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675" windowWidth="15600" windowHeight="5670" tabRatio="934" firstSheet="6" activeTab="17"/>
  </bookViews>
  <sheets>
    <sheet name="Tabellförteckning" sheetId="125" r:id="rId1"/>
    <sheet name="T2.1" sheetId="10" r:id="rId2"/>
    <sheet name="F1" sheetId="116" r:id="rId3"/>
    <sheet name="F1_Underlag" sheetId="115" r:id="rId4"/>
    <sheet name="T2.2" sheetId="71" r:id="rId5"/>
    <sheet name="F2" sheetId="72" r:id="rId6"/>
    <sheet name="F3" sheetId="131" r:id="rId7"/>
    <sheet name="F2_F3_Underlag" sheetId="73" r:id="rId8"/>
    <sheet name="F4" sheetId="63" r:id="rId9"/>
    <sheet name="F5" sheetId="132" r:id="rId10"/>
    <sheet name="F4_F5_Underlag" sheetId="59" r:id="rId11"/>
    <sheet name="T2.3" sheetId="126" r:id="rId12"/>
    <sheet name="F6" sheetId="61" r:id="rId13"/>
    <sheet name="F6_Underlag" sheetId="52" r:id="rId14"/>
    <sheet name="T2.4" sheetId="9" r:id="rId15"/>
    <sheet name="T2.5" sheetId="127" r:id="rId16"/>
    <sheet name="T2.6" sheetId="128" r:id="rId17"/>
    <sheet name="T2.7" sheetId="129" r:id="rId18"/>
    <sheet name="T2.8" sheetId="130" r:id="rId19"/>
    <sheet name="T2.9" sheetId="8" r:id="rId20"/>
    <sheet name="T2.10" sheetId="7" r:id="rId21"/>
    <sheet name="Tabellbilaga --&gt;" sheetId="54" r:id="rId22"/>
    <sheet name="T3.1" sheetId="20" r:id="rId23"/>
    <sheet name="T3.2" sheetId="19" r:id="rId24"/>
    <sheet name="T3.3" sheetId="18" r:id="rId25"/>
    <sheet name="T3.4" sheetId="16" r:id="rId26"/>
    <sheet name="T3.5" sheetId="35" r:id="rId27"/>
    <sheet name="T3.6" sheetId="117" r:id="rId28"/>
    <sheet name="T3.7" sheetId="74" r:id="rId29"/>
    <sheet name="T3.8" sheetId="34" r:id="rId30"/>
    <sheet name="T3.9" sheetId="32" r:id="rId31"/>
    <sheet name="T3.10" sheetId="30" r:id="rId32"/>
    <sheet name="T3.11" sheetId="118" r:id="rId33"/>
    <sheet name="T3.12" sheetId="28" r:id="rId34"/>
    <sheet name="T3.13" sheetId="119" r:id="rId35"/>
    <sheet name="T3.14" sheetId="26" r:id="rId36"/>
    <sheet name="T3.15" sheetId="120" r:id="rId37"/>
    <sheet name="T3.16" sheetId="24" r:id="rId38"/>
    <sheet name="T3.17" sheetId="121" r:id="rId39"/>
    <sheet name="T3.18" sheetId="68" r:id="rId40"/>
    <sheet name="T3.19" sheetId="48" r:id="rId41"/>
    <sheet name="T3.20" sheetId="47" r:id="rId42"/>
    <sheet name="T3.21" sheetId="46" r:id="rId43"/>
    <sheet name="T3.22" sheetId="45" r:id="rId44"/>
    <sheet name="T3.23" sheetId="44" r:id="rId45"/>
    <sheet name="T3.24" sheetId="43" r:id="rId46"/>
    <sheet name="T3.25" sheetId="42" r:id="rId47"/>
    <sheet name="T3.26" sheetId="123" r:id="rId48"/>
  </sheets>
  <definedNames>
    <definedName name="_Ref225669481" localSheetId="29">T3.8!$A$1</definedName>
    <definedName name="_Ref225670822" localSheetId="30">T3.9!$A$1</definedName>
    <definedName name="_Ref227553678" localSheetId="23">T3.2!$A$2</definedName>
    <definedName name="_Ref227553708" localSheetId="30">T3.9!$A$2</definedName>
    <definedName name="_Ref227553734" localSheetId="37">T3.16!$A$2</definedName>
    <definedName name="_Ref227554149" localSheetId="29">T3.8!$A$2</definedName>
    <definedName name="_Ref227554292" localSheetId="39">T3.18!$A$2</definedName>
    <definedName name="_Ref227554624" localSheetId="25">T3.4!$A$2</definedName>
    <definedName name="_Ref334018268" localSheetId="2">'F1'!$A$1</definedName>
    <definedName name="_Toc171921179" localSheetId="19">T2.9!$A$1</definedName>
    <definedName name="_Toc177788913" localSheetId="23">T3.2!$A$3</definedName>
    <definedName name="_Toc177788922" localSheetId="29">T3.8!$A$3</definedName>
    <definedName name="_Toc18998329" localSheetId="46">T3.25!#REF!</definedName>
    <definedName name="_Toc18998420" localSheetId="26">T3.5!$A$3</definedName>
    <definedName name="_Toc18998426" localSheetId="35">T3.14!#REF!</definedName>
    <definedName name="_Toc240770408" localSheetId="22">T3.1!#REF!</definedName>
    <definedName name="_Toc240770410" localSheetId="24">T3.3!$A$2</definedName>
    <definedName name="_Toc240770417" localSheetId="26">T3.5!$A$2</definedName>
    <definedName name="_Toc240770422" localSheetId="31">T3.10!$A$2</definedName>
    <definedName name="_Toc240770424" localSheetId="33">T3.12!$A$2</definedName>
    <definedName name="_Toc240770426" localSheetId="35">T3.14!$A$2</definedName>
    <definedName name="_Toc240770427" localSheetId="35">T3.14!#REF!</definedName>
    <definedName name="_Toc240770435" localSheetId="40">T3.19!$A$2</definedName>
    <definedName name="_Toc240770436" localSheetId="41">T3.20!$A$1</definedName>
    <definedName name="_Toc240770437" localSheetId="42">T3.21!$A$2</definedName>
    <definedName name="_Toc240770440" localSheetId="45">T3.24!$A$2</definedName>
    <definedName name="_Toc240770441" localSheetId="46">T3.25!$A$2</definedName>
    <definedName name="_Toc240770444" localSheetId="47">T3.26!$A$2</definedName>
    <definedName name="_Toc240770516" localSheetId="22">T3.1!#REF!</definedName>
    <definedName name="_Toc240770518" localSheetId="24">T3.3!$A$3</definedName>
    <definedName name="_Toc240770520" localSheetId="25">T3.4!$A$3</definedName>
    <definedName name="_Toc240770528" localSheetId="30">T3.9!$A$3</definedName>
    <definedName name="_Toc240770530" localSheetId="31">T3.10!$A$3</definedName>
    <definedName name="_Toc240770534" localSheetId="35">T3.14!$A$3</definedName>
    <definedName name="_Toc240770535" localSheetId="35">T3.14!#REF!</definedName>
    <definedName name="_Toc240770536" localSheetId="37">T3.16!$A$3</definedName>
    <definedName name="_Toc240770539" localSheetId="39">T3.18!$A$3</definedName>
    <definedName name="_Toc240770544" localSheetId="41">T3.20!$A$3</definedName>
    <definedName name="_Toc240770545" localSheetId="42">T3.21!$A$3</definedName>
    <definedName name="_Toc240770546" localSheetId="43">T3.22!$A$3</definedName>
    <definedName name="_Toc240770547" localSheetId="44">T3.23!$A$3</definedName>
    <definedName name="_Toc240770548" localSheetId="45">T3.24!$A$3</definedName>
    <definedName name="_Toc240770549" localSheetId="46">T3.25!$A$3</definedName>
    <definedName name="_Toc240770552" localSheetId="47">T3.26!$A$3</definedName>
    <definedName name="_Toc265056647" localSheetId="25">T3.4!$A$2</definedName>
    <definedName name="_Toc265056652" localSheetId="26">T3.5!$A$2</definedName>
    <definedName name="_Toc265056655" localSheetId="30">T3.9!$A$2</definedName>
    <definedName name="_Toc265056661" localSheetId="35">T3.14!$A$2</definedName>
    <definedName name="_Toc265056662" localSheetId="36">T3.15!$A$2</definedName>
    <definedName name="_Toc265056663" localSheetId="37">T3.16!$A$2</definedName>
    <definedName name="_Toc265056670" localSheetId="40">T3.19!$A$2</definedName>
    <definedName name="_Toc265056672" localSheetId="42">T3.21!$A$2</definedName>
    <definedName name="_Toc265056673" localSheetId="43">T3.22!$A$2</definedName>
    <definedName name="_Toc265056674" localSheetId="44">T3.23!$A$2</definedName>
    <definedName name="_Toc265056675" localSheetId="45">T3.24!$A$2</definedName>
    <definedName name="_Toc265056679" localSheetId="47">T3.26!$A$2</definedName>
    <definedName name="_Toc265056683" localSheetId="24">T3.3!$A$3</definedName>
    <definedName name="_Toc265056685" localSheetId="25">T3.4!$A$3</definedName>
    <definedName name="_Toc265056695" localSheetId="31">T3.10!$A$3</definedName>
    <definedName name="_Toc265056698" localSheetId="34">T3.13!$A$3</definedName>
    <definedName name="_Toc265056699" localSheetId="35">T3.14!$A$3</definedName>
    <definedName name="_Toc265056700" localSheetId="36">T3.15!$A$3</definedName>
    <definedName name="_Toc265056701" localSheetId="37">T3.16!$A$3</definedName>
    <definedName name="_Toc265056702" localSheetId="38">T3.17!$A$3</definedName>
    <definedName name="_Toc265056703" localSheetId="28">T3.7!$A$3</definedName>
    <definedName name="_Toc265056704" localSheetId="39">T3.18!$A$3</definedName>
    <definedName name="_Toc265056708" localSheetId="40">T3.19!$A$3</definedName>
    <definedName name="_Toc265056709" localSheetId="41">T3.20!$A$3</definedName>
    <definedName name="_Toc265056710" localSheetId="42">T3.21!$A$3</definedName>
    <definedName name="_Toc265056711" localSheetId="43">T3.22!$A$3</definedName>
    <definedName name="_Toc265056712" localSheetId="44">T3.23!$A$3</definedName>
    <definedName name="_Toc265056713" localSheetId="45">T3.24!$A$3</definedName>
    <definedName name="_Toc265056714" localSheetId="46">T3.25!$A$3</definedName>
    <definedName name="_Toc265056717" localSheetId="47">T3.26!$A$3</definedName>
    <definedName name="_Toc265077682" localSheetId="23">T3.2!$A$2</definedName>
    <definedName name="_Toc265077993" localSheetId="23">T3.2!$A$3</definedName>
    <definedName name="_Toc308438070" localSheetId="22">T3.1!#REF!</definedName>
    <definedName name="_Toc308438113" localSheetId="22">T3.1!#REF!</definedName>
    <definedName name="_Toc367877397" localSheetId="22">T3.1!$A$2</definedName>
    <definedName name="_Toc367877402" localSheetId="27">T3.6!$A$2</definedName>
    <definedName name="_Toc367887744" localSheetId="22">T3.1!$A$3</definedName>
    <definedName name="_Toc367887749" localSheetId="27">T3.6!$A$3</definedName>
    <definedName name="_Toc494869941" localSheetId="32">T3.11!$A$2</definedName>
    <definedName name="_Toc494869941" localSheetId="34">T3.13!$A$2</definedName>
    <definedName name="_Toc494869941" localSheetId="36">T3.15!$A$2</definedName>
    <definedName name="_Toc494869941" localSheetId="38">T3.17!$A$2</definedName>
    <definedName name="_Toc51120231" localSheetId="10">'F4'!$A$17</definedName>
    <definedName name="_Toc525550672" localSheetId="32">T3.11!$A$3</definedName>
    <definedName name="_Toc525550672" localSheetId="34">T3.13!$A$3</definedName>
    <definedName name="_Toc525550672" localSheetId="36">T3.15!$A$3</definedName>
    <definedName name="_Toc525550672" localSheetId="38">T3.17!$A$3</definedName>
    <definedName name="_Toc525550673" localSheetId="33">T3.12!$A$3</definedName>
    <definedName name="tabellbilaga_gnsn_el_första" localSheetId="33">T3.12!$A$2</definedName>
    <definedName name="tabellbilaga_gnsn_el_sista" localSheetId="34">T3.13!$A$2</definedName>
    <definedName name="tabellbilaga_gnsn_enanv_byggår" localSheetId="28">T3.7!$A$2</definedName>
    <definedName name="tabellbilaga_gnsn_enanv_första" localSheetId="29">T3.8!$A$2</definedName>
    <definedName name="tabellbilaga_gnsn_olja_första" localSheetId="31">T3.10!$A$2</definedName>
    <definedName name="tabellbilaga_gnsn_olja_sista" localSheetId="32">T3.11!$A$2</definedName>
    <definedName name="tabellbilaga_gnsn_olja_sista" localSheetId="34">T3.13!$A$2</definedName>
    <definedName name="tabellbilaga_gnsn_olja_sista" localSheetId="36">T3.15!$A$2</definedName>
    <definedName name="tabellbilaga_gnsn_olja_sista" localSheetId="38">T3.17!$A$2</definedName>
    <definedName name="tabellbilaga_hus_anv_byggår" localSheetId="24">T3.3!$A$2</definedName>
    <definedName name="tabellbilaga_NUTS_1" localSheetId="25">T3.4!$A$2</definedName>
    <definedName name="tabellbilaga_NUTS_2" localSheetId="40">T3.19!$A$2</definedName>
    <definedName name="tabellbilaga_tot_bio" localSheetId="46">T3.25!$A$2</definedName>
    <definedName name="tabellbilaga_tot_olja" localSheetId="41">T3.20!$A$2</definedName>
    <definedName name="Tabellförteckning_ny" localSheetId="6">#REF!</definedName>
    <definedName name="Tabellförteckning_ny" localSheetId="9">#REF!</definedName>
    <definedName name="Tabellförteckning_ny">#REF!</definedName>
    <definedName name="Total_energianvändning_bilaga" localSheetId="39">T3.18!$A$2</definedName>
    <definedName name="XX" localSheetId="6">#REF!</definedName>
    <definedName name="XX" localSheetId="9">#REF!</definedName>
    <definedName name="XX" localSheetId="32">#REF!</definedName>
    <definedName name="XX" localSheetId="34">#REF!</definedName>
    <definedName name="XX" localSheetId="36">#REF!</definedName>
    <definedName name="XX" localSheetId="38">#REF!</definedName>
    <definedName name="XX" localSheetId="47">#REF!</definedName>
    <definedName name="XX" localSheetId="0">#REF!</definedName>
    <definedName name="XX">#REF!</definedName>
    <definedName name="yy" localSheetId="6">#REF!</definedName>
    <definedName name="yy" localSheetId="9">#REF!</definedName>
    <definedName name="yy">#REF!</definedName>
  </definedNames>
  <calcPr calcId="145621"/>
</workbook>
</file>

<file path=xl/calcChain.xml><?xml version="1.0" encoding="utf-8"?>
<calcChain xmlns="http://schemas.openxmlformats.org/spreadsheetml/2006/main">
  <c r="H12" i="115" l="1"/>
  <c r="P12" i="115" s="1"/>
  <c r="G12" i="115"/>
  <c r="F12" i="115"/>
  <c r="E12" i="115"/>
  <c r="D12" i="115"/>
  <c r="C12" i="115"/>
  <c r="B12" i="115"/>
  <c r="M12" i="115" l="1"/>
  <c r="O12" i="115"/>
  <c r="N12" i="115"/>
  <c r="K12" i="115"/>
  <c r="L12" i="115"/>
  <c r="K10" i="115" l="1"/>
  <c r="L10" i="115"/>
  <c r="M10" i="115"/>
  <c r="N10" i="115"/>
  <c r="O10" i="115"/>
  <c r="P10" i="115"/>
  <c r="L8" i="115" l="1"/>
  <c r="L7" i="115"/>
  <c r="L6" i="115"/>
  <c r="L5" i="115"/>
  <c r="L4" i="115"/>
  <c r="K8" i="115"/>
  <c r="K7" i="115"/>
  <c r="K6" i="115"/>
  <c r="K5" i="115"/>
  <c r="K4" i="115"/>
  <c r="M6" i="115"/>
  <c r="N6" i="115"/>
  <c r="O6" i="115"/>
  <c r="P6" i="115"/>
  <c r="M7" i="115"/>
  <c r="N7" i="115"/>
  <c r="O7" i="115"/>
  <c r="P7" i="115"/>
  <c r="M8" i="115"/>
  <c r="N8" i="115"/>
  <c r="O8" i="115"/>
  <c r="P8" i="115"/>
  <c r="M5" i="115"/>
  <c r="N5" i="115"/>
  <c r="O5" i="115"/>
  <c r="P5" i="115"/>
  <c r="M4" i="115"/>
  <c r="N4" i="115"/>
  <c r="O4" i="115"/>
  <c r="P4" i="115"/>
  <c r="M9" i="115" l="1"/>
  <c r="L9" i="115"/>
  <c r="P9" i="115"/>
  <c r="K9" i="115"/>
  <c r="O9" i="115"/>
  <c r="N9" i="115"/>
</calcChain>
</file>

<file path=xl/sharedStrings.xml><?xml version="1.0" encoding="utf-8"?>
<sst xmlns="http://schemas.openxmlformats.org/spreadsheetml/2006/main" count="2329" uniqueCount="405">
  <si>
    <t>MWh/hus</t>
  </si>
  <si>
    <t>1) Exklusive hushållsel</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</si>
  <si>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</si>
  <si>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</si>
  <si>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</si>
  <si>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</si>
  <si>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</si>
  <si>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</si>
  <si>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</si>
  <si>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</si>
  <si>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</si>
  <si>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</si>
  <si>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</si>
  <si>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</si>
  <si>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</si>
  <si>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</si>
  <si>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Luft-luft/luft-vatten/frånluftvärmepumpar</t>
  </si>
  <si>
    <t>±</t>
  </si>
  <si>
    <t>luft-vatten/frånluftvärmepumpar</t>
  </si>
  <si>
    <t>Berg/jord/sjövärmepumpar</t>
  </si>
  <si>
    <t>Kombinationer av värmepumpar</t>
  </si>
  <si>
    <t>Samtliga</t>
  </si>
  <si>
    <t>Antal hus, 1000-tal</t>
  </si>
  <si>
    <t>-</t>
  </si>
  <si>
    <t>MWh</t>
  </si>
  <si>
    <t>År</t>
  </si>
  <si>
    <t>kWh</t>
  </si>
  <si>
    <r>
      <t xml:space="preserve">Anm. Den ökade användningen av el från år 1996 beror på att eldning i braskamin/kakelugn/vedspis/öppen spis från och med detta år klassats som el </t>
    </r>
    <r>
      <rPr>
        <i/>
        <sz val="8"/>
        <rFont val="Times New Roman"/>
        <family val="1"/>
      </rPr>
      <t>och</t>
    </r>
    <r>
      <rPr>
        <sz val="8"/>
        <rFont val="Times New Roman"/>
        <family val="1"/>
      </rPr>
      <t xml:space="preserve"> biobränsleuppvärmning om minst en kubikmeter ved använts.</t>
    </r>
  </si>
  <si>
    <t>Byggår</t>
  </si>
  <si>
    <t>–1940</t>
  </si>
  <si>
    <t>1941–1960</t>
  </si>
  <si>
    <t>1961–1970</t>
  </si>
  <si>
    <t>1971–1980</t>
  </si>
  <si>
    <t>1981–1990</t>
  </si>
  <si>
    <t>1991–2000</t>
  </si>
  <si>
    <t>Enbart elvärme (d)</t>
  </si>
  <si>
    <t>Enbart elvärme (v)</t>
  </si>
  <si>
    <t>Enbart olja</t>
  </si>
  <si>
    <t>Olja och biobränsle</t>
  </si>
  <si>
    <t>Olja, biobränsle och el (d)</t>
  </si>
  <si>
    <t>Olja, biobränsle och el (v)</t>
  </si>
  <si>
    <t>Olja och el (d)</t>
  </si>
  <si>
    <t>Olja och el (v)</t>
  </si>
  <si>
    <t>Biobränsle och el (d)</t>
  </si>
  <si>
    <t>Biobränsle och el (v)</t>
  </si>
  <si>
    <t>Enbart biobränsle</t>
  </si>
  <si>
    <t>Övriga uppvärmningssätt</t>
  </si>
  <si>
    <t>Övriga uppv. sätt</t>
  </si>
  <si>
    <t xml:space="preserve">Enbart olja </t>
  </si>
  <si>
    <t xml:space="preserve">Enbart biobränsle </t>
  </si>
  <si>
    <t>Enbart el (d)</t>
  </si>
  <si>
    <t>Enbart el (v)</t>
  </si>
  <si>
    <t>Olja och el</t>
  </si>
  <si>
    <t>Biobränsle och el</t>
  </si>
  <si>
    <t>Berg/jord/sjövp och el</t>
  </si>
  <si>
    <t>Berg/jord/sjövp och bio</t>
  </si>
  <si>
    <t>Stockholm</t>
  </si>
  <si>
    <t>Småland med öarna</t>
  </si>
  <si>
    <t>Mellersta Norrland</t>
  </si>
  <si>
    <t>Övre Norrland</t>
  </si>
  <si>
    <t>Olja, el och biobränsle</t>
  </si>
  <si>
    <t>Olja, el och bio</t>
  </si>
  <si>
    <t>El och bio</t>
  </si>
  <si>
    <t>Övriga komb. med el</t>
  </si>
  <si>
    <r>
      <t>Enbart</t>
    </r>
    <r>
      <rPr>
        <b/>
        <sz val="8"/>
        <color indexed="8"/>
        <rFont val="Helvetica"/>
      </rPr>
      <t xml:space="preserve"> </t>
    </r>
    <r>
      <rPr>
        <b/>
        <sz val="8"/>
        <color indexed="8"/>
        <rFont val="Arial"/>
        <family val="2"/>
      </rPr>
      <t>fjärrvärme</t>
    </r>
  </si>
  <si>
    <t>Samtliga med fjärrvärme</t>
  </si>
  <si>
    <t>Enbart fjärrvärme</t>
  </si>
  <si>
    <t>Fjärrvärme i komb</t>
  </si>
  <si>
    <r>
      <t>Enbart</t>
    </r>
    <r>
      <rPr>
        <b/>
        <sz val="8"/>
        <color indexed="8"/>
        <rFont val="Helvetica"/>
      </rPr>
      <t xml:space="preserve"> </t>
    </r>
    <r>
      <rPr>
        <b/>
        <sz val="8"/>
        <color indexed="8"/>
        <rFont val="Arial"/>
        <family val="2"/>
      </rPr>
      <t>gas</t>
    </r>
  </si>
  <si>
    <t>Samtliga med gas</t>
  </si>
  <si>
    <t>Gas i komb</t>
  </si>
  <si>
    <t>Energimängd</t>
  </si>
  <si>
    <t xml:space="preserve">Olja och el </t>
  </si>
  <si>
    <t>Övriga komb. med olja</t>
  </si>
  <si>
    <t>El och biobränsle</t>
  </si>
  <si>
    <t>Fjärrvärme i kombination med annan uppvärmning</t>
  </si>
  <si>
    <t>Olja och ved</t>
  </si>
  <si>
    <t>Olja, el, ved</t>
  </si>
  <si>
    <t>El och ved</t>
  </si>
  <si>
    <t>Enbart ved</t>
  </si>
  <si>
    <t>Ved och el (d)</t>
  </si>
  <si>
    <t>Ved och el (v)</t>
  </si>
  <si>
    <t>Bränsleslag</t>
  </si>
  <si>
    <t>Antal       (1 000-tal)</t>
  </si>
  <si>
    <t>Antal hus   2006,</t>
  </si>
  <si>
    <t>Östra Mellan- sverige</t>
  </si>
  <si>
    <t>Norra Mellan- sverige</t>
  </si>
  <si>
    <t>Västsverige</t>
  </si>
  <si>
    <t>Sydsverige</t>
  </si>
  <si>
    <t>Östra Mellan-sverige</t>
  </si>
  <si>
    <t>Norra Mellan-sverige</t>
  </si>
  <si>
    <r>
      <t>Fjärrvärme i</t>
    </r>
    <r>
      <rPr>
        <b/>
        <sz val="8"/>
        <color indexed="8"/>
        <rFont val="Helvetica"/>
      </rPr>
      <t xml:space="preserve"> </t>
    </r>
    <r>
      <rPr>
        <b/>
        <sz val="8"/>
        <color indexed="8"/>
        <rFont val="Arial"/>
        <family val="2"/>
      </rPr>
      <t>kombination med annan uppvärmning</t>
    </r>
  </si>
  <si>
    <r>
      <t>Gas i</t>
    </r>
    <r>
      <rPr>
        <b/>
        <sz val="8"/>
        <color indexed="8"/>
        <rFont val="Helvetica"/>
      </rPr>
      <t xml:space="preserve"> </t>
    </r>
    <r>
      <rPr>
        <b/>
        <sz val="8"/>
        <color indexed="8"/>
        <rFont val="Arial"/>
        <family val="2"/>
      </rPr>
      <t>kombination med annan uppvärmning</t>
    </r>
  </si>
  <si>
    <t>Fjärrvärme 
GWh</t>
  </si>
  <si>
    <t>Naturgas/stadsgas 
GWh</t>
  </si>
  <si>
    <t>Närvärme (annan panncentral) 
GWh</t>
  </si>
  <si>
    <t>Biobränsle 
GWh</t>
  </si>
  <si>
    <t>därav byte av uppvärmningssätt</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</si>
  <si>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</si>
  <si>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</si>
  <si>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</si>
  <si>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t xml:space="preserve">därav </t>
  </si>
  <si>
    <t>luft-luftvärmepumpar</t>
  </si>
  <si>
    <r>
      <t>Solfångararea per hus, m</t>
    </r>
    <r>
      <rPr>
        <vertAlign val="superscript"/>
        <sz val="8"/>
        <rFont val="Arial"/>
        <family val="2"/>
      </rPr>
      <t>2</t>
    </r>
  </si>
  <si>
    <t>Enbart bio-bränsle</t>
  </si>
  <si>
    <t xml:space="preserve">Diagram över tidsserie på olje- resp. elanvändning per kvadratmeter uppvärmd yta </t>
  </si>
  <si>
    <t>Elförbrukning</t>
  </si>
  <si>
    <t>Oljeförbrukning</t>
  </si>
  <si>
    <t>Gas i kombination med annan uppvärmning</t>
  </si>
  <si>
    <r>
      <t>Flis/spån
1 000 m</t>
    </r>
    <r>
      <rPr>
        <b/>
        <vertAlign val="superscript"/>
        <sz val="8"/>
        <rFont val="Arial"/>
        <family val="2"/>
      </rPr>
      <t>3</t>
    </r>
  </si>
  <si>
    <t>Berg/jord/sjövärmep och biobränsle</t>
  </si>
  <si>
    <t>Andel
%</t>
  </si>
  <si>
    <t>Samtliga typer av värmepumpar</t>
  </si>
  <si>
    <t>Antal småhus, 1 000-tal</t>
  </si>
  <si>
    <t>Antal hus i populationen (1 000-tal)</t>
  </si>
  <si>
    <t>Antal hus som genomfört ändring (1 000-tal)</t>
  </si>
  <si>
    <t>El
(inkl. hushållsel)
GWh</t>
  </si>
  <si>
    <t>El
(exkl. hushållsel)
GWh</t>
  </si>
  <si>
    <r>
      <t>Genomsnittlig energianvändning</t>
    </r>
    <r>
      <rPr>
        <b/>
        <vertAlign val="superscript"/>
        <sz val="8"/>
        <rFont val="Arial"/>
        <family val="2"/>
      </rPr>
      <t>1</t>
    </r>
  </si>
  <si>
    <r>
      <t>Per kvadratmeter (kWh/m</t>
    </r>
    <r>
      <rPr>
        <vertAlign val="superscript"/>
        <sz val="8"/>
        <rFont val="Arial"/>
        <family val="2"/>
      </rPr>
      <t>2</t>
    </r>
    <r>
      <rPr>
        <sz val="8"/>
        <rFont val="Arial"/>
        <family val="2"/>
      </rPr>
      <t>)</t>
    </r>
  </si>
  <si>
    <t>Per småhus (MWh/hus)</t>
  </si>
  <si>
    <r>
      <t>1</t>
    </r>
    <r>
      <rPr>
        <sz val="8"/>
        <color indexed="8"/>
        <rFont val="Times New Roman"/>
        <family val="1"/>
      </rPr>
      <t xml:space="preserve"> Exklusive hushållsel</t>
    </r>
  </si>
  <si>
    <r>
      <t>kWh/m</t>
    </r>
    <r>
      <rPr>
        <b/>
        <vertAlign val="superscript"/>
        <sz val="8"/>
        <rFont val="Arial"/>
        <family val="2"/>
      </rPr>
      <t>2</t>
    </r>
  </si>
  <si>
    <t>TOTALT</t>
  </si>
  <si>
    <t>SAMTLIGA</t>
  </si>
  <si>
    <t>SAMTLIGA MED FJÄRRVÄRME</t>
  </si>
  <si>
    <t>SAMTLIGA MED GAS</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</si>
  <si>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</si>
  <si>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</si>
  <si>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</si>
  <si>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</si>
  <si>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</si>
  <si>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</si>
  <si>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</si>
  <si>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Olja och elvärme</t>
  </si>
  <si>
    <t>Biobränsle och elvärme</t>
  </si>
  <si>
    <t>Berg/jord/sjövärmep och elvärme</t>
  </si>
  <si>
    <t>Olja, biobr. och elvärme (d)</t>
  </si>
  <si>
    <t>Olja, biobr. och elvärme (v)</t>
  </si>
  <si>
    <t>Olja och elvärme (d)</t>
  </si>
  <si>
    <t>Olja och elvärme (v)</t>
  </si>
  <si>
    <t>Biobränsle och elvärme (d)</t>
  </si>
  <si>
    <t>Biobränsle och elvärme (v)</t>
  </si>
  <si>
    <t>Enbart berg/jord/sjövärmepump</t>
  </si>
  <si>
    <t xml:space="preserve"> </t>
  </si>
  <si>
    <r>
      <rPr>
        <vertAlign val="superscript"/>
        <sz val="8"/>
        <rFont val="Times New Roman"/>
        <family val="1"/>
      </rPr>
      <t>1</t>
    </r>
    <r>
      <rPr>
        <sz val="8"/>
        <rFont val="Times New Roman"/>
        <family val="1"/>
      </rPr>
      <t xml:space="preserve"> Hushållsel ingår inte. Den schabloniserade beräkningen av hushållsel är beskriven i kvalitetsdeklarationen.</t>
    </r>
  </si>
  <si>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</si>
  <si>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</si>
  <si>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</si>
  <si>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</si>
  <si>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</si>
  <si>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</si>
  <si>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</si>
  <si>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Andel småhus, procent</t>
  </si>
  <si>
    <t>Tabellnummer</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</si>
  <si>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</si>
  <si>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</si>
  <si>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</si>
  <si>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</si>
  <si>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</si>
  <si>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</si>
  <si>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</si>
  <si>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</si>
  <si>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</si>
  <si>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</si>
  <si>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</si>
  <si>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</si>
  <si>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</si>
  <si>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</si>
  <si>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</si>
  <si>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</si>
  <si>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</si>
  <si>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</si>
  <si>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</si>
  <si>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</si>
  <si>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</si>
  <si>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</si>
  <si>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</si>
  <si>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</si>
  <si>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</si>
  <si>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</si>
  <si>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Redovisning av</t>
  </si>
  <si>
    <t>Antal hus</t>
  </si>
  <si>
    <t>x</t>
  </si>
  <si>
    <t>Uppvärmd bostads-area</t>
  </si>
  <si>
    <t>Total uppvärmd area</t>
  </si>
  <si>
    <r>
      <t>Energianvändning per m</t>
    </r>
    <r>
      <rPr>
        <vertAlign val="superscript"/>
        <sz val="8"/>
        <rFont val="Arial"/>
        <family val="2"/>
      </rPr>
      <t>2</t>
    </r>
  </si>
  <si>
    <t>Energianvändning per hus</t>
  </si>
  <si>
    <t>Total energi-användning</t>
  </si>
  <si>
    <t>Sammanlagd ved/flis /spån/ pelletsanvändning</t>
  </si>
  <si>
    <t>Indelning efter</t>
  </si>
  <si>
    <t>Byte av uppvärmnings-system</t>
  </si>
  <si>
    <t>–</t>
  </si>
  <si>
    <t>Gas</t>
  </si>
  <si>
    <t>Ved</t>
  </si>
  <si>
    <t>Flis/spån</t>
  </si>
  <si>
    <t>Pellets</t>
  </si>
  <si>
    <t>Total energianv</t>
  </si>
  <si>
    <t>Total en.anv/hus</t>
  </si>
  <si>
    <t>Total en.anv/m2</t>
  </si>
  <si>
    <t>Uppdelning efter energislag</t>
  </si>
  <si>
    <t>Småhus 2011</t>
  </si>
  <si>
    <t>Riket</t>
  </si>
  <si>
    <t>Totalt</t>
  </si>
  <si>
    <r>
      <t>Olja i kombinationer</t>
    </r>
    <r>
      <rPr>
        <vertAlign val="superscript"/>
        <sz val="8"/>
        <rFont val="Arial"/>
        <family val="2"/>
      </rPr>
      <t>2</t>
    </r>
  </si>
  <si>
    <r>
      <t>liter/m</t>
    </r>
    <r>
      <rPr>
        <b/>
        <vertAlign val="superscript"/>
        <sz val="8"/>
        <rFont val="Arial"/>
        <family val="2"/>
      </rPr>
      <t>2</t>
    </r>
  </si>
  <si>
    <t>Uppvärmd bostadsarea</t>
  </si>
  <si>
    <r>
      <t>m</t>
    </r>
    <r>
      <rPr>
        <b/>
        <vertAlign val="superscript"/>
        <sz val="8"/>
        <rFont val="Arial"/>
        <family val="2"/>
      </rPr>
      <t>3</t>
    </r>
    <r>
      <rPr>
        <b/>
        <sz val="8"/>
        <rFont val="Arial"/>
        <family val="2"/>
      </rPr>
      <t>/hus</t>
    </r>
  </si>
  <si>
    <t>NUTS/Region</t>
  </si>
  <si>
    <t>Figur 1: Underlag</t>
  </si>
  <si>
    <t>Totala energianvändning per energislag (TWh)</t>
  </si>
  <si>
    <t>Andel av den totala energianvändning per energislag (procent)</t>
  </si>
  <si>
    <t>Figur 2 och 3: Underlag</t>
  </si>
  <si>
    <t>Figur 4 och 5: Underlag</t>
  </si>
  <si>
    <t>Figur 6: Underlag</t>
  </si>
  <si>
    <r>
      <t>Enbart elvärme (d)</t>
    </r>
    <r>
      <rPr>
        <vertAlign val="superscript"/>
        <sz val="8"/>
        <rFont val="Arial"/>
        <family val="2"/>
      </rPr>
      <t>2</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</si>
  <si>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</si>
  <si>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</si>
  <si>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</si>
  <si>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r>
      <t xml:space="preserve">–1940 </t>
    </r>
    <r>
      <rPr>
        <vertAlign val="superscript"/>
        <sz val="8"/>
        <rFont val="Arial"/>
        <family val="2"/>
      </rPr>
      <t>1</t>
    </r>
  </si>
  <si>
    <t xml:space="preserve">–1940 </t>
  </si>
  <si>
    <r>
      <t xml:space="preserve">Enbart elvärme (d) </t>
    </r>
    <r>
      <rPr>
        <vertAlign val="superscript"/>
        <sz val="8"/>
        <rFont val="Arial"/>
        <family val="2"/>
      </rPr>
      <t>3</t>
    </r>
  </si>
  <si>
    <r>
      <t xml:space="preserve">Enbart elvärme (d) </t>
    </r>
    <r>
      <rPr>
        <vertAlign val="superscript"/>
        <sz val="8"/>
        <rFont val="Arial"/>
        <family val="2"/>
      </rPr>
      <t>1</t>
    </r>
  </si>
  <si>
    <r>
      <t xml:space="preserve">Enbart fjärrvärme </t>
    </r>
    <r>
      <rPr>
        <vertAlign val="superscript"/>
        <sz val="8"/>
        <rFont val="Arial"/>
        <family val="2"/>
      </rPr>
      <t>1</t>
    </r>
  </si>
  <si>
    <r>
      <t>Enbart olja</t>
    </r>
    <r>
      <rPr>
        <vertAlign val="superscript"/>
        <sz val="8"/>
        <rFont val="Arial"/>
        <family val="2"/>
      </rPr>
      <t xml:space="preserve"> 1</t>
    </r>
  </si>
  <si>
    <r>
      <t xml:space="preserve">Enbart naturgas/stadsgas </t>
    </r>
    <r>
      <rPr>
        <vertAlign val="superscript"/>
        <sz val="8"/>
        <rFont val="Arial"/>
        <family val="2"/>
      </rPr>
      <t>1</t>
    </r>
  </si>
  <si>
    <r>
      <t xml:space="preserve">Enbart olja </t>
    </r>
    <r>
      <rPr>
        <vertAlign val="superscript"/>
        <sz val="8"/>
        <rFont val="Arial"/>
        <family val="2"/>
      </rPr>
      <t>1</t>
    </r>
  </si>
  <si>
    <r>
      <t xml:space="preserve">Enbart gas </t>
    </r>
    <r>
      <rPr>
        <vertAlign val="superscript"/>
        <sz val="8"/>
        <rFont val="Arial"/>
        <family val="2"/>
      </rPr>
      <t>1</t>
    </r>
  </si>
  <si>
    <r>
      <t>Olja, ved och el i komb.</t>
    </r>
    <r>
      <rPr>
        <vertAlign val="superscript"/>
        <sz val="8"/>
        <rFont val="Arial"/>
        <family val="2"/>
      </rPr>
      <t>2 3</t>
    </r>
  </si>
  <si>
    <r>
      <t>Olja i kombinationer</t>
    </r>
    <r>
      <rPr>
        <vertAlign val="superscript"/>
        <sz val="8"/>
        <rFont val="Arial"/>
        <family val="2"/>
      </rPr>
      <t>2 3</t>
    </r>
  </si>
  <si>
    <r>
      <t>Region (NUTS)</t>
    </r>
    <r>
      <rPr>
        <b/>
        <vertAlign val="superscript"/>
        <sz val="8"/>
        <rFont val="Arial"/>
        <family val="2"/>
      </rPr>
      <t>1</t>
    </r>
  </si>
  <si>
    <r>
      <t>Region (NUTS)</t>
    </r>
    <r>
      <rPr>
        <b/>
        <vertAlign val="superscript"/>
        <sz val="8"/>
        <rFont val="Arial"/>
        <family val="2"/>
      </rPr>
      <t>2</t>
    </r>
  </si>
  <si>
    <r>
      <rPr>
        <vertAlign val="superscript"/>
        <sz val="8"/>
        <rFont val="Times New Roman"/>
        <family val="1"/>
      </rPr>
      <t xml:space="preserve">1 </t>
    </r>
    <r>
      <rPr>
        <sz val="8"/>
        <rFont val="Times New Roman"/>
        <family val="1"/>
      </rPr>
      <t>Mer information om NUTS finns i avsnitt 4, Karta.</t>
    </r>
  </si>
  <si>
    <t>Anm. Den redovisade skattningen ± tillhörande felmarginal utgör ett 95% konfidensintervall under antagandet att undersökningsvariabeln är normalfördelad.</t>
  </si>
  <si>
    <r>
      <rPr>
        <vertAlign val="superscript"/>
        <sz val="8"/>
        <rFont val="Times New Roman"/>
        <family val="1"/>
      </rPr>
      <t>1</t>
    </r>
    <r>
      <rPr>
        <sz val="8"/>
        <rFont val="Times New Roman"/>
        <family val="1"/>
      </rPr>
      <t xml:space="preserve"> Hushållsel ingår för småhus helt eller delvis uppvärmda med el.</t>
    </r>
  </si>
  <si>
    <r>
      <rPr>
        <vertAlign val="superscript"/>
        <sz val="8"/>
        <rFont val="Times New Roman"/>
        <family val="1"/>
      </rPr>
      <t>2</t>
    </r>
    <r>
      <rPr>
        <sz val="8"/>
        <rFont val="Times New Roman"/>
        <family val="1"/>
      </rPr>
      <t xml:space="preserve"> Olja i kombination med biobränsle och/eller el (direktverkande eller vattenburen).</t>
    </r>
  </si>
  <si>
    <r>
      <rPr>
        <vertAlign val="superscript"/>
        <sz val="8"/>
        <rFont val="Times New Roman"/>
        <family val="1"/>
      </rPr>
      <t xml:space="preserve">1 </t>
    </r>
    <r>
      <rPr>
        <sz val="8"/>
        <rFont val="Times New Roman"/>
        <family val="1"/>
      </rPr>
      <t>Hushållsel ingår för hus helt eller delvis uppvärmda med el.</t>
    </r>
  </si>
  <si>
    <r>
      <rPr>
        <vertAlign val="superscript"/>
        <sz val="8"/>
        <rFont val="Times New Roman"/>
        <family val="1"/>
      </rPr>
      <t xml:space="preserve">2 </t>
    </r>
    <r>
      <rPr>
        <sz val="8"/>
        <rFont val="Times New Roman"/>
        <family val="1"/>
      </rPr>
      <t>Mer information om NUTS finns i avsnitt 4, Karta.</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</si>
  <si>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t>
    </r>
  </si>
  <si>
    <r>
      <rPr>
        <vertAlign val="superscript"/>
        <sz val="8"/>
        <rFont val="Arial"/>
        <family val="2"/>
      </rPr>
      <t xml:space="preserve">2 </t>
    </r>
    <r>
      <rPr>
        <sz val="8"/>
        <rFont val="Times New Roman"/>
        <family val="1"/>
      </rPr>
      <t>Grupperingen omfattar kombinationerna olja och ved samt olja, ved och el (direktverkande eller vattenburen).</t>
    </r>
  </si>
  <si>
    <t>Småhus 2012</t>
  </si>
  <si>
    <t>1</t>
  </si>
  <si>
    <t>2012</t>
  </si>
  <si>
    <t>Uppvärmningssätt</t>
  </si>
  <si>
    <r>
      <t>Olja i kombinationer</t>
    </r>
    <r>
      <rPr>
        <vertAlign val="superscript"/>
        <sz val="8"/>
        <rFont val="Arial"/>
        <family val="2"/>
      </rPr>
      <t>3</t>
    </r>
  </si>
  <si>
    <r>
      <rPr>
        <vertAlign val="superscript"/>
        <sz val="8"/>
        <rFont val="Times New Roman"/>
        <family val="1"/>
      </rPr>
      <t>3</t>
    </r>
    <r>
      <rPr>
        <sz val="8"/>
        <rFont val="Times New Roman"/>
        <family val="1"/>
      </rPr>
      <t xml:space="preserve"> Olja i kombination med biobränsle och/eller el (direktverkande eller vattenburen).</t>
    </r>
  </si>
  <si>
    <r>
      <t xml:space="preserve">Enbart elvärme (d) </t>
    </r>
    <r>
      <rPr>
        <vertAlign val="superscript"/>
        <sz val="8"/>
        <rFont val="Arial"/>
        <family val="2"/>
      </rPr>
      <t>2</t>
    </r>
  </si>
  <si>
    <r>
      <t>Ved</t>
    </r>
    <r>
      <rPr>
        <b/>
        <sz val="8"/>
        <rFont val="Arial"/>
        <family val="2"/>
      </rPr>
      <t xml:space="preserve">
1 000 m</t>
    </r>
    <r>
      <rPr>
        <b/>
        <vertAlign val="superscript"/>
        <sz val="8"/>
        <rFont val="Arial"/>
        <family val="2"/>
      </rPr>
      <t>3</t>
    </r>
  </si>
  <si>
    <t>2013</t>
  </si>
  <si>
    <t>Småhus 2013</t>
  </si>
  <si>
    <t>Småhus 2010</t>
  </si>
  <si>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</si>
  <si>
    <t>Ändring av uppvärmningssystem under 2003-2012</t>
  </si>
  <si>
    <r>
      <t>Tidpunkt för byte av uppvärmningssystem</t>
    </r>
    <r>
      <rPr>
        <b/>
        <vertAlign val="superscript"/>
        <sz val="8"/>
        <rFont val="Arial"/>
        <family val="2"/>
      </rPr>
      <t>2</t>
    </r>
  </si>
  <si>
    <r>
      <t>Ändring av uppvärmningssystem under 2013</t>
    </r>
    <r>
      <rPr>
        <vertAlign val="superscript"/>
        <sz val="8"/>
        <rFont val="Arial"/>
        <family val="2"/>
      </rPr>
      <t xml:space="preserve"> 3</t>
    </r>
  </si>
  <si>
    <r>
      <t xml:space="preserve">Observera att från och med statistikår 2013 ingår även de uppgiftslämnare som endast angett vad de bytt från </t>
    </r>
    <r>
      <rPr>
        <u/>
        <sz val="8"/>
        <rFont val="Times New Roman"/>
        <family val="1"/>
      </rPr>
      <t>eller</t>
    </r>
    <r>
      <rPr>
        <sz val="8"/>
        <rFont val="Times New Roman"/>
        <family val="1"/>
      </rPr>
      <t xml:space="preserve"> bytt till (dvs. inte svarat på </t>
    </r>
    <r>
      <rPr>
        <u/>
        <sz val="8"/>
        <rFont val="Times New Roman"/>
        <family val="1"/>
      </rPr>
      <t>både</t>
    </r>
    <r>
      <rPr>
        <sz val="8"/>
        <rFont val="Times New Roman"/>
        <family val="1"/>
      </rPr>
      <t xml:space="preserve"> från och till) i beräkningen vid framtagandet av tabellen. Tidigare år har dessa exkluderats från sammanställningen. Detta innebär att värdena i tabellen inte kan jämföras med motsvarande från år 2012 eller tidigare, allt annat lika kommer antalet att vara högre från och med statistikår 2013.</t>
    </r>
  </si>
  <si>
    <t>2.1</t>
  </si>
  <si>
    <t>2.2</t>
  </si>
  <si>
    <t>2.3</t>
  </si>
  <si>
    <t>2.4</t>
  </si>
  <si>
    <t>2.5</t>
  </si>
  <si>
    <t>Energislag</t>
  </si>
  <si>
    <t>Solfångare (antal/area)</t>
  </si>
  <si>
    <t>2.6</t>
  </si>
  <si>
    <t>2.7</t>
  </si>
  <si>
    <t>2.8</t>
  </si>
  <si>
    <t>2.9</t>
  </si>
  <si>
    <t>2.10</t>
  </si>
  <si>
    <t>Average use of energy for heating and hot water for one- and two-dwelling buildings in 2014, completed 1970-2013, by year of completion and use, MWh and kWh</t>
  </si>
  <si>
    <r>
      <t>Genomsnittlig energianvändning för uppvärmning och varmvatten (exkl. hushållsel) i småhus 2014, byggda 1970-2013, fördelad efter byggår och energianvändning per hus resp. m</t>
    </r>
    <r>
      <rPr>
        <b/>
        <vertAlign val="superscript"/>
        <sz val="10"/>
        <rFont val="Times New Roman"/>
        <family val="1"/>
      </rPr>
      <t>2</t>
    </r>
  </si>
  <si>
    <t>2001-2010</t>
  </si>
  <si>
    <t>2014</t>
  </si>
  <si>
    <t>Småhus 2014</t>
  </si>
  <si>
    <t>Tabell 3.1 Antal småhus år 2014, fördelade efter byggår och befintligt uppvärmningssätt, 1 000-tal</t>
  </si>
  <si>
    <t>Table 3.1 Number of one- and two-dwelling buildings in 2014, by year of completion and existing type of heating system, 1 000s</t>
  </si>
  <si>
    <t>Tabell 3.2 Antal småhus år 2014, fördelade efter använt och befintligt uppvärmningssätt, 1 000-tal</t>
  </si>
  <si>
    <t>Table 3.2 Number of one- and two-dwelling buildings in 2014, by type of heating system used and existing type of heating system, 1 000s</t>
  </si>
  <si>
    <t>Tabell 3.3 Antal småhus år 2014, fördelade efter byggår och använt uppvärmningssätt, 1 000-tal</t>
  </si>
  <si>
    <t>Table 3.3 Number of one- and two-dwelling buildings in 2014, by year of completion and type of heating system used, 1 000s</t>
  </si>
  <si>
    <t>Tabell 3.4 Antal småhus år 2014, fördelade efter region (NUTS) och använt uppvärmningssätt, 1 000-tal</t>
  </si>
  <si>
    <t>Table 3.4 Number of one- and two-dwelling buildings in 2014, by region (NUTS) and type of heating system used, 1 000s</t>
  </si>
  <si>
    <r>
      <t>Tabell 3.5 Uppvärmd area (inkl. biarea) i småhus år 2014, fördelad efter byggår och använt uppvärmningssätt, miljoner m</t>
    </r>
    <r>
      <rPr>
        <b/>
        <vertAlign val="superscript"/>
        <sz val="10"/>
        <rFont val="Times New Roman"/>
        <family val="1"/>
      </rPr>
      <t>2</t>
    </r>
  </si>
  <si>
    <r>
      <t>Table 3.5 Heated floor area (incl. non-residential floor area) in one- and two-dwelling buildings in 2014, by year of completion and type of heating system used, millions of m</t>
    </r>
    <r>
      <rPr>
        <vertAlign val="superscript"/>
        <sz val="10"/>
        <rFont val="Times New Roman"/>
        <family val="1"/>
      </rPr>
      <t>2</t>
    </r>
  </si>
  <si>
    <r>
      <t>Tabell 3.6 Uppvärmd area (inkl. biarea) och uppvärmd bostadsarea för småhus år 2014, fördelad efter byggår, miljoner m</t>
    </r>
    <r>
      <rPr>
        <b/>
        <vertAlign val="superscript"/>
        <sz val="10"/>
        <rFont val="Times New Roman"/>
        <family val="1"/>
      </rPr>
      <t>2</t>
    </r>
  </si>
  <si>
    <r>
      <t>Table 3.6 Heated floor area (incl. non-residential floor area) and heated residential floor area in one- or two-dwelling buildings in 2014, by year of completion, millions of m</t>
    </r>
    <r>
      <rPr>
        <vertAlign val="superscript"/>
        <sz val="10"/>
        <rFont val="Times New Roman"/>
        <family val="1"/>
      </rPr>
      <t>2</t>
    </r>
  </si>
  <si>
    <t>2001–2010</t>
  </si>
  <si>
    <t>Table 3.8 Use of energy incl. electricity for household purposes in one- and two-dwelling buildings in 2014, by type of heating system used and existing type of heating system, MWh/house</t>
  </si>
  <si>
    <t>Table 3.9 Use of energy per one- and two-dwelling building in 2014, by type of heating system used and existing type of heating system, MWh/house</t>
  </si>
  <si>
    <t>Tabell 3.12 Elanvändning (inkl. hushållsel) per småhus helt eller delvis uppvärmda med el år 2014, fördelad efter använt och befintligt uppvärmningssätt, MWh/hus</t>
  </si>
  <si>
    <t>Table 3.12 Use of electricity (incl. electricity for household purposes) per one- and two-dwelling building in 2014, heated with electricity exclusively or partly, by type of heating system used and existing type of heating system, MWh/house</t>
  </si>
  <si>
    <t>Tabell 3.14 Fjärrvärmeanvändning per småhus helt eller delvis uppvärmda med fjärrvärme år 2014, fördelad efter använt och befintligt uppvärmningssätt, MWh/hus</t>
  </si>
  <si>
    <t>Table 3.14 Use of district heating per one- and two-dwelling building heated with district heating exclusively or partly in 2014, by type of heating system used and existing type of heating system, MWh/house</t>
  </si>
  <si>
    <t>2011–2013</t>
  </si>
  <si>
    <t>2011-2013</t>
  </si>
  <si>
    <t>Tabell 3.16 Naturgas/stadsgasanvändning per småhus helt eller delvis uppvärmda med naturgas/stadsgas år 2014, fördelad efter använt och befintligt uppvärmningssätt, MWh/hus</t>
  </si>
  <si>
    <t>Table 3.16 Use of gas per one- and two-dwelling building heated with gas exclusively or partly in 2014, by type of heating system used and existing type of heating system, MWh/house</t>
  </si>
  <si>
    <t>Tabell 3.18 Total energianvändning för uppvärmning och varmvatten i småhus år 2014, fördelad efter energimängd och använt uppvärmningssätt, GWh</t>
  </si>
  <si>
    <t>Table 3.18 Total use of energy for heating and hot water in one- and two-dwelling buildings in 2014, by use of fuels and type of heating system used, GWh</t>
  </si>
  <si>
    <t>Tabell 3.19 Total energianvändning1 i småhus år 2014, fördelad efter region (NUTS) och använt uppvärmningssätt, GWh</t>
  </si>
  <si>
    <t>Table 3.19 Total use of energy, including electricity for household purposes, in one- and two-dwelling buildings in 2014, by region (NUTS) and type of heating system used, GWh</t>
  </si>
  <si>
    <t>Tabell 3.21 Total elanvändning (inkl. hushållsel) för småhus helt eller delvis uppvärmda med el år 2014, fördelad efter använt och befintligt uppvärmningssätt, GWh</t>
  </si>
  <si>
    <t>Table 3.21 Total use of electricity (incl. electricity for household purposes) in one- and two-dwelling buildings heated with electricity exclusively or partly in 2014, by type of heating system used  and existing type of heating system, GWh</t>
  </si>
  <si>
    <t>Tabell 3.22 Total fjärrvärmeanvändning för småhus helt eller delvis uppvärmda med fjärrvärme år 2014, fördelad efter använt och befintligt uppvärmningssätt, GWh</t>
  </si>
  <si>
    <t>Table 3.22 Total use of district heating in one- and two-dwelling buildings heated with district heating exclusively or partly in 2014, by type of heating system used and existing type of heating system, GWh</t>
  </si>
  <si>
    <t>Tabell 3.23 Total naturgas/stadsgasanvändning för småhus helt eller delvis uppvärmda med naturgas/stadsgas år 2014, fördelad efter använt och befintligt uppvärmningssätt, GWh</t>
  </si>
  <si>
    <t>Table 3.23 Total consumption of gas in one- and two-dwelling buildings heated with gas exclusively or partly in 2014, by type of heating system used and existing type of heating system, GWh</t>
  </si>
  <si>
    <r>
      <t>Tabell 3.26 Antal småhus år 2014, fördelade efter byggår och ändring av uppvärmningssystem, 1 000-tal</t>
    </r>
    <r>
      <rPr>
        <b/>
        <vertAlign val="superscript"/>
        <sz val="10"/>
        <rFont val="Times New Roman"/>
        <family val="1"/>
      </rPr>
      <t>1</t>
    </r>
  </si>
  <si>
    <t>Table 3.26 Number of one- and two-dwelling buildings in 2014, by year of completion and change of heating system, 1 000s</t>
  </si>
  <si>
    <r>
      <t>Tabell 3.7 Energianvändning</t>
    </r>
    <r>
      <rPr>
        <b/>
        <vertAlign val="superscript"/>
        <sz val="10"/>
        <rFont val="Times New Roman"/>
        <family val="1"/>
      </rPr>
      <t>1</t>
    </r>
    <r>
      <rPr>
        <b/>
        <sz val="10"/>
        <rFont val="Times New Roman"/>
        <family val="1"/>
      </rPr>
      <t xml:space="preserve"> per hus och per kvadratmeter för uppvärmning och varmvatten i småhus år 2014, fördelad efter byggår, MWh/hus respektive kWh/m</t>
    </r>
    <r>
      <rPr>
        <b/>
        <vertAlign val="superscript"/>
        <sz val="10"/>
        <rFont val="Times New Roman"/>
        <family val="1"/>
      </rPr>
      <t>2</t>
    </r>
  </si>
  <si>
    <r>
      <t>Table 3.7 Use of energy, per dwelling and per square meter, for heating and hot water in one- and two-dwelling buildings in 2014, by year of completion, MWh/house and kWh/m</t>
    </r>
    <r>
      <rPr>
        <vertAlign val="superscript"/>
        <sz val="10"/>
        <rFont val="Times New Roman"/>
        <family val="1"/>
      </rPr>
      <t>2</t>
    </r>
  </si>
  <si>
    <t>Enbart biobränsle (totalt)</t>
  </si>
  <si>
    <t>Enbart vedpanna</t>
  </si>
  <si>
    <t>Enbart panna för för pellets/flis/spån/briketter</t>
  </si>
  <si>
    <r>
      <t>enbart direktverkande elvärme</t>
    </r>
    <r>
      <rPr>
        <b/>
        <vertAlign val="superscript"/>
        <sz val="8"/>
        <rFont val="Arial"/>
        <family val="2"/>
      </rPr>
      <t>1</t>
    </r>
  </si>
  <si>
    <r>
      <t>el (d) i komb. med värmep. och/eller trivseleldning</t>
    </r>
    <r>
      <rPr>
        <b/>
        <vertAlign val="superscript"/>
        <sz val="8"/>
        <rFont val="Arial"/>
        <family val="2"/>
      </rPr>
      <t>2</t>
    </r>
  </si>
  <si>
    <t>därav med värmepump</t>
  </si>
  <si>
    <r>
      <t xml:space="preserve">          med trivseleldning</t>
    </r>
    <r>
      <rPr>
        <vertAlign val="superscript"/>
        <sz val="8"/>
        <rFont val="Arial"/>
        <family val="2"/>
      </rPr>
      <t>2</t>
    </r>
  </si>
  <si>
    <r>
      <t xml:space="preserve">          med värmepump och</t>
    </r>
    <r>
      <rPr>
        <sz val="8"/>
        <color theme="0"/>
        <rFont val="Arial"/>
        <family val="2"/>
      </rPr>
      <t>xxxxxx              xxxxx</t>
    </r>
    <r>
      <rPr>
        <sz val="8"/>
        <rFont val="Arial"/>
        <family val="2"/>
      </rPr>
      <t>trivseleldning</t>
    </r>
    <r>
      <rPr>
        <vertAlign val="superscript"/>
        <sz val="8"/>
        <rFont val="Arial"/>
        <family val="2"/>
      </rPr>
      <t>2</t>
    </r>
  </si>
  <si>
    <r>
      <t>enbart vattenburen elvärme</t>
    </r>
    <r>
      <rPr>
        <b/>
        <vertAlign val="superscript"/>
        <sz val="8"/>
        <rFont val="Arial"/>
        <family val="2"/>
      </rPr>
      <t>1</t>
    </r>
  </si>
  <si>
    <t xml:space="preserve">enbart el (v) och (d) </t>
  </si>
  <si>
    <r>
      <t>el (v) i komb. med värmep. och/eller trivseleldning</t>
    </r>
    <r>
      <rPr>
        <b/>
        <vertAlign val="superscript"/>
        <sz val="8"/>
        <rFont val="Arial"/>
        <family val="2"/>
      </rPr>
      <t>2 3</t>
    </r>
  </si>
  <si>
    <r>
      <t>därav med värmepump</t>
    </r>
    <r>
      <rPr>
        <vertAlign val="superscript"/>
        <sz val="8"/>
        <rFont val="Arial"/>
        <family val="2"/>
      </rPr>
      <t>3</t>
    </r>
  </si>
  <si>
    <r>
      <t xml:space="preserve">          med trivseleldning</t>
    </r>
    <r>
      <rPr>
        <vertAlign val="superscript"/>
        <sz val="8"/>
        <rFont val="Arial"/>
        <family val="2"/>
      </rPr>
      <t>2 3</t>
    </r>
  </si>
  <si>
    <r>
      <t xml:space="preserve">          med värmepump och</t>
    </r>
    <r>
      <rPr>
        <sz val="8"/>
        <color theme="0"/>
        <rFont val="Arial"/>
        <family val="2"/>
      </rPr>
      <t>xxxxxx              xxxxx</t>
    </r>
    <r>
      <rPr>
        <sz val="8"/>
        <rFont val="Arial"/>
        <family val="2"/>
      </rPr>
      <t>trivseleldning</t>
    </r>
    <r>
      <rPr>
        <vertAlign val="superscript"/>
        <sz val="8"/>
        <rFont val="Arial"/>
        <family val="2"/>
      </rPr>
      <t>2 3</t>
    </r>
  </si>
  <si>
    <r>
      <rPr>
        <vertAlign val="superscript"/>
        <sz val="8"/>
        <color rgb="FF000000"/>
        <rFont val="Arial"/>
        <family val="2"/>
      </rPr>
      <t>1</t>
    </r>
    <r>
      <rPr>
        <sz val="8"/>
        <color rgb="FF000000"/>
        <rFont val="Arial"/>
        <family val="2"/>
      </rPr>
      <t xml:space="preserve"> Hushåll som har både direktverkande och vattenburen elvärme räknas in under kategorin "enbart vattenburen elvärme".</t>
    </r>
  </si>
  <si>
    <r>
      <t>2</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</si>
  <si>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3</t>
    </r>
    <r>
      <rPr>
        <sz val="8"/>
        <color rgb="FF000000"/>
        <rFont val="Arial"/>
        <family val="2"/>
      </rPr>
      <t xml:space="preserve"> Kombinationer med både vattenburen och direktverkande elvärme ingår</t>
    </r>
  </si>
  <si>
    <t>Biobränsle totalt</t>
  </si>
  <si>
    <t>Varav med vedpanna</t>
  </si>
  <si>
    <t>Varav med panna för för pellets/flis/spån/briketter</t>
  </si>
  <si>
    <t>Varav med kakelugn/ braskamin/pelletskamin/ vedspis/öppen spis</t>
  </si>
  <si>
    <t>Värdet i den första kolumnen på denna rad, 33±9, skall tolkas som att med 95 procents säkerhet så är det år 2014 mellan 24 000 och 42 000 småhus byggda år 1940 eller tidigare som endast kan värmas upp med direktverkande elvärme.</t>
  </si>
  <si>
    <t>Värdet i den första kolumnen på denna rad, 242±23, skall tolkas som att med 95 procents säkerhet så är det år 2014 i mellan 219 000 och 265 000 av de småhus där direktverkande el använts som uppvärmningssätt som detta är det enda befintliga uppvärmningssättet.</t>
  </si>
  <si>
    <t>Värdet i den första kolumnen på denna rad, 41±10, skall tolkas som att med 95 procents säkerhet så är det år 2014 mellan 31 000 och 51 000 småhus, byggda år 1940 eller tidigare, som värmts med endast direktverkande el.</t>
  </si>
  <si>
    <t>Värdet i den första kolumnen på denna rad, 44±9, skall tolkas som att med 95 procents säkerhet så är det år 2014 mellan 35 000 och 53 000 småhus i Stockholmsområdet som värmts med endast direktverkande el.</t>
  </si>
  <si>
    <t>Värdet i den första kolumnen på denna rad, 4,8±1,3, skall tolkas som att med 95 procents säkerhet så är det år 2014 mellan 3,5 och 6,1 miljoner kvadratmeter uppvärmd area (bostadsarea inklusive biarea) i småhus, byggda år 1940 eller tidigare, som värmts med endast direktverkande el.</t>
  </si>
  <si>
    <t>Värdet i den första kolumnen på denna rad, 81,8±2,4, skall tolkas som att med 95 procents säkerhet så är det år 2014 mellan 79,4 och 84,2 miljoner kvadratmeter uppvärmd area (bostadsarea och biarea) i småhus byggda år 1940 eller tidigare.</t>
  </si>
  <si>
    <t>Värdet i den första kolumnen på denna rad, 19,2±0,8, skall tolkas som att med 95 procents säkerhet låg den genomsnittliga energianvändningen för uppvärmning och varmvatten år 2014 för ett småhus, byggt år 1940 eller tidigare, på mellan 18,4 och 20,0 MWh per hus.</t>
  </si>
  <si>
    <t>Värdet i den första kolumnen på denna rad, 15,7±0,7, skall tolkas som att med 95 procents säkerhet låg den genomsnittliga energianvändningen år 2014 för ett småhus som endast kan värmas med direktverkande elvärme på mellan 15,0 och 16,4 MWh per hus, inkl. hushållsel.</t>
  </si>
  <si>
    <t>Värdet i den första kolumnen på denna rad, 9,7±0,7, skall tolkas som att med 95 procents säkerhet låg den genomsnittliga energianvändningen år 2014 för ett småhus som endast kan värmas med direktverkande elvärme på mellan 9,0 och 10,4 MWh per hus, exkl. hushållsel.</t>
  </si>
  <si>
    <t>Värdet i den första kolumnen på denna rad, 2,6±0,5, skall tolkas som att med 95 procents säkerhet så användes år 2014 i genomsnitt mellan 2,1 och 3,1 kubikmeter olja per småhus som enbart kan värmas upp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</si>
  <si>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2,8±0,6, skall tolkas som att med 95 procents säkerhet så användes år 2014 i genomsnitt mellan 2,2 och 3,4 kubikmeter olja per småhus, byggt år 1940 eller tidigare, som endast kan värmas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</si>
  <si>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15,7±0,7, skall tolkas som att med 95 procents säkerhet så användes år 2014 i genomsnitt mellan motsvarande 15,0 och 16,4 MWh el per småhus (inklusive hushållsel) som enbart kan värmas med direktverkande elvärme.</t>
  </si>
  <si>
    <t>Värdet i den första kolumnen på denna rad, 16,9±1,1, skall tolkas som att med 95 procents säkerhet så användes år 2014 i genomsnitt mellan motsvarande 15,8 och 18,0 MWh el per småhus, byggt år 1940 eller tidigare, som endast kan värmas med elvärme (direktverkande eller vattenburen).</t>
  </si>
  <si>
    <t>Värdet i den första kolumnen på denna rad, 17,9±0,9, skall tolkas som att med 95 procents säkerhet så användes år 2014 i genomsnitt mellan motsvarande 17,0 och 18,8 MWh fjärrvärme per småhus som enbart kan värmas med fjärrvärme.</t>
  </si>
  <si>
    <t>Värdet i den första kolumnen på denna rad, 20,8±2,5, skall tolkas som att med 95 procents säkerhet så användes år 2014 i genomsnitt mellan motsvarande 18,3 och 23,3 MWh fjärrvärme per småhus, byggt 1940 eller tidigare, som endast kan värmas med fjärrvärme.</t>
  </si>
  <si>
    <t>Värdet i den första kolumnen på denna rad, 16,0±3,1, skall tolkas som att med 95 procents säkerhet så användes år 2014 i genomsnitt motsvarande mellan 12,9 och 19,1 MWh gas per småhus som enbart kan värmas med gas (stadsgas eller naturgas).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</si>
  <si>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371±168, skall tolkas som att med 95 procents säkerhet så användes år 2014 i de småhus i riket som enbart värms med olja totalt mellan 203 och 539 GWh energi för uppvärming och varmvatten. Observera att osäkerheten är större de använda uppvärmningssätt som är mer ovanliga och där skattningarna därmed bygger på ett mindre underlag, här t.ex. genomgående för kolumnerna olja, gas och närvärme samt för vissa använda uppvärmningssätt, t.ex. "Olja och el".</t>
  </si>
  <si>
    <t>Värdet i den första kolumnen på denna rad, 740±174, skall tolkas som att med 95 procents säkerhet så användes år 2014 i de småhus belägna i Stockholmsregionen som endast värms med direktverkande elvärme totalt mellan 566 och 914 GWh energi för uppvärmning och varmvatten.</t>
  </si>
  <si>
    <t>Värdet i den första kolumnen på denna rad, 34±16, skall tolkas som att med 95 procents säkerhet så användes år 2014 i de småhus i riket som endast kan värmas med olja totalt mellan 18 och 50 kubikmeter olja för uppvärmning och varmvatten.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</si>
  <si>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3780±398, skall tolkas som att med 95 procents säkerhet så användes år 2014 i de småhus som endast kan värmas med  direktverkande elvärme totalt mellan motsvarande 3382 och 4178 GWh el (inkl. hushållsel) för uppvärmning och varmvatten.</t>
  </si>
  <si>
    <t>Värdet i den första kolumnen på denna rad, 214±120, skall tolkas som att med 95 procents säkerhet så användes år 2014 i de småhus som endast kan värmas med gas totalt mellan motsvarande 94 och 334 GWh naturgas/stadsgas för uppvärmning och varmvatten. Observera att då det är ovanligt att ha gaseldning som använt uppvärmningssätt bygger dessa skattningar på ett relativt litet underlag. De är därmed mer osäkra än t.ex. motsvarande skattningar för elvärme som idag är det vanligaste uppvärmningssättet i småhus.</t>
  </si>
  <si>
    <t>Värdet i den första kolumnen på denna rad, 76±52, skall tolkas som att med 95 procents säkerhet så användes år 2014 i de småhus som kan värmas med en kombination med olja, ved och el och som under året värmts med en kombination av olja och ved totalt mellan 24 000 och 128 000 kubikmeter ved för uppvärmning och varmvatten. Observera att då det är ovanligt att ha vedeldning i vissa kombinationer (t.ex. med olja, med olja och ved eller med berg-/jord-/sjövärmepump) som använt uppvärmningssätt bygger dessa skattningar på ett relativt litet underlag. De är därmed mer osäkra än motsvarande skattningar för  t.ex. enbart vedeldning eller vedeldning i kombination med elvärme som är relativt vanliga använda uppvärmningssätt.</t>
  </si>
  <si>
    <t>Värdet i den första kolumnen på denna rad, 135±79, skall tolkas som att med 95 procents säkerhet så användes år 2014 i de småhus som kan värmas med olja i kombinationer (med biobränsle och/eller el) totalt mellan 56 000 och 214 000 kubikmeter ved för uppvärmning och varmvatten. Observera att då det är ovanligt att ha vissa typer av befintligt uppvärmningssätt (t.ex. olja i kombinationer) bygger dessa skattningar på ett relativt litet underlag. De är därmed mer osäkra än motsvarande skattningar för  t.ex. biobränsle och direktverkande el som är en relativt vanlig kombination av befintliga uppvärmningssätt.</t>
  </si>
  <si>
    <t>Värdet i den första kolumnen på denna rad, 11±5, skall tolkas som att med 95 procents säkerhet så har det år 2014 genomförts en ändring av uppvärmningssystemet i mellan 6 000 och 16 000 småhus byggda år 1940 eller tidigare.</t>
  </si>
  <si>
    <r>
      <t xml:space="preserve">1991–2000 </t>
    </r>
    <r>
      <rPr>
        <vertAlign val="superscript"/>
        <sz val="8"/>
        <rFont val="Arial"/>
        <family val="2"/>
      </rPr>
      <t>1</t>
    </r>
  </si>
  <si>
    <t>Figur 6 Användning av hushållsel i småhus, åren 1970 – 2014, kWh.</t>
  </si>
  <si>
    <t>Tabell 2.1 Total energianvändning för uppvärmning och varmvatten i småhus år 2006-2014, TWh.</t>
  </si>
  <si>
    <t xml:space="preserve"> Figur 1 Andel av den totala energianvändningen för uppvärmning och varmvatten i småhus per energibärare/energikälla år 2006-2014, procent.</t>
  </si>
  <si>
    <r>
      <t>Tabell 2.2 Genomsnittlig energianvändning i småhus år 2006-2014, MWh/hus och kWh/m</t>
    </r>
    <r>
      <rPr>
        <b/>
        <vertAlign val="superscript"/>
        <sz val="10"/>
        <rFont val="Arial"/>
        <family val="2"/>
      </rPr>
      <t>2</t>
    </r>
    <r>
      <rPr>
        <b/>
        <sz val="10"/>
        <rFont val="Arial"/>
        <family val="2"/>
      </rPr>
      <t>.</t>
    </r>
  </si>
  <si>
    <t>Figur 2 Genomsnittlig energianvändning per småhus (för uppvärmning och varmvatten, exkl. hushållsel) under år 2014, fördelat efter byggår, MWh/hus.</t>
  </si>
  <si>
    <t>Användning av hushållsel i småhus, åren 1970 – 2014 (småhus på lantbruksfastighet ingår åren 1993, 1996, 1999, 2002, 2003 och 2005 - 2014)</t>
  </si>
  <si>
    <t>Tabell 2.4 Uppvärmningssätt i småhus år 2012-2014, antal och andel (procent).</t>
  </si>
  <si>
    <t xml:space="preserve">Tabell 2.5. Antal småhus uppvärmda med enbart vattenburen eller direktverkande elvärme, år 2009-2014. </t>
  </si>
  <si>
    <t>Tabell 2.6 Antal småhus uppvärmda med olja, 2009-2014.</t>
  </si>
  <si>
    <t>Tabell 2.7 Antal småhus uppvärmda med biobränsle, 2009-2014.</t>
  </si>
  <si>
    <t>Tabell 2.8 Antal småhus uppvärmda med fjärrvärme, 2009-2014.</t>
  </si>
  <si>
    <t>Tabell 2.9 Antal småhus med någon typ av värmepump, år 2009-2014.</t>
  </si>
  <si>
    <t>Tabell 2.10 Antal solfångare på småhus, år 2009-2014.</t>
  </si>
  <si>
    <r>
      <t>Tabell 3.8  Energianvändning inkl. hushållsel</t>
    </r>
    <r>
      <rPr>
        <b/>
        <vertAlign val="superscript"/>
        <sz val="10"/>
        <rFont val="Times New Roman"/>
        <family val="1"/>
      </rPr>
      <t>1</t>
    </r>
    <r>
      <rPr>
        <b/>
        <sz val="10"/>
        <rFont val="Times New Roman"/>
        <family val="1"/>
      </rPr>
      <t>  per småhus år 2014, fördelad efter använt och befintligt uppvärmningssätt, MWh/hus</t>
    </r>
  </si>
  <si>
    <r>
      <t>Tabell 3.9 Energianvändning</t>
    </r>
    <r>
      <rPr>
        <b/>
        <vertAlign val="superscript"/>
        <sz val="10"/>
        <rFont val="Times New Roman"/>
        <family val="1"/>
      </rPr>
      <t>1</t>
    </r>
    <r>
      <rPr>
        <b/>
        <sz val="10"/>
        <rFont val="Times New Roman"/>
        <family val="1"/>
      </rPr>
      <t xml:space="preserve"> per småhus år 2014, fördelad efter använt och befintligt uppvärmningssätt, MWh/hus</t>
    </r>
  </si>
  <si>
    <r>
      <t>Tabell 3.10 Oljeanvändning per småhus år 2014, fördelad efter använt och befintligt uppvärmningssätt, m</t>
    </r>
    <r>
      <rPr>
        <b/>
        <vertAlign val="superscript"/>
        <sz val="10"/>
        <rFont val="Times New Roman"/>
        <family val="1"/>
      </rPr>
      <t>3</t>
    </r>
    <r>
      <rPr>
        <b/>
        <sz val="10"/>
        <rFont val="Times New Roman"/>
        <family val="1"/>
      </rPr>
      <t>/hus</t>
    </r>
  </si>
  <si>
    <r>
      <t>Table 3.10 Use of oil per one- and two-dwelling building in 2014, by type of heating system used and existing type of heating system, m</t>
    </r>
    <r>
      <rPr>
        <vertAlign val="superscript"/>
        <sz val="10"/>
        <rFont val="Times New Roman"/>
        <family val="1"/>
      </rPr>
      <t>3</t>
    </r>
    <r>
      <rPr>
        <sz val="10"/>
        <rFont val="Times New Roman"/>
        <family val="1"/>
      </rPr>
      <t>/house</t>
    </r>
  </si>
  <si>
    <r>
      <t>Tabell 3.11 Oljeanvändning per hus och per kvadratmeter uppvärmd area (inkl. biarea) för småhus uppvärmda med enbart olja år 2014, fördelad efter byggår, MWh/hus och liter/m</t>
    </r>
    <r>
      <rPr>
        <b/>
        <vertAlign val="superscript"/>
        <sz val="10"/>
        <rFont val="Times New Roman"/>
        <family val="1"/>
      </rPr>
      <t>2</t>
    </r>
  </si>
  <si>
    <r>
      <t>Table 3.11 Use of oil per dwelling and per square meter of heated floor area (incl. non-residential floor area) in one- and two-dwelling buildings heated with oil exclusively in 2014, by year of completion, MWh/house and litres/m</t>
    </r>
    <r>
      <rPr>
        <vertAlign val="superscript"/>
        <sz val="10"/>
        <rFont val="Times New Roman"/>
        <family val="1"/>
      </rPr>
      <t>2</t>
    </r>
  </si>
  <si>
    <r>
      <t>Tabell 3.13 Elanvändning (inkl. hushållsel) per hus och per kvadratmeter uppvärmd area (inkl. biarea) för småhus uppvärmda med enbart el år 2014, fördelad efter byggår, MWh/hus och liter/m</t>
    </r>
    <r>
      <rPr>
        <b/>
        <vertAlign val="superscript"/>
        <sz val="10"/>
        <rFont val="Times New Roman"/>
        <family val="1"/>
      </rPr>
      <t>2</t>
    </r>
  </si>
  <si>
    <r>
      <t>Table 3.13 Use of electricity (incl. electricity for household purposes) per one- and two-dwelling building and per m2 of heated floor area (incl. non-residential floor area) in 2014, heated with electricity exclusively, by year of completion, MWh/house and kWh/m</t>
    </r>
    <r>
      <rPr>
        <vertAlign val="superscript"/>
        <sz val="10"/>
        <rFont val="Times New Roman"/>
        <family val="1"/>
      </rPr>
      <t>2</t>
    </r>
  </si>
  <si>
    <r>
      <t>Tabell 3.15 Fjärrvärmeanvändning per småhus och per kvadratmeter uppvärmd area (inkl. biarea) för småhus uppvärmda med enbart fjärrvärme år 2014, fördelad efter byggår, MWh/hus och kWh/m</t>
    </r>
    <r>
      <rPr>
        <b/>
        <vertAlign val="superscript"/>
        <sz val="10"/>
        <rFont val="Times New Roman"/>
        <family val="1"/>
      </rPr>
      <t>2</t>
    </r>
  </si>
  <si>
    <r>
      <t>Table 3.15 Use of district heating per one- and two-dwelling building and per m2 of heated floor area (incl. non-residential floor area) in 2014, heated with district heating exclusively, by year of completion, MWh/house and kWh/m</t>
    </r>
    <r>
      <rPr>
        <vertAlign val="superscript"/>
        <sz val="10"/>
        <rFont val="Times New Roman"/>
        <family val="1"/>
      </rPr>
      <t>2</t>
    </r>
  </si>
  <si>
    <t>Värdet i den första kolumnen på denna rad, 12,9±2,4, skall tolkas som att med 95 procents säkerhet så användes år 2014 i genomsnitt mellan motsvarande 10,5 och 15,9 MWh gas per småhus, byggt 1991-2000, som endast kan värmas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</si>
  <si>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r>
      <t>Tabell 3.17 Naturgas/stadsgasanvändning per småhus och per kvadratmeter uppvärmd area (inkl. biarea) för småhus uppvärmda med enbart naturgas/stadsgas år 2014, fördelad efter byggår, MWh/hus och kWh/m</t>
    </r>
    <r>
      <rPr>
        <b/>
        <vertAlign val="superscript"/>
        <sz val="10"/>
        <rFont val="Times New Roman"/>
        <family val="1"/>
      </rPr>
      <t>2</t>
    </r>
  </si>
  <si>
    <r>
      <t>Table 3.17 Use of gas per one- and two-dwelling building and per m2 of heated floor area (incl. non-residential floor area) heated with gas exclusively in 2014, by year of completion, MWh/house and kWh/m</t>
    </r>
    <r>
      <rPr>
        <vertAlign val="superscript"/>
        <sz val="10"/>
        <rFont val="Times New Roman"/>
        <family val="1"/>
      </rPr>
      <t>2</t>
    </r>
  </si>
  <si>
    <r>
      <t>Tabell 3.20 Total oljeanvändning för småhus helt eller delvis uppvärmda med olja år 2014, fördelad efter använt och befintligt uppvärmningssätt, 1 000-tals m</t>
    </r>
    <r>
      <rPr>
        <b/>
        <vertAlign val="superscript"/>
        <sz val="10"/>
        <rFont val="Times New Roman"/>
        <family val="1"/>
      </rPr>
      <t>3</t>
    </r>
  </si>
  <si>
    <r>
      <t>Table 3.20 Total use of oil in one- and two-dwelling buildings heated with oil exclusively or partly in 2014, by type of heating system used and existing type of heating system, 1 000s of m</t>
    </r>
    <r>
      <rPr>
        <vertAlign val="superscript"/>
        <sz val="10"/>
        <rFont val="Times New Roman"/>
        <family val="1"/>
      </rPr>
      <t>3</t>
    </r>
  </si>
  <si>
    <t>Värdet i den första kolumnen på denna rad, 4 136±457, skall tolkas som att med 95 procents säkerhet så användes år 2014 i de småhus som endast kan värmas med fjärrvärme totalt mellan motsvarande 3 679 och 4 593 GWh fjärrvärme för uppvärmning och varmvatten.</t>
  </si>
  <si>
    <r>
      <t>Tabell 3.24 Total vedanvändning</t>
    </r>
    <r>
      <rPr>
        <b/>
        <vertAlign val="superscript"/>
        <sz val="10"/>
        <rFont val="Times New Roman"/>
        <family val="1"/>
      </rPr>
      <t>1</t>
    </r>
    <r>
      <rPr>
        <b/>
        <sz val="10"/>
        <rFont val="Times New Roman"/>
        <family val="1"/>
      </rPr>
      <t xml:space="preserve"> för småhus helt eller delvis uppvärmda med ved år 2014, fördelad efter använt och befintligt uppvärmningssätt, 1 000-tals m</t>
    </r>
    <r>
      <rPr>
        <b/>
        <vertAlign val="superscript"/>
        <sz val="10"/>
        <rFont val="Times New Roman"/>
        <family val="1"/>
      </rPr>
      <t>3</t>
    </r>
  </si>
  <si>
    <r>
      <t>Table 3.24 Total use of firewood in one- and two-dwelling buildings heated exclusively or partly with firewood in 2014, by type of heating system used and existing type of heating system, 1 000s of m</t>
    </r>
    <r>
      <rPr>
        <vertAlign val="superscript"/>
        <sz val="10"/>
        <rFont val="Times New Roman"/>
        <family val="1"/>
      </rPr>
      <t>3</t>
    </r>
  </si>
  <si>
    <r>
      <t>Tabell 3.25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2014, fördelad efter befintligt uppvärmningssätt</t>
    </r>
  </si>
  <si>
    <r>
      <t>Table 3.25 Total use of firewood/wood chips/pellets</t>
    </r>
    <r>
      <rPr>
        <vertAlign val="superscript"/>
        <sz val="10"/>
        <rFont val="Times New Roman"/>
        <family val="1"/>
      </rPr>
      <t>1</t>
    </r>
    <r>
      <rPr>
        <sz val="10"/>
        <rFont val="Times New Roman"/>
        <family val="1"/>
      </rPr>
      <t xml:space="preserve"> in one- and two-dwelling buildings heated exclusively or partly with firewood/wood chips/pellets in 2014, by existing type of heating system</t>
    </r>
  </si>
  <si>
    <r>
      <t>Tabell 2.3 Genomsnittlig energianvändning i småhus uppvärmda med enbart biobränsle, år 2009-2014, kWh/m</t>
    </r>
    <r>
      <rPr>
        <b/>
        <vertAlign val="superscript"/>
        <sz val="10"/>
        <rFont val="Arial"/>
        <family val="2"/>
      </rPr>
      <t>2</t>
    </r>
    <r>
      <rPr>
        <b/>
        <sz val="10"/>
        <rFont val="Arial"/>
        <family val="2"/>
      </rPr>
      <t>.</t>
    </r>
  </si>
  <si>
    <r>
      <t>Figur 5 Genomsnittlig oljeanvändning i småhus uppvärmda med enbart olja, åren 1977-2014, liter/m</t>
    </r>
    <r>
      <rPr>
        <b/>
        <vertAlign val="superscript"/>
        <sz val="10"/>
        <rFont val="Arial"/>
        <family val="2"/>
      </rPr>
      <t>2</t>
    </r>
    <r>
      <rPr>
        <b/>
        <sz val="10"/>
        <rFont val="Arial"/>
        <family val="2"/>
      </rPr>
      <t>.</t>
    </r>
  </si>
  <si>
    <r>
      <t>Figur 4 Genomsnittlig elanvändning (inkl. hushållsel) i småhus uppvärmda enbart med el, år 1977-2014, kWh/m</t>
    </r>
    <r>
      <rPr>
        <b/>
        <vertAlign val="superscript"/>
        <sz val="10"/>
        <rFont val="Arial"/>
        <family val="2"/>
      </rPr>
      <t>2</t>
    </r>
    <r>
      <rPr>
        <b/>
        <sz val="10"/>
        <rFont val="Arial"/>
        <family val="2"/>
      </rPr>
      <t>.</t>
    </r>
  </si>
  <si>
    <r>
      <t>Figur 3 Genomsnittlig energianvändning per kvadratmeter (för uppvärmning och varmvatten, exkl. hushållsel) i småhus under 2014, fördelat efter byggår, kWh/m</t>
    </r>
    <r>
      <rPr>
        <b/>
        <vertAlign val="superscript"/>
        <sz val="10"/>
        <rFont val="Arial"/>
        <family val="2"/>
      </rPr>
      <t>2</t>
    </r>
    <r>
      <rPr>
        <b/>
        <sz val="10"/>
        <rFont val="Arial"/>
        <family val="2"/>
      </rPr>
      <t>.</t>
    </r>
  </si>
  <si>
    <t>Enbart berg/jord/sjöv.pump</t>
  </si>
  <si>
    <t>Berg/jord/sjöv.pump och el</t>
  </si>
  <si>
    <t>Berg/jord/sjöv.pump och bio</t>
  </si>
  <si>
    <t>El och olja</t>
  </si>
  <si>
    <t>Berg/jord/ sjöv.p. och biobränsle</t>
  </si>
  <si>
    <t>Enbart fjärr- värme</t>
  </si>
  <si>
    <t>El och bio-bränsle</t>
  </si>
  <si>
    <t xml:space="preserve">Enbart berg/jord/sjöv.pump </t>
  </si>
  <si>
    <t xml:space="preserve">Enbart fjärrvärme </t>
  </si>
  <si>
    <t>Enbart berg/jord/ sjöv.p.</t>
  </si>
  <si>
    <t>Berg/jord/ sjöv.p. och el</t>
  </si>
  <si>
    <t>Enbart berg/ jord/sjöv.pump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</si>
</sst>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0.0;;\±\ #,##0"/>
    <numFmt numFmtId="167" formatCode="0.0"/>
    <numFmt numFmtId="168" formatCode="00"/>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i/>
      <sz val="8"/>
      <name val="Times New Roman"/>
      <family val="1"/>
    </font>
    <font>
      <b/>
      <sz val="10"/>
      <name val="Arial"/>
      <family val="2"/>
    </font>
    <font>
      <b/>
      <sz val="8"/>
      <name val="Arial"/>
      <family val="2"/>
    </font>
    <font>
      <b/>
      <sz val="8"/>
      <name val="Helvetica"/>
    </font>
    <font>
      <sz val="8"/>
      <name val="Arial"/>
      <family val="2"/>
    </font>
    <font>
      <vertAlign val="superscript"/>
      <sz val="10"/>
      <name val="Times New Roman"/>
      <family val="1"/>
    </font>
    <font>
      <b/>
      <sz val="9"/>
      <name val="Helvetica"/>
    </font>
    <font>
      <b/>
      <sz val="8"/>
      <color indexed="8"/>
      <name val="Arial"/>
      <family val="2"/>
    </font>
    <font>
      <b/>
      <sz val="8"/>
      <color indexed="8"/>
      <name val="Helvetica"/>
    </font>
    <font>
      <vertAlign val="superscript"/>
      <sz val="8"/>
      <name val="Times New Roman"/>
      <family val="1"/>
    </font>
    <font>
      <sz val="8"/>
      <name val="Arial"/>
      <family val="2"/>
    </font>
    <font>
      <sz val="8"/>
      <color indexed="8"/>
      <name val="Times New Roman"/>
      <family val="1"/>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vertAlign val="superscript"/>
      <sz val="8"/>
      <color indexed="8"/>
      <name val="Times New Roman"/>
      <family val="1"/>
    </font>
    <font>
      <sz val="10"/>
      <color rgb="FFFF0000"/>
      <name val="Arial"/>
      <family val="2"/>
    </font>
    <font>
      <u/>
      <sz val="8"/>
      <name val="Times New Roman"/>
      <family val="1"/>
    </font>
    <font>
      <sz val="11"/>
      <color theme="1"/>
      <name val="Calibri"/>
      <family val="2"/>
    </font>
    <font>
      <sz val="8"/>
      <color theme="0"/>
      <name val="Arial"/>
      <family val="2"/>
    </font>
    <font>
      <sz val="8"/>
      <color rgb="FF000000"/>
      <name val="Arial"/>
      <family val="2"/>
    </font>
    <font>
      <vertAlign val="superscript"/>
      <sz val="8"/>
      <color rgb="FF000000"/>
      <name val="Arial"/>
      <family val="2"/>
    </font>
    <font>
      <b/>
      <i/>
      <sz val="8"/>
      <name val="Arial"/>
      <family val="2"/>
    </font>
    <font>
      <b/>
      <vertAlign val="superscript"/>
      <sz val="10"/>
      <name val="Arial"/>
      <family val="2"/>
    </font>
    <font>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3" fillId="0" borderId="0" applyFont="0" applyFill="0" applyBorder="0" applyAlignment="0" applyProtection="0"/>
    <xf numFmtId="0" fontId="2" fillId="0" borderId="0"/>
    <xf numFmtId="0" fontId="3" fillId="0" borderId="0"/>
    <xf numFmtId="0" fontId="1" fillId="0" borderId="0"/>
    <xf numFmtId="0" fontId="1" fillId="0" borderId="0"/>
    <xf numFmtId="9" fontId="1" fillId="0" borderId="0" applyFont="0" applyFill="0" applyBorder="0" applyAlignment="0" applyProtection="0"/>
  </cellStyleXfs>
  <cellXfs count="372">
    <xf numFmtId="0" fontId="0" fillId="0" borderId="0" xfId="0"/>
    <xf numFmtId="0" fontId="0" fillId="2" borderId="0" xfId="0" applyFill="1"/>
    <xf numFmtId="0" fontId="22" fillId="2" borderId="0" xfId="0" applyFont="1" applyFill="1"/>
    <xf numFmtId="0" fontId="7" fillId="2" borderId="0" xfId="0" applyFont="1" applyFill="1"/>
    <xf numFmtId="0" fontId="8" fillId="2" borderId="0" xfId="0" applyFont="1" applyFill="1"/>
    <xf numFmtId="0" fontId="4" fillId="2" borderId="0" xfId="0" applyFont="1" applyFill="1"/>
    <xf numFmtId="0" fontId="9" fillId="2" borderId="0" xfId="0" applyFont="1" applyFill="1"/>
    <xf numFmtId="0" fontId="5" fillId="2" borderId="0" xfId="0" applyFont="1" applyFill="1" applyBorder="1" applyAlignment="1">
      <alignment horizontal="right"/>
    </xf>
    <xf numFmtId="0" fontId="5" fillId="2" borderId="0" xfId="0" applyFont="1" applyFill="1" applyBorder="1"/>
    <xf numFmtId="0" fontId="15" fillId="2" borderId="2" xfId="0" applyFont="1" applyFill="1" applyBorder="1" applyAlignment="1">
      <alignment wrapText="1"/>
    </xf>
    <xf numFmtId="0" fontId="15" fillId="2" borderId="0" xfId="0" applyFont="1" applyFill="1" applyBorder="1"/>
    <xf numFmtId="0" fontId="15" fillId="2" borderId="0" xfId="0" applyFont="1" applyFill="1" applyBorder="1" applyAlignment="1">
      <alignment horizontal="right"/>
    </xf>
    <xf numFmtId="0" fontId="9" fillId="2" borderId="0" xfId="0" applyFont="1" applyFill="1" applyAlignment="1">
      <alignment horizontal="left" indent="2"/>
    </xf>
    <xf numFmtId="0" fontId="0" fillId="2" borderId="0" xfId="0" applyFill="1" applyAlignment="1">
      <alignment horizontal="right"/>
    </xf>
    <xf numFmtId="0" fontId="13" fillId="2" borderId="2" xfId="0" applyFont="1" applyFill="1" applyBorder="1" applyAlignment="1">
      <alignment vertical="top"/>
    </xf>
    <xf numFmtId="0" fontId="13" fillId="2" borderId="3" xfId="0" applyFont="1" applyFill="1" applyBorder="1" applyAlignment="1">
      <alignment vertical="top"/>
    </xf>
    <xf numFmtId="0" fontId="15" fillId="2" borderId="0" xfId="0" applyFont="1" applyFill="1" applyBorder="1" applyAlignment="1">
      <alignment wrapText="1"/>
    </xf>
    <xf numFmtId="3" fontId="5" fillId="2" borderId="0" xfId="0" applyNumberFormat="1" applyFont="1" applyFill="1" applyBorder="1" applyAlignment="1">
      <alignment horizontal="right" wrapText="1"/>
    </xf>
    <xf numFmtId="0" fontId="12" fillId="2" borderId="0" xfId="0" applyFont="1" applyFill="1"/>
    <xf numFmtId="0" fontId="13" fillId="2" borderId="2" xfId="0" applyFont="1" applyFill="1" applyBorder="1" applyAlignment="1">
      <alignment vertical="top" wrapText="1"/>
    </xf>
    <xf numFmtId="0" fontId="13" fillId="2" borderId="2" xfId="0" applyFont="1" applyFill="1" applyBorder="1" applyAlignment="1">
      <alignment wrapText="1"/>
    </xf>
    <xf numFmtId="0" fontId="15" fillId="2" borderId="3" xfId="0" applyFont="1" applyFill="1" applyBorder="1" applyAlignment="1">
      <alignment horizontal="right" wrapText="1"/>
    </xf>
    <xf numFmtId="0" fontId="15" fillId="2" borderId="3" xfId="0" applyFont="1" applyFill="1" applyBorder="1" applyAlignment="1">
      <alignment horizontal="right" vertical="top" wrapText="1"/>
    </xf>
    <xf numFmtId="0" fontId="13" fillId="2" borderId="2" xfId="0" applyFont="1" applyFill="1" applyBorder="1" applyAlignment="1">
      <alignment horizontal="right" wrapText="1"/>
    </xf>
    <xf numFmtId="0" fontId="13" fillId="2" borderId="2" xfId="0" applyFont="1" applyFill="1" applyBorder="1" applyAlignment="1">
      <alignment horizontal="right"/>
    </xf>
    <xf numFmtId="0" fontId="15" fillId="2" borderId="0" xfId="0" applyFont="1" applyFill="1" applyBorder="1" applyAlignment="1">
      <alignment horizontal="right" wrapText="1"/>
    </xf>
    <xf numFmtId="0" fontId="15" fillId="2" borderId="0" xfId="0" applyFont="1" applyFill="1" applyBorder="1" applyAlignment="1"/>
    <xf numFmtId="0" fontId="15" fillId="2" borderId="2" xfId="0" applyFont="1" applyFill="1" applyBorder="1" applyAlignment="1"/>
    <xf numFmtId="0" fontId="13" fillId="2" borderId="1" xfId="0" applyFont="1" applyFill="1" applyBorder="1" applyAlignment="1">
      <alignment horizontal="center" vertical="top" wrapText="1"/>
    </xf>
    <xf numFmtId="0" fontId="13" fillId="2" borderId="0" xfId="0" applyFont="1" applyFill="1" applyBorder="1" applyAlignment="1">
      <alignment vertical="top" wrapText="1"/>
    </xf>
    <xf numFmtId="0" fontId="13" fillId="2" borderId="0" xfId="0" applyFont="1" applyFill="1" applyBorder="1" applyAlignment="1">
      <alignment horizontal="right" vertical="top" wrapText="1"/>
    </xf>
    <xf numFmtId="0" fontId="13" fillId="2" borderId="0" xfId="0" applyFont="1" applyFill="1" applyBorder="1" applyAlignment="1">
      <alignment wrapText="1"/>
    </xf>
    <xf numFmtId="3" fontId="13" fillId="2" borderId="0" xfId="0" applyNumberFormat="1" applyFont="1" applyFill="1" applyBorder="1" applyAlignment="1">
      <alignment horizontal="right" wrapText="1"/>
    </xf>
    <xf numFmtId="3" fontId="15" fillId="2" borderId="2" xfId="0" applyNumberFormat="1" applyFont="1" applyFill="1" applyBorder="1" applyAlignment="1">
      <alignment horizontal="right" wrapText="1"/>
    </xf>
    <xf numFmtId="0" fontId="15" fillId="2" borderId="3" xfId="0" applyFont="1" applyFill="1" applyBorder="1" applyAlignment="1"/>
    <xf numFmtId="0" fontId="15" fillId="2" borderId="3" xfId="0" applyFont="1" applyFill="1" applyBorder="1" applyAlignment="1">
      <alignment wrapText="1"/>
    </xf>
    <xf numFmtId="0" fontId="15" fillId="2" borderId="2" xfId="0" applyFont="1" applyFill="1" applyBorder="1" applyAlignment="1">
      <alignment horizontal="left" wrapText="1"/>
    </xf>
    <xf numFmtId="3" fontId="15" fillId="2" borderId="0" xfId="0" applyNumberFormat="1" applyFont="1" applyFill="1" applyBorder="1" applyAlignment="1">
      <alignment horizontal="right" wrapText="1"/>
    </xf>
    <xf numFmtId="3" fontId="15" fillId="2" borderId="3" xfId="0" applyNumberFormat="1" applyFont="1" applyFill="1" applyBorder="1" applyAlignment="1">
      <alignment horizontal="right" wrapText="1"/>
    </xf>
    <xf numFmtId="0" fontId="15" fillId="2" borderId="3" xfId="0" applyFont="1" applyFill="1" applyBorder="1" applyAlignment="1">
      <alignment vertical="top" wrapText="1"/>
    </xf>
    <xf numFmtId="164" fontId="0" fillId="2" borderId="0" xfId="0" applyNumberFormat="1" applyFill="1" applyAlignment="1">
      <alignment horizontal="left"/>
    </xf>
    <xf numFmtId="0" fontId="13" fillId="2" borderId="0" xfId="0" applyFont="1" applyFill="1" applyBorder="1" applyAlignment="1">
      <alignment vertical="top"/>
    </xf>
    <xf numFmtId="165" fontId="0" fillId="2" borderId="0" xfId="0" applyNumberFormat="1" applyFill="1" applyAlignment="1">
      <alignment horizontal="left"/>
    </xf>
    <xf numFmtId="166" fontId="0" fillId="2" borderId="0" xfId="0" applyNumberFormat="1" applyFill="1" applyAlignment="1">
      <alignment horizontal="left"/>
    </xf>
    <xf numFmtId="167" fontId="0" fillId="2" borderId="0" xfId="0" applyNumberFormat="1" applyFill="1"/>
    <xf numFmtId="167" fontId="15"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3" fontId="13" fillId="2" borderId="0" xfId="0" applyNumberFormat="1" applyFont="1" applyFill="1" applyBorder="1" applyAlignment="1">
      <alignment horizontal="right" vertical="top" wrapText="1"/>
    </xf>
    <xf numFmtId="167" fontId="15" fillId="2" borderId="0" xfId="0" applyNumberFormat="1" applyFont="1" applyFill="1" applyBorder="1" applyAlignment="1">
      <alignment horizontal="right" wrapText="1"/>
    </xf>
    <xf numFmtId="1" fontId="13" fillId="2" borderId="0" xfId="0" applyNumberFormat="1" applyFont="1" applyFill="1" applyBorder="1" applyAlignment="1">
      <alignment horizontal="right" wrapText="1"/>
    </xf>
    <xf numFmtId="0" fontId="17" fillId="2" borderId="0" xfId="0" applyFont="1" applyFill="1"/>
    <xf numFmtId="0" fontId="3" fillId="2" borderId="0" xfId="0" applyFont="1" applyFill="1"/>
    <xf numFmtId="49" fontId="5" fillId="2" borderId="0" xfId="0" applyNumberFormat="1" applyFont="1" applyFill="1" applyAlignment="1">
      <alignment horizontal="right"/>
    </xf>
    <xf numFmtId="0" fontId="3" fillId="2" borderId="0" xfId="0" applyNumberFormat="1" applyFont="1" applyFill="1"/>
    <xf numFmtId="164" fontId="15" fillId="2" borderId="2" xfId="0" applyNumberFormat="1" applyFont="1" applyFill="1" applyBorder="1" applyAlignment="1">
      <alignment horizontal="left" wrapText="1"/>
    </xf>
    <xf numFmtId="164" fontId="25" fillId="2" borderId="0" xfId="0" applyNumberFormat="1" applyFont="1" applyFill="1" applyAlignment="1">
      <alignment horizontal="left"/>
    </xf>
    <xf numFmtId="166" fontId="25" fillId="2" borderId="0" xfId="0" applyNumberFormat="1" applyFont="1" applyFill="1" applyAlignment="1">
      <alignment horizontal="left"/>
    </xf>
    <xf numFmtId="165" fontId="25" fillId="2" borderId="0" xfId="0" applyNumberFormat="1" applyFont="1" applyFill="1" applyBorder="1" applyAlignment="1">
      <alignment horizontal="left"/>
    </xf>
    <xf numFmtId="0" fontId="13" fillId="2" borderId="1" xfId="0" applyFont="1" applyFill="1" applyBorder="1"/>
    <xf numFmtId="0" fontId="0" fillId="2" borderId="0" xfId="0" applyFill="1" applyAlignment="1">
      <alignment vertical="center"/>
    </xf>
    <xf numFmtId="0" fontId="13" fillId="2" borderId="2" xfId="0" applyFont="1" applyFill="1" applyBorder="1" applyAlignment="1"/>
    <xf numFmtId="0" fontId="13" fillId="2" borderId="0" xfId="0" applyFont="1" applyFill="1" applyBorder="1" applyAlignment="1"/>
    <xf numFmtId="0" fontId="15" fillId="2" borderId="3" xfId="0" applyFont="1" applyFill="1" applyBorder="1"/>
    <xf numFmtId="3" fontId="13" fillId="2" borderId="2" xfId="0" applyNumberFormat="1" applyFont="1" applyFill="1" applyBorder="1" applyAlignment="1">
      <alignment horizontal="right" wrapText="1"/>
    </xf>
    <xf numFmtId="1" fontId="13" fillId="2" borderId="2" xfId="0" applyNumberFormat="1" applyFont="1" applyFill="1" applyBorder="1" applyAlignment="1">
      <alignment horizontal="right" wrapText="1"/>
    </xf>
    <xf numFmtId="167" fontId="15" fillId="2" borderId="3" xfId="0" applyNumberFormat="1" applyFont="1" applyFill="1" applyBorder="1" applyAlignment="1">
      <alignment horizontal="right" wrapText="1"/>
    </xf>
    <xf numFmtId="0" fontId="15" fillId="2" borderId="3" xfId="0" applyFont="1" applyFill="1" applyBorder="1" applyAlignment="1">
      <alignment vertical="top"/>
    </xf>
    <xf numFmtId="0" fontId="0" fillId="2" borderId="0" xfId="0" applyFill="1" applyAlignment="1">
      <alignment vertical="top"/>
    </xf>
    <xf numFmtId="167" fontId="15" fillId="2" borderId="3" xfId="0" applyNumberFormat="1" applyFont="1" applyFill="1" applyBorder="1" applyAlignment="1">
      <alignment horizontal="right"/>
    </xf>
    <xf numFmtId="0" fontId="13" fillId="2" borderId="0" xfId="0" applyFont="1" applyFill="1" applyBorder="1"/>
    <xf numFmtId="0" fontId="13" fillId="2" borderId="2" xfId="0" applyFont="1" applyFill="1" applyBorder="1"/>
    <xf numFmtId="167" fontId="13" fillId="2" borderId="2" xfId="0" applyNumberFormat="1" applyFont="1" applyFill="1" applyBorder="1" applyAlignment="1">
      <alignment horizontal="right" wrapText="1"/>
    </xf>
    <xf numFmtId="167" fontId="13" fillId="2" borderId="2" xfId="0" applyNumberFormat="1" applyFont="1" applyFill="1" applyBorder="1" applyAlignment="1">
      <alignment horizontal="right"/>
    </xf>
    <xf numFmtId="0" fontId="15" fillId="2" borderId="2" xfId="0" applyFont="1" applyFill="1" applyBorder="1"/>
    <xf numFmtId="0" fontId="0" fillId="2" borderId="0" xfId="0" applyFill="1" applyBorder="1"/>
    <xf numFmtId="0" fontId="6" fillId="2" borderId="2" xfId="0" applyFont="1" applyFill="1" applyBorder="1"/>
    <xf numFmtId="0" fontId="5" fillId="2" borderId="3" xfId="0" applyFont="1" applyFill="1" applyBorder="1"/>
    <xf numFmtId="0" fontId="15" fillId="2" borderId="2" xfId="0" applyFont="1" applyFill="1" applyBorder="1" applyAlignment="1">
      <alignment horizontal="right" vertical="center"/>
    </xf>
    <xf numFmtId="167" fontId="15" fillId="2" borderId="2" xfId="0" applyNumberFormat="1" applyFont="1" applyFill="1" applyBorder="1" applyAlignment="1">
      <alignment horizontal="right" vertical="center" wrapText="1"/>
    </xf>
    <xf numFmtId="0" fontId="13" fillId="2" borderId="3" xfId="0" applyFont="1" applyFill="1" applyBorder="1" applyAlignment="1">
      <alignment vertical="center" wrapText="1"/>
    </xf>
    <xf numFmtId="0" fontId="15" fillId="2" borderId="3" xfId="0" applyFont="1" applyFill="1" applyBorder="1" applyAlignment="1">
      <alignment horizontal="right" vertical="center" wrapText="1"/>
    </xf>
    <xf numFmtId="167" fontId="15" fillId="2" borderId="3" xfId="0" applyNumberFormat="1" applyFont="1" applyFill="1" applyBorder="1" applyAlignment="1">
      <alignment horizontal="right" vertical="center" wrapText="1"/>
    </xf>
    <xf numFmtId="0" fontId="20" fillId="2" borderId="0" xfId="0" applyFont="1" applyFill="1"/>
    <xf numFmtId="0" fontId="28" fillId="2" borderId="0" xfId="0" applyFont="1" applyFill="1"/>
    <xf numFmtId="11" fontId="9" fillId="2" borderId="0" xfId="0" applyNumberFormat="1" applyFont="1" applyFill="1" applyAlignment="1">
      <alignment horizontal="left"/>
    </xf>
    <xf numFmtId="0" fontId="27" fillId="2" borderId="0" xfId="0" applyFont="1" applyFill="1"/>
    <xf numFmtId="0" fontId="13" fillId="2" borderId="3" xfId="0" applyFont="1" applyFill="1" applyBorder="1" applyAlignment="1">
      <alignment horizontal="right" vertical="top"/>
    </xf>
    <xf numFmtId="9" fontId="0" fillId="2" borderId="0" xfId="1" applyFont="1" applyFill="1"/>
    <xf numFmtId="1" fontId="3" fillId="2" borderId="0" xfId="0" applyNumberFormat="1" applyFont="1" applyFill="1"/>
    <xf numFmtId="167" fontId="3" fillId="2" borderId="0" xfId="0" applyNumberFormat="1" applyFont="1" applyFill="1"/>
    <xf numFmtId="0" fontId="21" fillId="2" borderId="0" xfId="0" applyFont="1" applyFill="1"/>
    <xf numFmtId="0" fontId="0" fillId="2" borderId="3" xfId="0" applyFill="1" applyBorder="1"/>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top"/>
    </xf>
    <xf numFmtId="164" fontId="26" fillId="2" borderId="0" xfId="0" applyNumberFormat="1" applyFont="1" applyFill="1" applyBorder="1" applyAlignment="1">
      <alignment horizontal="left"/>
    </xf>
    <xf numFmtId="164" fontId="25" fillId="2" borderId="0" xfId="0" applyNumberFormat="1" applyFont="1" applyFill="1" applyBorder="1" applyAlignment="1">
      <alignment horizontal="left"/>
    </xf>
    <xf numFmtId="3" fontId="12" fillId="2" borderId="0" xfId="0" applyNumberFormat="1" applyFont="1" applyFill="1"/>
    <xf numFmtId="1" fontId="13" fillId="2" borderId="2" xfId="0" applyNumberFormat="1" applyFont="1" applyFill="1" applyBorder="1" applyAlignment="1">
      <alignment horizontal="right"/>
    </xf>
    <xf numFmtId="1" fontId="15" fillId="2" borderId="0" xfId="0" applyNumberFormat="1" applyFont="1" applyFill="1" applyBorder="1" applyAlignment="1">
      <alignment horizontal="right"/>
    </xf>
    <xf numFmtId="1" fontId="15" fillId="2" borderId="3" xfId="0" applyNumberFormat="1" applyFont="1" applyFill="1" applyBorder="1" applyAlignment="1">
      <alignment horizontal="right"/>
    </xf>
    <xf numFmtId="1" fontId="13" fillId="2" borderId="0" xfId="0" applyNumberFormat="1" applyFont="1" applyFill="1" applyBorder="1" applyAlignment="1">
      <alignment horizontal="right"/>
    </xf>
    <xf numFmtId="164" fontId="25" fillId="2" borderId="3" xfId="0" applyNumberFormat="1" applyFont="1" applyFill="1" applyBorder="1" applyAlignment="1">
      <alignment horizontal="left"/>
    </xf>
    <xf numFmtId="164" fontId="26" fillId="2" borderId="2" xfId="0" applyNumberFormat="1" applyFont="1" applyFill="1" applyBorder="1" applyAlignment="1">
      <alignment horizontal="left"/>
    </xf>
    <xf numFmtId="3" fontId="13" fillId="2" borderId="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3" xfId="0" applyNumberFormat="1" applyFont="1" applyFill="1" applyBorder="1" applyAlignment="1">
      <alignment horizontal="right"/>
    </xf>
    <xf numFmtId="166" fontId="26" fillId="2" borderId="2" xfId="0" applyNumberFormat="1" applyFont="1" applyFill="1" applyBorder="1" applyAlignment="1">
      <alignment horizontal="left"/>
    </xf>
    <xf numFmtId="166" fontId="25" fillId="2" borderId="0" xfId="0" applyNumberFormat="1" applyFont="1" applyFill="1" applyBorder="1" applyAlignment="1">
      <alignment horizontal="left"/>
    </xf>
    <xf numFmtId="166" fontId="25" fillId="2" borderId="3" xfId="0" applyNumberFormat="1" applyFont="1" applyFill="1" applyBorder="1" applyAlignment="1">
      <alignment horizontal="left"/>
    </xf>
    <xf numFmtId="165" fontId="26" fillId="2" borderId="2" xfId="0" applyNumberFormat="1" applyFont="1" applyFill="1" applyBorder="1" applyAlignment="1">
      <alignment horizontal="left"/>
    </xf>
    <xf numFmtId="165" fontId="25" fillId="2" borderId="3" xfId="0" applyNumberFormat="1" applyFont="1" applyFill="1" applyBorder="1" applyAlignment="1">
      <alignment horizontal="left"/>
    </xf>
    <xf numFmtId="3" fontId="13" fillId="2" borderId="0" xfId="0" applyNumberFormat="1" applyFont="1" applyFill="1" applyBorder="1" applyAlignment="1">
      <alignment horizontal="right"/>
    </xf>
    <xf numFmtId="0" fontId="27" fillId="2" borderId="0" xfId="0" applyFont="1" applyFill="1" applyBorder="1"/>
    <xf numFmtId="1" fontId="15" fillId="2" borderId="2" xfId="0" applyNumberFormat="1" applyFont="1" applyFill="1" applyBorder="1" applyAlignment="1">
      <alignment horizontal="right"/>
    </xf>
    <xf numFmtId="1" fontId="15" fillId="3" borderId="0" xfId="0" applyNumberFormat="1" applyFont="1" applyFill="1" applyBorder="1" applyAlignment="1">
      <alignment horizontal="right"/>
    </xf>
    <xf numFmtId="0" fontId="0" fillId="3" borderId="0" xfId="0" applyFill="1"/>
    <xf numFmtId="0" fontId="12" fillId="3" borderId="0" xfId="0" applyFont="1" applyFill="1"/>
    <xf numFmtId="167" fontId="0" fillId="3" borderId="0" xfId="0" applyNumberFormat="1" applyFill="1"/>
    <xf numFmtId="0" fontId="3" fillId="3" borderId="0" xfId="0" applyFont="1" applyFill="1"/>
    <xf numFmtId="1" fontId="3" fillId="3" borderId="0" xfId="0" applyNumberFormat="1" applyFont="1" applyFill="1"/>
    <xf numFmtId="167" fontId="3" fillId="3" borderId="0" xfId="0" applyNumberFormat="1" applyFont="1" applyFill="1"/>
    <xf numFmtId="0" fontId="13" fillId="2" borderId="2" xfId="0" applyFont="1" applyFill="1" applyBorder="1" applyAlignment="1">
      <alignment vertical="top"/>
    </xf>
    <xf numFmtId="0" fontId="13" fillId="2" borderId="0" xfId="0" applyFont="1" applyFill="1" applyBorder="1" applyAlignment="1">
      <alignment vertical="top"/>
    </xf>
    <xf numFmtId="49" fontId="8" fillId="2" borderId="0" xfId="0" applyNumberFormat="1" applyFont="1" applyFill="1"/>
    <xf numFmtId="49" fontId="6" fillId="2" borderId="1" xfId="0" applyNumberFormat="1" applyFont="1" applyFill="1" applyBorder="1" applyAlignment="1">
      <alignment wrapText="1"/>
    </xf>
    <xf numFmtId="49" fontId="5" fillId="2" borderId="0" xfId="0" applyNumberFormat="1" applyFont="1" applyFill="1" applyBorder="1" applyAlignment="1">
      <alignment horizontal="left" wrapText="1"/>
    </xf>
    <xf numFmtId="49" fontId="0" fillId="2" borderId="0" xfId="0" applyNumberFormat="1" applyFill="1"/>
    <xf numFmtId="49" fontId="3" fillId="2" borderId="0" xfId="0" applyNumberFormat="1" applyFont="1" applyFill="1"/>
    <xf numFmtId="164" fontId="26" fillId="2" borderId="2" xfId="0" applyNumberFormat="1" applyFont="1" applyFill="1" applyBorder="1" applyAlignment="1">
      <alignment horizontal="left" wrapText="1"/>
    </xf>
    <xf numFmtId="164" fontId="25" fillId="2" borderId="0" xfId="0" applyNumberFormat="1" applyFont="1" applyFill="1" applyBorder="1" applyAlignment="1">
      <alignment horizontal="left" wrapText="1"/>
    </xf>
    <xf numFmtId="164" fontId="25" fillId="2" borderId="3" xfId="0" applyNumberFormat="1" applyFont="1" applyFill="1" applyBorder="1" applyAlignment="1">
      <alignment horizontal="left" wrapText="1"/>
    </xf>
    <xf numFmtId="164" fontId="25" fillId="2" borderId="2"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3" fontId="5" fillId="2" borderId="0" xfId="0" applyNumberFormat="1" applyFont="1" applyFill="1"/>
    <xf numFmtId="49" fontId="5" fillId="2" borderId="0" xfId="0" applyNumberFormat="1" applyFont="1" applyFill="1"/>
    <xf numFmtId="3" fontId="15" fillId="2" borderId="2" xfId="0" applyNumberFormat="1" applyFont="1" applyFill="1" applyBorder="1" applyAlignment="1">
      <alignment horizontal="right"/>
    </xf>
    <xf numFmtId="0" fontId="15" fillId="2" borderId="3" xfId="0" applyFont="1" applyFill="1" applyBorder="1" applyAlignment="1">
      <alignment horizontal="left" vertical="center" wrapText="1"/>
    </xf>
    <xf numFmtId="0" fontId="15" fillId="2" borderId="0" xfId="3" applyFont="1" applyFill="1" applyBorder="1" applyAlignment="1">
      <alignment wrapText="1"/>
    </xf>
    <xf numFmtId="0" fontId="15" fillId="2" borderId="0" xfId="3" applyFont="1" applyFill="1" applyBorder="1"/>
    <xf numFmtId="0" fontId="15" fillId="2" borderId="0" xfId="3" applyFont="1" applyFill="1"/>
    <xf numFmtId="0" fontId="15" fillId="2" borderId="0" xfId="3" applyFont="1" applyFill="1" applyBorder="1" applyAlignment="1">
      <alignment horizontal="center" wrapText="1"/>
    </xf>
    <xf numFmtId="0" fontId="15" fillId="2" borderId="0" xfId="3" applyFont="1" applyFill="1" applyBorder="1" applyAlignment="1">
      <alignment horizontal="center"/>
    </xf>
    <xf numFmtId="0" fontId="8" fillId="0" borderId="0" xfId="0" applyFont="1" applyAlignment="1">
      <alignment vertical="center"/>
    </xf>
    <xf numFmtId="0" fontId="4" fillId="0" borderId="0" xfId="0" applyFont="1" applyAlignment="1">
      <alignment vertical="center"/>
    </xf>
    <xf numFmtId="167" fontId="15" fillId="3" borderId="0" xfId="0" applyNumberFormat="1" applyFont="1" applyFill="1" applyBorder="1" applyAlignment="1">
      <alignment horizontal="right"/>
    </xf>
    <xf numFmtId="164" fontId="25" fillId="3" borderId="0" xfId="0" applyNumberFormat="1" applyFont="1" applyFill="1" applyBorder="1" applyAlignment="1">
      <alignment horizontal="left"/>
    </xf>
    <xf numFmtId="165" fontId="25" fillId="3" borderId="0" xfId="0" applyNumberFormat="1" applyFont="1" applyFill="1" applyBorder="1" applyAlignment="1">
      <alignment horizontal="left"/>
    </xf>
    <xf numFmtId="3" fontId="15" fillId="3" borderId="0" xfId="0" applyNumberFormat="1" applyFont="1" applyFill="1" applyBorder="1" applyAlignment="1">
      <alignment horizontal="right"/>
    </xf>
    <xf numFmtId="0" fontId="15" fillId="2" borderId="3" xfId="0" applyFont="1" applyFill="1" applyBorder="1" applyAlignment="1">
      <alignment wrapText="1"/>
    </xf>
    <xf numFmtId="0" fontId="13" fillId="2" borderId="2" xfId="0" applyFont="1" applyFill="1" applyBorder="1" applyAlignment="1">
      <alignment vertical="top"/>
    </xf>
    <xf numFmtId="168" fontId="0" fillId="2" borderId="0" xfId="0" applyNumberFormat="1" applyFill="1"/>
    <xf numFmtId="0" fontId="13" fillId="3" borderId="2" xfId="0" applyFont="1" applyFill="1" applyBorder="1"/>
    <xf numFmtId="0" fontId="15" fillId="3" borderId="0" xfId="0" applyFont="1" applyFill="1" applyBorder="1" applyAlignment="1">
      <alignment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top" wrapText="1"/>
    </xf>
    <xf numFmtId="3" fontId="0" fillId="2" borderId="0" xfId="0" applyNumberFormat="1" applyFill="1" applyBorder="1"/>
    <xf numFmtId="0" fontId="15" fillId="3" borderId="0" xfId="0" applyFont="1" applyFill="1" applyBorder="1"/>
    <xf numFmtId="166" fontId="25" fillId="3" borderId="0" xfId="0" applyNumberFormat="1" applyFont="1" applyFill="1" applyBorder="1" applyAlignment="1">
      <alignment horizontal="left"/>
    </xf>
    <xf numFmtId="0" fontId="13" fillId="3" borderId="0" xfId="0" applyFont="1" applyFill="1" applyBorder="1"/>
    <xf numFmtId="0" fontId="15" fillId="3" borderId="0" xfId="0" applyFont="1" applyFill="1" applyBorder="1" applyAlignment="1"/>
    <xf numFmtId="0" fontId="13" fillId="2" borderId="0" xfId="3" applyFont="1" applyFill="1" applyBorder="1" applyAlignment="1">
      <alignment horizontal="left" wrapText="1"/>
    </xf>
    <xf numFmtId="0" fontId="13" fillId="3" borderId="0" xfId="3" applyFont="1" applyFill="1"/>
    <xf numFmtId="0" fontId="15" fillId="3" borderId="0" xfId="3" applyFont="1" applyFill="1"/>
    <xf numFmtId="0" fontId="12" fillId="2" borderId="0" xfId="0" applyFont="1" applyFill="1" applyBorder="1" applyAlignment="1"/>
    <xf numFmtId="0" fontId="18" fillId="2" borderId="0" xfId="0" applyFont="1" applyFill="1"/>
    <xf numFmtId="0" fontId="15" fillId="2" borderId="0" xfId="0" applyFont="1" applyFill="1"/>
    <xf numFmtId="167" fontId="15" fillId="2" borderId="0" xfId="0" applyNumberFormat="1" applyFont="1" applyFill="1"/>
    <xf numFmtId="0" fontId="12" fillId="2" borderId="0" xfId="0" applyFont="1" applyFill="1" applyAlignment="1">
      <alignment horizontal="right"/>
    </xf>
    <xf numFmtId="0" fontId="15" fillId="3" borderId="0" xfId="0" applyFont="1" applyFill="1"/>
    <xf numFmtId="9" fontId="15" fillId="3" borderId="0" xfId="1" applyFont="1" applyFill="1"/>
    <xf numFmtId="0" fontId="0" fillId="2" borderId="0" xfId="0" applyNumberFormat="1" applyFill="1" applyAlignment="1">
      <alignment horizontal="left"/>
    </xf>
    <xf numFmtId="49" fontId="12" fillId="2" borderId="0" xfId="0" applyNumberFormat="1" applyFont="1" applyFill="1"/>
    <xf numFmtId="0" fontId="8" fillId="3" borderId="0" xfId="0" applyFont="1" applyFill="1" applyAlignment="1">
      <alignment vertical="center"/>
    </xf>
    <xf numFmtId="0" fontId="4" fillId="3" borderId="0" xfId="0" applyFont="1" applyFill="1" applyAlignment="1">
      <alignment vertical="center"/>
    </xf>
    <xf numFmtId="0" fontId="4" fillId="3" borderId="0" xfId="0" applyFont="1" applyFill="1"/>
    <xf numFmtId="0" fontId="8" fillId="3" borderId="0" xfId="0" applyFont="1" applyFill="1"/>
    <xf numFmtId="0" fontId="13" fillId="2" borderId="2" xfId="0" applyFont="1" applyFill="1" applyBorder="1" applyAlignment="1">
      <alignment vertical="top" wrapText="1"/>
    </xf>
    <xf numFmtId="0" fontId="13" fillId="2" borderId="2" xfId="0" applyFont="1" applyFill="1" applyBorder="1" applyAlignment="1">
      <alignment vertical="top"/>
    </xf>
    <xf numFmtId="0" fontId="15" fillId="3" borderId="0" xfId="0" applyFont="1" applyFill="1" applyBorder="1" applyAlignment="1">
      <alignment wrapText="1"/>
    </xf>
    <xf numFmtId="0" fontId="9" fillId="2" borderId="0" xfId="0" applyFont="1" applyFill="1"/>
    <xf numFmtId="0" fontId="9" fillId="2" borderId="0" xfId="0" applyFont="1" applyFill="1" applyAlignment="1"/>
    <xf numFmtId="0" fontId="9" fillId="3" borderId="0" xfId="0" applyFont="1" applyFill="1"/>
    <xf numFmtId="1" fontId="0" fillId="3" borderId="0" xfId="0" applyNumberFormat="1" applyFill="1"/>
    <xf numFmtId="164" fontId="0" fillId="3" borderId="0" xfId="0" applyNumberFormat="1" applyFill="1" applyAlignment="1">
      <alignment horizontal="left"/>
    </xf>
    <xf numFmtId="0" fontId="13" fillId="3" borderId="2" xfId="0" applyFont="1" applyFill="1" applyBorder="1" applyAlignment="1">
      <alignment vertical="top"/>
    </xf>
    <xf numFmtId="0" fontId="13" fillId="3" borderId="0" xfId="0" applyFont="1" applyFill="1" applyBorder="1" applyAlignment="1">
      <alignment vertical="top"/>
    </xf>
    <xf numFmtId="1" fontId="13" fillId="3" borderId="2" xfId="0" applyNumberFormat="1" applyFont="1" applyFill="1" applyBorder="1" applyAlignment="1">
      <alignment horizontal="right"/>
    </xf>
    <xf numFmtId="164" fontId="26" fillId="3" borderId="2" xfId="0" applyNumberFormat="1" applyFont="1" applyFill="1" applyBorder="1" applyAlignment="1">
      <alignment horizontal="left"/>
    </xf>
    <xf numFmtId="3" fontId="13" fillId="3" borderId="2" xfId="0" applyNumberFormat="1" applyFont="1" applyFill="1" applyBorder="1" applyAlignment="1">
      <alignment horizontal="right"/>
    </xf>
    <xf numFmtId="0" fontId="15" fillId="3" borderId="3" xfId="0" applyFont="1" applyFill="1" applyBorder="1" applyAlignment="1">
      <alignment wrapText="1"/>
    </xf>
    <xf numFmtId="1" fontId="15" fillId="3" borderId="3" xfId="0" applyNumberFormat="1" applyFont="1" applyFill="1" applyBorder="1" applyAlignment="1">
      <alignment horizontal="right"/>
    </xf>
    <xf numFmtId="164" fontId="25" fillId="3" borderId="3" xfId="0" applyNumberFormat="1" applyFont="1" applyFill="1" applyBorder="1" applyAlignment="1">
      <alignment horizontal="left"/>
    </xf>
    <xf numFmtId="164" fontId="25" fillId="3" borderId="0" xfId="0" applyNumberFormat="1" applyFont="1" applyFill="1" applyAlignment="1">
      <alignment horizontal="left"/>
    </xf>
    <xf numFmtId="3" fontId="0" fillId="2" borderId="0" xfId="0" applyNumberFormat="1" applyFill="1" applyAlignment="1">
      <alignment horizontal="center" wrapText="1"/>
    </xf>
    <xf numFmtId="0" fontId="9" fillId="2" borderId="0" xfId="0" applyFont="1" applyFill="1"/>
    <xf numFmtId="0" fontId="13" fillId="2" borderId="0" xfId="0" applyFont="1" applyFill="1" applyBorder="1" applyAlignment="1">
      <alignment horizontal="center" vertical="top" wrapText="1"/>
    </xf>
    <xf numFmtId="0" fontId="3" fillId="2" borderId="0" xfId="0" applyFont="1" applyFill="1" applyBorder="1" applyAlignment="1"/>
    <xf numFmtId="0" fontId="0" fillId="2" borderId="0" xfId="0" applyFill="1" applyAlignment="1">
      <alignment horizontal="center"/>
    </xf>
    <xf numFmtId="0" fontId="9" fillId="2" borderId="0" xfId="0" applyFont="1" applyFill="1"/>
    <xf numFmtId="0" fontId="9" fillId="2" borderId="0" xfId="0" applyFont="1" applyFill="1" applyAlignment="1"/>
    <xf numFmtId="0" fontId="13" fillId="2" borderId="2" xfId="0" applyFont="1" applyFill="1" applyBorder="1" applyAlignment="1">
      <alignment vertical="top"/>
    </xf>
    <xf numFmtId="0" fontId="13" fillId="2" borderId="0" xfId="0" applyFont="1" applyFill="1" applyBorder="1" applyAlignment="1">
      <alignment vertical="top"/>
    </xf>
    <xf numFmtId="0" fontId="15" fillId="3" borderId="0" xfId="0" applyFont="1" applyFill="1" applyBorder="1" applyAlignment="1">
      <alignment wrapText="1"/>
    </xf>
    <xf numFmtId="165" fontId="15" fillId="2" borderId="0" xfId="0" applyNumberFormat="1" applyFont="1" applyFill="1" applyAlignment="1">
      <alignment horizontal="left"/>
    </xf>
    <xf numFmtId="0" fontId="5"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0" fillId="3" borderId="0" xfId="0" applyNumberFormat="1" applyFont="1" applyFill="1" applyAlignment="1">
      <alignment horizontal="left" vertical="top"/>
    </xf>
    <xf numFmtId="0" fontId="15" fillId="3" borderId="0" xfId="0" applyFont="1" applyFill="1" applyBorder="1" applyAlignment="1">
      <alignment horizontal="left"/>
    </xf>
    <xf numFmtId="0" fontId="20" fillId="3" borderId="0" xfId="0" applyNumberFormat="1" applyFont="1" applyFill="1" applyAlignment="1">
      <alignment horizontal="left" vertical="top"/>
    </xf>
    <xf numFmtId="0" fontId="0" fillId="2" borderId="0" xfId="0" applyFill="1" applyAlignment="1">
      <alignment wrapText="1"/>
    </xf>
    <xf numFmtId="0" fontId="9" fillId="3" borderId="0" xfId="0" applyFont="1" applyFill="1" applyAlignment="1">
      <alignment horizontal="left" vertical="top" wrapText="1"/>
    </xf>
    <xf numFmtId="0" fontId="15" fillId="3" borderId="0" xfId="3" applyFont="1" applyFill="1" applyBorder="1"/>
    <xf numFmtId="0" fontId="0" fillId="3" borderId="0" xfId="0" applyFill="1" applyAlignment="1">
      <alignment horizontal="center"/>
    </xf>
    <xf numFmtId="0" fontId="0" fillId="3" borderId="0" xfId="0" applyFill="1" applyAlignment="1">
      <alignment vertical="top" wrapText="1"/>
    </xf>
    <xf numFmtId="0" fontId="9" fillId="2" borderId="0" xfId="0" applyFont="1" applyFill="1"/>
    <xf numFmtId="0" fontId="9" fillId="2" borderId="0" xfId="0" applyFont="1" applyFill="1" applyAlignment="1">
      <alignment wrapText="1"/>
    </xf>
    <xf numFmtId="0" fontId="13" fillId="2" borderId="2" xfId="0" applyFont="1" applyFill="1" applyBorder="1" applyAlignment="1">
      <alignment vertical="top"/>
    </xf>
    <xf numFmtId="0" fontId="13" fillId="2" borderId="0" xfId="0" applyFont="1" applyFill="1" applyBorder="1" applyAlignment="1">
      <alignment vertical="top"/>
    </xf>
    <xf numFmtId="0" fontId="9" fillId="2" borderId="0" xfId="0" applyFont="1" applyFill="1"/>
    <xf numFmtId="0" fontId="9" fillId="2" borderId="0" xfId="0" applyFont="1" applyFill="1" applyAlignment="1"/>
    <xf numFmtId="0" fontId="15" fillId="4" borderId="4" xfId="3" applyFont="1" applyFill="1" applyBorder="1" applyAlignment="1">
      <alignment wrapText="1"/>
    </xf>
    <xf numFmtId="0" fontId="15" fillId="4" borderId="4" xfId="3" applyFont="1" applyFill="1" applyBorder="1" applyAlignment="1">
      <alignment horizontal="center"/>
    </xf>
    <xf numFmtId="0" fontId="13" fillId="3" borderId="0" xfId="3" applyFont="1" applyFill="1" applyBorder="1" applyAlignment="1">
      <alignment horizontal="left" wrapText="1"/>
    </xf>
    <xf numFmtId="0" fontId="15" fillId="3" borderId="0" xfId="3" applyFont="1" applyFill="1" applyBorder="1" applyAlignment="1">
      <alignment horizontal="center" wrapText="1"/>
    </xf>
    <xf numFmtId="0" fontId="15" fillId="4" borderId="4" xfId="3" applyFont="1" applyFill="1" applyBorder="1" applyAlignment="1">
      <alignment horizontal="center" wrapText="1"/>
    </xf>
    <xf numFmtId="0" fontId="15" fillId="4" borderId="4" xfId="3" applyFont="1" applyFill="1" applyBorder="1" applyAlignment="1">
      <alignment horizontal="left" wrapText="1"/>
    </xf>
    <xf numFmtId="0" fontId="13" fillId="2" borderId="0" xfId="0" applyFont="1" applyFill="1" applyBorder="1" applyAlignment="1">
      <alignment horizontal="right"/>
    </xf>
    <xf numFmtId="167" fontId="13" fillId="2" borderId="0" xfId="0" applyNumberFormat="1" applyFont="1" applyFill="1" applyBorder="1" applyAlignment="1">
      <alignment horizontal="right"/>
    </xf>
    <xf numFmtId="0" fontId="13" fillId="2" borderId="0" xfId="0" applyFont="1" applyFill="1" applyBorder="1" applyAlignment="1">
      <alignment horizontal="right" wrapText="1"/>
    </xf>
    <xf numFmtId="167" fontId="15" fillId="2" borderId="0" xfId="0" applyNumberFormat="1" applyFont="1" applyFill="1" applyBorder="1" applyAlignment="1">
      <alignment horizontal="right" vertical="center" wrapText="1"/>
    </xf>
    <xf numFmtId="0" fontId="9" fillId="3" borderId="0" xfId="0" applyFont="1" applyFill="1" applyAlignment="1"/>
    <xf numFmtId="0" fontId="8" fillId="3" borderId="0" xfId="5" applyFont="1" applyFill="1"/>
    <xf numFmtId="0" fontId="1" fillId="3" borderId="0" xfId="5" applyFill="1"/>
    <xf numFmtId="0" fontId="1" fillId="3" borderId="2" xfId="5" applyFill="1" applyBorder="1"/>
    <xf numFmtId="0" fontId="1" fillId="3" borderId="1" xfId="5" applyFill="1" applyBorder="1"/>
    <xf numFmtId="0" fontId="13" fillId="3" borderId="3" xfId="5" applyFont="1" applyFill="1" applyBorder="1" applyAlignment="1">
      <alignment horizontal="center" vertical="top" wrapText="1"/>
    </xf>
    <xf numFmtId="0" fontId="13" fillId="3" borderId="1" xfId="5" applyFont="1" applyFill="1" applyBorder="1" applyAlignment="1">
      <alignment horizontal="center" vertical="top" wrapText="1"/>
    </xf>
    <xf numFmtId="0" fontId="13" fillId="3" borderId="2" xfId="5" applyFont="1" applyFill="1" applyBorder="1" applyAlignment="1"/>
    <xf numFmtId="0" fontId="15" fillId="3" borderId="2" xfId="5" applyFont="1" applyFill="1" applyBorder="1" applyAlignment="1">
      <alignment wrapText="1"/>
    </xf>
    <xf numFmtId="3" fontId="13" fillId="3" borderId="2" xfId="5" applyNumberFormat="1" applyFont="1" applyFill="1" applyBorder="1" applyAlignment="1">
      <alignment horizontal="right" wrapText="1"/>
    </xf>
    <xf numFmtId="164" fontId="26" fillId="3" borderId="2" xfId="5" applyNumberFormat="1" applyFont="1" applyFill="1" applyBorder="1" applyAlignment="1">
      <alignment horizontal="left" wrapText="1"/>
    </xf>
    <xf numFmtId="0" fontId="15" fillId="3" borderId="0" xfId="5" applyFont="1" applyFill="1" applyBorder="1" applyAlignment="1">
      <alignment horizontal="left" indent="1"/>
    </xf>
    <xf numFmtId="0" fontId="15" fillId="3" borderId="0" xfId="5" applyFont="1" applyFill="1" applyBorder="1" applyAlignment="1">
      <alignment wrapText="1"/>
    </xf>
    <xf numFmtId="3" fontId="15" fillId="3" borderId="0" xfId="5" applyNumberFormat="1" applyFont="1" applyFill="1" applyBorder="1" applyAlignment="1">
      <alignment horizontal="right" wrapText="1"/>
    </xf>
    <xf numFmtId="164" fontId="25" fillId="3" borderId="0" xfId="5" applyNumberFormat="1" applyFont="1" applyFill="1" applyBorder="1" applyAlignment="1">
      <alignment horizontal="left" wrapText="1"/>
    </xf>
    <xf numFmtId="0" fontId="15" fillId="3" borderId="0" xfId="5" applyFont="1" applyFill="1" applyBorder="1" applyAlignment="1">
      <alignment horizontal="left" wrapText="1" indent="1"/>
    </xf>
    <xf numFmtId="0" fontId="31" fillId="6" borderId="0" xfId="5" applyFont="1" applyFill="1" applyBorder="1"/>
    <xf numFmtId="1" fontId="31" fillId="6" borderId="0" xfId="5" applyNumberFormat="1" applyFont="1" applyFill="1" applyBorder="1"/>
    <xf numFmtId="164" fontId="31" fillId="6" borderId="0" xfId="5" applyNumberFormat="1" applyFont="1" applyFill="1" applyBorder="1" applyAlignment="1">
      <alignment horizontal="left"/>
    </xf>
    <xf numFmtId="0" fontId="13" fillId="6" borderId="2" xfId="5" applyFont="1" applyFill="1" applyBorder="1" applyAlignment="1">
      <alignment wrapText="1"/>
    </xf>
    <xf numFmtId="0" fontId="31" fillId="3" borderId="3" xfId="5" applyFont="1" applyFill="1" applyBorder="1" applyAlignment="1">
      <alignment wrapText="1"/>
    </xf>
    <xf numFmtId="0" fontId="13" fillId="6" borderId="0" xfId="5" applyFont="1" applyFill="1" applyBorder="1"/>
    <xf numFmtId="3" fontId="13" fillId="6" borderId="0" xfId="5" applyNumberFormat="1" applyFont="1" applyFill="1" applyBorder="1" applyAlignment="1">
      <alignment horizontal="right"/>
    </xf>
    <xf numFmtId="164" fontId="26" fillId="6" borderId="0" xfId="5" applyNumberFormat="1" applyFont="1" applyFill="1" applyBorder="1" applyAlignment="1">
      <alignment horizontal="left"/>
    </xf>
    <xf numFmtId="0" fontId="13" fillId="6" borderId="0" xfId="5" applyFont="1" applyFill="1" applyBorder="1" applyAlignment="1">
      <alignment horizontal="left" wrapText="1" indent="1"/>
    </xf>
    <xf numFmtId="0" fontId="13" fillId="6" borderId="0" xfId="5" applyFont="1" applyFill="1" applyBorder="1" applyAlignment="1">
      <alignment horizontal="left" indent="2"/>
    </xf>
    <xf numFmtId="0" fontId="15" fillId="6" borderId="0" xfId="5" applyFont="1" applyFill="1" applyBorder="1" applyAlignment="1">
      <alignment horizontal="left" indent="2"/>
    </xf>
    <xf numFmtId="0" fontId="15" fillId="6" borderId="0" xfId="5" applyFont="1" applyFill="1" applyBorder="1" applyAlignment="1">
      <alignment horizontal="left" indent="4"/>
    </xf>
    <xf numFmtId="3" fontId="15" fillId="6" borderId="0" xfId="5" applyNumberFormat="1" applyFont="1" applyFill="1" applyBorder="1" applyAlignment="1">
      <alignment horizontal="right"/>
    </xf>
    <xf numFmtId="164" fontId="25" fillId="6" borderId="0" xfId="5" applyNumberFormat="1" applyFont="1" applyFill="1" applyBorder="1" applyAlignment="1">
      <alignment horizontal="left"/>
    </xf>
    <xf numFmtId="0" fontId="15" fillId="6" borderId="0" xfId="5" applyFont="1" applyFill="1" applyBorder="1" applyAlignment="1">
      <alignment horizontal="left" wrapText="1" indent="2"/>
    </xf>
    <xf numFmtId="0" fontId="13" fillId="6" borderId="0" xfId="5" applyFont="1" applyFill="1" applyBorder="1" applyAlignment="1">
      <alignment horizontal="left" indent="1"/>
    </xf>
    <xf numFmtId="0" fontId="15" fillId="6" borderId="3" xfId="5" applyFont="1" applyFill="1" applyBorder="1" applyAlignment="1">
      <alignment horizontal="left" wrapText="1" indent="2"/>
    </xf>
    <xf numFmtId="0" fontId="15" fillId="6" borderId="3" xfId="5" applyFont="1" applyFill="1" applyBorder="1" applyAlignment="1">
      <alignment horizontal="left" indent="4"/>
    </xf>
    <xf numFmtId="3" fontId="15" fillId="6" borderId="3" xfId="5" applyNumberFormat="1" applyFont="1" applyFill="1" applyBorder="1" applyAlignment="1">
      <alignment horizontal="right"/>
    </xf>
    <xf numFmtId="164" fontId="25" fillId="6" borderId="3" xfId="5" applyNumberFormat="1" applyFont="1" applyFill="1" applyBorder="1" applyAlignment="1">
      <alignment horizontal="left"/>
    </xf>
    <xf numFmtId="0" fontId="15" fillId="6" borderId="0" xfId="5" applyFont="1" applyFill="1" applyBorder="1" applyAlignment="1">
      <alignment wrapText="1"/>
    </xf>
    <xf numFmtId="0" fontId="34" fillId="6" borderId="0" xfId="5" applyFont="1" applyFill="1" applyBorder="1"/>
    <xf numFmtId="0" fontId="33" fillId="6" borderId="0" xfId="5" applyFont="1" applyFill="1" applyBorder="1"/>
    <xf numFmtId="9" fontId="31" fillId="6" borderId="0" xfId="6" applyFont="1" applyFill="1" applyBorder="1"/>
    <xf numFmtId="0" fontId="13" fillId="3" borderId="0" xfId="5" applyFont="1" applyFill="1" applyBorder="1" applyAlignment="1">
      <alignment horizontal="center" vertical="top" wrapText="1"/>
    </xf>
    <xf numFmtId="0" fontId="13" fillId="3" borderId="2" xfId="5" applyFont="1" applyFill="1" applyBorder="1" applyAlignment="1">
      <alignment horizontal="center" vertical="top" wrapText="1"/>
    </xf>
    <xf numFmtId="0" fontId="13" fillId="3" borderId="2" xfId="5" applyFont="1" applyFill="1" applyBorder="1" applyAlignment="1">
      <alignment horizontal="left" vertical="top" wrapText="1"/>
    </xf>
    <xf numFmtId="164" fontId="25" fillId="3" borderId="0" xfId="5" applyNumberFormat="1" applyFont="1" applyFill="1" applyBorder="1" applyAlignment="1">
      <alignment horizontal="right" wrapText="1"/>
    </xf>
    <xf numFmtId="0" fontId="1" fillId="3" borderId="0" xfId="5" applyFill="1" applyBorder="1"/>
    <xf numFmtId="0" fontId="13" fillId="3" borderId="3" xfId="5" applyFont="1" applyFill="1" applyBorder="1" applyAlignment="1">
      <alignment horizontal="left" vertical="top" wrapText="1"/>
    </xf>
    <xf numFmtId="0" fontId="15" fillId="3" borderId="3" xfId="5" applyFont="1" applyFill="1" applyBorder="1" applyAlignment="1">
      <alignment wrapText="1"/>
    </xf>
    <xf numFmtId="3" fontId="15" fillId="3" borderId="3" xfId="5" applyNumberFormat="1" applyFont="1" applyFill="1" applyBorder="1" applyAlignment="1">
      <alignment horizontal="right" wrapText="1"/>
    </xf>
    <xf numFmtId="164" fontId="25" fillId="3" borderId="3" xfId="5" applyNumberFormat="1" applyFont="1" applyFill="1" applyBorder="1" applyAlignment="1">
      <alignment horizontal="right" wrapText="1"/>
    </xf>
    <xf numFmtId="0" fontId="15" fillId="5" borderId="0" xfId="5" applyFont="1" applyFill="1" applyBorder="1" applyAlignment="1"/>
    <xf numFmtId="0" fontId="35" fillId="3" borderId="2" xfId="5" applyFont="1" applyFill="1" applyBorder="1" applyAlignment="1">
      <alignment horizontal="left" vertical="top" wrapText="1"/>
    </xf>
    <xf numFmtId="0" fontId="13" fillId="3" borderId="0" xfId="5" applyFont="1" applyFill="1" applyBorder="1" applyAlignment="1">
      <alignment horizontal="left" vertical="top" wrapText="1" indent="1"/>
    </xf>
    <xf numFmtId="0" fontId="15" fillId="3" borderId="0" xfId="5" applyFont="1" applyFill="1" applyBorder="1" applyAlignment="1">
      <alignment horizontal="left" indent="2"/>
    </xf>
    <xf numFmtId="0" fontId="15" fillId="3" borderId="0" xfId="5" applyFont="1" applyFill="1" applyBorder="1" applyAlignment="1">
      <alignment horizontal="left" wrapText="1" indent="2"/>
    </xf>
    <xf numFmtId="0" fontId="15" fillId="3" borderId="3" xfId="5" applyFont="1" applyFill="1" applyBorder="1" applyAlignment="1">
      <alignment horizontal="left" wrapText="1" indent="2"/>
    </xf>
    <xf numFmtId="0" fontId="13" fillId="3" borderId="0" xfId="5" applyFont="1" applyFill="1" applyBorder="1" applyAlignment="1">
      <alignment horizontal="left" vertical="top" wrapText="1"/>
    </xf>
    <xf numFmtId="0" fontId="15" fillId="5" borderId="2" xfId="5" applyFont="1" applyFill="1" applyBorder="1" applyAlignment="1">
      <alignment horizontal="left" wrapText="1"/>
    </xf>
    <xf numFmtId="0" fontId="15" fillId="5" borderId="0" xfId="5" applyFont="1" applyFill="1" applyBorder="1" applyAlignment="1">
      <alignment horizontal="left" wrapText="1"/>
    </xf>
    <xf numFmtId="0" fontId="15" fillId="3" borderId="0" xfId="5" applyFont="1" applyFill="1" applyBorder="1" applyAlignment="1">
      <alignment vertical="top" wrapText="1"/>
    </xf>
    <xf numFmtId="9" fontId="5" fillId="2" borderId="0" xfId="1" applyFont="1" applyFill="1"/>
    <xf numFmtId="0" fontId="9" fillId="2" borderId="0" xfId="0" applyFont="1" applyFill="1"/>
    <xf numFmtId="0" fontId="13" fillId="2" borderId="0" xfId="0" applyFont="1" applyFill="1" applyAlignment="1">
      <alignment horizontal="center"/>
    </xf>
    <xf numFmtId="0" fontId="9" fillId="2" borderId="0" xfId="0" applyFont="1" applyFill="1"/>
    <xf numFmtId="0" fontId="15" fillId="3" borderId="0" xfId="0" applyFont="1" applyFill="1" applyBorder="1" applyAlignment="1">
      <alignment wrapText="1"/>
    </xf>
    <xf numFmtId="0" fontId="9" fillId="2" borderId="0" xfId="0" applyFont="1" applyFill="1" applyAlignment="1"/>
    <xf numFmtId="0" fontId="12" fillId="3" borderId="0" xfId="0" applyFont="1" applyFill="1" applyBorder="1" applyAlignment="1"/>
    <xf numFmtId="167" fontId="15" fillId="2" borderId="3" xfId="0" applyNumberFormat="1" applyFont="1" applyFill="1" applyBorder="1"/>
    <xf numFmtId="0" fontId="15" fillId="3" borderId="3" xfId="0" applyFont="1" applyFill="1" applyBorder="1"/>
    <xf numFmtId="9" fontId="15" fillId="3" borderId="3" xfId="1" applyFont="1" applyFill="1" applyBorder="1"/>
    <xf numFmtId="168" fontId="13" fillId="2" borderId="1" xfId="0" applyNumberFormat="1" applyFont="1" applyFill="1" applyBorder="1" applyAlignment="1">
      <alignment horizontal="right"/>
    </xf>
    <xf numFmtId="167" fontId="13" fillId="2" borderId="1" xfId="0" applyNumberFormat="1" applyFont="1" applyFill="1" applyBorder="1" applyAlignment="1">
      <alignment horizontal="right"/>
    </xf>
    <xf numFmtId="0" fontId="13" fillId="2" borderId="1" xfId="0" applyFont="1" applyFill="1" applyBorder="1" applyAlignment="1">
      <alignment horizontal="right" wrapText="1"/>
    </xf>
    <xf numFmtId="0" fontId="13" fillId="2" borderId="1" xfId="0" applyFont="1" applyFill="1" applyBorder="1" applyAlignment="1">
      <alignment horizontal="right"/>
    </xf>
    <xf numFmtId="0" fontId="3" fillId="2" borderId="0" xfId="0" applyFont="1" applyFill="1" applyAlignment="1">
      <alignment horizontal="right"/>
    </xf>
    <xf numFmtId="3" fontId="3" fillId="2" borderId="0" xfId="0" applyNumberFormat="1" applyFont="1" applyFill="1"/>
    <xf numFmtId="3" fontId="3" fillId="2" borderId="0" xfId="0" applyNumberFormat="1" applyFont="1" applyFill="1" applyBorder="1"/>
    <xf numFmtId="0" fontId="12" fillId="3" borderId="0" xfId="5" applyFont="1" applyFill="1"/>
    <xf numFmtId="0" fontId="12" fillId="2" borderId="0" xfId="0" applyFont="1" applyFill="1" applyAlignment="1"/>
    <xf numFmtId="0" fontId="37" fillId="3" borderId="0" xfId="5" applyFont="1" applyFill="1"/>
    <xf numFmtId="0" fontId="9" fillId="2" borderId="0" xfId="0" applyFont="1" applyFill="1" applyBorder="1" applyAlignment="1"/>
    <xf numFmtId="0" fontId="15" fillId="3" borderId="0" xfId="0" applyFont="1" applyFill="1" applyBorder="1" applyAlignment="1">
      <alignment wrapText="1"/>
    </xf>
    <xf numFmtId="9" fontId="15" fillId="2" borderId="0" xfId="1" applyFont="1" applyFill="1" applyBorder="1" applyAlignment="1">
      <alignment horizontal="right"/>
    </xf>
    <xf numFmtId="9" fontId="3" fillId="2" borderId="0" xfId="1" applyFont="1" applyFill="1"/>
    <xf numFmtId="0" fontId="15" fillId="3" borderId="0" xfId="0" applyFont="1" applyFill="1" applyBorder="1" applyAlignment="1">
      <alignment horizontal="right" wrapText="1"/>
    </xf>
    <xf numFmtId="3" fontId="15" fillId="3" borderId="0" xfId="0" applyNumberFormat="1" applyFont="1" applyFill="1" applyBorder="1" applyAlignment="1">
      <alignment horizontal="right" wrapText="1"/>
    </xf>
    <xf numFmtId="164" fontId="25" fillId="3" borderId="0" xfId="0" applyNumberFormat="1" applyFont="1" applyFill="1" applyBorder="1" applyAlignment="1">
      <alignment horizontal="left" wrapText="1"/>
    </xf>
    <xf numFmtId="0" fontId="13" fillId="2" borderId="1" xfId="0" applyFont="1" applyFill="1" applyBorder="1" applyAlignment="1">
      <alignment horizontal="center" vertical="top"/>
    </xf>
    <xf numFmtId="0" fontId="15" fillId="3" borderId="2" xfId="5" applyFont="1" applyFill="1" applyBorder="1" applyAlignment="1">
      <alignment horizontal="left" vertical="top" wrapText="1"/>
    </xf>
    <xf numFmtId="0" fontId="13" fillId="3" borderId="1" xfId="5" applyFont="1" applyFill="1" applyBorder="1" applyAlignment="1">
      <alignment horizontal="center" wrapText="1"/>
    </xf>
    <xf numFmtId="0" fontId="13" fillId="2" borderId="1" xfId="5" applyFont="1" applyFill="1" applyBorder="1" applyAlignment="1">
      <alignment horizontal="center"/>
    </xf>
    <xf numFmtId="0" fontId="13" fillId="2" borderId="1" xfId="0" applyFont="1" applyFill="1" applyBorder="1" applyAlignment="1">
      <alignment horizontal="center" vertical="top" wrapText="1"/>
    </xf>
    <xf numFmtId="0" fontId="33" fillId="3" borderId="0" xfId="5" applyFont="1" applyFill="1" applyBorder="1" applyAlignment="1">
      <alignment horizontal="left" vertical="top" wrapText="1"/>
    </xf>
    <xf numFmtId="0" fontId="15" fillId="6" borderId="2" xfId="5" applyFont="1" applyFill="1" applyBorder="1" applyAlignment="1">
      <alignment horizontal="left" wrapText="1"/>
    </xf>
    <xf numFmtId="0" fontId="13" fillId="6" borderId="3" xfId="5" applyFont="1" applyFill="1" applyBorder="1" applyAlignment="1">
      <alignment horizontal="center" vertical="top"/>
    </xf>
    <xf numFmtId="0" fontId="13" fillId="6" borderId="2" xfId="5" applyFont="1" applyFill="1" applyBorder="1" applyAlignment="1">
      <alignment wrapText="1"/>
    </xf>
    <xf numFmtId="0" fontId="31" fillId="3" borderId="3" xfId="5" applyFont="1" applyFill="1" applyBorder="1" applyAlignment="1">
      <alignment wrapText="1"/>
    </xf>
    <xf numFmtId="3" fontId="13" fillId="3" borderId="1" xfId="5" applyNumberFormat="1" applyFont="1" applyFill="1" applyBorder="1" applyAlignment="1">
      <alignment horizontal="center" wrapText="1"/>
    </xf>
    <xf numFmtId="3" fontId="13" fillId="2" borderId="1" xfId="5" applyNumberFormat="1" applyFont="1" applyFill="1" applyBorder="1" applyAlignment="1">
      <alignment horizontal="center" wrapText="1"/>
    </xf>
    <xf numFmtId="0" fontId="13" fillId="2" borderId="2"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1" xfId="0" applyFont="1" applyFill="1" applyBorder="1" applyAlignment="1">
      <alignment horizontal="center" wrapText="1"/>
    </xf>
    <xf numFmtId="0" fontId="13" fillId="2" borderId="3" xfId="0" applyFont="1" applyFill="1" applyBorder="1" applyAlignment="1">
      <alignment horizontal="center" vertical="top"/>
    </xf>
    <xf numFmtId="1" fontId="9" fillId="3" borderId="0" xfId="0" applyNumberFormat="1" applyFont="1" applyFill="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9" fillId="3" borderId="0" xfId="0" applyFont="1" applyFill="1" applyAlignment="1">
      <alignment horizontal="left" vertical="top" wrapText="1"/>
    </xf>
    <xf numFmtId="0" fontId="0" fillId="0" borderId="0" xfId="0" applyAlignment="1">
      <alignment horizontal="left" vertical="top" wrapText="1"/>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5" fillId="2" borderId="0" xfId="0" applyFont="1" applyFill="1" applyBorder="1" applyAlignment="1">
      <alignment horizontal="left" wrapText="1"/>
    </xf>
    <xf numFmtId="0" fontId="15" fillId="2" borderId="3" xfId="0" applyFont="1" applyFill="1" applyBorder="1" applyAlignment="1">
      <alignment horizontal="left" wrapText="1"/>
    </xf>
    <xf numFmtId="0" fontId="13" fillId="3" borderId="1" xfId="0" applyFont="1" applyFill="1" applyBorder="1" applyAlignment="1">
      <alignment horizontal="center" vertical="top"/>
    </xf>
    <xf numFmtId="0" fontId="13" fillId="3" borderId="0" xfId="0" applyFont="1" applyFill="1" applyBorder="1" applyAlignment="1">
      <alignment horizontal="center" vertical="top"/>
    </xf>
    <xf numFmtId="0" fontId="15" fillId="3" borderId="3" xfId="0" applyFont="1" applyFill="1" applyBorder="1" applyAlignment="1">
      <alignment horizontal="left"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5" fillId="3" borderId="0" xfId="0" applyFont="1" applyFill="1" applyBorder="1" applyAlignment="1">
      <alignment horizontal="left" wrapText="1"/>
    </xf>
    <xf numFmtId="0" fontId="9" fillId="3" borderId="0" xfId="0" applyNumberFormat="1" applyFont="1" applyFill="1" applyAlignment="1" applyProtection="1">
      <alignment horizontal="left" vertical="top" wrapText="1"/>
      <protection locked="0"/>
    </xf>
    <xf numFmtId="0" fontId="13" fillId="2" borderId="0" xfId="0" applyFont="1" applyFill="1" applyBorder="1" applyAlignment="1">
      <alignment horizontal="center" vertical="top"/>
    </xf>
    <xf numFmtId="0" fontId="15" fillId="3" borderId="0" xfId="0" applyFont="1" applyFill="1" applyBorder="1" applyAlignment="1">
      <alignment horizontal="left"/>
    </xf>
    <xf numFmtId="0" fontId="13" fillId="2" borderId="2" xfId="0" applyFont="1" applyFill="1" applyBorder="1" applyAlignment="1">
      <alignment vertical="top" wrapText="1"/>
    </xf>
    <xf numFmtId="0" fontId="0" fillId="0" borderId="3" xfId="0" applyBorder="1" applyAlignment="1">
      <alignment vertical="top" wrapText="1"/>
    </xf>
    <xf numFmtId="0" fontId="13" fillId="2" borderId="1" xfId="0" applyFont="1" applyFill="1" applyBorder="1" applyAlignment="1">
      <alignment horizontal="center"/>
    </xf>
    <xf numFmtId="0" fontId="14" fillId="2" borderId="0" xfId="0" applyFont="1" applyFill="1" applyBorder="1" applyAlignment="1">
      <alignment horizontal="center" vertical="top" wrapText="1"/>
    </xf>
    <xf numFmtId="0" fontId="15" fillId="2" borderId="0" xfId="0" applyFont="1" applyFill="1" applyBorder="1" applyAlignment="1">
      <alignment horizontal="left"/>
    </xf>
    <xf numFmtId="0" fontId="9" fillId="2" borderId="0" xfId="0" applyFont="1" applyFill="1" applyAlignment="1">
      <alignment horizontal="left" wrapText="1"/>
    </xf>
    <xf numFmtId="0" fontId="14" fillId="2" borderId="0" xfId="0" applyFont="1" applyFill="1" applyBorder="1" applyAlignment="1">
      <alignment horizontal="center" vertical="top"/>
    </xf>
    <xf numFmtId="0" fontId="9" fillId="2" borderId="0" xfId="0" applyFont="1" applyFill="1"/>
    <xf numFmtId="0" fontId="18" fillId="2" borderId="0" xfId="0" applyFont="1" applyFill="1" applyBorder="1" applyAlignment="1">
      <alignment horizontal="center" vertical="top" wrapText="1"/>
    </xf>
    <xf numFmtId="0" fontId="18" fillId="2" borderId="0"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wrapText="1"/>
    </xf>
    <xf numFmtId="0" fontId="20" fillId="2" borderId="0" xfId="0" applyFont="1" applyFill="1" applyAlignment="1">
      <alignment horizontal="left" wrapText="1"/>
    </xf>
    <xf numFmtId="0" fontId="15" fillId="2" borderId="2" xfId="0" applyFont="1" applyFill="1" applyBorder="1" applyAlignment="1">
      <alignment vertical="top" wrapText="1"/>
    </xf>
    <xf numFmtId="0" fontId="15" fillId="2" borderId="0" xfId="0" applyFont="1" applyFill="1" applyBorder="1" applyAlignment="1">
      <alignment vertical="top" wrapText="1"/>
    </xf>
    <xf numFmtId="0" fontId="15" fillId="3" borderId="0" xfId="0" applyFont="1" applyFill="1" applyBorder="1" applyAlignment="1">
      <alignment wrapText="1"/>
    </xf>
  </cellXfs>
  <cellStyles count="7">
    <cellStyle name="Normal" xfId="0" builtinId="0"/>
    <cellStyle name="Normal 2" xfId="2"/>
    <cellStyle name="Normal 2 2" xfId="5"/>
    <cellStyle name="Normal 3" xfId="3"/>
    <cellStyle name="Normal 4" xfId="4"/>
    <cellStyle name="Procent" xfId="1" builtinId="5"/>
    <cellStyle name="Procent 2" xfId="6"/>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F1_Underlag!$K$3</c:f>
              <c:strCache>
                <c:ptCount val="1"/>
                <c:pt idx="0">
                  <c:v>El</c:v>
                </c:pt>
              </c:strCache>
            </c:strRef>
          </c:tx>
          <c:spPr>
            <a:solidFill>
              <a:schemeClr val="accent3">
                <a:lumMod val="5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F1_Underlag!$K$4:$K$12</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ser>
        <c:ser>
          <c:idx val="1"/>
          <c:order val="1"/>
          <c:tx>
            <c:strRef>
              <c:f>F1_Underlag!$L$3</c:f>
              <c:strCache>
                <c:ptCount val="1"/>
                <c:pt idx="0">
                  <c:v>Biobränsle</c:v>
                </c:pt>
              </c:strCache>
            </c:strRef>
          </c:tx>
          <c:spPr>
            <a:solidFill>
              <a:schemeClr val="accent3">
                <a:lumMod val="75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F1_Underlag!$L$4:$L$12</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ser>
        <c:ser>
          <c:idx val="2"/>
          <c:order val="2"/>
          <c:tx>
            <c:strRef>
              <c:f>F1_Underlag!$M$3</c:f>
              <c:strCache>
                <c:ptCount val="1"/>
                <c:pt idx="0">
                  <c:v>Fjärrvärme</c:v>
                </c:pt>
              </c:strCache>
            </c:strRef>
          </c:tx>
          <c:spPr>
            <a:solidFill>
              <a:schemeClr val="accent3"/>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F1_Underlag!$M$4:$M$12</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ser>
        <c:ser>
          <c:idx val="3"/>
          <c:order val="3"/>
          <c:tx>
            <c:strRef>
              <c:f>F1_Underlag!$N$3</c:f>
              <c:strCache>
                <c:ptCount val="1"/>
                <c:pt idx="0">
                  <c:v>Olja</c:v>
                </c:pt>
              </c:strCache>
            </c:strRef>
          </c:tx>
          <c:spPr>
            <a:solidFill>
              <a:schemeClr val="accent3">
                <a:lumMod val="60000"/>
                <a:lumOff val="4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F1_Underlag!$N$4:$N$12</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ser>
        <c:ser>
          <c:idx val="4"/>
          <c:order val="4"/>
          <c:tx>
            <c:strRef>
              <c:f>F1_Underlag!$O$3</c:f>
              <c:strCache>
                <c:ptCount val="1"/>
                <c:pt idx="0">
                  <c:v>Naturgas/stadsgas</c:v>
                </c:pt>
              </c:strCache>
            </c:strRef>
          </c:tx>
          <c:spPr>
            <a:solidFill>
              <a:schemeClr val="accent3">
                <a:lumMod val="40000"/>
                <a:lumOff val="6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F1_Underlag!$O$4:$O$12</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ser>
        <c:ser>
          <c:idx val="5"/>
          <c:order val="5"/>
          <c:tx>
            <c:strRef>
              <c:f>F1_Underlag!$P$3</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F1_Underlag!$P$4:$P$12</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ser>
        <c:dLbls>
          <c:showLegendKey val="0"/>
          <c:showVal val="0"/>
          <c:showCatName val="0"/>
          <c:showSerName val="0"/>
          <c:showPercent val="0"/>
          <c:showBubbleSize val="0"/>
        </c:dLbls>
        <c:axId val="90696704"/>
        <c:axId val="90772224"/>
      </c:areaChart>
      <c:catAx>
        <c:axId val="90696704"/>
        <c:scaling>
          <c:orientation val="minMax"/>
        </c:scaling>
        <c:delete val="0"/>
        <c:axPos val="b"/>
        <c:numFmt formatCode="General" sourceLinked="1"/>
        <c:majorTickMark val="none"/>
        <c:minorTickMark val="none"/>
        <c:tickLblPos val="nextTo"/>
        <c:txPr>
          <a:bodyPr rot="0" vert="horz"/>
          <a:lstStyle/>
          <a:p>
            <a:pPr>
              <a:defRPr/>
            </a:pPr>
            <a:endParaRPr lang="sv-SE"/>
          </a:p>
        </c:txPr>
        <c:crossAx val="90772224"/>
        <c:crosses val="autoZero"/>
        <c:auto val="1"/>
        <c:lblAlgn val="ctr"/>
        <c:lblOffset val="100"/>
        <c:noMultiLvlLbl val="0"/>
      </c:catAx>
      <c:valAx>
        <c:axId val="90772224"/>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90696704"/>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F1_Underlag!$K$3</c:f>
              <c:strCache>
                <c:ptCount val="1"/>
                <c:pt idx="0">
                  <c:v>El</c:v>
                </c:pt>
              </c:strCache>
            </c:strRef>
          </c:tx>
          <c:spPr>
            <a:solidFill>
              <a:schemeClr val="accent3">
                <a:lumMod val="5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F1_Underlag!$K$4:$K$12</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ser>
        <c:ser>
          <c:idx val="1"/>
          <c:order val="1"/>
          <c:tx>
            <c:strRef>
              <c:f>F1_Underlag!$L$3</c:f>
              <c:strCache>
                <c:ptCount val="1"/>
                <c:pt idx="0">
                  <c:v>Biobränsle</c:v>
                </c:pt>
              </c:strCache>
            </c:strRef>
          </c:tx>
          <c:spPr>
            <a:solidFill>
              <a:schemeClr val="accent3">
                <a:lumMod val="75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F1_Underlag!$L$4:$L$12</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ser>
        <c:ser>
          <c:idx val="2"/>
          <c:order val="2"/>
          <c:tx>
            <c:strRef>
              <c:f>F1_Underlag!$M$3</c:f>
              <c:strCache>
                <c:ptCount val="1"/>
                <c:pt idx="0">
                  <c:v>Fjärrvärme</c:v>
                </c:pt>
              </c:strCache>
            </c:strRef>
          </c:tx>
          <c:spPr>
            <a:solidFill>
              <a:schemeClr val="accent3"/>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F1_Underlag!$M$4:$M$12</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ser>
        <c:ser>
          <c:idx val="3"/>
          <c:order val="3"/>
          <c:tx>
            <c:strRef>
              <c:f>F1_Underlag!$N$3</c:f>
              <c:strCache>
                <c:ptCount val="1"/>
                <c:pt idx="0">
                  <c:v>Olja</c:v>
                </c:pt>
              </c:strCache>
            </c:strRef>
          </c:tx>
          <c:spPr>
            <a:solidFill>
              <a:schemeClr val="accent3">
                <a:lumMod val="60000"/>
                <a:lumOff val="4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F1_Underlag!$N$4:$N$12</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ser>
        <c:ser>
          <c:idx val="4"/>
          <c:order val="4"/>
          <c:tx>
            <c:strRef>
              <c:f>F1_Underlag!$O$3</c:f>
              <c:strCache>
                <c:ptCount val="1"/>
                <c:pt idx="0">
                  <c:v>Naturgas/stadsgas</c:v>
                </c:pt>
              </c:strCache>
            </c:strRef>
          </c:tx>
          <c:spPr>
            <a:solidFill>
              <a:schemeClr val="accent3">
                <a:lumMod val="40000"/>
                <a:lumOff val="60000"/>
              </a:schemeClr>
            </a:solidFill>
          </c:spPr>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F1_Underlag!$O$4:$O$12</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ser>
        <c:ser>
          <c:idx val="5"/>
          <c:order val="5"/>
          <c:tx>
            <c:strRef>
              <c:f>F1_Underlag!$P$3</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F1_Underlag!$J$4:$J$12</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F1_Underlag!$P$4:$P$12</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ser>
        <c:dLbls>
          <c:showLegendKey val="0"/>
          <c:showVal val="0"/>
          <c:showCatName val="0"/>
          <c:showSerName val="0"/>
          <c:showPercent val="0"/>
          <c:showBubbleSize val="0"/>
        </c:dLbls>
        <c:axId val="90825088"/>
        <c:axId val="90826624"/>
      </c:areaChart>
      <c:catAx>
        <c:axId val="90825088"/>
        <c:scaling>
          <c:orientation val="minMax"/>
        </c:scaling>
        <c:delete val="0"/>
        <c:axPos val="b"/>
        <c:numFmt formatCode="General" sourceLinked="1"/>
        <c:majorTickMark val="none"/>
        <c:minorTickMark val="none"/>
        <c:tickLblPos val="nextTo"/>
        <c:txPr>
          <a:bodyPr rot="0" vert="horz"/>
          <a:lstStyle/>
          <a:p>
            <a:pPr>
              <a:defRPr/>
            </a:pPr>
            <a:endParaRPr lang="sv-SE"/>
          </a:p>
        </c:txPr>
        <c:crossAx val="90826624"/>
        <c:crosses val="autoZero"/>
        <c:auto val="1"/>
        <c:lblAlgn val="ctr"/>
        <c:lblOffset val="100"/>
        <c:noMultiLvlLbl val="0"/>
      </c:catAx>
      <c:valAx>
        <c:axId val="90826624"/>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90825088"/>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F2_F3_Underlag!$A$9</c:f>
              <c:strCache>
                <c:ptCount val="1"/>
                <c:pt idx="0">
                  <c:v>MWH/hus</c:v>
                </c:pt>
              </c:strCache>
            </c:strRef>
          </c:tx>
          <c:spPr>
            <a:solidFill>
              <a:srgbClr val="3366FF"/>
            </a:solidFill>
            <a:ln w="25400">
              <a:noFill/>
            </a:ln>
          </c:spPr>
          <c:invertIfNegative val="0"/>
          <c:cat>
            <c:strRef>
              <c:f>F2_F3_Underlag!$F$7:$M$7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F2_F3_Underlag!$F$9:$M$9</c:f>
              <c:numCache>
                <c:formatCode>0</c:formatCode>
                <c:ptCount val="8"/>
                <c:pt idx="0">
                  <c:v>19.209621179999999</c:v>
                </c:pt>
                <c:pt idx="1">
                  <c:v>16.68529131</c:v>
                </c:pt>
                <c:pt idx="2">
                  <c:v>16.03783572</c:v>
                </c:pt>
                <c:pt idx="3">
                  <c:v>13.820727590000001</c:v>
                </c:pt>
                <c:pt idx="4">
                  <c:v>13.49588441</c:v>
                </c:pt>
                <c:pt idx="5">
                  <c:v>13.04257595</c:v>
                </c:pt>
                <c:pt idx="6">
                  <c:v>13.17680199</c:v>
                </c:pt>
                <c:pt idx="7">
                  <c:v>11.58767501</c:v>
                </c:pt>
              </c:numCache>
            </c:numRef>
          </c:val>
        </c:ser>
        <c:dLbls>
          <c:showLegendKey val="0"/>
          <c:showVal val="0"/>
          <c:showCatName val="0"/>
          <c:showSerName val="0"/>
          <c:showPercent val="0"/>
          <c:showBubbleSize val="0"/>
        </c:dLbls>
        <c:gapWidth val="150"/>
        <c:axId val="90994560"/>
        <c:axId val="90996096"/>
      </c:barChart>
      <c:lineChart>
        <c:grouping val="standard"/>
        <c:varyColors val="0"/>
        <c:ser>
          <c:idx val="0"/>
          <c:order val="1"/>
          <c:tx>
            <c:v>Genomsnitt samtliga</c:v>
          </c:tx>
          <c:spPr>
            <a:ln w="38100">
              <a:solidFill>
                <a:srgbClr val="000080"/>
              </a:solidFill>
              <a:prstDash val="solid"/>
            </a:ln>
          </c:spPr>
          <c:marker>
            <c:symbol val="none"/>
          </c:marker>
          <c:cat>
            <c:strRef>
              <c:f>F2_F3_Underlag!$F$7:$M$7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F2_F3_Underlag!$F$11:$M$11</c:f>
              <c:numCache>
                <c:formatCode>0</c:formatCode>
                <c:ptCount val="8"/>
                <c:pt idx="0">
                  <c:v>15.9053851</c:v>
                </c:pt>
                <c:pt idx="1">
                  <c:v>15.9053851</c:v>
                </c:pt>
                <c:pt idx="2">
                  <c:v>15.9053851</c:v>
                </c:pt>
                <c:pt idx="3">
                  <c:v>15.9053851</c:v>
                </c:pt>
                <c:pt idx="4">
                  <c:v>15.9053851</c:v>
                </c:pt>
                <c:pt idx="5">
                  <c:v>15.9053851</c:v>
                </c:pt>
                <c:pt idx="6">
                  <c:v>15.9053851</c:v>
                </c:pt>
                <c:pt idx="7">
                  <c:v>15.9053851</c:v>
                </c:pt>
              </c:numCache>
            </c:numRef>
          </c:val>
          <c:smooth val="0"/>
        </c:ser>
        <c:dLbls>
          <c:showLegendKey val="0"/>
          <c:showVal val="0"/>
          <c:showCatName val="0"/>
          <c:showSerName val="0"/>
          <c:showPercent val="0"/>
          <c:showBubbleSize val="0"/>
        </c:dLbls>
        <c:marker val="1"/>
        <c:smooth val="0"/>
        <c:axId val="91006464"/>
        <c:axId val="91008000"/>
      </c:lineChart>
      <c:catAx>
        <c:axId val="909945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0996096"/>
        <c:crosses val="autoZero"/>
        <c:auto val="0"/>
        <c:lblAlgn val="ctr"/>
        <c:lblOffset val="100"/>
        <c:tickLblSkip val="1"/>
        <c:tickMarkSkip val="1"/>
        <c:noMultiLvlLbl val="0"/>
      </c:catAx>
      <c:valAx>
        <c:axId val="90996096"/>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0994560"/>
        <c:crosses val="autoZero"/>
        <c:crossBetween val="between"/>
      </c:valAx>
      <c:catAx>
        <c:axId val="91006464"/>
        <c:scaling>
          <c:orientation val="minMax"/>
        </c:scaling>
        <c:delete val="0"/>
        <c:axPos val="t"/>
        <c:majorTickMark val="none"/>
        <c:minorTickMark val="none"/>
        <c:tickLblPos val="none"/>
        <c:spPr>
          <a:ln w="3175">
            <a:solidFill>
              <a:srgbClr val="808080"/>
            </a:solidFill>
            <a:prstDash val="solid"/>
          </a:ln>
        </c:spPr>
        <c:crossAx val="91008000"/>
        <c:crosses val="max"/>
        <c:auto val="0"/>
        <c:lblAlgn val="ctr"/>
        <c:lblOffset val="100"/>
        <c:tickMarkSkip val="1"/>
        <c:noMultiLvlLbl val="0"/>
      </c:catAx>
      <c:valAx>
        <c:axId val="91008000"/>
        <c:scaling>
          <c:orientation val="minMax"/>
        </c:scaling>
        <c:delete val="1"/>
        <c:axPos val="l"/>
        <c:numFmt formatCode="0" sourceLinked="1"/>
        <c:majorTickMark val="out"/>
        <c:minorTickMark val="none"/>
        <c:tickLblPos val="nextTo"/>
        <c:crossAx val="9100646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F2_F3_Underlag!$F$7:$M$7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F2_F3_Underlag!$F$8:$M$8</c:f>
              <c:numCache>
                <c:formatCode>0</c:formatCode>
                <c:ptCount val="8"/>
                <c:pt idx="0">
                  <c:v>125.85840956</c:v>
                </c:pt>
                <c:pt idx="1">
                  <c:v>117.4005051</c:v>
                </c:pt>
                <c:pt idx="2">
                  <c:v>106.42066465000001</c:v>
                </c:pt>
                <c:pt idx="3">
                  <c:v>90.229816229999997</c:v>
                </c:pt>
                <c:pt idx="4">
                  <c:v>95.971516829999999</c:v>
                </c:pt>
                <c:pt idx="5">
                  <c:v>95.522743370000001</c:v>
                </c:pt>
                <c:pt idx="6">
                  <c:v>82.68451073</c:v>
                </c:pt>
                <c:pt idx="7">
                  <c:v>68.770246200000003</c:v>
                </c:pt>
              </c:numCache>
            </c:numRef>
          </c:val>
        </c:ser>
        <c:dLbls>
          <c:showLegendKey val="0"/>
          <c:showVal val="0"/>
          <c:showCatName val="0"/>
          <c:showSerName val="0"/>
          <c:showPercent val="0"/>
          <c:showBubbleSize val="0"/>
        </c:dLbls>
        <c:gapWidth val="150"/>
        <c:axId val="91060480"/>
        <c:axId val="91070464"/>
      </c:barChart>
      <c:lineChart>
        <c:grouping val="standard"/>
        <c:varyColors val="0"/>
        <c:ser>
          <c:idx val="0"/>
          <c:order val="1"/>
          <c:tx>
            <c:v>Genomsnitt samtliga</c:v>
          </c:tx>
          <c:spPr>
            <a:ln w="38100">
              <a:solidFill>
                <a:srgbClr val="000080"/>
              </a:solidFill>
              <a:prstDash val="solid"/>
            </a:ln>
          </c:spPr>
          <c:marker>
            <c:symbol val="none"/>
          </c:marker>
          <c:val>
            <c:numRef>
              <c:f>F2_F3_Underlag!$F$10:$M$10</c:f>
              <c:numCache>
                <c:formatCode>0</c:formatCode>
                <c:ptCount val="8"/>
                <c:pt idx="0">
                  <c:v>106.42974402999999</c:v>
                </c:pt>
                <c:pt idx="1">
                  <c:v>106.42974402999999</c:v>
                </c:pt>
                <c:pt idx="2">
                  <c:v>106.42974402999999</c:v>
                </c:pt>
                <c:pt idx="3">
                  <c:v>106.42974402999999</c:v>
                </c:pt>
                <c:pt idx="4">
                  <c:v>106.42974402999999</c:v>
                </c:pt>
                <c:pt idx="5">
                  <c:v>106.42974402999999</c:v>
                </c:pt>
                <c:pt idx="6">
                  <c:v>106.42974402999999</c:v>
                </c:pt>
                <c:pt idx="7">
                  <c:v>106.42974402999999</c:v>
                </c:pt>
              </c:numCache>
            </c:numRef>
          </c:val>
          <c:smooth val="0"/>
        </c:ser>
        <c:dLbls>
          <c:showLegendKey val="0"/>
          <c:showVal val="0"/>
          <c:showCatName val="0"/>
          <c:showSerName val="0"/>
          <c:showPercent val="0"/>
          <c:showBubbleSize val="0"/>
        </c:dLbls>
        <c:marker val="1"/>
        <c:smooth val="0"/>
        <c:axId val="91072384"/>
        <c:axId val="91073920"/>
      </c:lineChart>
      <c:catAx>
        <c:axId val="91060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070464"/>
        <c:crosses val="autoZero"/>
        <c:auto val="0"/>
        <c:lblAlgn val="ctr"/>
        <c:lblOffset val="100"/>
        <c:tickLblSkip val="1"/>
        <c:tickMarkSkip val="1"/>
        <c:noMultiLvlLbl val="0"/>
      </c:catAx>
      <c:valAx>
        <c:axId val="91070464"/>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060480"/>
        <c:crosses val="autoZero"/>
        <c:crossBetween val="between"/>
      </c:valAx>
      <c:catAx>
        <c:axId val="91072384"/>
        <c:scaling>
          <c:orientation val="minMax"/>
        </c:scaling>
        <c:delete val="0"/>
        <c:axPos val="t"/>
        <c:majorTickMark val="none"/>
        <c:minorTickMark val="none"/>
        <c:tickLblPos val="none"/>
        <c:spPr>
          <a:ln w="3175">
            <a:solidFill>
              <a:srgbClr val="808080"/>
            </a:solidFill>
            <a:prstDash val="solid"/>
          </a:ln>
        </c:spPr>
        <c:crossAx val="91073920"/>
        <c:crosses val="max"/>
        <c:auto val="0"/>
        <c:lblAlgn val="ctr"/>
        <c:lblOffset val="100"/>
        <c:tickMarkSkip val="1"/>
        <c:noMultiLvlLbl val="0"/>
      </c:catAx>
      <c:valAx>
        <c:axId val="91073920"/>
        <c:scaling>
          <c:orientation val="minMax"/>
        </c:scaling>
        <c:delete val="1"/>
        <c:axPos val="l"/>
        <c:numFmt formatCode="0" sourceLinked="1"/>
        <c:majorTickMark val="out"/>
        <c:minorTickMark val="none"/>
        <c:tickLblPos val="nextTo"/>
        <c:crossAx val="9107238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2210796915161E-2"/>
          <c:y val="0.12765983971874942"/>
          <c:w val="0.86632390745501286"/>
          <c:h val="0.67659715050937186"/>
        </c:manualLayout>
      </c:layout>
      <c:lineChart>
        <c:grouping val="standard"/>
        <c:varyColors val="0"/>
        <c:ser>
          <c:idx val="0"/>
          <c:order val="0"/>
          <c:tx>
            <c:strRef>
              <c:f>F4_F5_Underlag!$F$4</c:f>
              <c:strCache>
                <c:ptCount val="1"/>
                <c:pt idx="0">
                  <c:v>Elförbrukning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numRef>
              <c:f>F4_F5_Underlag!$A$5:$A$42</c:f>
              <c:numCache>
                <c:formatCode>@</c:formatCode>
                <c:ptCount val="38"/>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formatCode="General">
                  <c:v>2011</c:v>
                </c:pt>
                <c:pt idx="35" formatCode="General">
                  <c:v>2012</c:v>
                </c:pt>
                <c:pt idx="36" formatCode="General">
                  <c:v>2013</c:v>
                </c:pt>
                <c:pt idx="37" formatCode="General">
                  <c:v>2014</c:v>
                </c:pt>
              </c:numCache>
            </c:numRef>
          </c:cat>
          <c:val>
            <c:numRef>
              <c:f>F4_F5_Underlag!$F$5:$F$42</c:f>
              <c:numCache>
                <c:formatCode>0</c:formatCode>
                <c:ptCount val="38"/>
                <c:pt idx="0">
                  <c:v>170</c:v>
                </c:pt>
                <c:pt idx="1">
                  <c:v>165</c:v>
                </c:pt>
                <c:pt idx="2">
                  <c:v>166</c:v>
                </c:pt>
                <c:pt idx="3">
                  <c:v>162</c:v>
                </c:pt>
                <c:pt idx="4">
                  <c:v>160</c:v>
                </c:pt>
                <c:pt idx="5">
                  <c:v>158</c:v>
                </c:pt>
                <c:pt idx="6">
                  <c:v>155</c:v>
                </c:pt>
                <c:pt idx="7">
                  <c:v>153</c:v>
                </c:pt>
                <c:pt idx="8">
                  <c:v>171</c:v>
                </c:pt>
                <c:pt idx="9">
                  <c:v>165</c:v>
                </c:pt>
                <c:pt idx="10">
                  <c:v>172</c:v>
                </c:pt>
                <c:pt idx="11">
                  <c:v>157</c:v>
                </c:pt>
                <c:pt idx="12">
                  <c:v>150</c:v>
                </c:pt>
                <c:pt idx="13">
                  <c:v>149</c:v>
                </c:pt>
                <c:pt idx="14">
                  <c:v>145</c:v>
                </c:pt>
                <c:pt idx="15">
                  <c:v>142</c:v>
                </c:pt>
                <c:pt idx="16">
                  <c:v>144</c:v>
                </c:pt>
                <c:pt idx="17">
                  <c:v>145</c:v>
                </c:pt>
                <c:pt idx="18">
                  <c:v>144</c:v>
                </c:pt>
                <c:pt idx="19">
                  <c:v>159</c:v>
                </c:pt>
                <c:pt idx="20">
                  <c:v>160</c:v>
                </c:pt>
                <c:pt idx="21">
                  <c:v>158</c:v>
                </c:pt>
                <c:pt idx="22">
                  <c:v>156</c:v>
                </c:pt>
                <c:pt idx="23">
                  <c:v>154</c:v>
                </c:pt>
                <c:pt idx="24">
                  <c:v>156</c:v>
                </c:pt>
                <c:pt idx="25">
                  <c:v>157</c:v>
                </c:pt>
                <c:pt idx="26">
                  <c:v>153</c:v>
                </c:pt>
                <c:pt idx="27">
                  <c:v>154</c:v>
                </c:pt>
                <c:pt idx="28">
                  <c:v>150</c:v>
                </c:pt>
                <c:pt idx="29">
                  <c:v>139</c:v>
                </c:pt>
                <c:pt idx="30">
                  <c:v>132</c:v>
                </c:pt>
                <c:pt idx="31">
                  <c:v>130</c:v>
                </c:pt>
                <c:pt idx="32">
                  <c:v>140.00529983999999</c:v>
                </c:pt>
                <c:pt idx="33">
                  <c:v>140.15416680999999</c:v>
                </c:pt>
                <c:pt idx="34">
                  <c:v>127.58866798</c:v>
                </c:pt>
                <c:pt idx="35">
                  <c:v>125.31936652</c:v>
                </c:pt>
                <c:pt idx="36">
                  <c:v>123.2106903</c:v>
                </c:pt>
                <c:pt idx="37">
                  <c:v>117.30663527999999</c:v>
                </c:pt>
              </c:numCache>
            </c:numRef>
          </c:val>
          <c:smooth val="0"/>
        </c:ser>
        <c:dLbls>
          <c:showLegendKey val="0"/>
          <c:showVal val="0"/>
          <c:showCatName val="0"/>
          <c:showSerName val="0"/>
          <c:showPercent val="0"/>
          <c:showBubbleSize val="0"/>
        </c:dLbls>
        <c:marker val="1"/>
        <c:smooth val="0"/>
        <c:axId val="91160960"/>
        <c:axId val="91163264"/>
      </c:lineChart>
      <c:dateAx>
        <c:axId val="91160960"/>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845758354755784"/>
              <c:y val="0.9148954040319426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163264"/>
        <c:crosses val="autoZero"/>
        <c:auto val="1"/>
        <c:lblOffset val="100"/>
        <c:baseTimeUnit val="years"/>
        <c:majorUnit val="3"/>
        <c:majorTimeUnit val="years"/>
        <c:minorUnit val="3"/>
        <c:minorTimeUnit val="years"/>
      </c:dateAx>
      <c:valAx>
        <c:axId val="91163264"/>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kWh/m</a:t>
                </a:r>
                <a:r>
                  <a:rPr lang="sv-SE" sz="700" b="1" i="0" u="none" strike="noStrike" baseline="30000">
                    <a:solidFill>
                      <a:srgbClr val="000000"/>
                    </a:solidFill>
                    <a:latin typeface="Arial"/>
                    <a:cs typeface="Arial"/>
                  </a:rPr>
                  <a:t>2</a:t>
                </a:r>
              </a:p>
            </c:rich>
          </c:tx>
          <c:layout>
            <c:manualLayout>
              <c:xMode val="edge"/>
              <c:yMode val="edge"/>
              <c:x val="1.2853470437017995E-2"/>
              <c:y val="2.97872340425531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160960"/>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0942585493255E-2"/>
          <c:y val="0.1271186440677966"/>
          <c:w val="0.87948938173422908"/>
          <c:h val="0.67796610169491522"/>
        </c:manualLayout>
      </c:layout>
      <c:lineChart>
        <c:grouping val="standard"/>
        <c:varyColors val="0"/>
        <c:ser>
          <c:idx val="0"/>
          <c:order val="0"/>
          <c:tx>
            <c:strRef>
              <c:f>F4_F5_Underlag!$G$4</c:f>
              <c:strCache>
                <c:ptCount val="1"/>
                <c:pt idx="0">
                  <c:v>Oljeförbrukning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numRef>
              <c:f>F4_F5_Underlag!$A$5:$A$42</c:f>
              <c:numCache>
                <c:formatCode>@</c:formatCode>
                <c:ptCount val="38"/>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formatCode="General">
                  <c:v>2011</c:v>
                </c:pt>
                <c:pt idx="35" formatCode="General">
                  <c:v>2012</c:v>
                </c:pt>
                <c:pt idx="36" formatCode="General">
                  <c:v>2013</c:v>
                </c:pt>
                <c:pt idx="37" formatCode="General">
                  <c:v>2014</c:v>
                </c:pt>
              </c:numCache>
            </c:numRef>
          </c:cat>
          <c:val>
            <c:numRef>
              <c:f>F4_F5_Underlag!$G$5:$G$42</c:f>
              <c:numCache>
                <c:formatCode>0</c:formatCode>
                <c:ptCount val="38"/>
                <c:pt idx="0">
                  <c:v>25</c:v>
                </c:pt>
                <c:pt idx="1">
                  <c:v>25</c:v>
                </c:pt>
                <c:pt idx="2">
                  <c:v>25</c:v>
                </c:pt>
                <c:pt idx="3">
                  <c:v>24</c:v>
                </c:pt>
                <c:pt idx="4">
                  <c:v>23</c:v>
                </c:pt>
                <c:pt idx="5">
                  <c:v>23</c:v>
                </c:pt>
                <c:pt idx="6">
                  <c:v>22</c:v>
                </c:pt>
                <c:pt idx="7">
                  <c:v>22</c:v>
                </c:pt>
                <c:pt idx="8">
                  <c:v>22</c:v>
                </c:pt>
                <c:pt idx="9">
                  <c:v>23</c:v>
                </c:pt>
                <c:pt idx="10" formatCode="0.0">
                  <c:v>23.6</c:v>
                </c:pt>
                <c:pt idx="11" formatCode="0.0">
                  <c:v>21.9</c:v>
                </c:pt>
                <c:pt idx="12" formatCode="0.0">
                  <c:v>20.7</c:v>
                </c:pt>
                <c:pt idx="13" formatCode="0.0">
                  <c:v>21.8</c:v>
                </c:pt>
                <c:pt idx="14" formatCode="0.0">
                  <c:v>20.7</c:v>
                </c:pt>
                <c:pt idx="15" formatCode="0.0">
                  <c:v>19.899999999999999</c:v>
                </c:pt>
                <c:pt idx="16" formatCode="0.0">
                  <c:v>19.8</c:v>
                </c:pt>
                <c:pt idx="17" formatCode="0.0">
                  <c:v>20.2</c:v>
                </c:pt>
                <c:pt idx="18" formatCode="0.0">
                  <c:v>20.7</c:v>
                </c:pt>
                <c:pt idx="19" formatCode="0.0">
                  <c:v>20.399999999999999</c:v>
                </c:pt>
                <c:pt idx="20" formatCode="0.0">
                  <c:v>18.5</c:v>
                </c:pt>
                <c:pt idx="21" formatCode="0.0">
                  <c:v>22</c:v>
                </c:pt>
                <c:pt idx="22" formatCode="0.0">
                  <c:v>21.2</c:v>
                </c:pt>
                <c:pt idx="23" formatCode="0.0">
                  <c:v>19.7</c:v>
                </c:pt>
                <c:pt idx="24" formatCode="0.0">
                  <c:v>20.3</c:v>
                </c:pt>
                <c:pt idx="25" formatCode="0.0">
                  <c:v>20.2</c:v>
                </c:pt>
                <c:pt idx="26" formatCode="0.0">
                  <c:v>18.600000000000001</c:v>
                </c:pt>
                <c:pt idx="27" formatCode="0.0">
                  <c:v>20.2</c:v>
                </c:pt>
                <c:pt idx="28" formatCode="0.0">
                  <c:v>18.8</c:v>
                </c:pt>
                <c:pt idx="29" formatCode="0.0">
                  <c:v>19.7</c:v>
                </c:pt>
                <c:pt idx="30" formatCode="0.0">
                  <c:v>19.899999999999999</c:v>
                </c:pt>
                <c:pt idx="31" formatCode="0.0">
                  <c:v>18.7</c:v>
                </c:pt>
                <c:pt idx="32" formatCode="0.0">
                  <c:v>18.65281586</c:v>
                </c:pt>
                <c:pt idx="33" formatCode="0.0">
                  <c:v>19.736416800000001</c:v>
                </c:pt>
                <c:pt idx="34" formatCode="0.0">
                  <c:v>17.81219102</c:v>
                </c:pt>
                <c:pt idx="35" formatCode="0.0">
                  <c:v>18.084559630000001</c:v>
                </c:pt>
                <c:pt idx="36" formatCode="0.0">
                  <c:v>17.369333959999999</c:v>
                </c:pt>
                <c:pt idx="37" formatCode="0.0">
                  <c:v>18.127243499999999</c:v>
                </c:pt>
              </c:numCache>
            </c:numRef>
          </c:val>
          <c:smooth val="0"/>
        </c:ser>
        <c:dLbls>
          <c:showLegendKey val="0"/>
          <c:showVal val="0"/>
          <c:showCatName val="0"/>
          <c:showSerName val="0"/>
          <c:showPercent val="0"/>
          <c:showBubbleSize val="0"/>
        </c:dLbls>
        <c:marker val="1"/>
        <c:smooth val="0"/>
        <c:axId val="91232512"/>
        <c:axId val="91255552"/>
      </c:lineChart>
      <c:dateAx>
        <c:axId val="91232512"/>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230876909617068"/>
              <c:y val="0.9152542372881356"/>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255552"/>
        <c:crosses val="autoZero"/>
        <c:auto val="1"/>
        <c:lblOffset val="100"/>
        <c:baseTimeUnit val="years"/>
        <c:majorUnit val="3"/>
        <c:majorTimeUnit val="years"/>
        <c:minorUnit val="3"/>
        <c:minorTimeUnit val="years"/>
      </c:dateAx>
      <c:valAx>
        <c:axId val="91255552"/>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Liter/m</a:t>
                </a:r>
                <a:r>
                  <a:rPr lang="sv-SE" sz="700" b="1" i="0" u="none" strike="noStrike" baseline="30000">
                    <a:solidFill>
                      <a:srgbClr val="000000"/>
                    </a:solidFill>
                    <a:latin typeface="Arial"/>
                    <a:cs typeface="Arial"/>
                  </a:rPr>
                  <a:t>2</a:t>
                </a:r>
              </a:p>
            </c:rich>
          </c:tx>
          <c:layout>
            <c:manualLayout>
              <c:xMode val="edge"/>
              <c:yMode val="edge"/>
              <c:x val="1.282051282051282E-2"/>
              <c:y val="2.966101694915254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232512"/>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F6_Underlag!$F$5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F6_Underlag!$A$6:$A$50</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F6_Underlag!$F$6:$F$50</c:f>
              <c:numCache>
                <c:formatCode>#,##0</c:formatCode>
                <c:ptCount val="45"/>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numCache>
            </c:numRef>
          </c:val>
          <c:smooth val="0"/>
        </c:ser>
        <c:dLbls>
          <c:showLegendKey val="0"/>
          <c:showVal val="0"/>
          <c:showCatName val="0"/>
          <c:showSerName val="0"/>
          <c:showPercent val="0"/>
          <c:showBubbleSize val="0"/>
        </c:dLbls>
        <c:marker val="1"/>
        <c:smooth val="0"/>
        <c:axId val="91012480"/>
        <c:axId val="91323008"/>
      </c:lineChart>
      <c:catAx>
        <c:axId val="91012480"/>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323008"/>
        <c:crosses val="autoZero"/>
        <c:auto val="1"/>
        <c:lblAlgn val="ctr"/>
        <c:lblOffset val="100"/>
        <c:tickLblSkip val="4"/>
        <c:tickMarkSkip val="4"/>
        <c:noMultiLvlLbl val="0"/>
      </c:catAx>
      <c:valAx>
        <c:axId val="91323008"/>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91012480"/>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95250</xdr:rowOff>
    </xdr:from>
    <xdr:to>
      <xdr:col>2</xdr:col>
      <xdr:colOff>57150</xdr:colOff>
      <xdr:row>15</xdr:row>
      <xdr:rowOff>142875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28825"/>
          <a:ext cx="1247775" cy="2095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10</xdr:row>
      <xdr:rowOff>76200</xdr:rowOff>
    </xdr:from>
    <xdr:to>
      <xdr:col>0</xdr:col>
      <xdr:colOff>1276350</xdr:colOff>
      <xdr:row>10</xdr:row>
      <xdr:rowOff>285750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668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0</xdr:rowOff>
    </xdr:from>
    <xdr:to>
      <xdr:col>7</xdr:col>
      <xdr:colOff>28575</xdr:colOff>
      <xdr:row>17</xdr:row>
      <xdr:rowOff>76200</xdr:rowOff>
    </xdr:to>
    <xdr:graphicFrame macro="">
      <xdr:nvGraphicFramePr>
        <xdr:cNvPr id="103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18</xdr:row>
      <xdr:rowOff>0</xdr:rowOff>
    </xdr:from>
    <xdr:to>
      <xdr:col>2</xdr:col>
      <xdr:colOff>28575</xdr:colOff>
      <xdr:row>19</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914650"/>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1162050</xdr:colOff>
      <xdr:row>35</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4425"/>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1247775</xdr:colOff>
      <xdr:row>25</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9</xdr:row>
      <xdr:rowOff>180975</xdr:rowOff>
    </xdr:from>
    <xdr:to>
      <xdr:col>0</xdr:col>
      <xdr:colOff>1247775</xdr:colOff>
      <xdr:row>10</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2872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17</xdr:row>
      <xdr:rowOff>66675</xdr:rowOff>
    </xdr:from>
    <xdr:to>
      <xdr:col>0</xdr:col>
      <xdr:colOff>1247775</xdr:colOff>
      <xdr:row>18</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62325"/>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9</xdr:row>
      <xdr:rowOff>57150</xdr:rowOff>
    </xdr:from>
    <xdr:to>
      <xdr:col>0</xdr:col>
      <xdr:colOff>1285875</xdr:colOff>
      <xdr:row>9</xdr:row>
      <xdr:rowOff>266700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200150"/>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12</xdr:row>
      <xdr:rowOff>85725</xdr:rowOff>
    </xdr:from>
    <xdr:to>
      <xdr:col>2</xdr:col>
      <xdr:colOff>809625</xdr:colOff>
      <xdr:row>13</xdr:row>
      <xdr:rowOff>133350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28775"/>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8</xdr:row>
      <xdr:rowOff>76200</xdr:rowOff>
    </xdr:from>
    <xdr:to>
      <xdr:col>0</xdr:col>
      <xdr:colOff>1247775</xdr:colOff>
      <xdr:row>9</xdr:row>
      <xdr:rowOff>123825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48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1152525</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18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142875</xdr:rowOff>
    </xdr:from>
    <xdr:to>
      <xdr:col>7</xdr:col>
      <xdr:colOff>66675</xdr:colOff>
      <xdr:row>17</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xdr:row>
      <xdr:rowOff>142875</xdr:rowOff>
    </xdr:from>
    <xdr:to>
      <xdr:col>7</xdr:col>
      <xdr:colOff>66675</xdr:colOff>
      <xdr:row>17</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18</xdr:row>
      <xdr:rowOff>0</xdr:rowOff>
    </xdr:from>
    <xdr:to>
      <xdr:col>2</xdr:col>
      <xdr:colOff>28575</xdr:colOff>
      <xdr:row>19</xdr:row>
      <xdr:rowOff>47625</xdr:rowOff>
    </xdr:to>
    <xdr:pic>
      <xdr:nvPicPr>
        <xdr:cNvPr id="4" name="Bildobjekt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0990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1143000</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4805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1171575</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813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1181100</xdr:colOff>
      <xdr:row>23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2425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1171575</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57550"/>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1171575</xdr:colOff>
      <xdr:row>12</xdr:row>
      <xdr:rowOff>9525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47875"/>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704850</xdr:colOff>
      <xdr:row>19</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14650"/>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1152525</xdr:colOff>
      <xdr:row>22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67125"/>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21</xdr:row>
      <xdr:rowOff>0</xdr:rowOff>
    </xdr:from>
    <xdr:to>
      <xdr:col>1</xdr:col>
      <xdr:colOff>1181100</xdr:colOff>
      <xdr:row>22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609975"/>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1171575</xdr:colOff>
      <xdr:row>17</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24200"/>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666750</xdr:colOff>
      <xdr:row>18</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1467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xdr:col>
      <xdr:colOff>638175</xdr:colOff>
      <xdr:row>14</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05075"/>
          <a:ext cx="1247775"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xdr:col>
      <xdr:colOff>1171575</xdr:colOff>
      <xdr:row>20</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1825"/>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19050</xdr:colOff>
      <xdr:row>18</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81300"/>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1171575</xdr:colOff>
      <xdr:row>12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09800"/>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695325</xdr:colOff>
      <xdr:row>18</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81300"/>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1162050</xdr:colOff>
      <xdr:row>12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4315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704850</xdr:colOff>
      <xdr:row>18</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670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1162050</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1181100</xdr:colOff>
      <xdr:row>23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29025"/>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28575</xdr:colOff>
      <xdr:row>17</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718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xdr:col>
      <xdr:colOff>1171575</xdr:colOff>
      <xdr:row>20</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81350"/>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1247775</xdr:colOff>
      <xdr:row>10</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430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1162050</xdr:colOff>
      <xdr:row>12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28850"/>
          <a:ext cx="1247775"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1152525</xdr:colOff>
      <xdr:row>12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62200"/>
          <a:ext cx="1247775"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5</xdr:col>
      <xdr:colOff>38100</xdr:colOff>
      <xdr:row>19</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00425"/>
          <a:ext cx="1247775" cy="209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1171575</xdr:colOff>
      <xdr:row>22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885825</xdr:colOff>
      <xdr:row>17</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6230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9525</xdr:rowOff>
    </xdr:from>
    <xdr:to>
      <xdr:col>6</xdr:col>
      <xdr:colOff>438150</xdr:colOff>
      <xdr:row>15</xdr:row>
      <xdr:rowOff>28575</xdr:rowOff>
    </xdr:to>
    <xdr:graphicFrame macro="">
      <xdr:nvGraphicFramePr>
        <xdr:cNvPr id="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15</xdr:row>
      <xdr:rowOff>0</xdr:rowOff>
    </xdr:from>
    <xdr:to>
      <xdr:col>2</xdr:col>
      <xdr:colOff>28575</xdr:colOff>
      <xdr:row>16</xdr:row>
      <xdr:rowOff>47625</xdr:rowOff>
    </xdr:to>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47625</xdr:colOff>
      <xdr:row>15</xdr:row>
      <xdr:rowOff>152400</xdr:rowOff>
    </xdr:to>
    <xdr:graphicFrame macro="">
      <xdr:nvGraphicFramePr>
        <xdr:cNvPr id="114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18</xdr:row>
      <xdr:rowOff>0</xdr:rowOff>
    </xdr:from>
    <xdr:to>
      <xdr:col>2</xdr:col>
      <xdr:colOff>28575</xdr:colOff>
      <xdr:row>19</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933700"/>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57150</xdr:colOff>
      <xdr:row>14</xdr:row>
      <xdr:rowOff>95250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15</xdr:row>
      <xdr:rowOff>0</xdr:rowOff>
    </xdr:from>
    <xdr:to>
      <xdr:col>2</xdr:col>
      <xdr:colOff>28575</xdr:colOff>
      <xdr:row>16</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00FF"/>
    <pageSetUpPr fitToPage="1"/>
  </sheetPr>
  <dimension ref="A1:BK36"/>
  <sheetViews>
    <sheetView zoomScaleNormal="100" workbookViewId="0">
      <pane xSplit="1" ySplit="1" topLeftCell="B2" activePane="bottomRight" state="frozen"/>
      <selection activeCell="P27" sqref="P27"/>
      <selection pane="topRight" activeCell="P27" sqref="P27"/>
      <selection pane="bottomLeft" activeCell="P27" sqref="P27"/>
      <selection pane="bottomRight" activeCell="AO24" sqref="AO24"/>
    </sheetView>
  </sheetViews>
  <sheetFormatPr defaultRowHeight="11.25" x14ac:dyDescent="0.2"/>
  <cols>
    <col min="1" max="1" width="14.140625" style="139" customWidth="1"/>
    <col min="2" max="2" width="3.42578125" style="139" customWidth="1"/>
    <col min="3" max="7" width="3.42578125" style="140" customWidth="1"/>
    <col min="8" max="10" width="2.7109375" style="140" customWidth="1"/>
    <col min="11" max="11" width="3.7109375" style="140" customWidth="1"/>
    <col min="12" max="12" width="2.7109375" style="140" customWidth="1"/>
    <col min="13" max="23" width="3.42578125" style="140" customWidth="1"/>
    <col min="24" max="24" width="3.5703125" style="140" customWidth="1"/>
    <col min="25" max="39" width="3.42578125" style="140" customWidth="1"/>
    <col min="40" max="16384" width="9.140625" style="140"/>
  </cols>
  <sheetData>
    <row r="1" spans="1:58" x14ac:dyDescent="0.2">
      <c r="A1" s="223" t="s">
        <v>154</v>
      </c>
      <c r="B1" s="224" t="s">
        <v>256</v>
      </c>
      <c r="C1" s="224" t="s">
        <v>257</v>
      </c>
      <c r="D1" s="224" t="s">
        <v>258</v>
      </c>
      <c r="E1" s="224" t="s">
        <v>259</v>
      </c>
      <c r="F1" s="224" t="s">
        <v>260</v>
      </c>
      <c r="G1" s="224" t="s">
        <v>263</v>
      </c>
      <c r="H1" s="224" t="s">
        <v>264</v>
      </c>
      <c r="I1" s="224" t="s">
        <v>265</v>
      </c>
      <c r="J1" s="224" t="s">
        <v>266</v>
      </c>
      <c r="K1" s="224" t="s">
        <v>267</v>
      </c>
      <c r="L1" s="224" t="s">
        <v>155</v>
      </c>
      <c r="M1" s="224" t="s">
        <v>156</v>
      </c>
      <c r="N1" s="224" t="s">
        <v>157</v>
      </c>
      <c r="O1" s="224" t="s">
        <v>158</v>
      </c>
      <c r="P1" s="224" t="s">
        <v>159</v>
      </c>
      <c r="Q1" s="224" t="s">
        <v>160</v>
      </c>
      <c r="R1" s="224" t="s">
        <v>161</v>
      </c>
      <c r="S1" s="224" t="s">
        <v>162</v>
      </c>
      <c r="T1" s="224" t="s">
        <v>163</v>
      </c>
      <c r="U1" s="224" t="s">
        <v>164</v>
      </c>
      <c r="V1" s="224" t="s">
        <v>165</v>
      </c>
      <c r="W1" s="224" t="s">
        <v>166</v>
      </c>
      <c r="X1" s="224" t="s">
        <v>167</v>
      </c>
      <c r="Y1" s="224" t="s">
        <v>168</v>
      </c>
      <c r="Z1" s="224" t="s">
        <v>169</v>
      </c>
      <c r="AA1" s="224" t="s">
        <v>170</v>
      </c>
      <c r="AB1" s="224" t="s">
        <v>171</v>
      </c>
      <c r="AC1" s="224" t="s">
        <v>172</v>
      </c>
      <c r="AD1" s="224" t="s">
        <v>173</v>
      </c>
      <c r="AE1" s="224" t="s">
        <v>174</v>
      </c>
      <c r="AF1" s="224" t="s">
        <v>175</v>
      </c>
      <c r="AG1" s="224" t="s">
        <v>176</v>
      </c>
      <c r="AH1" s="224" t="s">
        <v>177</v>
      </c>
      <c r="AI1" s="224" t="s">
        <v>178</v>
      </c>
      <c r="AJ1" s="224" t="s">
        <v>179</v>
      </c>
      <c r="AK1" s="224" t="s">
        <v>180</v>
      </c>
    </row>
    <row r="2" spans="1:58" x14ac:dyDescent="0.2">
      <c r="A2" s="225" t="s">
        <v>181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1:58" x14ac:dyDescent="0.2">
      <c r="A3" s="223" t="s">
        <v>182</v>
      </c>
      <c r="B3" s="227"/>
      <c r="C3" s="227"/>
      <c r="D3" s="227"/>
      <c r="E3" s="227" t="s">
        <v>183</v>
      </c>
      <c r="F3" s="227" t="s">
        <v>183</v>
      </c>
      <c r="G3" s="227" t="s">
        <v>183</v>
      </c>
      <c r="H3" s="227" t="s">
        <v>183</v>
      </c>
      <c r="I3" s="227" t="s">
        <v>183</v>
      </c>
      <c r="J3" s="227" t="s">
        <v>183</v>
      </c>
      <c r="K3" s="227"/>
      <c r="L3" s="227" t="s">
        <v>183</v>
      </c>
      <c r="M3" s="227" t="s">
        <v>183</v>
      </c>
      <c r="N3" s="227" t="s">
        <v>183</v>
      </c>
      <c r="O3" s="227" t="s">
        <v>183</v>
      </c>
      <c r="P3" s="227"/>
      <c r="Q3" s="227"/>
      <c r="R3" s="227"/>
      <c r="S3" s="227"/>
      <c r="T3" s="227"/>
      <c r="U3" s="227"/>
      <c r="V3" s="227"/>
      <c r="W3" s="227"/>
      <c r="X3" s="227"/>
      <c r="Y3" s="227"/>
      <c r="Z3" s="227"/>
      <c r="AA3" s="227"/>
      <c r="AB3" s="227"/>
      <c r="AC3" s="227"/>
      <c r="AD3" s="227"/>
      <c r="AE3" s="227"/>
      <c r="AF3" s="227"/>
      <c r="AG3" s="227"/>
      <c r="AH3" s="227"/>
      <c r="AI3" s="227"/>
      <c r="AJ3" s="227"/>
      <c r="AK3" s="227" t="s">
        <v>183</v>
      </c>
    </row>
    <row r="4" spans="1:58" ht="22.5" x14ac:dyDescent="0.2">
      <c r="A4" s="223" t="s">
        <v>184</v>
      </c>
      <c r="B4" s="227"/>
      <c r="C4" s="227"/>
      <c r="D4" s="227"/>
      <c r="E4" s="227"/>
      <c r="F4" s="227"/>
      <c r="G4" s="227"/>
      <c r="H4" s="227"/>
      <c r="I4" s="227"/>
      <c r="J4" s="227"/>
      <c r="K4" s="227"/>
      <c r="L4" s="227"/>
      <c r="M4" s="227"/>
      <c r="N4" s="227"/>
      <c r="O4" s="227"/>
      <c r="P4" s="227"/>
      <c r="Q4" s="227" t="s">
        <v>183</v>
      </c>
      <c r="R4" s="227"/>
      <c r="S4" s="227"/>
      <c r="T4" s="227"/>
      <c r="U4" s="227"/>
      <c r="V4" s="227"/>
      <c r="W4" s="227"/>
      <c r="X4" s="227"/>
      <c r="Y4" s="227"/>
      <c r="Z4" s="227"/>
      <c r="AA4" s="227"/>
      <c r="AB4" s="227"/>
      <c r="AC4" s="227"/>
      <c r="AD4" s="227"/>
      <c r="AE4" s="227"/>
      <c r="AF4" s="227"/>
      <c r="AG4" s="227"/>
      <c r="AH4" s="227"/>
      <c r="AI4" s="227"/>
      <c r="AJ4" s="227"/>
      <c r="AK4" s="227"/>
    </row>
    <row r="5" spans="1:58" ht="22.5" x14ac:dyDescent="0.2">
      <c r="A5" s="223" t="s">
        <v>185</v>
      </c>
      <c r="B5" s="227"/>
      <c r="C5" s="227"/>
      <c r="D5" s="227"/>
      <c r="E5" s="227"/>
      <c r="F5" s="227"/>
      <c r="G5" s="227"/>
      <c r="H5" s="227"/>
      <c r="I5" s="227"/>
      <c r="J5" s="227"/>
      <c r="K5" s="227"/>
      <c r="L5" s="227"/>
      <c r="M5" s="227"/>
      <c r="N5" s="227"/>
      <c r="O5" s="227"/>
      <c r="P5" s="227" t="s">
        <v>183</v>
      </c>
      <c r="Q5" s="227" t="s">
        <v>183</v>
      </c>
      <c r="R5" s="227"/>
      <c r="S5" s="227"/>
      <c r="T5" s="227"/>
      <c r="U5" s="227"/>
      <c r="V5" s="227"/>
      <c r="W5" s="227"/>
      <c r="X5" s="227"/>
      <c r="Y5" s="227"/>
      <c r="Z5" s="227"/>
      <c r="AA5" s="227"/>
      <c r="AB5" s="227"/>
      <c r="AC5" s="227"/>
      <c r="AD5" s="227"/>
      <c r="AE5" s="227"/>
      <c r="AF5" s="227"/>
      <c r="AG5" s="227"/>
      <c r="AH5" s="227"/>
      <c r="AI5" s="227"/>
      <c r="AJ5" s="227"/>
      <c r="AK5" s="227"/>
    </row>
    <row r="6" spans="1:58" ht="22.5" x14ac:dyDescent="0.2">
      <c r="A6" s="223" t="s">
        <v>186</v>
      </c>
      <c r="B6" s="227"/>
      <c r="C6" s="227" t="s">
        <v>183</v>
      </c>
      <c r="D6" s="227" t="s">
        <v>183</v>
      </c>
      <c r="E6" s="227"/>
      <c r="F6" s="227"/>
      <c r="G6" s="227"/>
      <c r="H6" s="227"/>
      <c r="I6" s="227"/>
      <c r="J6" s="227"/>
      <c r="K6" s="227"/>
      <c r="L6" s="227"/>
      <c r="M6" s="227"/>
      <c r="N6" s="227"/>
      <c r="O6" s="227"/>
      <c r="P6" s="227"/>
      <c r="Q6" s="227"/>
      <c r="R6" s="227" t="s">
        <v>183</v>
      </c>
      <c r="S6" s="227"/>
      <c r="T6" s="227"/>
      <c r="U6" s="227"/>
      <c r="V6" s="227" t="s">
        <v>183</v>
      </c>
      <c r="W6" s="227"/>
      <c r="X6" s="227" t="s">
        <v>183</v>
      </c>
      <c r="Y6" s="227"/>
      <c r="Z6" s="227" t="s">
        <v>183</v>
      </c>
      <c r="AA6" s="227"/>
      <c r="AB6" s="227" t="s">
        <v>183</v>
      </c>
      <c r="AC6" s="227"/>
      <c r="AD6" s="227"/>
      <c r="AE6" s="227"/>
      <c r="AF6" s="227"/>
      <c r="AG6" s="227"/>
      <c r="AH6" s="227"/>
      <c r="AI6" s="227"/>
      <c r="AJ6" s="227"/>
      <c r="AK6" s="227"/>
    </row>
    <row r="7" spans="1:58" ht="22.5" x14ac:dyDescent="0.2">
      <c r="A7" s="223" t="s">
        <v>187</v>
      </c>
      <c r="B7" s="227"/>
      <c r="C7" s="227" t="s">
        <v>183</v>
      </c>
      <c r="D7" s="227"/>
      <c r="E7" s="227"/>
      <c r="F7" s="227"/>
      <c r="G7" s="227"/>
      <c r="H7" s="227"/>
      <c r="I7" s="227"/>
      <c r="J7" s="227"/>
      <c r="K7" s="227"/>
      <c r="L7" s="227"/>
      <c r="M7" s="227"/>
      <c r="N7" s="227"/>
      <c r="O7" s="227"/>
      <c r="P7" s="227"/>
      <c r="Q7" s="227"/>
      <c r="R7" s="227" t="s">
        <v>183</v>
      </c>
      <c r="S7" s="227" t="s">
        <v>183</v>
      </c>
      <c r="T7" s="227" t="s">
        <v>183</v>
      </c>
      <c r="U7" s="227" t="s">
        <v>183</v>
      </c>
      <c r="V7" s="227" t="s">
        <v>183</v>
      </c>
      <c r="W7" s="227" t="s">
        <v>183</v>
      </c>
      <c r="X7" s="227" t="s">
        <v>183</v>
      </c>
      <c r="Y7" s="227" t="s">
        <v>183</v>
      </c>
      <c r="Z7" s="227" t="s">
        <v>183</v>
      </c>
      <c r="AA7" s="227" t="s">
        <v>183</v>
      </c>
      <c r="AB7" s="227" t="s">
        <v>183</v>
      </c>
      <c r="AC7" s="227"/>
      <c r="AD7" s="227"/>
      <c r="AE7" s="227"/>
      <c r="AF7" s="227"/>
      <c r="AG7" s="227"/>
      <c r="AH7" s="227"/>
      <c r="AI7" s="227"/>
      <c r="AJ7" s="227"/>
      <c r="AK7" s="227"/>
    </row>
    <row r="8" spans="1:58" ht="22.5" customHeight="1" x14ac:dyDescent="0.2">
      <c r="A8" s="223" t="s">
        <v>188</v>
      </c>
      <c r="B8" s="227" t="s">
        <v>183</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t="s">
        <v>183</v>
      </c>
      <c r="AD8" s="227" t="s">
        <v>183</v>
      </c>
      <c r="AE8" s="227" t="s">
        <v>183</v>
      </c>
      <c r="AF8" s="227" t="s">
        <v>183</v>
      </c>
      <c r="AG8" s="227" t="s">
        <v>183</v>
      </c>
      <c r="AH8" s="227" t="s">
        <v>183</v>
      </c>
      <c r="AI8" s="227" t="s">
        <v>183</v>
      </c>
      <c r="AJ8" s="227" t="s">
        <v>183</v>
      </c>
      <c r="AK8" s="227"/>
      <c r="AP8" s="138"/>
      <c r="AQ8" s="142"/>
      <c r="AR8" s="142"/>
      <c r="AS8" s="142"/>
      <c r="AT8" s="142"/>
      <c r="AU8" s="142"/>
      <c r="AV8" s="142"/>
      <c r="AW8" s="142"/>
      <c r="AX8" s="142"/>
      <c r="AY8" s="142"/>
      <c r="AZ8" s="142"/>
      <c r="BA8" s="142"/>
      <c r="BB8" s="142"/>
      <c r="BC8" s="142"/>
      <c r="BD8" s="142"/>
      <c r="BE8" s="142"/>
      <c r="BF8" s="142"/>
    </row>
    <row r="9" spans="1:58" ht="33.75" customHeight="1" x14ac:dyDescent="0.2">
      <c r="A9" s="223" t="s">
        <v>189</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t="s">
        <v>183</v>
      </c>
      <c r="AK9" s="227"/>
      <c r="AP9" s="161"/>
      <c r="AQ9" s="141"/>
      <c r="AR9" s="141"/>
      <c r="AS9" s="141"/>
      <c r="AT9" s="141"/>
      <c r="AU9" s="141"/>
      <c r="AV9" s="141"/>
      <c r="AW9" s="141"/>
      <c r="AX9" s="141"/>
      <c r="AY9" s="141"/>
      <c r="AZ9" s="141"/>
      <c r="BA9" s="141"/>
      <c r="BB9" s="141"/>
      <c r="BC9" s="141"/>
      <c r="BD9" s="141"/>
      <c r="BE9" s="141"/>
      <c r="BF9" s="141"/>
    </row>
    <row r="10" spans="1:58" s="139" customFormat="1" ht="11.25" customHeight="1" x14ac:dyDescent="0.2">
      <c r="A10" s="225" t="s">
        <v>190</v>
      </c>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P10" s="138"/>
      <c r="AQ10" s="141"/>
      <c r="AR10" s="141"/>
      <c r="AS10" s="141"/>
      <c r="AT10" s="141"/>
      <c r="AU10" s="141"/>
      <c r="AV10" s="141"/>
      <c r="AW10" s="141"/>
      <c r="AX10" s="141"/>
      <c r="AY10" s="141"/>
      <c r="AZ10" s="141"/>
      <c r="BA10" s="141"/>
      <c r="BB10" s="141"/>
      <c r="BC10" s="141"/>
      <c r="BD10" s="141"/>
      <c r="BE10" s="141"/>
      <c r="BF10" s="141"/>
    </row>
    <row r="11" spans="1:58" ht="11.25" customHeight="1" x14ac:dyDescent="0.2">
      <c r="A11" s="223" t="s">
        <v>261</v>
      </c>
      <c r="B11" s="227" t="s">
        <v>183</v>
      </c>
      <c r="C11" s="227"/>
      <c r="D11" s="227" t="s">
        <v>183</v>
      </c>
      <c r="E11" s="227"/>
      <c r="F11" s="227" t="s">
        <v>183</v>
      </c>
      <c r="G11" s="227" t="s">
        <v>183</v>
      </c>
      <c r="H11" s="227" t="s">
        <v>183</v>
      </c>
      <c r="I11" s="227" t="s">
        <v>183</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P11" s="138"/>
      <c r="AQ11" s="141"/>
      <c r="AR11" s="141"/>
      <c r="AS11" s="141"/>
      <c r="AT11" s="141"/>
      <c r="AU11" s="141"/>
      <c r="AV11" s="141"/>
      <c r="AW11" s="141"/>
      <c r="AX11" s="141"/>
      <c r="AY11" s="141"/>
      <c r="AZ11" s="141"/>
      <c r="BA11" s="141"/>
      <c r="BB11" s="141"/>
      <c r="BC11" s="141"/>
      <c r="BD11" s="141"/>
      <c r="BE11" s="141"/>
      <c r="BF11" s="141"/>
    </row>
    <row r="12" spans="1:58" ht="22.5" customHeight="1" x14ac:dyDescent="0.2">
      <c r="A12" s="223" t="s">
        <v>133</v>
      </c>
      <c r="B12" s="227"/>
      <c r="C12" s="227"/>
      <c r="D12" s="227"/>
      <c r="E12" s="227" t="s">
        <v>183</v>
      </c>
      <c r="F12" s="227" t="s">
        <v>183</v>
      </c>
      <c r="G12" s="227" t="s">
        <v>183</v>
      </c>
      <c r="H12" s="227" t="s">
        <v>183</v>
      </c>
      <c r="I12" s="227" t="s">
        <v>183</v>
      </c>
      <c r="J12" s="227"/>
      <c r="K12" s="227"/>
      <c r="L12" s="227"/>
      <c r="M12" s="227" t="s">
        <v>183</v>
      </c>
      <c r="N12" s="227" t="s">
        <v>183</v>
      </c>
      <c r="O12" s="227" t="s">
        <v>183</v>
      </c>
      <c r="P12" s="227" t="s">
        <v>183</v>
      </c>
      <c r="Q12" s="227"/>
      <c r="R12" s="227"/>
      <c r="S12" s="227" t="s">
        <v>183</v>
      </c>
      <c r="T12" s="227" t="s">
        <v>183</v>
      </c>
      <c r="U12" s="227" t="s">
        <v>183</v>
      </c>
      <c r="V12" s="227"/>
      <c r="W12" s="227" t="s">
        <v>183</v>
      </c>
      <c r="X12" s="227"/>
      <c r="Y12" s="227" t="s">
        <v>183</v>
      </c>
      <c r="Z12" s="227"/>
      <c r="AA12" s="227" t="s">
        <v>183</v>
      </c>
      <c r="AB12" s="227"/>
      <c r="AC12" s="227" t="s">
        <v>183</v>
      </c>
      <c r="AD12" s="227" t="s">
        <v>183</v>
      </c>
      <c r="AE12" s="227" t="s">
        <v>183</v>
      </c>
      <c r="AF12" s="227" t="s">
        <v>183</v>
      </c>
      <c r="AG12" s="227" t="s">
        <v>183</v>
      </c>
      <c r="AH12" s="227" t="s">
        <v>183</v>
      </c>
      <c r="AI12" s="227" t="s">
        <v>183</v>
      </c>
      <c r="AJ12" s="227" t="s">
        <v>183</v>
      </c>
      <c r="AK12" s="227"/>
      <c r="AP12" s="138"/>
      <c r="AQ12" s="141"/>
      <c r="AR12" s="141"/>
      <c r="AS12" s="141"/>
      <c r="AT12" s="141"/>
      <c r="AU12" s="141"/>
      <c r="AV12" s="141"/>
      <c r="AW12" s="141"/>
      <c r="AX12" s="141"/>
      <c r="AY12" s="141"/>
      <c r="AZ12" s="141"/>
      <c r="BA12" s="141"/>
      <c r="BB12" s="141"/>
      <c r="BC12" s="141"/>
      <c r="BD12" s="141"/>
      <c r="BE12" s="141"/>
      <c r="BF12" s="141"/>
    </row>
    <row r="13" spans="1:58" ht="22.5" customHeight="1" x14ac:dyDescent="0.2">
      <c r="A13" s="223" t="s">
        <v>132</v>
      </c>
      <c r="B13" s="227"/>
      <c r="C13" s="227"/>
      <c r="D13" s="227"/>
      <c r="E13" s="227" t="s">
        <v>183</v>
      </c>
      <c r="F13" s="227"/>
      <c r="G13" s="227" t="s">
        <v>183</v>
      </c>
      <c r="H13" s="227" t="s">
        <v>183</v>
      </c>
      <c r="I13" s="227" t="s">
        <v>183</v>
      </c>
      <c r="J13" s="227"/>
      <c r="K13" s="227"/>
      <c r="L13" s="227" t="s">
        <v>183</v>
      </c>
      <c r="M13" s="227" t="s">
        <v>183</v>
      </c>
      <c r="N13" s="227"/>
      <c r="O13" s="227"/>
      <c r="P13" s="227"/>
      <c r="Q13" s="227"/>
      <c r="R13" s="227"/>
      <c r="S13" s="227" t="s">
        <v>183</v>
      </c>
      <c r="T13" s="227" t="s">
        <v>183</v>
      </c>
      <c r="U13" s="227" t="s">
        <v>183</v>
      </c>
      <c r="V13" s="227"/>
      <c r="W13" s="227" t="s">
        <v>183</v>
      </c>
      <c r="X13" s="227"/>
      <c r="Y13" s="227" t="s">
        <v>183</v>
      </c>
      <c r="Z13" s="227"/>
      <c r="AA13" s="227" t="s">
        <v>183</v>
      </c>
      <c r="AB13" s="227"/>
      <c r="AC13" s="227"/>
      <c r="AD13" s="227"/>
      <c r="AE13" s="227" t="s">
        <v>183</v>
      </c>
      <c r="AF13" s="227" t="s">
        <v>183</v>
      </c>
      <c r="AG13" s="227" t="s">
        <v>183</v>
      </c>
      <c r="AH13" s="227" t="s">
        <v>183</v>
      </c>
      <c r="AI13" s="227" t="s">
        <v>183</v>
      </c>
      <c r="AJ13" s="227" t="s">
        <v>183</v>
      </c>
      <c r="AK13" s="227"/>
      <c r="AP13" s="138"/>
      <c r="AQ13" s="141"/>
      <c r="AR13" s="141"/>
      <c r="AS13" s="141"/>
      <c r="AT13" s="141"/>
      <c r="AU13" s="141"/>
      <c r="AV13" s="141"/>
      <c r="AW13" s="141"/>
      <c r="AX13" s="141"/>
      <c r="AY13" s="141"/>
      <c r="AZ13" s="141"/>
      <c r="BA13" s="141"/>
      <c r="BB13" s="141"/>
      <c r="BC13" s="141"/>
      <c r="BD13" s="141"/>
      <c r="BE13" s="141"/>
      <c r="BF13" s="141"/>
    </row>
    <row r="14" spans="1:58" ht="11.25" customHeight="1" x14ac:dyDescent="0.2">
      <c r="A14" s="223" t="s">
        <v>71</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t="s">
        <v>183</v>
      </c>
      <c r="AD14" s="227"/>
      <c r="AE14" s="227"/>
      <c r="AF14" s="227"/>
      <c r="AG14" s="227"/>
      <c r="AH14" s="227"/>
      <c r="AI14" s="227"/>
      <c r="AJ14" s="227"/>
      <c r="AK14" s="227"/>
      <c r="AP14" s="138"/>
      <c r="AQ14" s="141"/>
      <c r="AR14" s="141"/>
      <c r="AS14" s="141"/>
      <c r="AT14" s="141"/>
      <c r="AU14" s="141"/>
      <c r="AV14" s="141"/>
      <c r="AW14" s="141"/>
      <c r="AX14" s="141"/>
      <c r="AY14" s="141"/>
      <c r="AZ14" s="141"/>
      <c r="BA14" s="141"/>
      <c r="BB14" s="141"/>
      <c r="BC14" s="141"/>
      <c r="BD14" s="141"/>
      <c r="BE14" s="141"/>
      <c r="BF14" s="141"/>
    </row>
    <row r="15" spans="1:58" ht="11.25" customHeight="1" x14ac:dyDescent="0.2">
      <c r="A15" s="223" t="s">
        <v>28</v>
      </c>
      <c r="B15" s="227"/>
      <c r="C15" s="227"/>
      <c r="D15" s="227"/>
      <c r="E15" s="227"/>
      <c r="F15" s="227"/>
      <c r="G15" s="227"/>
      <c r="H15" s="227"/>
      <c r="I15" s="227"/>
      <c r="J15" s="227"/>
      <c r="K15" s="227"/>
      <c r="L15" s="227" t="s">
        <v>183</v>
      </c>
      <c r="M15" s="227"/>
      <c r="N15" s="227" t="s">
        <v>183</v>
      </c>
      <c r="O15" s="227"/>
      <c r="P15" s="227" t="s">
        <v>183</v>
      </c>
      <c r="Q15" s="227" t="s">
        <v>183</v>
      </c>
      <c r="R15" s="227" t="s">
        <v>183</v>
      </c>
      <c r="S15" s="227"/>
      <c r="T15" s="227"/>
      <c r="U15" s="227"/>
      <c r="V15" s="227" t="s">
        <v>183</v>
      </c>
      <c r="W15" s="227"/>
      <c r="X15" s="227" t="s">
        <v>183</v>
      </c>
      <c r="Y15" s="227"/>
      <c r="Z15" s="227" t="s">
        <v>183</v>
      </c>
      <c r="AA15" s="227"/>
      <c r="AB15" s="227" t="s">
        <v>183</v>
      </c>
      <c r="AC15" s="227"/>
      <c r="AD15" s="227"/>
      <c r="AE15" s="227"/>
      <c r="AF15" s="227"/>
      <c r="AG15" s="227"/>
      <c r="AH15" s="227"/>
      <c r="AI15" s="227"/>
      <c r="AJ15" s="227"/>
      <c r="AK15" s="227" t="s">
        <v>183</v>
      </c>
      <c r="AP15" s="138"/>
      <c r="AQ15" s="141"/>
      <c r="AR15" s="141"/>
      <c r="AS15" s="141"/>
      <c r="AT15" s="141"/>
      <c r="AU15" s="141"/>
      <c r="AV15" s="141"/>
      <c r="AW15" s="141"/>
      <c r="AX15" s="141"/>
      <c r="AY15" s="141"/>
      <c r="AZ15" s="141"/>
      <c r="BA15" s="141"/>
      <c r="BB15" s="141"/>
      <c r="BC15" s="141"/>
      <c r="BD15" s="141"/>
      <c r="BE15" s="141"/>
      <c r="BF15" s="141"/>
    </row>
    <row r="16" spans="1:58" ht="11.25" customHeight="1" x14ac:dyDescent="0.2">
      <c r="A16" s="223" t="s">
        <v>208</v>
      </c>
      <c r="B16" s="227"/>
      <c r="C16" s="227"/>
      <c r="D16" s="227"/>
      <c r="E16" s="227"/>
      <c r="F16" s="227"/>
      <c r="G16" s="227"/>
      <c r="H16" s="227"/>
      <c r="I16" s="227"/>
      <c r="J16" s="227"/>
      <c r="K16" s="227"/>
      <c r="L16" s="227"/>
      <c r="M16" s="227"/>
      <c r="N16" s="227"/>
      <c r="O16" s="227" t="s">
        <v>183</v>
      </c>
      <c r="P16" s="227"/>
      <c r="Q16" s="227"/>
      <c r="R16" s="227"/>
      <c r="S16" s="227"/>
      <c r="T16" s="227"/>
      <c r="U16" s="227"/>
      <c r="V16" s="227"/>
      <c r="W16" s="227"/>
      <c r="X16" s="227"/>
      <c r="Y16" s="227"/>
      <c r="Z16" s="227"/>
      <c r="AA16" s="227"/>
      <c r="AB16" s="227"/>
      <c r="AC16" s="227"/>
      <c r="AD16" s="227" t="s">
        <v>183</v>
      </c>
      <c r="AE16" s="227"/>
      <c r="AF16" s="227"/>
      <c r="AG16" s="227"/>
      <c r="AH16" s="227"/>
      <c r="AI16" s="227"/>
      <c r="AJ16" s="227"/>
      <c r="AK16" s="227"/>
      <c r="AP16" s="138"/>
      <c r="AQ16" s="141"/>
      <c r="AR16" s="141"/>
      <c r="AS16" s="141"/>
      <c r="AT16" s="141"/>
      <c r="AU16" s="141"/>
      <c r="AV16" s="141"/>
      <c r="AW16" s="141"/>
      <c r="AX16" s="141"/>
      <c r="AY16" s="141"/>
      <c r="AZ16" s="141"/>
      <c r="BA16" s="141"/>
      <c r="BB16" s="141"/>
      <c r="BC16" s="141"/>
      <c r="BD16" s="141"/>
      <c r="BE16" s="141"/>
      <c r="BF16" s="141"/>
    </row>
    <row r="17" spans="1:63" ht="33.75" customHeight="1" x14ac:dyDescent="0.2">
      <c r="A17" s="223" t="s">
        <v>191</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t="s">
        <v>183</v>
      </c>
      <c r="AP17" s="161"/>
      <c r="AQ17" s="141"/>
      <c r="AR17" s="141"/>
      <c r="AS17" s="141"/>
      <c r="AT17" s="141"/>
      <c r="AU17" s="141"/>
      <c r="AV17" s="141"/>
      <c r="AW17" s="141"/>
      <c r="AX17" s="141"/>
      <c r="AY17" s="141"/>
      <c r="AZ17" s="141"/>
      <c r="BA17" s="141"/>
      <c r="BB17" s="141"/>
      <c r="BC17" s="141"/>
      <c r="BD17" s="141"/>
      <c r="BE17" s="141"/>
      <c r="BF17" s="141"/>
    </row>
    <row r="18" spans="1:63" ht="22.5" x14ac:dyDescent="0.2">
      <c r="A18" s="223" t="s">
        <v>14</v>
      </c>
      <c r="B18" s="227"/>
      <c r="C18" s="227"/>
      <c r="D18" s="227"/>
      <c r="E18" s="227"/>
      <c r="F18" s="227"/>
      <c r="G18" s="227"/>
      <c r="H18" s="227"/>
      <c r="I18" s="227"/>
      <c r="J18" s="227" t="s">
        <v>183</v>
      </c>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P18" s="138"/>
      <c r="AQ18" s="141"/>
      <c r="AR18" s="141"/>
      <c r="AS18" s="141"/>
      <c r="AT18" s="141"/>
      <c r="AU18" s="141"/>
      <c r="AV18" s="141"/>
      <c r="AW18" s="141"/>
      <c r="AX18" s="141"/>
      <c r="AY18" s="141"/>
      <c r="AZ18" s="141"/>
      <c r="BA18" s="141"/>
      <c r="BB18" s="141"/>
      <c r="BC18" s="141"/>
      <c r="BD18" s="141"/>
      <c r="BE18" s="141"/>
      <c r="BF18" s="141"/>
    </row>
    <row r="19" spans="1:63" ht="22.5" x14ac:dyDescent="0.2">
      <c r="A19" s="223" t="s">
        <v>262</v>
      </c>
      <c r="B19" s="227"/>
      <c r="C19" s="227"/>
      <c r="D19" s="227"/>
      <c r="E19" s="227"/>
      <c r="F19" s="227"/>
      <c r="G19" s="227"/>
      <c r="H19" s="227"/>
      <c r="I19" s="227"/>
      <c r="J19" s="227"/>
      <c r="K19" s="227" t="s">
        <v>183</v>
      </c>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P19" s="138"/>
      <c r="AQ19" s="141"/>
      <c r="AR19" s="141"/>
      <c r="AS19" s="141"/>
      <c r="AT19" s="141"/>
      <c r="AU19" s="141"/>
      <c r="AV19" s="141"/>
      <c r="AW19" s="141"/>
      <c r="AX19" s="141"/>
      <c r="AY19" s="141"/>
      <c r="AZ19" s="141"/>
      <c r="BA19" s="141"/>
      <c r="BB19" s="141"/>
      <c r="BC19" s="141"/>
      <c r="BD19" s="141"/>
      <c r="BE19" s="141"/>
      <c r="BF19" s="141"/>
    </row>
    <row r="20" spans="1:63" x14ac:dyDescent="0.2">
      <c r="A20" s="140"/>
      <c r="B20" s="140"/>
      <c r="AL20" s="141"/>
      <c r="AM20" s="141"/>
      <c r="AN20" s="141"/>
      <c r="AO20" s="141"/>
      <c r="AP20" s="141"/>
      <c r="AQ20" s="141"/>
      <c r="AR20" s="141"/>
      <c r="AS20" s="141"/>
      <c r="AT20" s="141"/>
      <c r="AU20" s="141"/>
      <c r="AV20" s="141"/>
      <c r="AW20" s="141"/>
      <c r="AX20" s="141"/>
      <c r="AY20" s="141"/>
    </row>
    <row r="21" spans="1:63" x14ac:dyDescent="0.2">
      <c r="A21" s="140"/>
      <c r="B21" s="140"/>
      <c r="AN21" s="141"/>
      <c r="AO21" s="141"/>
      <c r="AP21" s="141"/>
      <c r="AQ21" s="141"/>
      <c r="AR21" s="141"/>
      <c r="AS21" s="141"/>
      <c r="AT21" s="141"/>
      <c r="AU21" s="141"/>
      <c r="AV21" s="141"/>
      <c r="AW21" s="141"/>
      <c r="AX21" s="141"/>
      <c r="AY21" s="141"/>
      <c r="AZ21" s="141"/>
      <c r="BA21" s="141"/>
    </row>
    <row r="22" spans="1:63" x14ac:dyDescent="0.2">
      <c r="A22" s="162" t="s">
        <v>200</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41"/>
      <c r="AO22" s="141"/>
      <c r="AP22" s="141"/>
      <c r="AQ22" s="141"/>
      <c r="AR22" s="141"/>
      <c r="AS22" s="141"/>
      <c r="AT22" s="141"/>
      <c r="AU22" s="141"/>
      <c r="AV22" s="141"/>
      <c r="AW22" s="141"/>
      <c r="AX22" s="141"/>
      <c r="AY22" s="141"/>
      <c r="AZ22" s="141"/>
      <c r="BA22" s="141"/>
    </row>
    <row r="23" spans="1:63" x14ac:dyDescent="0.2">
      <c r="A23" s="223" t="s">
        <v>154</v>
      </c>
      <c r="B23" s="224" t="s">
        <v>256</v>
      </c>
      <c r="C23" s="224" t="s">
        <v>257</v>
      </c>
      <c r="D23" s="224" t="s">
        <v>258</v>
      </c>
      <c r="E23" s="224" t="s">
        <v>259</v>
      </c>
      <c r="F23" s="224" t="s">
        <v>260</v>
      </c>
      <c r="G23" s="224" t="s">
        <v>263</v>
      </c>
      <c r="H23" s="224" t="s">
        <v>264</v>
      </c>
      <c r="I23" s="224" t="s">
        <v>265</v>
      </c>
      <c r="J23" s="224" t="s">
        <v>266</v>
      </c>
      <c r="K23" s="224" t="s">
        <v>267</v>
      </c>
      <c r="L23" s="224" t="s">
        <v>155</v>
      </c>
      <c r="M23" s="224" t="s">
        <v>156</v>
      </c>
      <c r="N23" s="224" t="s">
        <v>157</v>
      </c>
      <c r="O23" s="224" t="s">
        <v>158</v>
      </c>
      <c r="P23" s="224" t="s">
        <v>159</v>
      </c>
      <c r="Q23" s="224" t="s">
        <v>160</v>
      </c>
      <c r="R23" s="224" t="s">
        <v>161</v>
      </c>
      <c r="S23" s="224" t="s">
        <v>162</v>
      </c>
      <c r="T23" s="224" t="s">
        <v>163</v>
      </c>
      <c r="U23" s="224" t="s">
        <v>164</v>
      </c>
      <c r="V23" s="224" t="s">
        <v>165</v>
      </c>
      <c r="W23" s="224" t="s">
        <v>166</v>
      </c>
      <c r="X23" s="224" t="s">
        <v>167</v>
      </c>
      <c r="Y23" s="224" t="s">
        <v>168</v>
      </c>
      <c r="Z23" s="224" t="s">
        <v>169</v>
      </c>
      <c r="AA23" s="224" t="s">
        <v>170</v>
      </c>
      <c r="AB23" s="224" t="s">
        <v>171</v>
      </c>
      <c r="AC23" s="224" t="s">
        <v>172</v>
      </c>
      <c r="AD23" s="224" t="s">
        <v>173</v>
      </c>
      <c r="AE23" s="224" t="s">
        <v>174</v>
      </c>
      <c r="AF23" s="224" t="s">
        <v>175</v>
      </c>
      <c r="AG23" s="224" t="s">
        <v>176</v>
      </c>
      <c r="AH23" s="224" t="s">
        <v>177</v>
      </c>
      <c r="AI23" s="224" t="s">
        <v>178</v>
      </c>
      <c r="AJ23" s="224" t="s">
        <v>179</v>
      </c>
      <c r="AK23" s="224" t="s">
        <v>180</v>
      </c>
      <c r="AL23" s="163"/>
      <c r="AQ23" s="141"/>
      <c r="AR23" s="141"/>
      <c r="AS23" s="141"/>
      <c r="AT23" s="141"/>
      <c r="AU23" s="141"/>
      <c r="AV23" s="141"/>
      <c r="AW23" s="141"/>
      <c r="AX23" s="141"/>
      <c r="AY23" s="141"/>
      <c r="AZ23" s="141"/>
      <c r="BA23" s="141"/>
      <c r="BB23" s="141"/>
      <c r="BC23" s="141"/>
      <c r="BD23" s="141"/>
      <c r="BE23" s="141"/>
      <c r="BF23" s="141"/>
      <c r="BG23" s="141"/>
      <c r="BH23" s="141"/>
      <c r="BI23" s="141"/>
      <c r="BJ23" s="141"/>
      <c r="BK23" s="141"/>
    </row>
    <row r="24" spans="1:63" x14ac:dyDescent="0.2">
      <c r="A24" s="223" t="s">
        <v>197</v>
      </c>
      <c r="B24" s="223" t="s">
        <v>183</v>
      </c>
      <c r="C24" s="223"/>
      <c r="D24" s="223"/>
      <c r="E24" s="223"/>
      <c r="F24" s="223"/>
      <c r="G24" s="223"/>
      <c r="H24" s="223"/>
      <c r="I24" s="223"/>
      <c r="J24" s="223"/>
      <c r="K24" s="223"/>
      <c r="L24" s="224"/>
      <c r="M24" s="224"/>
      <c r="N24" s="224"/>
      <c r="O24" s="224"/>
      <c r="P24" s="224"/>
      <c r="Q24" s="224"/>
      <c r="R24" s="224"/>
      <c r="S24" s="224"/>
      <c r="T24" s="224"/>
      <c r="U24" s="224"/>
      <c r="V24" s="224"/>
      <c r="W24" s="224"/>
      <c r="X24" s="224"/>
      <c r="Y24" s="224"/>
      <c r="Z24" s="224"/>
      <c r="AA24" s="224"/>
      <c r="AB24" s="224"/>
      <c r="AC24" s="224"/>
      <c r="AD24" s="224" t="s">
        <v>183</v>
      </c>
      <c r="AE24" s="224"/>
      <c r="AF24" s="224"/>
      <c r="AG24" s="224"/>
      <c r="AH24" s="224"/>
      <c r="AI24" s="224"/>
      <c r="AJ24" s="224"/>
      <c r="AK24" s="224"/>
      <c r="AL24" s="163"/>
      <c r="AQ24" s="141"/>
      <c r="AR24" s="141"/>
      <c r="AS24" s="141"/>
      <c r="AT24" s="141"/>
      <c r="AU24" s="141"/>
      <c r="AV24" s="141"/>
      <c r="AW24" s="141"/>
      <c r="AX24" s="141"/>
      <c r="AY24" s="141"/>
      <c r="AZ24" s="141"/>
      <c r="BA24" s="141"/>
      <c r="BB24" s="141"/>
      <c r="BC24" s="141"/>
      <c r="BD24" s="141"/>
      <c r="BE24" s="141"/>
      <c r="BF24" s="141"/>
      <c r="BG24" s="141"/>
      <c r="BH24" s="141"/>
      <c r="BI24" s="141"/>
      <c r="BJ24" s="141"/>
      <c r="BK24" s="141"/>
    </row>
    <row r="25" spans="1:63" x14ac:dyDescent="0.2">
      <c r="A25" s="223" t="s">
        <v>198</v>
      </c>
      <c r="B25" s="223"/>
      <c r="C25" s="223" t="s">
        <v>183</v>
      </c>
      <c r="D25" s="223"/>
      <c r="E25" s="223"/>
      <c r="F25" s="223"/>
      <c r="G25" s="223"/>
      <c r="H25" s="223"/>
      <c r="I25" s="223"/>
      <c r="J25" s="223"/>
      <c r="K25" s="223"/>
      <c r="L25" s="224"/>
      <c r="M25" s="224"/>
      <c r="N25" s="224"/>
      <c r="O25" s="224"/>
      <c r="P25" s="224"/>
      <c r="Q25" s="224"/>
      <c r="R25" s="224" t="s">
        <v>183</v>
      </c>
      <c r="S25" s="224" t="s">
        <v>183</v>
      </c>
      <c r="T25" s="224" t="s">
        <v>183</v>
      </c>
      <c r="U25" s="224"/>
      <c r="V25" s="224"/>
      <c r="W25" s="224"/>
      <c r="X25" s="224"/>
      <c r="Y25" s="224"/>
      <c r="Z25" s="224"/>
      <c r="AA25" s="224"/>
      <c r="AB25" s="224"/>
      <c r="AC25" s="224"/>
      <c r="AD25" s="224"/>
      <c r="AE25" s="224"/>
      <c r="AF25" s="224"/>
      <c r="AG25" s="224"/>
      <c r="AH25" s="224"/>
      <c r="AI25" s="224"/>
      <c r="AJ25" s="224"/>
      <c r="AK25" s="224"/>
      <c r="AL25" s="163"/>
      <c r="AQ25" s="141"/>
      <c r="AR25" s="141"/>
      <c r="AS25" s="141"/>
      <c r="AT25" s="141"/>
      <c r="AU25" s="141"/>
      <c r="AV25" s="141"/>
      <c r="AW25" s="141"/>
      <c r="AX25" s="141"/>
      <c r="AY25" s="141"/>
      <c r="AZ25" s="141"/>
      <c r="BA25" s="141"/>
      <c r="BB25" s="141"/>
      <c r="BC25" s="141"/>
      <c r="BD25" s="141"/>
      <c r="BE25" s="141"/>
      <c r="BF25" s="141"/>
      <c r="BG25" s="141"/>
      <c r="BH25" s="141"/>
      <c r="BI25" s="141"/>
      <c r="BJ25" s="141"/>
      <c r="BK25" s="141"/>
    </row>
    <row r="26" spans="1:63" x14ac:dyDescent="0.2">
      <c r="A26" s="223" t="s">
        <v>199</v>
      </c>
      <c r="B26" s="223"/>
      <c r="C26" s="223" t="s">
        <v>183</v>
      </c>
      <c r="D26" s="223" t="s">
        <v>183</v>
      </c>
      <c r="E26" s="223"/>
      <c r="F26" s="223"/>
      <c r="G26" s="223"/>
      <c r="H26" s="223"/>
      <c r="I26" s="223"/>
      <c r="J26" s="223"/>
      <c r="K26" s="223"/>
      <c r="L26" s="224"/>
      <c r="M26" s="224"/>
      <c r="N26" s="224"/>
      <c r="O26" s="224"/>
      <c r="P26" s="224"/>
      <c r="Q26" s="224"/>
      <c r="R26" s="224" t="s">
        <v>183</v>
      </c>
      <c r="S26" s="224"/>
      <c r="T26" s="224"/>
      <c r="U26" s="224"/>
      <c r="V26" s="224"/>
      <c r="W26" s="224"/>
      <c r="X26" s="224"/>
      <c r="Y26" s="224"/>
      <c r="Z26" s="224"/>
      <c r="AA26" s="224"/>
      <c r="AB26" s="224"/>
      <c r="AC26" s="224"/>
      <c r="AD26" s="224"/>
      <c r="AE26" s="224"/>
      <c r="AF26" s="224"/>
      <c r="AG26" s="224"/>
      <c r="AH26" s="224"/>
      <c r="AI26" s="224"/>
      <c r="AJ26" s="224"/>
      <c r="AK26" s="224"/>
      <c r="AL26" s="163"/>
    </row>
    <row r="27" spans="1:63" x14ac:dyDescent="0.2">
      <c r="A27" s="228" t="s">
        <v>5</v>
      </c>
      <c r="B27" s="228"/>
      <c r="C27" s="228"/>
      <c r="D27" s="228"/>
      <c r="E27" s="228"/>
      <c r="F27" s="228"/>
      <c r="G27" s="228"/>
      <c r="H27" s="228"/>
      <c r="I27" s="228"/>
      <c r="J27" s="228"/>
      <c r="K27" s="228"/>
      <c r="L27" s="227"/>
      <c r="M27" s="227"/>
      <c r="N27" s="227"/>
      <c r="O27" s="227"/>
      <c r="P27" s="227"/>
      <c r="Q27" s="227"/>
      <c r="R27" s="227"/>
      <c r="S27" s="227"/>
      <c r="T27" s="227"/>
      <c r="U27" s="227" t="s">
        <v>183</v>
      </c>
      <c r="V27" s="227" t="s">
        <v>183</v>
      </c>
      <c r="W27" s="227"/>
      <c r="X27" s="227"/>
      <c r="Y27" s="227"/>
      <c r="Z27" s="227"/>
      <c r="AA27" s="227"/>
      <c r="AB27" s="227"/>
      <c r="AC27" s="227" t="s">
        <v>183</v>
      </c>
      <c r="AD27" s="227"/>
      <c r="AE27" s="227" t="s">
        <v>183</v>
      </c>
      <c r="AF27" s="227"/>
      <c r="AG27" s="227"/>
      <c r="AH27" s="227"/>
      <c r="AI27" s="227"/>
      <c r="AJ27" s="227"/>
      <c r="AK27" s="227"/>
      <c r="AL27" s="163"/>
    </row>
    <row r="28" spans="1:63" x14ac:dyDescent="0.2">
      <c r="A28" s="228" t="s">
        <v>151</v>
      </c>
      <c r="B28" s="228"/>
      <c r="C28" s="228"/>
      <c r="D28" s="228"/>
      <c r="E28" s="228"/>
      <c r="F28" s="228"/>
      <c r="G28" s="228"/>
      <c r="H28" s="228"/>
      <c r="I28" s="228"/>
      <c r="J28" s="228"/>
      <c r="K28" s="228"/>
      <c r="L28" s="227"/>
      <c r="M28" s="227"/>
      <c r="N28" s="227"/>
      <c r="O28" s="227"/>
      <c r="P28" s="227"/>
      <c r="Q28" s="227"/>
      <c r="R28" s="227"/>
      <c r="S28" s="227"/>
      <c r="T28" s="227"/>
      <c r="U28" s="227"/>
      <c r="V28" s="227"/>
      <c r="W28" s="227" t="s">
        <v>183</v>
      </c>
      <c r="X28" s="227" t="s">
        <v>183</v>
      </c>
      <c r="Y28" s="227"/>
      <c r="Z28" s="227"/>
      <c r="AA28" s="227"/>
      <c r="AB28" s="227"/>
      <c r="AC28" s="227" t="s">
        <v>183</v>
      </c>
      <c r="AD28" s="227"/>
      <c r="AE28" s="227"/>
      <c r="AF28" s="227" t="s">
        <v>183</v>
      </c>
      <c r="AG28" s="227"/>
      <c r="AH28" s="227"/>
      <c r="AI28" s="227"/>
      <c r="AJ28" s="227"/>
      <c r="AK28" s="227"/>
      <c r="AL28" s="163"/>
    </row>
    <row r="29" spans="1:63" x14ac:dyDescent="0.2">
      <c r="A29" s="228" t="s">
        <v>4</v>
      </c>
      <c r="B29" s="228"/>
      <c r="C29" s="228"/>
      <c r="D29" s="228"/>
      <c r="E29" s="228"/>
      <c r="F29" s="228"/>
      <c r="G29" s="228"/>
      <c r="H29" s="228"/>
      <c r="I29" s="228"/>
      <c r="J29" s="228"/>
      <c r="K29" s="228"/>
      <c r="L29" s="227"/>
      <c r="M29" s="227"/>
      <c r="N29" s="227"/>
      <c r="O29" s="227"/>
      <c r="P29" s="227"/>
      <c r="Q29" s="227"/>
      <c r="R29" s="227"/>
      <c r="S29" s="227"/>
      <c r="T29" s="227"/>
      <c r="U29" s="227"/>
      <c r="V29" s="227"/>
      <c r="W29" s="227"/>
      <c r="X29" s="227"/>
      <c r="Y29" s="227" t="s">
        <v>183</v>
      </c>
      <c r="Z29" s="227" t="s">
        <v>183</v>
      </c>
      <c r="AA29" s="227"/>
      <c r="AB29" s="227"/>
      <c r="AC29" s="227" t="s">
        <v>183</v>
      </c>
      <c r="AD29" s="227"/>
      <c r="AE29" s="227"/>
      <c r="AF29" s="227"/>
      <c r="AG29" s="227" t="s">
        <v>183</v>
      </c>
      <c r="AH29" s="227"/>
      <c r="AI29" s="227"/>
      <c r="AJ29" s="227"/>
      <c r="AK29" s="227"/>
      <c r="AL29" s="163"/>
    </row>
    <row r="30" spans="1:63" x14ac:dyDescent="0.2">
      <c r="A30" s="228" t="s">
        <v>193</v>
      </c>
      <c r="B30" s="228"/>
      <c r="C30" s="228"/>
      <c r="D30" s="228"/>
      <c r="E30" s="228"/>
      <c r="F30" s="228"/>
      <c r="G30" s="228"/>
      <c r="H30" s="228"/>
      <c r="I30" s="228"/>
      <c r="J30" s="228"/>
      <c r="K30" s="228"/>
      <c r="L30" s="227"/>
      <c r="M30" s="227"/>
      <c r="N30" s="227"/>
      <c r="O30" s="227"/>
      <c r="P30" s="227"/>
      <c r="Q30" s="227"/>
      <c r="R30" s="227"/>
      <c r="S30" s="227"/>
      <c r="T30" s="227"/>
      <c r="U30" s="227"/>
      <c r="V30" s="227"/>
      <c r="W30" s="227"/>
      <c r="X30" s="227"/>
      <c r="Y30" s="227"/>
      <c r="Z30" s="227"/>
      <c r="AA30" s="227" t="s">
        <v>183</v>
      </c>
      <c r="AB30" s="227" t="s">
        <v>183</v>
      </c>
      <c r="AC30" s="227" t="s">
        <v>183</v>
      </c>
      <c r="AD30" s="227"/>
      <c r="AE30" s="227"/>
      <c r="AF30" s="227"/>
      <c r="AG30" s="227"/>
      <c r="AH30" s="227" t="s">
        <v>183</v>
      </c>
      <c r="AI30" s="227"/>
      <c r="AJ30" s="227"/>
      <c r="AK30" s="227"/>
      <c r="AL30" s="163"/>
    </row>
    <row r="31" spans="1:63" x14ac:dyDescent="0.2">
      <c r="A31" s="228" t="s">
        <v>3</v>
      </c>
      <c r="B31" s="228"/>
      <c r="C31" s="228"/>
      <c r="D31" s="228" t="s">
        <v>183</v>
      </c>
      <c r="E31" s="228"/>
      <c r="F31" s="228"/>
      <c r="G31" s="228"/>
      <c r="H31" s="228"/>
      <c r="I31" s="228"/>
      <c r="J31" s="228"/>
      <c r="K31" s="228"/>
      <c r="L31" s="227"/>
      <c r="M31" s="227"/>
      <c r="N31" s="227"/>
      <c r="O31" s="227"/>
      <c r="P31" s="227"/>
      <c r="Q31" s="227"/>
      <c r="R31" s="227"/>
      <c r="S31" s="227"/>
      <c r="T31" s="227"/>
      <c r="U31" s="227"/>
      <c r="V31" s="227"/>
      <c r="W31" s="227"/>
      <c r="X31" s="227"/>
      <c r="Y31" s="227"/>
      <c r="Z31" s="227"/>
      <c r="AA31" s="227"/>
      <c r="AB31" s="227"/>
      <c r="AC31" s="227" t="s">
        <v>183</v>
      </c>
      <c r="AD31" s="227"/>
      <c r="AE31" s="227"/>
      <c r="AF31" s="227"/>
      <c r="AG31" s="227"/>
      <c r="AH31" s="227"/>
      <c r="AI31" s="227"/>
      <c r="AJ31" s="227" t="s">
        <v>183</v>
      </c>
      <c r="AK31" s="227"/>
      <c r="AL31" s="163"/>
    </row>
    <row r="32" spans="1:63" x14ac:dyDescent="0.2">
      <c r="A32" s="228" t="s">
        <v>194</v>
      </c>
      <c r="B32" s="228"/>
      <c r="C32" s="228"/>
      <c r="D32" s="228"/>
      <c r="E32" s="228"/>
      <c r="F32" s="228"/>
      <c r="G32" s="228"/>
      <c r="H32" s="228"/>
      <c r="I32" s="228"/>
      <c r="J32" s="228"/>
      <c r="K32" s="228"/>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t="s">
        <v>183</v>
      </c>
      <c r="AJ32" s="227" t="s">
        <v>183</v>
      </c>
      <c r="AK32" s="227"/>
      <c r="AL32" s="163"/>
    </row>
    <row r="33" spans="1:39" x14ac:dyDescent="0.2">
      <c r="A33" s="228" t="s">
        <v>195</v>
      </c>
      <c r="B33" s="228"/>
      <c r="C33" s="228"/>
      <c r="D33" s="228"/>
      <c r="E33" s="228"/>
      <c r="F33" s="228"/>
      <c r="G33" s="228"/>
      <c r="H33" s="228"/>
      <c r="I33" s="228"/>
      <c r="J33" s="228"/>
      <c r="K33" s="228"/>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t="s">
        <v>183</v>
      </c>
      <c r="AK33" s="227"/>
      <c r="AL33" s="163"/>
    </row>
    <row r="34" spans="1:39" x14ac:dyDescent="0.2">
      <c r="A34" s="228" t="s">
        <v>196</v>
      </c>
      <c r="B34" s="228"/>
      <c r="C34" s="228"/>
      <c r="D34" s="228"/>
      <c r="E34" s="228"/>
      <c r="F34" s="228"/>
      <c r="G34" s="228"/>
      <c r="H34" s="228"/>
      <c r="I34" s="228"/>
      <c r="J34" s="228"/>
      <c r="K34" s="228"/>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t="s">
        <v>183</v>
      </c>
      <c r="AK34" s="227"/>
      <c r="AL34" s="163"/>
    </row>
    <row r="35" spans="1:39" x14ac:dyDescent="0.2">
      <c r="A35" s="228" t="s">
        <v>7</v>
      </c>
      <c r="B35" s="228"/>
      <c r="C35" s="228"/>
      <c r="D35" s="228"/>
      <c r="E35" s="228"/>
      <c r="F35" s="228"/>
      <c r="G35" s="228"/>
      <c r="H35" s="228"/>
      <c r="I35" s="228"/>
      <c r="J35" s="228"/>
      <c r="K35" s="228"/>
      <c r="L35" s="227"/>
      <c r="M35" s="227"/>
      <c r="N35" s="227"/>
      <c r="O35" s="227"/>
      <c r="P35" s="227"/>
      <c r="Q35" s="227"/>
      <c r="R35" s="227"/>
      <c r="S35" s="227"/>
      <c r="T35" s="227"/>
      <c r="U35" s="227"/>
      <c r="V35" s="227"/>
      <c r="W35" s="227"/>
      <c r="X35" s="227"/>
      <c r="Y35" s="227"/>
      <c r="Z35" s="227"/>
      <c r="AA35" s="227"/>
      <c r="AB35" s="227"/>
      <c r="AC35" s="227" t="s">
        <v>183</v>
      </c>
      <c r="AD35" s="227"/>
      <c r="AE35" s="227"/>
      <c r="AF35" s="227"/>
      <c r="AG35" s="227"/>
      <c r="AH35" s="227"/>
      <c r="AI35" s="227"/>
      <c r="AJ35" s="227"/>
      <c r="AK35" s="227"/>
      <c r="AL35" s="163"/>
    </row>
    <row r="36" spans="1:39" x14ac:dyDescent="0.2">
      <c r="A36" s="214"/>
      <c r="B36" s="214"/>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row>
  </sheetData>
  <pageMargins left="1.1811023622047245" right="1.1811023622047245" top="1.3779527559055118" bottom="1.3779527559055118"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
  <sheetViews>
    <sheetView workbookViewId="0"/>
  </sheetViews>
  <sheetFormatPr defaultRowHeight="12.75" x14ac:dyDescent="0.2"/>
  <cols>
    <col min="1" max="16384" width="9.140625" style="1"/>
  </cols>
  <sheetData>
    <row r="1" spans="1:1" s="52" customFormat="1" ht="14.25" x14ac:dyDescent="0.2">
      <c r="A1" s="18" t="s">
        <v>390</v>
      </c>
    </row>
  </sheetData>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theme="6" tint="-0.499984740745262"/>
  </sheetPr>
  <dimension ref="A1:I43"/>
  <sheetViews>
    <sheetView workbookViewId="0"/>
  </sheetViews>
  <sheetFormatPr defaultRowHeight="12.75" x14ac:dyDescent="0.2"/>
  <cols>
    <col min="1" max="1" width="9.140625" style="128"/>
    <col min="2" max="5" width="3.7109375" style="52" hidden="1" customWidth="1"/>
    <col min="6" max="6" width="11.7109375" style="89" customWidth="1"/>
    <col min="7" max="7" width="9.140625" style="90"/>
    <col min="8" max="16384" width="9.140625" style="1"/>
  </cols>
  <sheetData>
    <row r="1" spans="1:9" s="119" customFormat="1" x14ac:dyDescent="0.2">
      <c r="A1" s="164" t="s">
        <v>213</v>
      </c>
      <c r="F1" s="120"/>
      <c r="G1" s="121"/>
    </row>
    <row r="2" spans="1:9" x14ac:dyDescent="0.2">
      <c r="A2" s="164" t="s">
        <v>105</v>
      </c>
      <c r="B2" s="51"/>
      <c r="C2" s="51"/>
      <c r="D2" s="51"/>
      <c r="E2" s="51"/>
    </row>
    <row r="4" spans="1:9" x14ac:dyDescent="0.2">
      <c r="A4" s="128" t="s">
        <v>25</v>
      </c>
      <c r="F4" s="89" t="s">
        <v>106</v>
      </c>
      <c r="G4" s="90" t="s">
        <v>107</v>
      </c>
    </row>
    <row r="5" spans="1:9" x14ac:dyDescent="0.2">
      <c r="A5" s="127">
        <v>1977</v>
      </c>
      <c r="B5" s="53"/>
      <c r="C5" s="53"/>
      <c r="D5" s="53"/>
      <c r="E5" s="53"/>
      <c r="F5" s="89">
        <v>170</v>
      </c>
      <c r="G5" s="89">
        <v>25</v>
      </c>
      <c r="I5" s="127"/>
    </row>
    <row r="6" spans="1:9" x14ac:dyDescent="0.2">
      <c r="A6" s="127">
        <v>1978</v>
      </c>
      <c r="B6" s="53"/>
      <c r="C6" s="53"/>
      <c r="D6" s="53"/>
      <c r="E6" s="53"/>
      <c r="F6" s="89">
        <v>165</v>
      </c>
      <c r="G6" s="89">
        <v>25</v>
      </c>
      <c r="I6" s="127"/>
    </row>
    <row r="7" spans="1:9" x14ac:dyDescent="0.2">
      <c r="A7" s="127">
        <v>1979</v>
      </c>
      <c r="B7" s="53"/>
      <c r="C7" s="53"/>
      <c r="D7" s="53"/>
      <c r="E7" s="53"/>
      <c r="F7" s="89">
        <v>166</v>
      </c>
      <c r="G7" s="89">
        <v>25</v>
      </c>
      <c r="I7" s="127"/>
    </row>
    <row r="8" spans="1:9" x14ac:dyDescent="0.2">
      <c r="A8" s="127">
        <v>1980</v>
      </c>
      <c r="B8" s="53"/>
      <c r="C8" s="53"/>
      <c r="D8" s="53"/>
      <c r="E8" s="53"/>
      <c r="F8" s="89">
        <v>162</v>
      </c>
      <c r="G8" s="89">
        <v>24</v>
      </c>
      <c r="I8" s="127"/>
    </row>
    <row r="9" spans="1:9" x14ac:dyDescent="0.2">
      <c r="A9" s="127">
        <v>1981</v>
      </c>
      <c r="B9" s="53"/>
      <c r="C9" s="53"/>
      <c r="D9" s="53"/>
      <c r="E9" s="53"/>
      <c r="F9" s="89">
        <v>160</v>
      </c>
      <c r="G9" s="89">
        <v>23</v>
      </c>
      <c r="I9" s="127"/>
    </row>
    <row r="10" spans="1:9" x14ac:dyDescent="0.2">
      <c r="A10" s="127">
        <v>1982</v>
      </c>
      <c r="B10" s="53"/>
      <c r="C10" s="53"/>
      <c r="D10" s="53"/>
      <c r="E10" s="53"/>
      <c r="F10" s="89">
        <v>158</v>
      </c>
      <c r="G10" s="89">
        <v>23</v>
      </c>
      <c r="I10" s="127"/>
    </row>
    <row r="11" spans="1:9" x14ac:dyDescent="0.2">
      <c r="A11" s="127">
        <v>1983</v>
      </c>
      <c r="B11" s="53"/>
      <c r="C11" s="53"/>
      <c r="D11" s="53"/>
      <c r="E11" s="53"/>
      <c r="F11" s="89">
        <v>155</v>
      </c>
      <c r="G11" s="89">
        <v>22</v>
      </c>
      <c r="I11" s="127"/>
    </row>
    <row r="12" spans="1:9" x14ac:dyDescent="0.2">
      <c r="A12" s="127">
        <v>1984</v>
      </c>
      <c r="B12" s="53"/>
      <c r="C12" s="53"/>
      <c r="D12" s="53"/>
      <c r="E12" s="53"/>
      <c r="F12" s="89">
        <v>153</v>
      </c>
      <c r="G12" s="89">
        <v>22</v>
      </c>
      <c r="I12" s="127"/>
    </row>
    <row r="13" spans="1:9" x14ac:dyDescent="0.2">
      <c r="A13" s="127">
        <v>1985</v>
      </c>
      <c r="B13" s="53"/>
      <c r="C13" s="53"/>
      <c r="D13" s="53"/>
      <c r="E13" s="53"/>
      <c r="F13" s="89">
        <v>171</v>
      </c>
      <c r="G13" s="89">
        <v>22</v>
      </c>
      <c r="I13" s="127"/>
    </row>
    <row r="14" spans="1:9" x14ac:dyDescent="0.2">
      <c r="A14" s="127">
        <v>1986</v>
      </c>
      <c r="B14" s="53"/>
      <c r="C14" s="53"/>
      <c r="D14" s="53"/>
      <c r="E14" s="53"/>
      <c r="F14" s="89">
        <v>165</v>
      </c>
      <c r="G14" s="89">
        <v>23</v>
      </c>
      <c r="I14" s="127"/>
    </row>
    <row r="15" spans="1:9" x14ac:dyDescent="0.2">
      <c r="A15" s="127">
        <v>1987</v>
      </c>
      <c r="B15" s="53"/>
      <c r="C15" s="53"/>
      <c r="D15" s="53"/>
      <c r="E15" s="53"/>
      <c r="F15" s="89">
        <v>172</v>
      </c>
      <c r="G15" s="90">
        <v>23.6</v>
      </c>
      <c r="I15" s="127"/>
    </row>
    <row r="16" spans="1:9" x14ac:dyDescent="0.2">
      <c r="A16" s="127">
        <v>1988</v>
      </c>
      <c r="B16" s="53"/>
      <c r="C16" s="53"/>
      <c r="D16" s="53"/>
      <c r="E16" s="53"/>
      <c r="F16" s="89">
        <v>157</v>
      </c>
      <c r="G16" s="90">
        <v>21.9</v>
      </c>
      <c r="I16" s="127"/>
    </row>
    <row r="17" spans="1:9" x14ac:dyDescent="0.2">
      <c r="A17" s="127">
        <v>1989</v>
      </c>
      <c r="B17" s="53"/>
      <c r="C17" s="53"/>
      <c r="D17" s="53"/>
      <c r="E17" s="53"/>
      <c r="F17" s="89">
        <v>150</v>
      </c>
      <c r="G17" s="90">
        <v>20.7</v>
      </c>
      <c r="I17" s="127"/>
    </row>
    <row r="18" spans="1:9" x14ac:dyDescent="0.2">
      <c r="A18" s="127">
        <v>1990</v>
      </c>
      <c r="B18" s="53"/>
      <c r="C18" s="53"/>
      <c r="D18" s="53"/>
      <c r="E18" s="53"/>
      <c r="F18" s="89">
        <v>149</v>
      </c>
      <c r="G18" s="90">
        <v>21.8</v>
      </c>
      <c r="I18" s="127"/>
    </row>
    <row r="19" spans="1:9" x14ac:dyDescent="0.2">
      <c r="A19" s="127">
        <v>1991</v>
      </c>
      <c r="B19" s="53"/>
      <c r="C19" s="53"/>
      <c r="D19" s="53"/>
      <c r="E19" s="53"/>
      <c r="F19" s="89">
        <v>145</v>
      </c>
      <c r="G19" s="90">
        <v>20.7</v>
      </c>
      <c r="I19" s="127"/>
    </row>
    <row r="20" spans="1:9" x14ac:dyDescent="0.2">
      <c r="A20" s="127">
        <v>1992</v>
      </c>
      <c r="B20" s="53"/>
      <c r="C20" s="53"/>
      <c r="D20" s="53"/>
      <c r="E20" s="53"/>
      <c r="F20" s="89">
        <v>142</v>
      </c>
      <c r="G20" s="90">
        <v>19.899999999999999</v>
      </c>
      <c r="I20" s="127"/>
    </row>
    <row r="21" spans="1:9" x14ac:dyDescent="0.2">
      <c r="A21" s="127">
        <v>1993</v>
      </c>
      <c r="B21" s="53"/>
      <c r="C21" s="53"/>
      <c r="D21" s="53"/>
      <c r="E21" s="53"/>
      <c r="F21" s="89">
        <v>144</v>
      </c>
      <c r="G21" s="90">
        <v>19.8</v>
      </c>
      <c r="I21" s="127"/>
    </row>
    <row r="22" spans="1:9" x14ac:dyDescent="0.2">
      <c r="A22" s="127">
        <v>1994</v>
      </c>
      <c r="B22" s="53"/>
      <c r="C22" s="53"/>
      <c r="D22" s="53"/>
      <c r="E22" s="53"/>
      <c r="F22" s="89">
        <v>145</v>
      </c>
      <c r="G22" s="90">
        <v>20.2</v>
      </c>
      <c r="I22" s="127"/>
    </row>
    <row r="23" spans="1:9" x14ac:dyDescent="0.2">
      <c r="A23" s="127">
        <v>1995</v>
      </c>
      <c r="B23" s="53"/>
      <c r="C23" s="53"/>
      <c r="D23" s="53"/>
      <c r="E23" s="53"/>
      <c r="F23" s="89">
        <v>144</v>
      </c>
      <c r="G23" s="90">
        <v>20.7</v>
      </c>
      <c r="I23" s="127"/>
    </row>
    <row r="24" spans="1:9" x14ac:dyDescent="0.2">
      <c r="A24" s="127">
        <v>1996</v>
      </c>
      <c r="B24" s="53"/>
      <c r="C24" s="53"/>
      <c r="D24" s="53"/>
      <c r="E24" s="53"/>
      <c r="F24" s="89">
        <v>159</v>
      </c>
      <c r="G24" s="90">
        <v>20.399999999999999</v>
      </c>
      <c r="I24" s="127"/>
    </row>
    <row r="25" spans="1:9" x14ac:dyDescent="0.2">
      <c r="A25" s="127">
        <v>1997</v>
      </c>
      <c r="B25" s="53"/>
      <c r="C25" s="53"/>
      <c r="D25" s="53"/>
      <c r="E25" s="53"/>
      <c r="F25" s="89">
        <v>160</v>
      </c>
      <c r="G25" s="90">
        <v>18.5</v>
      </c>
      <c r="I25" s="127"/>
    </row>
    <row r="26" spans="1:9" x14ac:dyDescent="0.2">
      <c r="A26" s="127">
        <v>1998</v>
      </c>
      <c r="B26" s="53"/>
      <c r="C26" s="53"/>
      <c r="D26" s="53"/>
      <c r="E26" s="53"/>
      <c r="F26" s="89">
        <v>158</v>
      </c>
      <c r="G26" s="90">
        <v>22</v>
      </c>
      <c r="I26" s="127"/>
    </row>
    <row r="27" spans="1:9" x14ac:dyDescent="0.2">
      <c r="A27" s="127">
        <v>1999</v>
      </c>
      <c r="B27" s="53"/>
      <c r="C27" s="53"/>
      <c r="D27" s="53"/>
      <c r="E27" s="53"/>
      <c r="F27" s="89">
        <v>156</v>
      </c>
      <c r="G27" s="90">
        <v>21.2</v>
      </c>
      <c r="I27" s="127"/>
    </row>
    <row r="28" spans="1:9" x14ac:dyDescent="0.2">
      <c r="A28" s="127">
        <v>2000</v>
      </c>
      <c r="B28" s="53"/>
      <c r="C28" s="53"/>
      <c r="D28" s="53"/>
      <c r="E28" s="53"/>
      <c r="F28" s="89">
        <v>154</v>
      </c>
      <c r="G28" s="90">
        <v>19.7</v>
      </c>
      <c r="I28" s="127"/>
    </row>
    <row r="29" spans="1:9" x14ac:dyDescent="0.2">
      <c r="A29" s="127">
        <v>2001</v>
      </c>
      <c r="B29" s="53"/>
      <c r="C29" s="53"/>
      <c r="D29" s="53"/>
      <c r="E29" s="53"/>
      <c r="F29" s="89">
        <v>156</v>
      </c>
      <c r="G29" s="90">
        <v>20.3</v>
      </c>
      <c r="I29" s="127"/>
    </row>
    <row r="30" spans="1:9" x14ac:dyDescent="0.2">
      <c r="A30" s="127">
        <v>2002</v>
      </c>
      <c r="B30" s="53"/>
      <c r="C30" s="53"/>
      <c r="D30" s="53"/>
      <c r="E30" s="53"/>
      <c r="F30" s="89">
        <v>157</v>
      </c>
      <c r="G30" s="90">
        <v>20.2</v>
      </c>
      <c r="I30" s="127"/>
    </row>
    <row r="31" spans="1:9" x14ac:dyDescent="0.2">
      <c r="A31" s="127">
        <v>2003</v>
      </c>
      <c r="B31" s="54"/>
      <c r="C31" s="54"/>
      <c r="D31" s="54"/>
      <c r="E31" s="54"/>
      <c r="F31" s="89">
        <v>153</v>
      </c>
      <c r="G31" s="90">
        <v>18.600000000000001</v>
      </c>
      <c r="I31" s="127"/>
    </row>
    <row r="32" spans="1:9" x14ac:dyDescent="0.2">
      <c r="A32" s="127">
        <v>2004</v>
      </c>
      <c r="F32" s="89">
        <v>154</v>
      </c>
      <c r="G32" s="90">
        <v>20.2</v>
      </c>
      <c r="I32" s="127"/>
    </row>
    <row r="33" spans="1:9" x14ac:dyDescent="0.2">
      <c r="A33" s="127">
        <v>2005</v>
      </c>
      <c r="F33" s="89">
        <v>150</v>
      </c>
      <c r="G33" s="90">
        <v>18.8</v>
      </c>
      <c r="I33" s="127"/>
    </row>
    <row r="34" spans="1:9" x14ac:dyDescent="0.2">
      <c r="A34" s="127">
        <v>2006</v>
      </c>
      <c r="F34" s="89">
        <v>139</v>
      </c>
      <c r="G34" s="90">
        <v>19.7</v>
      </c>
      <c r="I34" s="127"/>
    </row>
    <row r="35" spans="1:9" x14ac:dyDescent="0.2">
      <c r="A35" s="127">
        <v>2007</v>
      </c>
      <c r="F35" s="89">
        <v>132</v>
      </c>
      <c r="G35" s="90">
        <v>19.899999999999999</v>
      </c>
      <c r="I35" s="127"/>
    </row>
    <row r="36" spans="1:9" x14ac:dyDescent="0.2">
      <c r="A36" s="127">
        <v>2008</v>
      </c>
      <c r="F36" s="89">
        <v>130</v>
      </c>
      <c r="G36" s="90">
        <v>18.7</v>
      </c>
      <c r="I36" s="127"/>
    </row>
    <row r="37" spans="1:9" x14ac:dyDescent="0.2">
      <c r="A37" s="127">
        <v>2009</v>
      </c>
      <c r="F37" s="89">
        <v>140.00529983999999</v>
      </c>
      <c r="G37" s="90">
        <v>18.65281586</v>
      </c>
      <c r="I37" s="127"/>
    </row>
    <row r="38" spans="1:9" x14ac:dyDescent="0.2">
      <c r="A38" s="127">
        <v>2010</v>
      </c>
      <c r="B38" s="52" t="s">
        <v>144</v>
      </c>
      <c r="C38" s="52" t="s">
        <v>144</v>
      </c>
      <c r="D38" s="52" t="s">
        <v>144</v>
      </c>
      <c r="E38" s="52" t="s">
        <v>144</v>
      </c>
      <c r="F38" s="89">
        <v>140.15416680999999</v>
      </c>
      <c r="G38" s="90">
        <v>19.736416800000001</v>
      </c>
    </row>
    <row r="39" spans="1:9" x14ac:dyDescent="0.2">
      <c r="A39" s="171">
        <v>2011</v>
      </c>
      <c r="B39" s="52" t="s">
        <v>144</v>
      </c>
      <c r="C39" s="52" t="s">
        <v>144</v>
      </c>
      <c r="D39" s="52" t="s">
        <v>144</v>
      </c>
      <c r="E39" s="52" t="s">
        <v>144</v>
      </c>
      <c r="F39" s="89">
        <v>127.58866798</v>
      </c>
      <c r="G39" s="90">
        <v>17.81219102</v>
      </c>
    </row>
    <row r="40" spans="1:9" x14ac:dyDescent="0.2">
      <c r="A40" s="171">
        <v>2012</v>
      </c>
      <c r="B40" s="52" t="s">
        <v>144</v>
      </c>
      <c r="C40" s="52" t="s">
        <v>144</v>
      </c>
      <c r="D40" s="52" t="s">
        <v>144</v>
      </c>
      <c r="E40" s="52" t="s">
        <v>144</v>
      </c>
      <c r="F40" s="89">
        <v>125.31936652</v>
      </c>
      <c r="G40" s="90">
        <v>18.084559630000001</v>
      </c>
    </row>
    <row r="41" spans="1:9" x14ac:dyDescent="0.2">
      <c r="A41" s="171">
        <v>2013</v>
      </c>
      <c r="B41" s="52" t="s">
        <v>144</v>
      </c>
      <c r="C41" s="52" t="s">
        <v>144</v>
      </c>
      <c r="D41" s="52" t="s">
        <v>144</v>
      </c>
      <c r="E41" s="52" t="s">
        <v>144</v>
      </c>
      <c r="F41" s="89">
        <v>123.2106903</v>
      </c>
      <c r="G41" s="90">
        <v>17.369333959999999</v>
      </c>
    </row>
    <row r="42" spans="1:9" x14ac:dyDescent="0.2">
      <c r="A42" s="171">
        <v>2014</v>
      </c>
      <c r="B42" s="52" t="s">
        <v>144</v>
      </c>
      <c r="C42" s="52" t="s">
        <v>144</v>
      </c>
      <c r="D42" s="52" t="s">
        <v>144</v>
      </c>
      <c r="E42" s="52" t="s">
        <v>144</v>
      </c>
      <c r="F42" s="89">
        <v>117.30663527999999</v>
      </c>
      <c r="G42" s="90">
        <v>18.127243499999999</v>
      </c>
    </row>
    <row r="43" spans="1:9" x14ac:dyDescent="0.2">
      <c r="F43" s="315"/>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theme="6" tint="-0.499984740745262"/>
  </sheetPr>
  <dimension ref="A1:Q12"/>
  <sheetViews>
    <sheetView workbookViewId="0"/>
  </sheetViews>
  <sheetFormatPr defaultRowHeight="15" x14ac:dyDescent="0.25"/>
  <cols>
    <col min="1" max="1" width="23.7109375" style="235" customWidth="1"/>
    <col min="2" max="5" width="0" style="235" hidden="1" customWidth="1"/>
    <col min="6" max="6" width="3.5703125" style="235" bestFit="1" customWidth="1"/>
    <col min="7" max="7" width="3.7109375" style="235" bestFit="1" customWidth="1"/>
    <col min="8" max="8" width="3.5703125" style="235" bestFit="1" customWidth="1"/>
    <col min="9" max="9" width="3.140625" style="235" bestFit="1" customWidth="1"/>
    <col min="10" max="10" width="3.5703125" style="235" bestFit="1" customWidth="1"/>
    <col min="11" max="11" width="3.7109375" style="235" bestFit="1" customWidth="1"/>
    <col min="12" max="12" width="3.5703125" style="235" bestFit="1" customWidth="1"/>
    <col min="13" max="13" width="3.7109375" style="235" bestFit="1" customWidth="1"/>
    <col min="14" max="14" width="3.5703125" style="235" bestFit="1" customWidth="1"/>
    <col min="15" max="15" width="3.7109375" style="235" bestFit="1" customWidth="1"/>
    <col min="16" max="16" width="3.5703125" style="235" bestFit="1" customWidth="1"/>
    <col min="17" max="17" width="3.7109375" style="235" bestFit="1" customWidth="1"/>
    <col min="18" max="16384" width="9.140625" style="235"/>
  </cols>
  <sheetData>
    <row r="1" spans="1:17" s="311" customFormat="1" ht="14.25" x14ac:dyDescent="0.2">
      <c r="A1" s="309" t="s">
        <v>389</v>
      </c>
    </row>
    <row r="2" spans="1:17" ht="15" hidden="1" customHeight="1" x14ac:dyDescent="0.25">
      <c r="A2" s="234"/>
    </row>
    <row r="3" spans="1:17" ht="15" hidden="1" customHeight="1" x14ac:dyDescent="0.25">
      <c r="A3" s="234"/>
    </row>
    <row r="4" spans="1:17" ht="15" hidden="1" customHeight="1" x14ac:dyDescent="0.25">
      <c r="A4" s="234"/>
    </row>
    <row r="5" spans="1:17" ht="9.75" customHeight="1" x14ac:dyDescent="0.25"/>
    <row r="6" spans="1:17" ht="17.25" customHeight="1" x14ac:dyDescent="0.25">
      <c r="A6" s="236"/>
      <c r="B6" s="237"/>
      <c r="C6" s="237"/>
      <c r="D6" s="237"/>
      <c r="E6" s="237"/>
      <c r="F6" s="322" t="s">
        <v>122</v>
      </c>
      <c r="G6" s="322"/>
      <c r="H6" s="322"/>
      <c r="I6" s="322"/>
      <c r="J6" s="322"/>
      <c r="K6" s="322"/>
      <c r="L6" s="322"/>
      <c r="M6" s="322"/>
      <c r="N6" s="322"/>
      <c r="O6" s="322"/>
      <c r="P6" s="322"/>
      <c r="Q6" s="322"/>
    </row>
    <row r="7" spans="1:17" x14ac:dyDescent="0.25">
      <c r="A7" s="238"/>
      <c r="B7" s="239"/>
      <c r="C7" s="239"/>
      <c r="D7" s="239"/>
      <c r="E7" s="239"/>
      <c r="F7" s="321">
        <v>2009</v>
      </c>
      <c r="G7" s="321"/>
      <c r="H7" s="321">
        <v>2010</v>
      </c>
      <c r="I7" s="321"/>
      <c r="J7" s="321">
        <v>2011</v>
      </c>
      <c r="K7" s="321"/>
      <c r="L7" s="321">
        <v>2012</v>
      </c>
      <c r="M7" s="321"/>
      <c r="N7" s="321">
        <v>2013</v>
      </c>
      <c r="O7" s="321"/>
      <c r="P7" s="321">
        <v>2014</v>
      </c>
      <c r="Q7" s="321"/>
    </row>
    <row r="8" spans="1:17" ht="14.25" customHeight="1" x14ac:dyDescent="0.25">
      <c r="A8" s="240" t="s">
        <v>310</v>
      </c>
      <c r="B8" s="241"/>
      <c r="C8" s="241"/>
      <c r="D8" s="241"/>
      <c r="E8" s="241"/>
      <c r="F8" s="242">
        <v>209.36500000000001</v>
      </c>
      <c r="G8" s="243">
        <v>13.23</v>
      </c>
      <c r="H8" s="242">
        <v>205.30699999999999</v>
      </c>
      <c r="I8" s="243">
        <v>3.0720000000000001</v>
      </c>
      <c r="J8" s="242">
        <v>189.321</v>
      </c>
      <c r="K8" s="243">
        <v>13.332000000000001</v>
      </c>
      <c r="L8" s="242">
        <v>193.13499999999999</v>
      </c>
      <c r="M8" s="243">
        <v>10.324999999999999</v>
      </c>
      <c r="N8" s="242">
        <v>183.726</v>
      </c>
      <c r="O8" s="243">
        <v>11.772</v>
      </c>
      <c r="P8" s="242">
        <v>190.80099999999999</v>
      </c>
      <c r="Q8" s="243">
        <v>10.211</v>
      </c>
    </row>
    <row r="9" spans="1:17" ht="14.25" customHeight="1" x14ac:dyDescent="0.25">
      <c r="A9" s="244" t="s">
        <v>311</v>
      </c>
      <c r="B9" s="245"/>
      <c r="C9" s="245" t="s">
        <v>23</v>
      </c>
      <c r="D9" s="245" t="s">
        <v>23</v>
      </c>
      <c r="E9" s="245" t="s">
        <v>23</v>
      </c>
      <c r="F9" s="246">
        <v>222.095</v>
      </c>
      <c r="G9" s="247">
        <v>16.876000000000001</v>
      </c>
      <c r="H9" s="246">
        <v>217.197</v>
      </c>
      <c r="I9" s="247">
        <v>4.6159999999999997</v>
      </c>
      <c r="J9" s="246">
        <v>208.661</v>
      </c>
      <c r="K9" s="247">
        <v>17.074000000000002</v>
      </c>
      <c r="L9" s="246">
        <v>200.18299999999999</v>
      </c>
      <c r="M9" s="247">
        <v>15.548999999999999</v>
      </c>
      <c r="N9" s="246">
        <v>194.19300000000001</v>
      </c>
      <c r="O9" s="247">
        <v>17.544</v>
      </c>
      <c r="P9" s="246">
        <v>193.535</v>
      </c>
      <c r="Q9" s="247">
        <v>13.494999999999999</v>
      </c>
    </row>
    <row r="10" spans="1:17" ht="24.75" customHeight="1" x14ac:dyDescent="0.25">
      <c r="A10" s="248" t="s">
        <v>312</v>
      </c>
      <c r="B10" s="245"/>
      <c r="C10" s="245" t="s">
        <v>23</v>
      </c>
      <c r="D10" s="245" t="s">
        <v>23</v>
      </c>
      <c r="E10" s="245" t="s">
        <v>23</v>
      </c>
      <c r="F10" s="246">
        <v>207.71299999999999</v>
      </c>
      <c r="G10" s="247">
        <v>37.485999999999997</v>
      </c>
      <c r="H10" s="246">
        <v>193.262</v>
      </c>
      <c r="I10" s="247">
        <v>5.6529999999999996</v>
      </c>
      <c r="J10" s="246">
        <v>170.215</v>
      </c>
      <c r="K10" s="247">
        <v>19.73</v>
      </c>
      <c r="L10" s="246">
        <v>175.672</v>
      </c>
      <c r="M10" s="247">
        <v>16.975999999999999</v>
      </c>
      <c r="N10" s="246">
        <v>173.40100000000001</v>
      </c>
      <c r="O10" s="247">
        <v>25.324000000000002</v>
      </c>
      <c r="P10" s="246">
        <v>188.14099999999999</v>
      </c>
      <c r="Q10" s="247">
        <v>24.658000000000001</v>
      </c>
    </row>
    <row r="11" spans="1:17" ht="24" customHeight="1" x14ac:dyDescent="0.25">
      <c r="A11" s="320"/>
      <c r="B11" s="320"/>
      <c r="C11" s="320"/>
      <c r="D11" s="320"/>
      <c r="E11" s="320"/>
      <c r="F11" s="320"/>
      <c r="G11" s="320"/>
      <c r="H11" s="320"/>
      <c r="I11" s="320"/>
      <c r="J11" s="320"/>
      <c r="K11" s="320"/>
      <c r="L11" s="320"/>
      <c r="M11" s="320"/>
      <c r="N11" s="320"/>
      <c r="O11" s="320"/>
      <c r="P11" s="320"/>
      <c r="Q11" s="320"/>
    </row>
    <row r="12" spans="1:17" x14ac:dyDescent="0.25">
      <c r="A12" s="291"/>
      <c r="B12" s="291"/>
      <c r="C12" s="291"/>
      <c r="D12" s="291"/>
      <c r="E12" s="291"/>
      <c r="F12" s="291"/>
      <c r="G12" s="291"/>
      <c r="H12" s="291"/>
      <c r="I12" s="291"/>
      <c r="J12" s="291"/>
      <c r="K12" s="291"/>
      <c r="L12" s="291"/>
      <c r="M12" s="291"/>
      <c r="N12" s="291"/>
      <c r="O12" s="291"/>
      <c r="P12" s="291"/>
      <c r="Q12" s="291"/>
    </row>
  </sheetData>
  <mergeCells count="8">
    <mergeCell ref="A11:Q11"/>
    <mergeCell ref="N7:O7"/>
    <mergeCell ref="F6:Q6"/>
    <mergeCell ref="F7:G7"/>
    <mergeCell ref="H7:I7"/>
    <mergeCell ref="J7:K7"/>
    <mergeCell ref="L7:M7"/>
    <mergeCell ref="P7:Q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6" tint="-0.499984740745262"/>
  </sheetPr>
  <dimension ref="A1:C23"/>
  <sheetViews>
    <sheetView workbookViewId="0"/>
  </sheetViews>
  <sheetFormatPr defaultRowHeight="12.75" x14ac:dyDescent="0.2"/>
  <cols>
    <col min="1" max="16384" width="9.140625" style="1"/>
  </cols>
  <sheetData>
    <row r="1" spans="1:1" s="52" customFormat="1" x14ac:dyDescent="0.2">
      <c r="A1" s="18" t="s">
        <v>356</v>
      </c>
    </row>
    <row r="3" spans="1:1" x14ac:dyDescent="0.2">
      <c r="A3" s="4"/>
    </row>
    <row r="4" spans="1:1" x14ac:dyDescent="0.2">
      <c r="A4" s="4"/>
    </row>
    <row r="23" spans="3:3" x14ac:dyDescent="0.2">
      <c r="C23" s="198"/>
    </row>
  </sheetData>
  <phoneticPr fontId="21"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tabColor theme="6" tint="-0.499984740745262"/>
  </sheetPr>
  <dimension ref="A1:M52"/>
  <sheetViews>
    <sheetView workbookViewId="0"/>
  </sheetViews>
  <sheetFormatPr defaultRowHeight="12.75" x14ac:dyDescent="0.2"/>
  <cols>
    <col min="1" max="1" width="5.5703125" style="135" customWidth="1"/>
    <col min="2" max="5" width="2.5703125" style="1" hidden="1" customWidth="1"/>
    <col min="6" max="6" width="5.5703125" style="134" customWidth="1"/>
    <col min="7" max="16384" width="9.140625" style="1"/>
  </cols>
  <sheetData>
    <row r="1" spans="1:13" s="52" customFormat="1" x14ac:dyDescent="0.2">
      <c r="A1" s="172" t="s">
        <v>214</v>
      </c>
      <c r="F1" s="307"/>
      <c r="G1" s="119"/>
      <c r="H1" s="119"/>
      <c r="I1" s="119"/>
      <c r="J1" s="119"/>
      <c r="K1" s="119"/>
      <c r="L1" s="119"/>
      <c r="M1" s="119"/>
    </row>
    <row r="2" spans="1:13" x14ac:dyDescent="0.2">
      <c r="A2" s="124" t="s">
        <v>361</v>
      </c>
    </row>
    <row r="3" spans="1:13" x14ac:dyDescent="0.2">
      <c r="A3" s="124"/>
    </row>
    <row r="4" spans="1:13" x14ac:dyDescent="0.2">
      <c r="A4" s="124" t="s">
        <v>24</v>
      </c>
    </row>
    <row r="5" spans="1:13" x14ac:dyDescent="0.2">
      <c r="A5" s="125" t="s">
        <v>25</v>
      </c>
      <c r="F5" s="133" t="s">
        <v>26</v>
      </c>
    </row>
    <row r="6" spans="1:13" x14ac:dyDescent="0.2">
      <c r="A6" s="126">
        <v>1970</v>
      </c>
      <c r="F6" s="17">
        <v>3800</v>
      </c>
    </row>
    <row r="7" spans="1:13" x14ac:dyDescent="0.2">
      <c r="A7" s="126">
        <v>1971</v>
      </c>
      <c r="F7" s="17">
        <v>3970</v>
      </c>
    </row>
    <row r="8" spans="1:13" x14ac:dyDescent="0.2">
      <c r="A8" s="126">
        <v>1972</v>
      </c>
      <c r="F8" s="17">
        <v>4150</v>
      </c>
    </row>
    <row r="9" spans="1:13" x14ac:dyDescent="0.2">
      <c r="A9" s="126">
        <v>1973</v>
      </c>
      <c r="F9" s="17">
        <v>4200</v>
      </c>
    </row>
    <row r="10" spans="1:13" x14ac:dyDescent="0.2">
      <c r="A10" s="126">
        <v>1974</v>
      </c>
      <c r="F10" s="17">
        <v>3930</v>
      </c>
    </row>
    <row r="11" spans="1:13" x14ac:dyDescent="0.2">
      <c r="A11" s="126">
        <v>1975</v>
      </c>
      <c r="F11" s="17">
        <v>4210</v>
      </c>
    </row>
    <row r="12" spans="1:13" x14ac:dyDescent="0.2">
      <c r="A12" s="126">
        <v>1976</v>
      </c>
      <c r="F12" s="17">
        <v>4350</v>
      </c>
    </row>
    <row r="13" spans="1:13" x14ac:dyDescent="0.2">
      <c r="A13" s="126">
        <v>1977</v>
      </c>
      <c r="F13" s="17">
        <v>4450</v>
      </c>
    </row>
    <row r="14" spans="1:13" x14ac:dyDescent="0.2">
      <c r="A14" s="126">
        <v>1978</v>
      </c>
      <c r="F14" s="17">
        <v>4530</v>
      </c>
    </row>
    <row r="15" spans="1:13" x14ac:dyDescent="0.2">
      <c r="A15" s="126">
        <v>1979</v>
      </c>
      <c r="F15" s="17">
        <v>4600</v>
      </c>
    </row>
    <row r="16" spans="1:13" x14ac:dyDescent="0.2">
      <c r="A16" s="126">
        <v>1980</v>
      </c>
      <c r="F16" s="17">
        <v>4410</v>
      </c>
    </row>
    <row r="17" spans="1:6" x14ac:dyDescent="0.2">
      <c r="A17" s="126">
        <v>1981</v>
      </c>
      <c r="F17" s="17">
        <v>4320</v>
      </c>
    </row>
    <row r="18" spans="1:6" x14ac:dyDescent="0.2">
      <c r="A18" s="126">
        <v>1982</v>
      </c>
      <c r="F18" s="17">
        <v>4270</v>
      </c>
    </row>
    <row r="19" spans="1:6" x14ac:dyDescent="0.2">
      <c r="A19" s="126">
        <v>1983</v>
      </c>
      <c r="F19" s="17">
        <v>4260</v>
      </c>
    </row>
    <row r="20" spans="1:6" x14ac:dyDescent="0.2">
      <c r="A20" s="126">
        <v>1984</v>
      </c>
      <c r="F20" s="17">
        <v>4300</v>
      </c>
    </row>
    <row r="21" spans="1:6" x14ac:dyDescent="0.2">
      <c r="A21" s="126">
        <v>1985</v>
      </c>
      <c r="F21" s="17">
        <v>4510</v>
      </c>
    </row>
    <row r="22" spans="1:6" x14ac:dyDescent="0.2">
      <c r="A22" s="126">
        <v>1986</v>
      </c>
      <c r="F22" s="17">
        <v>4700</v>
      </c>
    </row>
    <row r="23" spans="1:6" x14ac:dyDescent="0.2">
      <c r="A23" s="126">
        <v>1987</v>
      </c>
      <c r="F23" s="17">
        <v>4800</v>
      </c>
    </row>
    <row r="24" spans="1:6" x14ac:dyDescent="0.2">
      <c r="A24" s="126">
        <v>1988</v>
      </c>
      <c r="F24" s="17">
        <v>5000</v>
      </c>
    </row>
    <row r="25" spans="1:6" x14ac:dyDescent="0.2">
      <c r="A25" s="126">
        <v>1989</v>
      </c>
      <c r="F25" s="17">
        <v>5100</v>
      </c>
    </row>
    <row r="26" spans="1:6" x14ac:dyDescent="0.2">
      <c r="A26" s="126">
        <v>1990</v>
      </c>
      <c r="F26" s="17">
        <v>5200</v>
      </c>
    </row>
    <row r="27" spans="1:6" x14ac:dyDescent="0.2">
      <c r="A27" s="126">
        <v>1991</v>
      </c>
      <c r="F27" s="17">
        <v>5400</v>
      </c>
    </row>
    <row r="28" spans="1:6" x14ac:dyDescent="0.2">
      <c r="A28" s="126">
        <v>1992</v>
      </c>
      <c r="F28" s="17">
        <v>5500</v>
      </c>
    </row>
    <row r="29" spans="1:6" x14ac:dyDescent="0.2">
      <c r="A29" s="126">
        <v>1993</v>
      </c>
      <c r="F29" s="17">
        <v>5600</v>
      </c>
    </row>
    <row r="30" spans="1:6" x14ac:dyDescent="0.2">
      <c r="A30" s="126">
        <v>1994</v>
      </c>
      <c r="F30" s="17">
        <v>5800</v>
      </c>
    </row>
    <row r="31" spans="1:6" x14ac:dyDescent="0.2">
      <c r="A31" s="126">
        <v>1995</v>
      </c>
      <c r="F31" s="17">
        <v>5900</v>
      </c>
    </row>
    <row r="32" spans="1:6" x14ac:dyDescent="0.2">
      <c r="A32" s="126">
        <v>1996</v>
      </c>
      <c r="F32" s="17">
        <v>5800</v>
      </c>
    </row>
    <row r="33" spans="1:6" x14ac:dyDescent="0.2">
      <c r="A33" s="126">
        <v>1997</v>
      </c>
      <c r="F33" s="17">
        <v>5300</v>
      </c>
    </row>
    <row r="34" spans="1:6" x14ac:dyDescent="0.2">
      <c r="A34" s="126">
        <v>1998</v>
      </c>
      <c r="F34" s="17">
        <v>5700</v>
      </c>
    </row>
    <row r="35" spans="1:6" x14ac:dyDescent="0.2">
      <c r="A35" s="126">
        <v>1999</v>
      </c>
      <c r="F35" s="17">
        <v>5400</v>
      </c>
    </row>
    <row r="36" spans="1:6" x14ac:dyDescent="0.2">
      <c r="A36" s="126">
        <v>2000</v>
      </c>
      <c r="F36" s="17">
        <v>5800</v>
      </c>
    </row>
    <row r="37" spans="1:6" x14ac:dyDescent="0.2">
      <c r="A37" s="126">
        <v>2001</v>
      </c>
      <c r="F37" s="17">
        <v>5900</v>
      </c>
    </row>
    <row r="38" spans="1:6" x14ac:dyDescent="0.2">
      <c r="A38" s="126">
        <v>2002</v>
      </c>
      <c r="F38" s="17">
        <v>5900</v>
      </c>
    </row>
    <row r="39" spans="1:6" x14ac:dyDescent="0.2">
      <c r="A39" s="126">
        <v>2003</v>
      </c>
      <c r="F39" s="17">
        <v>6100</v>
      </c>
    </row>
    <row r="40" spans="1:6" x14ac:dyDescent="0.2">
      <c r="A40" s="126">
        <v>2004</v>
      </c>
      <c r="F40" s="17">
        <v>6100</v>
      </c>
    </row>
    <row r="41" spans="1:6" x14ac:dyDescent="0.2">
      <c r="A41" s="126">
        <v>2005</v>
      </c>
      <c r="F41" s="17">
        <v>6200</v>
      </c>
    </row>
    <row r="42" spans="1:6" x14ac:dyDescent="0.2">
      <c r="A42" s="126">
        <v>2006</v>
      </c>
      <c r="F42" s="17">
        <v>6100</v>
      </c>
    </row>
    <row r="43" spans="1:6" x14ac:dyDescent="0.2">
      <c r="A43" s="126">
        <v>2007</v>
      </c>
      <c r="F43" s="17">
        <v>6000</v>
      </c>
    </row>
    <row r="44" spans="1:6" x14ac:dyDescent="0.2">
      <c r="A44" s="126">
        <v>2008</v>
      </c>
      <c r="F44" s="17">
        <v>6000</v>
      </c>
    </row>
    <row r="45" spans="1:6" x14ac:dyDescent="0.2">
      <c r="A45" s="126">
        <v>2009</v>
      </c>
      <c r="F45" s="17">
        <v>6249.9089129000004</v>
      </c>
    </row>
    <row r="46" spans="1:6" x14ac:dyDescent="0.2">
      <c r="A46" s="126">
        <v>2010</v>
      </c>
      <c r="B46" s="1" t="s">
        <v>144</v>
      </c>
      <c r="C46" s="1" t="s">
        <v>144</v>
      </c>
      <c r="D46" s="1" t="s">
        <v>144</v>
      </c>
      <c r="E46" s="1" t="s">
        <v>144</v>
      </c>
      <c r="F46" s="134">
        <v>6326.8734118000002</v>
      </c>
    </row>
    <row r="47" spans="1:6" x14ac:dyDescent="0.2">
      <c r="A47" s="205">
        <v>2011</v>
      </c>
      <c r="B47" s="1" t="s">
        <v>144</v>
      </c>
      <c r="C47" s="1" t="s">
        <v>144</v>
      </c>
      <c r="D47" s="1" t="s">
        <v>144</v>
      </c>
      <c r="E47" s="1" t="s">
        <v>144</v>
      </c>
      <c r="F47" s="134">
        <v>6047.4816868999997</v>
      </c>
    </row>
    <row r="48" spans="1:6" x14ac:dyDescent="0.2">
      <c r="A48" s="135" t="s">
        <v>242</v>
      </c>
      <c r="B48" s="1" t="s">
        <v>144</v>
      </c>
      <c r="C48" s="1" t="s">
        <v>144</v>
      </c>
      <c r="D48" s="1" t="s">
        <v>144</v>
      </c>
      <c r="E48" s="1" t="s">
        <v>144</v>
      </c>
      <c r="F48" s="134">
        <v>6204.6123444000004</v>
      </c>
    </row>
    <row r="49" spans="1:6" x14ac:dyDescent="0.2">
      <c r="A49" s="135" t="s">
        <v>248</v>
      </c>
      <c r="B49" s="1" t="s">
        <v>144</v>
      </c>
      <c r="C49" s="1" t="s">
        <v>144</v>
      </c>
      <c r="D49" s="1" t="s">
        <v>144</v>
      </c>
      <c r="E49" s="1" t="s">
        <v>144</v>
      </c>
      <c r="F49" s="134">
        <v>6014.4479045999997</v>
      </c>
    </row>
    <row r="50" spans="1:6" x14ac:dyDescent="0.2">
      <c r="A50" s="135" t="s">
        <v>271</v>
      </c>
      <c r="B50" s="1" t="s">
        <v>144</v>
      </c>
      <c r="C50" s="1" t="s">
        <v>144</v>
      </c>
      <c r="D50" s="1" t="s">
        <v>144</v>
      </c>
      <c r="E50" s="1" t="s">
        <v>144</v>
      </c>
      <c r="F50" s="134">
        <v>5935.3449688999999</v>
      </c>
    </row>
    <row r="52" spans="1:6" x14ac:dyDescent="0.2">
      <c r="F52" s="292"/>
    </row>
  </sheetData>
  <phoneticPr fontId="21"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tabColor theme="6" tint="-0.499984740745262"/>
  </sheetPr>
  <dimension ref="A1:X36"/>
  <sheetViews>
    <sheetView zoomScaleNormal="100" workbookViewId="0"/>
  </sheetViews>
  <sheetFormatPr defaultRowHeight="12.75" x14ac:dyDescent="0.2"/>
  <cols>
    <col min="1" max="1" width="1.28515625" style="1" customWidth="1"/>
    <col min="2" max="2" width="24.85546875" style="1" customWidth="1"/>
    <col min="3" max="5" width="2.140625" style="1" hidden="1" customWidth="1"/>
    <col min="6" max="7" width="9.140625" style="1" hidden="1" customWidth="1"/>
    <col min="8" max="8" width="9.28515625" style="47" hidden="1" customWidth="1"/>
    <col min="9" max="9" width="6.28515625" style="1" hidden="1" customWidth="1"/>
    <col min="10" max="10" width="8.42578125" style="47" hidden="1" customWidth="1"/>
    <col min="11" max="11" width="5.5703125" style="1" hidden="1" customWidth="1"/>
    <col min="12" max="12" width="8.42578125" style="47" hidden="1" customWidth="1"/>
    <col min="13" max="13" width="5.5703125" style="1" hidden="1" customWidth="1"/>
    <col min="14" max="14" width="8.42578125" style="47" hidden="1" customWidth="1"/>
    <col min="15" max="15" width="5.5703125" style="1" hidden="1" customWidth="1"/>
    <col min="16" max="16" width="8.42578125" style="1" hidden="1" customWidth="1"/>
    <col min="17" max="17" width="5.5703125" style="1" hidden="1" customWidth="1"/>
    <col min="18" max="18" width="8.42578125" style="1" bestFit="1" customWidth="1"/>
    <col min="19" max="19" width="5.5703125" style="1" bestFit="1" customWidth="1"/>
    <col min="20" max="20" width="8.42578125" style="1" bestFit="1" customWidth="1"/>
    <col min="21" max="21" width="5.5703125" style="1" bestFit="1" customWidth="1"/>
    <col min="22" max="22" width="8.42578125" style="1" bestFit="1" customWidth="1"/>
    <col min="23" max="23" width="5.5703125" style="1" bestFit="1" customWidth="1"/>
    <col min="24" max="24" width="5.5703125" style="1" customWidth="1"/>
    <col min="25" max="16384" width="9.140625" style="1"/>
  </cols>
  <sheetData>
    <row r="1" spans="1:24" s="52" customFormat="1" x14ac:dyDescent="0.2">
      <c r="A1" s="18" t="s">
        <v>362</v>
      </c>
      <c r="H1" s="307"/>
      <c r="J1" s="307"/>
      <c r="L1" s="307"/>
      <c r="N1" s="307"/>
    </row>
    <row r="2" spans="1:24" hidden="1" x14ac:dyDescent="0.2">
      <c r="B2" s="4"/>
      <c r="C2" s="4"/>
      <c r="D2" s="4"/>
      <c r="E2" s="4"/>
    </row>
    <row r="3" spans="1:24" hidden="1" x14ac:dyDescent="0.2">
      <c r="A3" s="4"/>
      <c r="B3" s="4"/>
      <c r="C3" s="4"/>
      <c r="D3" s="4"/>
      <c r="E3" s="4"/>
    </row>
    <row r="4" spans="1:24" x14ac:dyDescent="0.2">
      <c r="A4" s="4"/>
      <c r="B4" s="4"/>
      <c r="C4" s="4"/>
      <c r="D4" s="4"/>
      <c r="E4" s="4"/>
    </row>
    <row r="5" spans="1:24" ht="12.75" customHeight="1" x14ac:dyDescent="0.2">
      <c r="A5" s="19"/>
      <c r="B5" s="19"/>
      <c r="C5" s="19"/>
      <c r="D5" s="19"/>
      <c r="E5" s="19"/>
      <c r="F5" s="323" t="s">
        <v>8</v>
      </c>
      <c r="G5" s="323"/>
      <c r="H5" s="323" t="s">
        <v>9</v>
      </c>
      <c r="I5" s="323"/>
      <c r="J5" s="323" t="s">
        <v>10</v>
      </c>
      <c r="K5" s="323"/>
      <c r="L5" s="323" t="s">
        <v>148</v>
      </c>
      <c r="M5" s="323"/>
      <c r="N5" s="323" t="s">
        <v>250</v>
      </c>
      <c r="O5" s="323"/>
      <c r="P5" s="323" t="s">
        <v>201</v>
      </c>
      <c r="Q5" s="323"/>
      <c r="R5" s="323" t="s">
        <v>240</v>
      </c>
      <c r="S5" s="323"/>
      <c r="T5" s="323" t="s">
        <v>249</v>
      </c>
      <c r="U5" s="323"/>
      <c r="V5" s="323" t="s">
        <v>272</v>
      </c>
      <c r="W5" s="323"/>
      <c r="X5" s="196"/>
    </row>
    <row r="6" spans="1:24" ht="24" customHeight="1" x14ac:dyDescent="0.2">
      <c r="A6" s="29"/>
      <c r="B6" s="29"/>
      <c r="C6" s="29"/>
      <c r="D6" s="29"/>
      <c r="E6" s="29"/>
      <c r="F6" s="30" t="s">
        <v>83</v>
      </c>
      <c r="G6" s="30" t="s">
        <v>11</v>
      </c>
      <c r="H6" s="48" t="s">
        <v>149</v>
      </c>
      <c r="I6" s="30" t="s">
        <v>111</v>
      </c>
      <c r="J6" s="48" t="s">
        <v>149</v>
      </c>
      <c r="K6" s="30" t="s">
        <v>111</v>
      </c>
      <c r="L6" s="48" t="s">
        <v>149</v>
      </c>
      <c r="M6" s="30" t="s">
        <v>111</v>
      </c>
      <c r="N6" s="48" t="s">
        <v>149</v>
      </c>
      <c r="O6" s="30" t="s">
        <v>111</v>
      </c>
      <c r="P6" s="48" t="s">
        <v>149</v>
      </c>
      <c r="Q6" s="30" t="s">
        <v>111</v>
      </c>
      <c r="R6" s="48" t="s">
        <v>149</v>
      </c>
      <c r="S6" s="30" t="s">
        <v>111</v>
      </c>
      <c r="T6" s="48" t="s">
        <v>149</v>
      </c>
      <c r="U6" s="30" t="s">
        <v>111</v>
      </c>
      <c r="V6" s="48" t="s">
        <v>149</v>
      </c>
      <c r="W6" s="30" t="s">
        <v>111</v>
      </c>
      <c r="X6" s="30"/>
    </row>
    <row r="7" spans="1:24" ht="15" customHeight="1" x14ac:dyDescent="0.2">
      <c r="A7" s="61" t="s">
        <v>132</v>
      </c>
      <c r="B7" s="20"/>
      <c r="C7" s="20"/>
      <c r="D7" s="20"/>
      <c r="E7" s="20"/>
      <c r="F7" s="9"/>
      <c r="G7" s="9"/>
      <c r="H7" s="64">
        <v>1735</v>
      </c>
      <c r="I7" s="65">
        <v>100</v>
      </c>
      <c r="J7" s="64">
        <v>1743</v>
      </c>
      <c r="K7" s="65">
        <v>100</v>
      </c>
      <c r="L7" s="64">
        <v>1826.0139999999999</v>
      </c>
      <c r="M7" s="65">
        <v>100</v>
      </c>
      <c r="N7" s="64">
        <v>1896.0429999999999</v>
      </c>
      <c r="O7" s="65">
        <v>100</v>
      </c>
      <c r="P7" s="64">
        <v>1912.2470000000001</v>
      </c>
      <c r="Q7" s="65">
        <v>100</v>
      </c>
      <c r="R7" s="64">
        <v>1936.585</v>
      </c>
      <c r="S7" s="65">
        <v>100</v>
      </c>
      <c r="T7" s="64">
        <v>1927.6849999999999</v>
      </c>
      <c r="U7" s="65">
        <v>100</v>
      </c>
      <c r="V7" s="64">
        <v>1929.0139999999999</v>
      </c>
      <c r="W7" s="65">
        <v>100</v>
      </c>
      <c r="X7" s="50"/>
    </row>
    <row r="8" spans="1:24" ht="13.5" customHeight="1" x14ac:dyDescent="0.2">
      <c r="A8" s="10"/>
      <c r="B8" s="26" t="s">
        <v>35</v>
      </c>
      <c r="C8" s="16"/>
      <c r="D8" s="16"/>
      <c r="E8" s="16"/>
      <c r="F8" s="25">
        <v>213</v>
      </c>
      <c r="G8" s="25">
        <v>12.2</v>
      </c>
      <c r="H8" s="37">
        <v>216</v>
      </c>
      <c r="I8" s="49">
        <v>12.4</v>
      </c>
      <c r="J8" s="37">
        <v>219</v>
      </c>
      <c r="K8" s="49">
        <v>12.6</v>
      </c>
      <c r="L8" s="37">
        <v>185.38499999999999</v>
      </c>
      <c r="M8" s="49">
        <v>10.151999999999999</v>
      </c>
      <c r="N8" s="37">
        <v>222.80799999999999</v>
      </c>
      <c r="O8" s="49">
        <v>11.750999999999999</v>
      </c>
      <c r="P8" s="37">
        <v>206.40199999999999</v>
      </c>
      <c r="Q8" s="49">
        <v>10.794</v>
      </c>
      <c r="R8" s="37">
        <v>232.536</v>
      </c>
      <c r="S8" s="49">
        <v>12.007999999999999</v>
      </c>
      <c r="T8" s="37">
        <v>206.833</v>
      </c>
      <c r="U8" s="49">
        <v>10.73</v>
      </c>
      <c r="V8" s="37">
        <v>241.54900000000001</v>
      </c>
      <c r="W8" s="49">
        <v>12.522</v>
      </c>
      <c r="X8" s="49"/>
    </row>
    <row r="9" spans="1:24" ht="10.5" customHeight="1" x14ac:dyDescent="0.2">
      <c r="A9" s="10"/>
      <c r="B9" s="26" t="s">
        <v>36</v>
      </c>
      <c r="C9" s="16"/>
      <c r="D9" s="16"/>
      <c r="E9" s="16"/>
      <c r="F9" s="25">
        <v>183</v>
      </c>
      <c r="G9" s="25">
        <v>10.4</v>
      </c>
      <c r="H9" s="37">
        <v>183</v>
      </c>
      <c r="I9" s="49">
        <v>10.5</v>
      </c>
      <c r="J9" s="37">
        <v>176</v>
      </c>
      <c r="K9" s="49">
        <v>10.1</v>
      </c>
      <c r="L9" s="37">
        <v>196.697</v>
      </c>
      <c r="M9" s="49">
        <v>10.772</v>
      </c>
      <c r="N9" s="37">
        <v>214.245</v>
      </c>
      <c r="O9" s="49">
        <v>11.3</v>
      </c>
      <c r="P9" s="37">
        <v>208.23099999999999</v>
      </c>
      <c r="Q9" s="49">
        <v>10.888999999999999</v>
      </c>
      <c r="R9" s="37">
        <v>234.37200000000001</v>
      </c>
      <c r="S9" s="49">
        <v>12.102</v>
      </c>
      <c r="T9" s="37">
        <v>213.31299999999999</v>
      </c>
      <c r="U9" s="49">
        <v>11.066000000000001</v>
      </c>
      <c r="V9" s="37">
        <v>265.66199999999998</v>
      </c>
      <c r="W9" s="49">
        <v>13.772</v>
      </c>
      <c r="X9" s="49"/>
    </row>
    <row r="10" spans="1:24" ht="10.5" customHeight="1" x14ac:dyDescent="0.2">
      <c r="A10" s="10"/>
      <c r="B10" s="26" t="s">
        <v>37</v>
      </c>
      <c r="C10" s="16"/>
      <c r="D10" s="16"/>
      <c r="E10" s="16"/>
      <c r="F10" s="25">
        <v>44</v>
      </c>
      <c r="G10" s="25">
        <v>2.5</v>
      </c>
      <c r="H10" s="37">
        <v>44</v>
      </c>
      <c r="I10" s="49">
        <v>2.5</v>
      </c>
      <c r="J10" s="37">
        <v>36</v>
      </c>
      <c r="K10" s="49">
        <v>2.1</v>
      </c>
      <c r="L10" s="37">
        <v>21.954000000000001</v>
      </c>
      <c r="M10" s="49">
        <v>1.202</v>
      </c>
      <c r="N10" s="37">
        <v>19.969000000000001</v>
      </c>
      <c r="O10" s="49">
        <v>1.0529999999999999</v>
      </c>
      <c r="P10" s="37">
        <v>11.776</v>
      </c>
      <c r="Q10" s="49">
        <v>0.61599999999999999</v>
      </c>
      <c r="R10" s="37">
        <v>17.151</v>
      </c>
      <c r="S10" s="49">
        <v>0.88600000000000001</v>
      </c>
      <c r="T10" s="37">
        <v>14.518000000000001</v>
      </c>
      <c r="U10" s="49">
        <v>0.753</v>
      </c>
      <c r="V10" s="37">
        <v>13.018000000000001</v>
      </c>
      <c r="W10" s="49">
        <v>0.67500000000000004</v>
      </c>
      <c r="X10" s="49"/>
    </row>
    <row r="11" spans="1:24" ht="10.5" customHeight="1" x14ac:dyDescent="0.2">
      <c r="A11" s="10"/>
      <c r="B11" s="26" t="s">
        <v>38</v>
      </c>
      <c r="C11" s="16"/>
      <c r="D11" s="16"/>
      <c r="E11" s="16"/>
      <c r="F11" s="25">
        <v>46</v>
      </c>
      <c r="G11" s="25">
        <v>2.6</v>
      </c>
      <c r="H11" s="37">
        <v>34</v>
      </c>
      <c r="I11" s="49">
        <v>1.9</v>
      </c>
      <c r="J11" s="37">
        <v>27</v>
      </c>
      <c r="K11" s="49">
        <v>1.5</v>
      </c>
      <c r="L11" s="37">
        <v>21.146999999999998</v>
      </c>
      <c r="M11" s="49">
        <v>1.1579999999999999</v>
      </c>
      <c r="N11" s="37">
        <v>15.012</v>
      </c>
      <c r="O11" s="49">
        <v>0.79200000000000004</v>
      </c>
      <c r="P11" s="37">
        <v>10.454000000000001</v>
      </c>
      <c r="Q11" s="49">
        <v>0.54700000000000004</v>
      </c>
      <c r="R11" s="37">
        <v>10.096</v>
      </c>
      <c r="S11" s="49">
        <v>0.52100000000000002</v>
      </c>
      <c r="T11" s="37">
        <v>11.683</v>
      </c>
      <c r="U11" s="49">
        <v>0.60599999999999998</v>
      </c>
      <c r="V11" s="37">
        <v>11.153</v>
      </c>
      <c r="W11" s="49">
        <v>0.57799999999999996</v>
      </c>
      <c r="X11" s="49"/>
    </row>
    <row r="12" spans="1:24" ht="10.5" customHeight="1" x14ac:dyDescent="0.2">
      <c r="A12" s="10"/>
      <c r="B12" s="26" t="s">
        <v>137</v>
      </c>
      <c r="C12" s="16"/>
      <c r="D12" s="16"/>
      <c r="E12" s="16"/>
      <c r="F12" s="25">
        <v>6</v>
      </c>
      <c r="G12" s="25">
        <v>0.4</v>
      </c>
      <c r="H12" s="37" t="s">
        <v>12</v>
      </c>
      <c r="I12" s="49" t="s">
        <v>12</v>
      </c>
      <c r="J12" s="37">
        <v>9</v>
      </c>
      <c r="K12" s="49">
        <v>0.5</v>
      </c>
      <c r="L12" s="37">
        <v>4.2949999999999999</v>
      </c>
      <c r="M12" s="49">
        <v>0.23499999999999999</v>
      </c>
      <c r="N12" s="37">
        <v>4.2859999999999996</v>
      </c>
      <c r="O12" s="49">
        <v>0.22600000000000001</v>
      </c>
      <c r="P12" s="37">
        <v>5.4850000000000003</v>
      </c>
      <c r="Q12" s="49">
        <v>0.28699999999999998</v>
      </c>
      <c r="R12" s="37">
        <v>4.1479999999999997</v>
      </c>
      <c r="S12" s="49">
        <v>0.214</v>
      </c>
      <c r="T12" s="37">
        <v>7.68</v>
      </c>
      <c r="U12" s="49">
        <v>0.39800000000000002</v>
      </c>
      <c r="V12" s="37">
        <v>0.26700000000000002</v>
      </c>
      <c r="W12" s="49">
        <v>1.4E-2</v>
      </c>
      <c r="X12" s="49"/>
    </row>
    <row r="13" spans="1:24" ht="13.5" customHeight="1" x14ac:dyDescent="0.2">
      <c r="A13" s="10"/>
      <c r="B13" s="26" t="s">
        <v>138</v>
      </c>
      <c r="C13" s="16"/>
      <c r="D13" s="16"/>
      <c r="E13" s="16"/>
      <c r="F13" s="25">
        <v>65</v>
      </c>
      <c r="G13" s="25">
        <v>3.7</v>
      </c>
      <c r="H13" s="37">
        <v>36</v>
      </c>
      <c r="I13" s="49">
        <v>2.1</v>
      </c>
      <c r="J13" s="37">
        <v>25</v>
      </c>
      <c r="K13" s="49">
        <v>1.5</v>
      </c>
      <c r="L13" s="37">
        <v>18.199000000000002</v>
      </c>
      <c r="M13" s="49">
        <v>0.997</v>
      </c>
      <c r="N13" s="37">
        <v>16.713000000000001</v>
      </c>
      <c r="O13" s="49">
        <v>0.88100000000000001</v>
      </c>
      <c r="P13" s="37">
        <v>10.993</v>
      </c>
      <c r="Q13" s="49">
        <v>0.57499999999999996</v>
      </c>
      <c r="R13" s="37">
        <v>19.106000000000002</v>
      </c>
      <c r="S13" s="49">
        <v>0.98699999999999999</v>
      </c>
      <c r="T13" s="37">
        <v>13.984999999999999</v>
      </c>
      <c r="U13" s="49">
        <v>0.72499999999999998</v>
      </c>
      <c r="V13" s="37">
        <v>8.2850000000000001</v>
      </c>
      <c r="W13" s="49">
        <v>0.42899999999999999</v>
      </c>
      <c r="X13" s="49"/>
    </row>
    <row r="14" spans="1:24" ht="10.5" customHeight="1" x14ac:dyDescent="0.2">
      <c r="A14" s="10"/>
      <c r="B14" s="26" t="s">
        <v>139</v>
      </c>
      <c r="C14" s="16"/>
      <c r="D14" s="16"/>
      <c r="E14" s="16"/>
      <c r="F14" s="25">
        <v>6</v>
      </c>
      <c r="G14" s="25">
        <v>0.3</v>
      </c>
      <c r="H14" s="37">
        <v>13</v>
      </c>
      <c r="I14" s="49">
        <v>0.8</v>
      </c>
      <c r="J14" s="37">
        <v>4</v>
      </c>
      <c r="K14" s="49">
        <v>0.2</v>
      </c>
      <c r="L14" s="37">
        <v>5.3310000000000004</v>
      </c>
      <c r="M14" s="49">
        <v>0.29199999999999998</v>
      </c>
      <c r="N14" s="37">
        <v>5.0949999999999998</v>
      </c>
      <c r="O14" s="49">
        <v>0.26900000000000002</v>
      </c>
      <c r="P14" s="37">
        <v>6.9640000000000004</v>
      </c>
      <c r="Q14" s="49">
        <v>0.36399999999999999</v>
      </c>
      <c r="R14" s="37">
        <v>0.57499999999999996</v>
      </c>
      <c r="S14" s="49">
        <v>0.03</v>
      </c>
      <c r="T14" s="37">
        <v>3.4239999999999999</v>
      </c>
      <c r="U14" s="49">
        <v>0.17799999999999999</v>
      </c>
      <c r="V14" s="37">
        <v>1.8360000000000001</v>
      </c>
      <c r="W14" s="49">
        <v>9.5000000000000001E-2</v>
      </c>
      <c r="X14" s="49"/>
    </row>
    <row r="15" spans="1:24" ht="10.5" customHeight="1" x14ac:dyDescent="0.2">
      <c r="A15" s="10"/>
      <c r="B15" s="26" t="s">
        <v>140</v>
      </c>
      <c r="C15" s="16"/>
      <c r="D15" s="16"/>
      <c r="E15" s="16"/>
      <c r="F15" s="25">
        <v>40</v>
      </c>
      <c r="G15" s="25">
        <v>2.2999999999999998</v>
      </c>
      <c r="H15" s="37">
        <v>12</v>
      </c>
      <c r="I15" s="49">
        <v>0.7</v>
      </c>
      <c r="J15" s="37">
        <v>19</v>
      </c>
      <c r="K15" s="49">
        <v>1.1000000000000001</v>
      </c>
      <c r="L15" s="37">
        <v>18.254000000000001</v>
      </c>
      <c r="M15" s="49">
        <v>1</v>
      </c>
      <c r="N15" s="37">
        <v>11.340999999999999</v>
      </c>
      <c r="O15" s="49">
        <v>0.59799999999999998</v>
      </c>
      <c r="P15" s="37">
        <v>11.096</v>
      </c>
      <c r="Q15" s="49">
        <v>0.57999999999999996</v>
      </c>
      <c r="R15" s="37">
        <v>13.808999999999999</v>
      </c>
      <c r="S15" s="49">
        <v>0.71299999999999997</v>
      </c>
      <c r="T15" s="37">
        <v>10.722</v>
      </c>
      <c r="U15" s="49">
        <v>0.55600000000000005</v>
      </c>
      <c r="V15" s="37">
        <v>9.7449999999999992</v>
      </c>
      <c r="W15" s="49">
        <v>0.505</v>
      </c>
      <c r="X15" s="49"/>
    </row>
    <row r="16" spans="1:24" ht="10.5" customHeight="1" x14ac:dyDescent="0.2">
      <c r="A16" s="10"/>
      <c r="B16" s="26" t="s">
        <v>141</v>
      </c>
      <c r="C16" s="16"/>
      <c r="D16" s="16"/>
      <c r="E16" s="16"/>
      <c r="F16" s="25">
        <v>292</v>
      </c>
      <c r="G16" s="25">
        <v>16.7</v>
      </c>
      <c r="H16" s="37">
        <v>295</v>
      </c>
      <c r="I16" s="49">
        <v>17</v>
      </c>
      <c r="J16" s="37">
        <v>269</v>
      </c>
      <c r="K16" s="49">
        <v>15.4</v>
      </c>
      <c r="L16" s="37">
        <v>289.22500000000002</v>
      </c>
      <c r="M16" s="49">
        <v>15.839</v>
      </c>
      <c r="N16" s="37">
        <v>251.393</v>
      </c>
      <c r="O16" s="49">
        <v>13.259</v>
      </c>
      <c r="P16" s="37">
        <v>253.85</v>
      </c>
      <c r="Q16" s="49">
        <v>13.275</v>
      </c>
      <c r="R16" s="37">
        <v>274.92399999999998</v>
      </c>
      <c r="S16" s="49">
        <v>14.196</v>
      </c>
      <c r="T16" s="37">
        <v>281.92</v>
      </c>
      <c r="U16" s="49">
        <v>14.625</v>
      </c>
      <c r="V16" s="37">
        <v>251.672</v>
      </c>
      <c r="W16" s="49">
        <v>13.047000000000001</v>
      </c>
      <c r="X16" s="49"/>
    </row>
    <row r="17" spans="1:24" ht="10.5" customHeight="1" x14ac:dyDescent="0.2">
      <c r="A17" s="10"/>
      <c r="B17" s="26" t="s">
        <v>142</v>
      </c>
      <c r="C17" s="16"/>
      <c r="D17" s="16"/>
      <c r="E17" s="16"/>
      <c r="F17" s="25">
        <v>290</v>
      </c>
      <c r="G17" s="25">
        <v>16.600000000000001</v>
      </c>
      <c r="H17" s="37">
        <v>221</v>
      </c>
      <c r="I17" s="49">
        <v>12.7</v>
      </c>
      <c r="J17" s="37">
        <v>229</v>
      </c>
      <c r="K17" s="49">
        <v>13.1</v>
      </c>
      <c r="L17" s="37">
        <v>232.197</v>
      </c>
      <c r="M17" s="49">
        <v>12.715999999999999</v>
      </c>
      <c r="N17" s="37">
        <v>223.625</v>
      </c>
      <c r="O17" s="49">
        <v>11.794</v>
      </c>
      <c r="P17" s="37">
        <v>219.33099999999999</v>
      </c>
      <c r="Q17" s="49">
        <v>11.47</v>
      </c>
      <c r="R17" s="37">
        <v>227.00700000000001</v>
      </c>
      <c r="S17" s="49">
        <v>11.722</v>
      </c>
      <c r="T17" s="37">
        <v>239.64699999999999</v>
      </c>
      <c r="U17" s="49">
        <v>12.432</v>
      </c>
      <c r="V17" s="37">
        <v>220.75200000000001</v>
      </c>
      <c r="W17" s="49">
        <v>11.444000000000001</v>
      </c>
      <c r="X17" s="49"/>
    </row>
    <row r="18" spans="1:24" ht="13.5" customHeight="1" x14ac:dyDescent="0.2">
      <c r="A18" s="10"/>
      <c r="B18" s="26" t="s">
        <v>45</v>
      </c>
      <c r="C18" s="16"/>
      <c r="D18" s="16"/>
      <c r="E18" s="16"/>
      <c r="F18" s="25">
        <v>114</v>
      </c>
      <c r="G18" s="25">
        <v>6.5</v>
      </c>
      <c r="H18" s="37">
        <v>192</v>
      </c>
      <c r="I18" s="49">
        <v>11.1</v>
      </c>
      <c r="J18" s="37">
        <v>198</v>
      </c>
      <c r="K18" s="49">
        <v>11.4</v>
      </c>
      <c r="L18" s="37">
        <v>183.22800000000001</v>
      </c>
      <c r="M18" s="49">
        <v>10.034000000000001</v>
      </c>
      <c r="N18" s="37">
        <v>172.273</v>
      </c>
      <c r="O18" s="49">
        <v>9.0860000000000003</v>
      </c>
      <c r="P18" s="37">
        <v>176.52500000000001</v>
      </c>
      <c r="Q18" s="49">
        <v>9.2309999999999999</v>
      </c>
      <c r="R18" s="37">
        <v>157.28700000000001</v>
      </c>
      <c r="S18" s="49">
        <v>8.1219999999999999</v>
      </c>
      <c r="T18" s="37">
        <v>160.37799999999999</v>
      </c>
      <c r="U18" s="49">
        <v>8.32</v>
      </c>
      <c r="V18" s="37">
        <v>145.922</v>
      </c>
      <c r="W18" s="49">
        <v>7.5650000000000004</v>
      </c>
      <c r="X18" s="49"/>
    </row>
    <row r="19" spans="1:24" ht="10.5" customHeight="1" x14ac:dyDescent="0.2">
      <c r="A19" s="10"/>
      <c r="B19" s="26" t="s">
        <v>143</v>
      </c>
      <c r="C19" s="16"/>
      <c r="D19" s="16"/>
      <c r="E19" s="16"/>
      <c r="F19" s="25">
        <v>80</v>
      </c>
      <c r="G19" s="25">
        <v>4.5999999999999996</v>
      </c>
      <c r="H19" s="37">
        <v>143</v>
      </c>
      <c r="I19" s="49">
        <v>8.1999999999999993</v>
      </c>
      <c r="J19" s="37">
        <v>119</v>
      </c>
      <c r="K19" s="49">
        <v>6.8</v>
      </c>
      <c r="L19" s="37">
        <v>114.018</v>
      </c>
      <c r="M19" s="49">
        <v>6.2439999999999998</v>
      </c>
      <c r="N19" s="37">
        <v>163.92699999999999</v>
      </c>
      <c r="O19" s="49">
        <v>8.6460000000000008</v>
      </c>
      <c r="P19" s="37">
        <v>179.67599999999999</v>
      </c>
      <c r="Q19" s="49">
        <v>9.3960000000000008</v>
      </c>
      <c r="R19" s="37">
        <v>159.31200000000001</v>
      </c>
      <c r="S19" s="49">
        <v>8.2260000000000009</v>
      </c>
      <c r="T19" s="37">
        <v>172.739</v>
      </c>
      <c r="U19" s="49">
        <v>8.9610000000000003</v>
      </c>
      <c r="V19" s="37">
        <v>197.53200000000001</v>
      </c>
      <c r="W19" s="49">
        <v>10.24</v>
      </c>
      <c r="X19" s="49"/>
    </row>
    <row r="20" spans="1:24" ht="10.5" customHeight="1" x14ac:dyDescent="0.2">
      <c r="A20" s="10"/>
      <c r="B20" s="26" t="s">
        <v>66</v>
      </c>
      <c r="C20" s="16"/>
      <c r="D20" s="16"/>
      <c r="E20" s="16"/>
      <c r="F20" s="25">
        <v>128</v>
      </c>
      <c r="G20" s="25">
        <v>7.3</v>
      </c>
      <c r="H20" s="37">
        <v>130</v>
      </c>
      <c r="I20" s="49">
        <v>7.5</v>
      </c>
      <c r="J20" s="37">
        <v>167</v>
      </c>
      <c r="K20" s="49">
        <v>9.6</v>
      </c>
      <c r="L20" s="37">
        <v>187.79300000000001</v>
      </c>
      <c r="M20" s="49">
        <v>10.284000000000001</v>
      </c>
      <c r="N20" s="37">
        <v>209.20599999999999</v>
      </c>
      <c r="O20" s="49">
        <v>11.034000000000001</v>
      </c>
      <c r="P20" s="37">
        <v>207.232</v>
      </c>
      <c r="Q20" s="49">
        <v>10.837</v>
      </c>
      <c r="R20" s="37">
        <v>200.55</v>
      </c>
      <c r="S20" s="49">
        <v>10.356</v>
      </c>
      <c r="T20" s="37">
        <v>195.91900000000001</v>
      </c>
      <c r="U20" s="49">
        <v>10.163</v>
      </c>
      <c r="V20" s="37">
        <v>230.78</v>
      </c>
      <c r="W20" s="49">
        <v>11.964</v>
      </c>
      <c r="X20" s="49"/>
    </row>
    <row r="21" spans="1:24" ht="10.5" customHeight="1" x14ac:dyDescent="0.2">
      <c r="A21" s="10"/>
      <c r="B21" s="26" t="s">
        <v>46</v>
      </c>
      <c r="C21" s="16"/>
      <c r="D21" s="16"/>
      <c r="E21" s="16"/>
      <c r="F21" s="25">
        <v>244</v>
      </c>
      <c r="G21" s="25">
        <v>13.9</v>
      </c>
      <c r="H21" s="37">
        <v>215</v>
      </c>
      <c r="I21" s="49">
        <v>12.4</v>
      </c>
      <c r="J21" s="37">
        <v>244</v>
      </c>
      <c r="K21" s="49">
        <v>14</v>
      </c>
      <c r="L21" s="37">
        <v>348.291</v>
      </c>
      <c r="M21" s="49">
        <v>19.074000000000002</v>
      </c>
      <c r="N21" s="37">
        <v>366.149</v>
      </c>
      <c r="O21" s="49">
        <v>19.311</v>
      </c>
      <c r="P21" s="37">
        <v>404.23200000000003</v>
      </c>
      <c r="Q21" s="49">
        <v>21.138999999999999</v>
      </c>
      <c r="R21" s="37">
        <v>385.71199999999999</v>
      </c>
      <c r="S21" s="49">
        <v>19.917000000000002</v>
      </c>
      <c r="T21" s="37">
        <v>394.92500000000001</v>
      </c>
      <c r="U21" s="49">
        <v>20.486999999999998</v>
      </c>
      <c r="V21" s="37">
        <v>330.84</v>
      </c>
      <c r="W21" s="49">
        <v>17.151</v>
      </c>
      <c r="X21" s="49"/>
    </row>
    <row r="22" spans="1:24" ht="19.5" customHeight="1" x14ac:dyDescent="0.2">
      <c r="A22" s="62" t="s">
        <v>133</v>
      </c>
      <c r="B22" s="31"/>
      <c r="C22" s="31"/>
      <c r="D22" s="31"/>
      <c r="E22" s="31"/>
      <c r="F22" s="31"/>
      <c r="G22" s="31"/>
      <c r="H22" s="32">
        <v>1735</v>
      </c>
      <c r="I22" s="50">
        <v>100</v>
      </c>
      <c r="J22" s="32">
        <v>1743</v>
      </c>
      <c r="K22" s="50">
        <v>100</v>
      </c>
      <c r="L22" s="32">
        <v>1826.0139999999999</v>
      </c>
      <c r="M22" s="50">
        <v>100</v>
      </c>
      <c r="N22" s="32">
        <v>1896.0429999999999</v>
      </c>
      <c r="O22" s="50">
        <v>100</v>
      </c>
      <c r="P22" s="32">
        <v>1912.2470000000001</v>
      </c>
      <c r="Q22" s="50">
        <v>100</v>
      </c>
      <c r="R22" s="32">
        <v>1936.585</v>
      </c>
      <c r="S22" s="50">
        <v>100</v>
      </c>
      <c r="T22" s="32">
        <v>1927.6849999999999</v>
      </c>
      <c r="U22" s="50">
        <v>100</v>
      </c>
      <c r="V22" s="32">
        <v>1929.0139999999999</v>
      </c>
      <c r="W22" s="50">
        <v>100</v>
      </c>
      <c r="X22" s="50"/>
    </row>
    <row r="23" spans="1:24" ht="14.25" customHeight="1" x14ac:dyDescent="0.2">
      <c r="A23" s="10"/>
      <c r="B23" s="26" t="s">
        <v>35</v>
      </c>
      <c r="C23" s="16"/>
      <c r="D23" s="16"/>
      <c r="E23" s="16"/>
      <c r="F23" s="25">
        <v>297</v>
      </c>
      <c r="G23" s="25">
        <v>17</v>
      </c>
      <c r="H23" s="37">
        <v>306</v>
      </c>
      <c r="I23" s="49">
        <v>17.600000000000001</v>
      </c>
      <c r="J23" s="37">
        <v>282</v>
      </c>
      <c r="K23" s="49">
        <v>16.2</v>
      </c>
      <c r="L23" s="37">
        <v>239.077</v>
      </c>
      <c r="M23" s="49">
        <v>13.093</v>
      </c>
      <c r="N23" s="37">
        <v>261.70699999999999</v>
      </c>
      <c r="O23" s="49">
        <v>13.803000000000001</v>
      </c>
      <c r="P23" s="37">
        <v>241.57599999999999</v>
      </c>
      <c r="Q23" s="49">
        <v>12.632999999999999</v>
      </c>
      <c r="R23" s="37">
        <v>276.904</v>
      </c>
      <c r="S23" s="49">
        <v>14.298999999999999</v>
      </c>
      <c r="T23" s="37">
        <v>261.63400000000001</v>
      </c>
      <c r="U23" s="49">
        <v>13.571999999999999</v>
      </c>
      <c r="V23" s="37">
        <v>282.79700000000003</v>
      </c>
      <c r="W23" s="49">
        <v>14.66</v>
      </c>
      <c r="X23" s="49"/>
    </row>
    <row r="24" spans="1:24" ht="10.5" customHeight="1" x14ac:dyDescent="0.2">
      <c r="A24" s="10"/>
      <c r="B24" s="26" t="s">
        <v>36</v>
      </c>
      <c r="C24" s="16"/>
      <c r="D24" s="16"/>
      <c r="E24" s="16"/>
      <c r="F24" s="25">
        <v>271</v>
      </c>
      <c r="G24" s="25">
        <v>15.5</v>
      </c>
      <c r="H24" s="37">
        <v>259</v>
      </c>
      <c r="I24" s="49">
        <v>14.9</v>
      </c>
      <c r="J24" s="37">
        <v>251</v>
      </c>
      <c r="K24" s="49">
        <v>14.4</v>
      </c>
      <c r="L24" s="37">
        <v>259.57299999999998</v>
      </c>
      <c r="M24" s="49">
        <v>14.215</v>
      </c>
      <c r="N24" s="37">
        <v>256.14400000000001</v>
      </c>
      <c r="O24" s="49">
        <v>13.509</v>
      </c>
      <c r="P24" s="37">
        <v>239.06399999999999</v>
      </c>
      <c r="Q24" s="49">
        <v>12.502000000000001</v>
      </c>
      <c r="R24" s="37">
        <v>276.858</v>
      </c>
      <c r="S24" s="49">
        <v>14.295999999999999</v>
      </c>
      <c r="T24" s="37">
        <v>272.34899999999999</v>
      </c>
      <c r="U24" s="49">
        <v>14.128</v>
      </c>
      <c r="V24" s="37">
        <v>317.71499999999997</v>
      </c>
      <c r="W24" s="49">
        <v>16.47</v>
      </c>
      <c r="X24" s="49"/>
    </row>
    <row r="25" spans="1:24" ht="10.5" customHeight="1" x14ac:dyDescent="0.2">
      <c r="A25" s="10"/>
      <c r="B25" s="26" t="s">
        <v>37</v>
      </c>
      <c r="C25" s="16"/>
      <c r="D25" s="16"/>
      <c r="E25" s="16"/>
      <c r="F25" s="25">
        <v>62</v>
      </c>
      <c r="G25" s="25">
        <v>3.6</v>
      </c>
      <c r="H25" s="37">
        <v>56</v>
      </c>
      <c r="I25" s="49">
        <v>3.3</v>
      </c>
      <c r="J25" s="37">
        <v>50</v>
      </c>
      <c r="K25" s="49">
        <v>2.9</v>
      </c>
      <c r="L25" s="37">
        <v>27.553999999999998</v>
      </c>
      <c r="M25" s="49">
        <v>1.5089999999999999</v>
      </c>
      <c r="N25" s="37">
        <v>24.189</v>
      </c>
      <c r="O25" s="49">
        <v>1.276</v>
      </c>
      <c r="P25" s="37">
        <v>11.776</v>
      </c>
      <c r="Q25" s="49">
        <v>0.61599999999999999</v>
      </c>
      <c r="R25" s="37">
        <v>19.765000000000001</v>
      </c>
      <c r="S25" s="49">
        <v>1.0209999999999999</v>
      </c>
      <c r="T25" s="37">
        <v>19.068000000000001</v>
      </c>
      <c r="U25" s="49">
        <v>0.98899999999999999</v>
      </c>
      <c r="V25" s="37">
        <v>14.481999999999999</v>
      </c>
      <c r="W25" s="49">
        <v>0.751</v>
      </c>
      <c r="X25" s="49"/>
    </row>
    <row r="26" spans="1:24" ht="10.5" customHeight="1" x14ac:dyDescent="0.2">
      <c r="A26" s="10"/>
      <c r="B26" s="26" t="s">
        <v>134</v>
      </c>
      <c r="C26" s="16"/>
      <c r="D26" s="16"/>
      <c r="E26" s="16"/>
      <c r="F26" s="25">
        <v>49</v>
      </c>
      <c r="G26" s="25">
        <v>2.8</v>
      </c>
      <c r="H26" s="37">
        <v>27</v>
      </c>
      <c r="I26" s="49">
        <v>1.5</v>
      </c>
      <c r="J26" s="37">
        <v>27</v>
      </c>
      <c r="K26" s="49">
        <v>1.6</v>
      </c>
      <c r="L26" s="37">
        <v>18.832999999999998</v>
      </c>
      <c r="M26" s="49">
        <v>1.0309999999999999</v>
      </c>
      <c r="N26" s="37">
        <v>15.656000000000001</v>
      </c>
      <c r="O26" s="49">
        <v>0.82599999999999996</v>
      </c>
      <c r="P26" s="37">
        <v>16.331</v>
      </c>
      <c r="Q26" s="49">
        <v>0.85399999999999998</v>
      </c>
      <c r="R26" s="37">
        <v>12.042999999999999</v>
      </c>
      <c r="S26" s="49">
        <v>0.622</v>
      </c>
      <c r="T26" s="37">
        <v>13.500999999999999</v>
      </c>
      <c r="U26" s="49">
        <v>0.7</v>
      </c>
      <c r="V26" s="37">
        <v>7.7839999999999998</v>
      </c>
      <c r="W26" s="49">
        <v>0.40400000000000003</v>
      </c>
      <c r="X26" s="49"/>
    </row>
    <row r="27" spans="1:24" ht="10.5" customHeight="1" x14ac:dyDescent="0.2">
      <c r="A27" s="10"/>
      <c r="B27" s="26" t="s">
        <v>135</v>
      </c>
      <c r="C27" s="16"/>
      <c r="D27" s="16"/>
      <c r="E27" s="16"/>
      <c r="F27" s="25">
        <v>412</v>
      </c>
      <c r="G27" s="25">
        <v>23.6</v>
      </c>
      <c r="H27" s="37">
        <v>340</v>
      </c>
      <c r="I27" s="49">
        <v>19.600000000000001</v>
      </c>
      <c r="J27" s="37">
        <v>345</v>
      </c>
      <c r="K27" s="49">
        <v>19.8</v>
      </c>
      <c r="L27" s="37">
        <v>394.79700000000003</v>
      </c>
      <c r="M27" s="49">
        <v>21.620999999999999</v>
      </c>
      <c r="N27" s="37">
        <v>381.72</v>
      </c>
      <c r="O27" s="49">
        <v>20.132000000000001</v>
      </c>
      <c r="P27" s="37">
        <v>398.20699999999999</v>
      </c>
      <c r="Q27" s="49">
        <v>20.824000000000002</v>
      </c>
      <c r="R27" s="37">
        <v>405.97899999999998</v>
      </c>
      <c r="S27" s="49">
        <v>20.963999999999999</v>
      </c>
      <c r="T27" s="37">
        <v>395.73200000000003</v>
      </c>
      <c r="U27" s="49">
        <v>20.529</v>
      </c>
      <c r="V27" s="37">
        <v>377.459</v>
      </c>
      <c r="W27" s="49">
        <v>19.567</v>
      </c>
      <c r="X27" s="49"/>
    </row>
    <row r="28" spans="1:24" ht="10.5" customHeight="1" x14ac:dyDescent="0.2">
      <c r="A28" s="10"/>
      <c r="B28" s="26" t="s">
        <v>45</v>
      </c>
      <c r="C28" s="16"/>
      <c r="D28" s="16"/>
      <c r="E28" s="16"/>
      <c r="F28" s="25">
        <v>165</v>
      </c>
      <c r="G28" s="25">
        <v>9.4</v>
      </c>
      <c r="H28" s="37">
        <v>235</v>
      </c>
      <c r="I28" s="49">
        <v>13.5</v>
      </c>
      <c r="J28" s="37">
        <v>240</v>
      </c>
      <c r="K28" s="49">
        <v>13.7</v>
      </c>
      <c r="L28" s="37">
        <v>214.35400000000001</v>
      </c>
      <c r="M28" s="49">
        <v>11.739000000000001</v>
      </c>
      <c r="N28" s="37">
        <v>203.864</v>
      </c>
      <c r="O28" s="49">
        <v>10.752000000000001</v>
      </c>
      <c r="P28" s="37">
        <v>205.56700000000001</v>
      </c>
      <c r="Q28" s="49">
        <v>10.75</v>
      </c>
      <c r="R28" s="37">
        <v>192.35</v>
      </c>
      <c r="S28" s="49">
        <v>9.9320000000000004</v>
      </c>
      <c r="T28" s="37">
        <v>191.19900000000001</v>
      </c>
      <c r="U28" s="49">
        <v>9.9190000000000005</v>
      </c>
      <c r="V28" s="37">
        <v>165.68899999999999</v>
      </c>
      <c r="W28" s="49">
        <v>8.5890000000000004</v>
      </c>
      <c r="X28" s="49"/>
    </row>
    <row r="29" spans="1:24" ht="13.5" customHeight="1" x14ac:dyDescent="0.2">
      <c r="A29" s="10"/>
      <c r="B29" s="26" t="s">
        <v>136</v>
      </c>
      <c r="C29" s="16"/>
      <c r="D29" s="16"/>
      <c r="E29" s="16"/>
      <c r="F29" s="25">
        <v>38</v>
      </c>
      <c r="G29" s="25">
        <v>2.2000000000000002</v>
      </c>
      <c r="H29" s="37">
        <v>24</v>
      </c>
      <c r="I29" s="49">
        <v>1.4</v>
      </c>
      <c r="J29" s="37">
        <v>32</v>
      </c>
      <c r="K29" s="49">
        <v>1.9</v>
      </c>
      <c r="L29" s="37">
        <v>48.546999999999997</v>
      </c>
      <c r="M29" s="49">
        <v>2.6589999999999998</v>
      </c>
      <c r="N29" s="37">
        <v>73.731999999999999</v>
      </c>
      <c r="O29" s="49">
        <v>3.8889999999999998</v>
      </c>
      <c r="P29" s="37">
        <v>67.466999999999999</v>
      </c>
      <c r="Q29" s="49">
        <v>3.528</v>
      </c>
      <c r="R29" s="37">
        <v>48.243000000000002</v>
      </c>
      <c r="S29" s="49">
        <v>2.4910000000000001</v>
      </c>
      <c r="T29" s="37">
        <v>56.579000000000001</v>
      </c>
      <c r="U29" s="49">
        <v>2.9350000000000001</v>
      </c>
      <c r="V29" s="37">
        <v>54.96</v>
      </c>
      <c r="W29" s="49">
        <v>2.8490000000000002</v>
      </c>
      <c r="X29" s="49"/>
    </row>
    <row r="30" spans="1:24" ht="10.5" customHeight="1" x14ac:dyDescent="0.2">
      <c r="A30" s="10"/>
      <c r="B30" s="26" t="s">
        <v>110</v>
      </c>
      <c r="C30" s="16"/>
      <c r="D30" s="16"/>
      <c r="E30" s="16"/>
      <c r="F30" s="25">
        <v>28</v>
      </c>
      <c r="G30" s="25">
        <v>1.6</v>
      </c>
      <c r="H30" s="37">
        <v>36</v>
      </c>
      <c r="I30" s="49">
        <v>2.1</v>
      </c>
      <c r="J30" s="37">
        <v>42</v>
      </c>
      <c r="K30" s="49">
        <v>2.4</v>
      </c>
      <c r="L30" s="37">
        <v>71.13</v>
      </c>
      <c r="M30" s="49">
        <v>3.895</v>
      </c>
      <c r="N30" s="37">
        <v>60.856999999999999</v>
      </c>
      <c r="O30" s="49">
        <v>3.21</v>
      </c>
      <c r="P30" s="37">
        <v>67.997</v>
      </c>
      <c r="Q30" s="49">
        <v>3.556</v>
      </c>
      <c r="R30" s="37">
        <v>82.894999999999996</v>
      </c>
      <c r="S30" s="49">
        <v>4.28</v>
      </c>
      <c r="T30" s="37">
        <v>76.834999999999994</v>
      </c>
      <c r="U30" s="49">
        <v>3.9860000000000002</v>
      </c>
      <c r="V30" s="37">
        <v>56.482999999999997</v>
      </c>
      <c r="W30" s="49">
        <v>2.9279999999999999</v>
      </c>
      <c r="X30" s="49"/>
    </row>
    <row r="31" spans="1:24" ht="10.5" customHeight="1" x14ac:dyDescent="0.2">
      <c r="A31" s="10"/>
      <c r="B31" s="26" t="s">
        <v>143</v>
      </c>
      <c r="C31" s="16"/>
      <c r="D31" s="16"/>
      <c r="E31" s="16"/>
      <c r="F31" s="25">
        <v>120</v>
      </c>
      <c r="G31" s="25">
        <v>6.9</v>
      </c>
      <c r="H31" s="37">
        <v>200</v>
      </c>
      <c r="I31" s="49">
        <v>11.5</v>
      </c>
      <c r="J31" s="37">
        <v>172</v>
      </c>
      <c r="K31" s="49">
        <v>9.9</v>
      </c>
      <c r="L31" s="37">
        <v>171.53700000000001</v>
      </c>
      <c r="M31" s="49">
        <v>9.3940000000000001</v>
      </c>
      <c r="N31" s="37">
        <v>204.703</v>
      </c>
      <c r="O31" s="49">
        <v>10.795999999999999</v>
      </c>
      <c r="P31" s="37">
        <v>220.33199999999999</v>
      </c>
      <c r="Q31" s="49">
        <v>11.522</v>
      </c>
      <c r="R31" s="37">
        <v>208.78200000000001</v>
      </c>
      <c r="S31" s="49">
        <v>10.781000000000001</v>
      </c>
      <c r="T31" s="37">
        <v>242.73599999999999</v>
      </c>
      <c r="U31" s="49">
        <v>12.592000000000001</v>
      </c>
      <c r="V31" s="37">
        <v>237.45599999999999</v>
      </c>
      <c r="W31" s="49">
        <v>12.31</v>
      </c>
      <c r="X31" s="49"/>
    </row>
    <row r="32" spans="1:24" ht="10.5" customHeight="1" x14ac:dyDescent="0.2">
      <c r="A32" s="10"/>
      <c r="B32" s="26" t="s">
        <v>66</v>
      </c>
      <c r="C32" s="16"/>
      <c r="D32" s="16"/>
      <c r="E32" s="16"/>
      <c r="F32" s="25">
        <v>165</v>
      </c>
      <c r="G32" s="25">
        <v>9.4</v>
      </c>
      <c r="H32" s="37">
        <v>158</v>
      </c>
      <c r="I32" s="49">
        <v>9.1</v>
      </c>
      <c r="J32" s="37">
        <v>201</v>
      </c>
      <c r="K32" s="49">
        <v>11.5</v>
      </c>
      <c r="L32" s="37">
        <v>211.643</v>
      </c>
      <c r="M32" s="49">
        <v>11.59</v>
      </c>
      <c r="N32" s="37">
        <v>229.91</v>
      </c>
      <c r="O32" s="49">
        <v>12.125999999999999</v>
      </c>
      <c r="P32" s="37">
        <v>229.86799999999999</v>
      </c>
      <c r="Q32" s="49">
        <v>12.021000000000001</v>
      </c>
      <c r="R32" s="37">
        <v>231.08500000000001</v>
      </c>
      <c r="S32" s="49">
        <v>11.933</v>
      </c>
      <c r="T32" s="37">
        <v>237.65100000000001</v>
      </c>
      <c r="U32" s="49">
        <v>12.327999999999999</v>
      </c>
      <c r="V32" s="37">
        <v>247.9</v>
      </c>
      <c r="W32" s="49">
        <v>12.851000000000001</v>
      </c>
      <c r="X32" s="49"/>
    </row>
    <row r="33" spans="1:24" ht="10.5" customHeight="1" x14ac:dyDescent="0.2">
      <c r="A33" s="63"/>
      <c r="B33" s="34" t="s">
        <v>46</v>
      </c>
      <c r="C33" s="35"/>
      <c r="D33" s="35"/>
      <c r="E33" s="35"/>
      <c r="F33" s="21">
        <v>143</v>
      </c>
      <c r="G33" s="21">
        <v>8.1999999999999993</v>
      </c>
      <c r="H33" s="38">
        <v>94</v>
      </c>
      <c r="I33" s="66">
        <v>5.4</v>
      </c>
      <c r="J33" s="38">
        <v>101</v>
      </c>
      <c r="K33" s="66">
        <v>5.8</v>
      </c>
      <c r="L33" s="38">
        <v>168.96799999999999</v>
      </c>
      <c r="M33" s="66">
        <v>9.2530000000000001</v>
      </c>
      <c r="N33" s="38">
        <v>183.56</v>
      </c>
      <c r="O33" s="66">
        <v>9.6809999999999992</v>
      </c>
      <c r="P33" s="38">
        <v>214.06100000000001</v>
      </c>
      <c r="Q33" s="66">
        <v>11.194000000000001</v>
      </c>
      <c r="R33" s="38">
        <v>181.679</v>
      </c>
      <c r="S33" s="66">
        <v>9.3810000000000002</v>
      </c>
      <c r="T33" s="38">
        <v>160.399</v>
      </c>
      <c r="U33" s="66">
        <v>8.3209999999999997</v>
      </c>
      <c r="V33" s="38">
        <v>166.28800000000001</v>
      </c>
      <c r="W33" s="66">
        <v>8.6199999999999992</v>
      </c>
      <c r="X33" s="49"/>
    </row>
    <row r="34" spans="1:24" x14ac:dyDescent="0.2">
      <c r="A34" s="6" t="s">
        <v>13</v>
      </c>
      <c r="B34" s="6"/>
      <c r="C34" s="6"/>
      <c r="D34" s="6"/>
      <c r="E34" s="6"/>
    </row>
    <row r="35" spans="1:24" s="116" customFormat="1" x14ac:dyDescent="0.2">
      <c r="A35" s="182"/>
      <c r="H35" s="206"/>
      <c r="J35" s="206"/>
      <c r="L35" s="207"/>
      <c r="N35" s="207"/>
      <c r="Q35" s="208"/>
      <c r="R35" s="208"/>
      <c r="S35" s="208"/>
      <c r="T35" s="208"/>
      <c r="U35" s="208"/>
      <c r="V35" s="208"/>
      <c r="W35" s="208"/>
      <c r="X35" s="208"/>
    </row>
    <row r="36" spans="1:24" x14ac:dyDescent="0.2">
      <c r="L36" s="88"/>
      <c r="N36" s="88"/>
    </row>
  </sheetData>
  <mergeCells count="9">
    <mergeCell ref="T5:U5"/>
    <mergeCell ref="V5:W5"/>
    <mergeCell ref="R5:S5"/>
    <mergeCell ref="P5:Q5"/>
    <mergeCell ref="F5:G5"/>
    <mergeCell ref="H5:I5"/>
    <mergeCell ref="L5:M5"/>
    <mergeCell ref="J5:K5"/>
    <mergeCell ref="N5:O5"/>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theme="6" tint="-0.499984740745262"/>
  </sheetPr>
  <dimension ref="A1:T24"/>
  <sheetViews>
    <sheetView workbookViewId="0"/>
  </sheetViews>
  <sheetFormatPr defaultRowHeight="15" x14ac:dyDescent="0.25"/>
  <cols>
    <col min="1" max="1" width="30.140625" style="235" customWidth="1"/>
    <col min="2" max="7" width="10.7109375" style="235" hidden="1" customWidth="1"/>
    <col min="8" max="8" width="3.5703125" style="235" bestFit="1" customWidth="1"/>
    <col min="9" max="9" width="4" style="235" bestFit="1" customWidth="1"/>
    <col min="10" max="10" width="3.5703125" style="235" bestFit="1" customWidth="1"/>
    <col min="11" max="11" width="3.140625" style="235" bestFit="1" customWidth="1"/>
    <col min="12" max="12" width="3.5703125" style="235" bestFit="1" customWidth="1"/>
    <col min="13" max="13" width="4" style="235" bestFit="1" customWidth="1"/>
    <col min="14" max="14" width="3.5703125" style="235" bestFit="1" customWidth="1"/>
    <col min="15" max="15" width="4" style="235" bestFit="1" customWidth="1"/>
    <col min="16" max="16" width="3.5703125" style="235" bestFit="1" customWidth="1"/>
    <col min="17" max="17" width="4" style="235" bestFit="1" customWidth="1"/>
    <col min="18" max="18" width="3.5703125" style="235" bestFit="1" customWidth="1"/>
    <col min="19" max="19" width="4" style="235" bestFit="1" customWidth="1"/>
    <col min="20" max="20" width="4.140625" style="235" customWidth="1"/>
    <col min="21" max="16384" width="9.140625" style="235"/>
  </cols>
  <sheetData>
    <row r="1" spans="1:19" s="311" customFormat="1" ht="12.75" x14ac:dyDescent="0.2">
      <c r="A1" s="309" t="s">
        <v>363</v>
      </c>
    </row>
    <row r="2" spans="1:19" ht="15" hidden="1" customHeight="1" x14ac:dyDescent="0.25">
      <c r="A2" s="234"/>
    </row>
    <row r="3" spans="1:19" ht="15" hidden="1" customHeight="1" x14ac:dyDescent="0.25">
      <c r="A3" s="234"/>
    </row>
    <row r="4" spans="1:19" ht="15" hidden="1" customHeight="1" x14ac:dyDescent="0.25">
      <c r="A4" s="249"/>
      <c r="B4" s="249"/>
      <c r="C4" s="249"/>
      <c r="D4" s="249"/>
      <c r="E4" s="249"/>
      <c r="F4" s="249"/>
      <c r="G4" s="249"/>
      <c r="H4" s="250"/>
      <c r="I4" s="251"/>
      <c r="J4" s="250"/>
      <c r="K4" s="251"/>
      <c r="L4" s="250"/>
      <c r="M4" s="251"/>
      <c r="N4" s="250"/>
      <c r="O4" s="251"/>
      <c r="P4" s="250"/>
      <c r="Q4" s="251"/>
      <c r="R4" s="250"/>
      <c r="S4" s="251"/>
    </row>
    <row r="5" spans="1:19" x14ac:dyDescent="0.25">
      <c r="A5" s="249"/>
      <c r="B5" s="249"/>
      <c r="C5" s="249"/>
      <c r="D5" s="249"/>
      <c r="E5" s="249"/>
      <c r="F5" s="249"/>
      <c r="G5" s="249"/>
      <c r="H5" s="250"/>
      <c r="I5" s="251"/>
      <c r="J5" s="250"/>
      <c r="K5" s="251"/>
      <c r="L5" s="250"/>
      <c r="M5" s="251"/>
      <c r="N5" s="250"/>
      <c r="O5" s="251"/>
      <c r="P5" s="250"/>
      <c r="Q5" s="251"/>
      <c r="R5" s="250"/>
      <c r="S5" s="251"/>
    </row>
    <row r="6" spans="1:19" x14ac:dyDescent="0.25">
      <c r="A6" s="327" t="s">
        <v>133</v>
      </c>
      <c r="B6" s="252"/>
      <c r="C6" s="252"/>
      <c r="D6" s="252"/>
      <c r="E6" s="252"/>
      <c r="F6" s="252"/>
      <c r="G6" s="252"/>
      <c r="H6" s="329" t="s">
        <v>129</v>
      </c>
      <c r="I6" s="329"/>
      <c r="J6" s="329"/>
      <c r="K6" s="329"/>
      <c r="L6" s="329"/>
      <c r="M6" s="329"/>
      <c r="N6" s="329"/>
      <c r="O6" s="329"/>
      <c r="P6" s="329"/>
      <c r="Q6" s="329"/>
      <c r="R6" s="329"/>
      <c r="S6" s="329"/>
    </row>
    <row r="7" spans="1:19" x14ac:dyDescent="0.25">
      <c r="A7" s="328"/>
      <c r="B7" s="253"/>
      <c r="C7" s="253"/>
      <c r="D7" s="253"/>
      <c r="E7" s="253"/>
      <c r="F7" s="253"/>
      <c r="G7" s="253"/>
      <c r="H7" s="326">
        <v>2009</v>
      </c>
      <c r="I7" s="326"/>
      <c r="J7" s="326">
        <v>2010</v>
      </c>
      <c r="K7" s="326"/>
      <c r="L7" s="326">
        <v>2011</v>
      </c>
      <c r="M7" s="326"/>
      <c r="N7" s="326">
        <v>2012</v>
      </c>
      <c r="O7" s="326"/>
      <c r="P7" s="326">
        <v>2013</v>
      </c>
      <c r="Q7" s="326"/>
      <c r="R7" s="326">
        <v>2014</v>
      </c>
      <c r="S7" s="326"/>
    </row>
    <row r="8" spans="1:19" x14ac:dyDescent="0.25">
      <c r="A8" s="254" t="s">
        <v>35</v>
      </c>
      <c r="B8" s="254"/>
      <c r="C8" s="254"/>
      <c r="D8" s="254"/>
      <c r="E8" s="254"/>
      <c r="F8" s="254"/>
      <c r="G8" s="254"/>
      <c r="H8" s="255">
        <v>239.077</v>
      </c>
      <c r="I8" s="256">
        <v>26.295999999999999</v>
      </c>
      <c r="J8" s="255">
        <v>261.70699999999999</v>
      </c>
      <c r="K8" s="256">
        <v>8.92</v>
      </c>
      <c r="L8" s="255">
        <v>241.57599999999999</v>
      </c>
      <c r="M8" s="256">
        <v>25.821000000000002</v>
      </c>
      <c r="N8" s="255">
        <v>276.904</v>
      </c>
      <c r="O8" s="256">
        <v>24.934999999999999</v>
      </c>
      <c r="P8" s="255">
        <v>261.63400000000001</v>
      </c>
      <c r="Q8" s="256">
        <v>25.478000000000002</v>
      </c>
      <c r="R8" s="255">
        <v>282.79700000000003</v>
      </c>
      <c r="S8" s="256">
        <v>24.981999999999999</v>
      </c>
    </row>
    <row r="9" spans="1:19" x14ac:dyDescent="0.25">
      <c r="A9" s="257" t="s">
        <v>313</v>
      </c>
      <c r="B9" s="258"/>
      <c r="C9" s="258"/>
      <c r="D9" s="258"/>
      <c r="E9" s="258"/>
      <c r="F9" s="258"/>
      <c r="G9" s="258"/>
      <c r="H9" s="255">
        <v>138.77600000000001</v>
      </c>
      <c r="I9" s="256">
        <v>21.73</v>
      </c>
      <c r="J9" s="255">
        <v>126.71899999999999</v>
      </c>
      <c r="K9" s="256">
        <v>6.8369999999999997</v>
      </c>
      <c r="L9" s="255">
        <v>112.831</v>
      </c>
      <c r="M9" s="256">
        <v>18.170000000000002</v>
      </c>
      <c r="N9" s="255">
        <v>117.955</v>
      </c>
      <c r="O9" s="256">
        <v>17.210999999999999</v>
      </c>
      <c r="P9" s="255">
        <v>106.37</v>
      </c>
      <c r="Q9" s="256">
        <v>17.681000000000001</v>
      </c>
      <c r="R9" s="255">
        <v>109.527</v>
      </c>
      <c r="S9" s="256">
        <v>17.106999999999999</v>
      </c>
    </row>
    <row r="10" spans="1:19" ht="30" customHeight="1" x14ac:dyDescent="0.25">
      <c r="A10" s="257" t="s">
        <v>314</v>
      </c>
      <c r="B10" s="258"/>
      <c r="C10" s="258"/>
      <c r="D10" s="258"/>
      <c r="E10" s="258"/>
      <c r="F10" s="258"/>
      <c r="G10" s="258"/>
      <c r="H10" s="255">
        <v>100.301</v>
      </c>
      <c r="I10" s="256">
        <v>18.442</v>
      </c>
      <c r="J10" s="255">
        <v>134.988</v>
      </c>
      <c r="K10" s="256">
        <v>6.6890000000000001</v>
      </c>
      <c r="L10" s="255">
        <v>128.745</v>
      </c>
      <c r="M10" s="256">
        <v>20.74</v>
      </c>
      <c r="N10" s="255">
        <v>158.94999999999999</v>
      </c>
      <c r="O10" s="256">
        <v>20.486000000000001</v>
      </c>
      <c r="P10" s="255">
        <v>155.26400000000001</v>
      </c>
      <c r="Q10" s="256">
        <v>20.457999999999998</v>
      </c>
      <c r="R10" s="255">
        <v>173.27</v>
      </c>
      <c r="S10" s="256">
        <v>20.527999999999999</v>
      </c>
    </row>
    <row r="11" spans="1:19" x14ac:dyDescent="0.25">
      <c r="A11" s="259" t="s">
        <v>315</v>
      </c>
      <c r="B11" s="260"/>
      <c r="C11" s="260"/>
      <c r="D11" s="260"/>
      <c r="E11" s="260"/>
      <c r="F11" s="260"/>
      <c r="G11" s="260"/>
      <c r="H11" s="261">
        <v>84.808000000000007</v>
      </c>
      <c r="I11" s="262">
        <v>16.998999999999999</v>
      </c>
      <c r="J11" s="261">
        <v>106.116</v>
      </c>
      <c r="K11" s="262">
        <v>6.0019999999999998</v>
      </c>
      <c r="L11" s="261">
        <v>111.765</v>
      </c>
      <c r="M11" s="262">
        <v>19.024999999999999</v>
      </c>
      <c r="N11" s="261">
        <v>137.13900000000001</v>
      </c>
      <c r="O11" s="262">
        <v>19.369</v>
      </c>
      <c r="P11" s="261">
        <v>123.09699999999999</v>
      </c>
      <c r="Q11" s="262">
        <v>18.448</v>
      </c>
      <c r="R11" s="261">
        <v>144.02600000000001</v>
      </c>
      <c r="S11" s="262">
        <v>18.983000000000001</v>
      </c>
    </row>
    <row r="12" spans="1:19" x14ac:dyDescent="0.25">
      <c r="A12" s="259" t="s">
        <v>316</v>
      </c>
      <c r="B12" s="260"/>
      <c r="C12" s="260"/>
      <c r="D12" s="260"/>
      <c r="E12" s="260"/>
      <c r="F12" s="260"/>
      <c r="G12" s="260"/>
      <c r="H12" s="261">
        <v>10.395</v>
      </c>
      <c r="I12" s="262">
        <v>6.0110000000000001</v>
      </c>
      <c r="J12" s="261">
        <v>14.04</v>
      </c>
      <c r="K12" s="262">
        <v>2.4620000000000002</v>
      </c>
      <c r="L12" s="261">
        <v>4.7969999999999997</v>
      </c>
      <c r="M12" s="262">
        <v>3.0990000000000002</v>
      </c>
      <c r="N12" s="261">
        <v>5.657</v>
      </c>
      <c r="O12" s="262">
        <v>3.2280000000000002</v>
      </c>
      <c r="P12" s="261">
        <v>7.8010000000000002</v>
      </c>
      <c r="Q12" s="262">
        <v>4.234</v>
      </c>
      <c r="R12" s="261">
        <v>8.2520000000000007</v>
      </c>
      <c r="S12" s="262">
        <v>4.42</v>
      </c>
    </row>
    <row r="13" spans="1:19" ht="23.25" x14ac:dyDescent="0.25">
      <c r="A13" s="263" t="s">
        <v>317</v>
      </c>
      <c r="B13" s="260"/>
      <c r="C13" s="260"/>
      <c r="D13" s="260"/>
      <c r="E13" s="260"/>
      <c r="F13" s="260"/>
      <c r="G13" s="260"/>
      <c r="H13" s="261">
        <v>5.0990000000000002</v>
      </c>
      <c r="I13" s="262">
        <v>4.1769999999999996</v>
      </c>
      <c r="J13" s="261">
        <v>14.832000000000001</v>
      </c>
      <c r="K13" s="262">
        <v>2.0960000000000001</v>
      </c>
      <c r="L13" s="261">
        <v>12.182</v>
      </c>
      <c r="M13" s="262">
        <v>5.4109999999999996</v>
      </c>
      <c r="N13" s="261">
        <v>16.154</v>
      </c>
      <c r="O13" s="262">
        <v>6.97</v>
      </c>
      <c r="P13" s="261">
        <v>24.366</v>
      </c>
      <c r="Q13" s="262">
        <v>9.0410000000000004</v>
      </c>
      <c r="R13" s="261">
        <v>20.992999999999999</v>
      </c>
      <c r="S13" s="262">
        <v>7.5750000000000002</v>
      </c>
    </row>
    <row r="14" spans="1:19" x14ac:dyDescent="0.25">
      <c r="A14" s="254" t="s">
        <v>36</v>
      </c>
      <c r="B14" s="254"/>
      <c r="C14" s="254"/>
      <c r="D14" s="254"/>
      <c r="E14" s="254"/>
      <c r="F14" s="254"/>
      <c r="G14" s="254"/>
      <c r="H14" s="255">
        <v>259.57299999999998</v>
      </c>
      <c r="I14" s="256">
        <v>27.396999999999998</v>
      </c>
      <c r="J14" s="255">
        <v>256.14400000000001</v>
      </c>
      <c r="K14" s="256">
        <v>9.2609999999999992</v>
      </c>
      <c r="L14" s="255">
        <v>239.06399999999999</v>
      </c>
      <c r="M14" s="256">
        <v>26.074999999999999</v>
      </c>
      <c r="N14" s="255">
        <v>276.858</v>
      </c>
      <c r="O14" s="256">
        <v>25.366</v>
      </c>
      <c r="P14" s="255">
        <v>272.34899999999999</v>
      </c>
      <c r="Q14" s="256">
        <v>25.951000000000001</v>
      </c>
      <c r="R14" s="255">
        <v>317.71499999999997</v>
      </c>
      <c r="S14" s="256">
        <v>26.672999999999998</v>
      </c>
    </row>
    <row r="15" spans="1:19" x14ac:dyDescent="0.25">
      <c r="A15" s="264" t="s">
        <v>318</v>
      </c>
      <c r="B15" s="258"/>
      <c r="C15" s="258"/>
      <c r="D15" s="258"/>
      <c r="E15" s="258"/>
      <c r="F15" s="258"/>
      <c r="G15" s="258"/>
      <c r="H15" s="255">
        <v>105.999</v>
      </c>
      <c r="I15" s="256">
        <v>19.065999999999999</v>
      </c>
      <c r="J15" s="255">
        <v>86.57</v>
      </c>
      <c r="K15" s="256">
        <v>5.952</v>
      </c>
      <c r="L15" s="255">
        <v>81.097999999999999</v>
      </c>
      <c r="M15" s="256">
        <v>15.363</v>
      </c>
      <c r="N15" s="255">
        <v>76.647999999999996</v>
      </c>
      <c r="O15" s="256">
        <v>14.779</v>
      </c>
      <c r="P15" s="255">
        <v>65.772999999999996</v>
      </c>
      <c r="Q15" s="256">
        <v>12.907999999999999</v>
      </c>
      <c r="R15" s="255">
        <v>84.245000000000005</v>
      </c>
      <c r="S15" s="256">
        <v>15.518000000000001</v>
      </c>
    </row>
    <row r="16" spans="1:19" x14ac:dyDescent="0.25">
      <c r="A16" s="264" t="s">
        <v>319</v>
      </c>
      <c r="B16" s="258"/>
      <c r="C16" s="258"/>
      <c r="D16" s="258"/>
      <c r="E16" s="258"/>
      <c r="F16" s="258"/>
      <c r="G16" s="258"/>
      <c r="H16" s="255">
        <v>10.095000000000001</v>
      </c>
      <c r="I16" s="256">
        <v>6.3689999999999998</v>
      </c>
      <c r="J16" s="255">
        <v>6.1079999999999997</v>
      </c>
      <c r="K16" s="256">
        <v>2.0609999999999999</v>
      </c>
      <c r="L16" s="255">
        <v>4.8010000000000002</v>
      </c>
      <c r="M16" s="256">
        <v>3.915</v>
      </c>
      <c r="N16" s="255">
        <v>7.0640000000000001</v>
      </c>
      <c r="O16" s="256">
        <v>4.57</v>
      </c>
      <c r="P16" s="255">
        <v>6.7789999999999999</v>
      </c>
      <c r="Q16" s="256">
        <v>4.4539999999999997</v>
      </c>
      <c r="R16" s="255">
        <v>8.2560000000000002</v>
      </c>
      <c r="S16" s="256">
        <v>4.9870000000000001</v>
      </c>
    </row>
    <row r="17" spans="1:20" ht="30" customHeight="1" x14ac:dyDescent="0.25">
      <c r="A17" s="257" t="s">
        <v>320</v>
      </c>
      <c r="B17" s="258"/>
      <c r="C17" s="258"/>
      <c r="D17" s="258"/>
      <c r="E17" s="258"/>
      <c r="F17" s="258"/>
      <c r="G17" s="258"/>
      <c r="H17" s="255">
        <v>143.47900000000001</v>
      </c>
      <c r="I17" s="256">
        <v>20.876999999999999</v>
      </c>
      <c r="J17" s="255">
        <v>163.46600000000001</v>
      </c>
      <c r="K17" s="256">
        <v>7.7430000000000003</v>
      </c>
      <c r="L17" s="255">
        <v>153.16499999999999</v>
      </c>
      <c r="M17" s="256">
        <v>19.734999999999999</v>
      </c>
      <c r="N17" s="255">
        <v>193.14599999999999</v>
      </c>
      <c r="O17" s="256">
        <v>21.989000000000001</v>
      </c>
      <c r="P17" s="255">
        <v>199.798</v>
      </c>
      <c r="Q17" s="256">
        <v>23.151</v>
      </c>
      <c r="R17" s="255">
        <v>225.214</v>
      </c>
      <c r="S17" s="256">
        <v>23.38</v>
      </c>
    </row>
    <row r="18" spans="1:20" x14ac:dyDescent="0.25">
      <c r="A18" s="259" t="s">
        <v>321</v>
      </c>
      <c r="B18" s="260"/>
      <c r="C18" s="260"/>
      <c r="D18" s="260"/>
      <c r="E18" s="260"/>
      <c r="F18" s="260"/>
      <c r="G18" s="260"/>
      <c r="H18" s="261">
        <v>128.47300000000001</v>
      </c>
      <c r="I18" s="262">
        <v>20.068999999999999</v>
      </c>
      <c r="J18" s="261">
        <v>135.68199999999999</v>
      </c>
      <c r="K18" s="262">
        <v>7.1840000000000002</v>
      </c>
      <c r="L18" s="261">
        <v>132.15899999999999</v>
      </c>
      <c r="M18" s="262">
        <v>18.722999999999999</v>
      </c>
      <c r="N18" s="261">
        <v>162.44800000000001</v>
      </c>
      <c r="O18" s="262">
        <v>20.503</v>
      </c>
      <c r="P18" s="261">
        <v>158.065</v>
      </c>
      <c r="Q18" s="262">
        <v>20.885000000000002</v>
      </c>
      <c r="R18" s="261">
        <v>187.678</v>
      </c>
      <c r="S18" s="262">
        <v>21.974</v>
      </c>
    </row>
    <row r="19" spans="1:20" x14ac:dyDescent="0.25">
      <c r="A19" s="259" t="s">
        <v>322</v>
      </c>
      <c r="B19" s="260"/>
      <c r="C19" s="260"/>
      <c r="D19" s="260"/>
      <c r="E19" s="260"/>
      <c r="F19" s="260"/>
      <c r="G19" s="260"/>
      <c r="H19" s="261">
        <v>7.1440000000000001</v>
      </c>
      <c r="I19" s="262">
        <v>5.0540000000000003</v>
      </c>
      <c r="J19" s="261">
        <v>7.8390000000000004</v>
      </c>
      <c r="K19" s="262">
        <v>2.0270000000000001</v>
      </c>
      <c r="L19" s="261">
        <v>7.01</v>
      </c>
      <c r="M19" s="262">
        <v>4.702</v>
      </c>
      <c r="N19" s="261">
        <v>6.3319999999999999</v>
      </c>
      <c r="O19" s="262">
        <v>4.8719999999999999</v>
      </c>
      <c r="P19" s="261">
        <v>10.582000000000001</v>
      </c>
      <c r="Q19" s="262">
        <v>5.7270000000000003</v>
      </c>
      <c r="R19" s="261">
        <v>7.6890000000000001</v>
      </c>
      <c r="S19" s="262">
        <v>5.0720000000000001</v>
      </c>
    </row>
    <row r="20" spans="1:20" ht="23.25" customHeight="1" x14ac:dyDescent="0.25">
      <c r="A20" s="265" t="s">
        <v>323</v>
      </c>
      <c r="B20" s="266"/>
      <c r="C20" s="266"/>
      <c r="D20" s="266"/>
      <c r="E20" s="266"/>
      <c r="F20" s="266"/>
      <c r="G20" s="266"/>
      <c r="H20" s="267">
        <v>7.8630000000000004</v>
      </c>
      <c r="I20" s="268">
        <v>4.5990000000000002</v>
      </c>
      <c r="J20" s="267">
        <v>19.945</v>
      </c>
      <c r="K20" s="268">
        <v>2.7320000000000002</v>
      </c>
      <c r="L20" s="267">
        <v>13.997</v>
      </c>
      <c r="M20" s="268">
        <v>5.9249999999999998</v>
      </c>
      <c r="N20" s="267">
        <v>24.366</v>
      </c>
      <c r="O20" s="268">
        <v>8.2430000000000003</v>
      </c>
      <c r="P20" s="267">
        <v>31.151</v>
      </c>
      <c r="Q20" s="268">
        <v>9.8670000000000009</v>
      </c>
      <c r="R20" s="267">
        <v>29.847999999999999</v>
      </c>
      <c r="S20" s="268">
        <v>8.8940000000000001</v>
      </c>
    </row>
    <row r="21" spans="1:20" ht="22.5" hidden="1" customHeight="1" x14ac:dyDescent="0.25">
      <c r="A21" s="325" t="s">
        <v>99</v>
      </c>
      <c r="B21" s="325"/>
      <c r="C21" s="325"/>
      <c r="D21" s="325"/>
      <c r="E21" s="325"/>
      <c r="F21" s="325"/>
      <c r="G21" s="325"/>
      <c r="H21" s="325"/>
      <c r="I21" s="325"/>
      <c r="J21" s="325"/>
      <c r="K21" s="325"/>
      <c r="L21" s="325"/>
      <c r="M21" s="325"/>
      <c r="N21" s="325"/>
      <c r="O21" s="325"/>
      <c r="P21" s="325"/>
      <c r="Q21" s="325"/>
      <c r="R21" s="325"/>
      <c r="S21" s="325"/>
      <c r="T21" s="269"/>
    </row>
    <row r="22" spans="1:20" ht="22.5" customHeight="1" x14ac:dyDescent="0.25">
      <c r="A22" s="324" t="s">
        <v>324</v>
      </c>
      <c r="B22" s="324"/>
      <c r="C22" s="324"/>
      <c r="D22" s="324"/>
      <c r="E22" s="324"/>
      <c r="F22" s="324"/>
      <c r="G22" s="324"/>
      <c r="H22" s="324"/>
      <c r="I22" s="324"/>
      <c r="J22" s="324"/>
      <c r="K22" s="324"/>
      <c r="L22" s="324"/>
      <c r="M22" s="324"/>
      <c r="N22" s="324"/>
      <c r="O22" s="324"/>
      <c r="P22" s="324"/>
      <c r="Q22" s="324"/>
      <c r="R22" s="324"/>
      <c r="S22" s="324"/>
    </row>
    <row r="23" spans="1:20" ht="11.25" customHeight="1" x14ac:dyDescent="0.25">
      <c r="A23" s="270" t="s">
        <v>325</v>
      </c>
    </row>
    <row r="24" spans="1:20" ht="11.25" customHeight="1" x14ac:dyDescent="0.25">
      <c r="A24" s="271" t="s">
        <v>326</v>
      </c>
      <c r="B24" s="271"/>
      <c r="C24" s="271"/>
      <c r="D24" s="271"/>
      <c r="E24" s="271"/>
      <c r="F24" s="271"/>
      <c r="G24" s="271"/>
      <c r="H24" s="272"/>
      <c r="I24" s="251"/>
      <c r="J24" s="272"/>
      <c r="K24" s="251"/>
      <c r="L24" s="272"/>
      <c r="M24" s="251"/>
      <c r="N24" s="272"/>
      <c r="O24" s="251"/>
      <c r="P24" s="272"/>
      <c r="Q24" s="251"/>
      <c r="R24" s="272"/>
      <c r="S24" s="251"/>
    </row>
  </sheetData>
  <mergeCells count="10">
    <mergeCell ref="A22:S22"/>
    <mergeCell ref="A21:S21"/>
    <mergeCell ref="P7:Q7"/>
    <mergeCell ref="A6:A7"/>
    <mergeCell ref="H6:S6"/>
    <mergeCell ref="H7:I7"/>
    <mergeCell ref="J7:K7"/>
    <mergeCell ref="L7:M7"/>
    <mergeCell ref="N7:O7"/>
    <mergeCell ref="R7:S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theme="6" tint="-0.499984740745262"/>
  </sheetPr>
  <dimension ref="A1:Q11"/>
  <sheetViews>
    <sheetView workbookViewId="0"/>
  </sheetViews>
  <sheetFormatPr defaultRowHeight="15" x14ac:dyDescent="0.25"/>
  <cols>
    <col min="1" max="1" width="23.140625" style="235" customWidth="1"/>
    <col min="2" max="5" width="0" style="235" hidden="1" customWidth="1"/>
    <col min="6" max="6" width="4.7109375" style="235" customWidth="1"/>
    <col min="7" max="7" width="3" style="235" bestFit="1" customWidth="1"/>
    <col min="8" max="8" width="4.7109375" style="235" customWidth="1"/>
    <col min="9" max="9" width="2.5703125" style="235" bestFit="1" customWidth="1"/>
    <col min="10" max="10" width="4.7109375" style="235" customWidth="1"/>
    <col min="11" max="11" width="3" style="235" bestFit="1" customWidth="1"/>
    <col min="12" max="12" width="4.7109375" style="235" customWidth="1"/>
    <col min="13" max="13" width="3" style="235" bestFit="1" customWidth="1"/>
    <col min="14" max="14" width="4.7109375" style="235" customWidth="1"/>
    <col min="15" max="15" width="3" style="235" bestFit="1" customWidth="1"/>
    <col min="16" max="16" width="4.7109375" style="235" customWidth="1"/>
    <col min="17" max="17" width="3" style="235" bestFit="1" customWidth="1"/>
    <col min="18" max="16384" width="9.140625" style="235"/>
  </cols>
  <sheetData>
    <row r="1" spans="1:17" s="311" customFormat="1" ht="12.75" x14ac:dyDescent="0.2">
      <c r="A1" s="309" t="s">
        <v>364</v>
      </c>
    </row>
    <row r="2" spans="1:17" hidden="1" x14ac:dyDescent="0.25">
      <c r="A2" s="234"/>
    </row>
    <row r="3" spans="1:17" hidden="1" x14ac:dyDescent="0.25">
      <c r="A3" s="234"/>
    </row>
    <row r="4" spans="1:17" hidden="1" x14ac:dyDescent="0.25">
      <c r="A4" s="234"/>
    </row>
    <row r="5" spans="1:17" ht="7.5" customHeight="1" x14ac:dyDescent="0.25">
      <c r="A5" s="234"/>
    </row>
    <row r="6" spans="1:17" ht="17.25" customHeight="1" x14ac:dyDescent="0.25">
      <c r="A6" s="236"/>
      <c r="B6" s="237"/>
      <c r="C6" s="237"/>
      <c r="D6" s="237"/>
      <c r="E6" s="237"/>
      <c r="F6" s="330" t="s">
        <v>129</v>
      </c>
      <c r="G6" s="330"/>
      <c r="H6" s="330"/>
      <c r="I6" s="330"/>
      <c r="J6" s="330"/>
      <c r="K6" s="330"/>
      <c r="L6" s="330"/>
      <c r="M6" s="330"/>
      <c r="N6" s="330"/>
      <c r="O6" s="330"/>
      <c r="P6" s="330"/>
      <c r="Q6" s="330"/>
    </row>
    <row r="7" spans="1:17" x14ac:dyDescent="0.25">
      <c r="A7" s="273"/>
      <c r="B7" s="274"/>
      <c r="C7" s="274"/>
      <c r="D7" s="274"/>
      <c r="E7" s="274"/>
      <c r="F7" s="321">
        <v>2009</v>
      </c>
      <c r="G7" s="321"/>
      <c r="H7" s="321">
        <v>2010</v>
      </c>
      <c r="I7" s="321"/>
      <c r="J7" s="321">
        <v>2011</v>
      </c>
      <c r="K7" s="321"/>
      <c r="L7" s="321">
        <v>2012</v>
      </c>
      <c r="M7" s="321"/>
      <c r="N7" s="321">
        <v>2013</v>
      </c>
      <c r="O7" s="321"/>
      <c r="P7" s="321">
        <v>2014</v>
      </c>
      <c r="Q7" s="321"/>
    </row>
    <row r="8" spans="1:17" s="277" customFormat="1" ht="15" customHeight="1" x14ac:dyDescent="0.25">
      <c r="A8" s="275" t="s">
        <v>132</v>
      </c>
      <c r="B8" s="274"/>
      <c r="C8" s="274"/>
      <c r="D8" s="274"/>
      <c r="E8" s="274"/>
      <c r="F8" s="246">
        <v>110.048</v>
      </c>
      <c r="G8" s="276">
        <v>20.99</v>
      </c>
      <c r="H8" s="246">
        <v>92.233000000000004</v>
      </c>
      <c r="I8" s="276">
        <v>5.6890000000000001</v>
      </c>
      <c r="J8" s="246">
        <v>66.602000000000004</v>
      </c>
      <c r="K8" s="276">
        <v>14.685</v>
      </c>
      <c r="L8" s="246">
        <v>78.067999999999998</v>
      </c>
      <c r="M8" s="276">
        <v>16.033000000000001</v>
      </c>
      <c r="N8" s="246">
        <v>86.091999999999999</v>
      </c>
      <c r="O8" s="276">
        <v>17.507000000000001</v>
      </c>
      <c r="P8" s="246">
        <v>55.353000000000002</v>
      </c>
      <c r="Q8" s="276">
        <v>12.393000000000001</v>
      </c>
    </row>
    <row r="9" spans="1:17" s="277" customFormat="1" ht="15" customHeight="1" x14ac:dyDescent="0.25">
      <c r="A9" s="278" t="s">
        <v>133</v>
      </c>
      <c r="B9" s="279"/>
      <c r="C9" s="279"/>
      <c r="D9" s="279"/>
      <c r="E9" s="279"/>
      <c r="F9" s="280">
        <v>79.272000000000006</v>
      </c>
      <c r="G9" s="281">
        <v>18.170999999999999</v>
      </c>
      <c r="H9" s="280">
        <v>65.135000000000005</v>
      </c>
      <c r="I9" s="281">
        <v>4.7699999999999996</v>
      </c>
      <c r="J9" s="280">
        <v>46.402000000000001</v>
      </c>
      <c r="K9" s="281">
        <v>12.439</v>
      </c>
      <c r="L9" s="280">
        <v>51.862000000000002</v>
      </c>
      <c r="M9" s="281">
        <v>13.287000000000001</v>
      </c>
      <c r="N9" s="280">
        <v>53.051000000000002</v>
      </c>
      <c r="O9" s="281">
        <v>13.920999999999999</v>
      </c>
      <c r="P9" s="280">
        <v>37.948999999999998</v>
      </c>
      <c r="Q9" s="281">
        <v>10.433999999999999</v>
      </c>
    </row>
    <row r="10" spans="1:17" ht="22.5" customHeight="1" x14ac:dyDescent="0.25">
      <c r="A10" s="320"/>
      <c r="B10" s="320"/>
      <c r="C10" s="320"/>
      <c r="D10" s="320"/>
      <c r="E10" s="320"/>
      <c r="F10" s="320"/>
      <c r="G10" s="320"/>
      <c r="H10" s="320"/>
      <c r="I10" s="320"/>
      <c r="J10" s="320"/>
      <c r="K10" s="320"/>
      <c r="L10" s="320"/>
      <c r="M10" s="320"/>
      <c r="N10" s="320"/>
      <c r="O10" s="320"/>
      <c r="P10" s="320"/>
      <c r="Q10" s="320"/>
    </row>
    <row r="11" spans="1:17" x14ac:dyDescent="0.25">
      <c r="A11" s="282"/>
      <c r="B11" s="282"/>
      <c r="C11" s="282"/>
      <c r="D11" s="282"/>
      <c r="E11" s="282"/>
      <c r="F11" s="282"/>
      <c r="G11" s="282"/>
      <c r="H11" s="282"/>
      <c r="I11" s="282"/>
      <c r="J11" s="282"/>
      <c r="K11" s="282"/>
      <c r="L11" s="282"/>
      <c r="M11" s="282"/>
      <c r="N11" s="282"/>
      <c r="O11" s="282"/>
      <c r="P11" s="282"/>
      <c r="Q11" s="282"/>
    </row>
  </sheetData>
  <mergeCells count="8">
    <mergeCell ref="A10:Q10"/>
    <mergeCell ref="N7:O7"/>
    <mergeCell ref="F6:Q6"/>
    <mergeCell ref="F7:G7"/>
    <mergeCell ref="H7:I7"/>
    <mergeCell ref="J7:K7"/>
    <mergeCell ref="L7:M7"/>
    <mergeCell ref="P7:Q7"/>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theme="6" tint="-0.499984740745262"/>
  </sheetPr>
  <dimension ref="A1:Q19"/>
  <sheetViews>
    <sheetView tabSelected="1" workbookViewId="0">
      <selection activeCell="A9" sqref="A9"/>
    </sheetView>
  </sheetViews>
  <sheetFormatPr defaultRowHeight="15" x14ac:dyDescent="0.25"/>
  <cols>
    <col min="1" max="1" width="23.28515625" style="235" customWidth="1"/>
    <col min="2" max="5" width="0" style="235" hidden="1" customWidth="1"/>
    <col min="6" max="6" width="3.7109375" style="235" customWidth="1"/>
    <col min="7" max="7" width="3.28515625" style="235" bestFit="1" customWidth="1"/>
    <col min="8" max="8" width="3.5703125" style="235" bestFit="1" customWidth="1"/>
    <col min="9" max="9" width="3" style="235" bestFit="1" customWidth="1"/>
    <col min="10" max="10" width="3.5703125" style="235" bestFit="1" customWidth="1"/>
    <col min="11" max="11" width="3.28515625" style="235" bestFit="1" customWidth="1"/>
    <col min="12" max="12" width="3.5703125" style="235" bestFit="1" customWidth="1"/>
    <col min="13" max="13" width="3.28515625" style="235" bestFit="1" customWidth="1"/>
    <col min="14" max="14" width="4.85546875" style="235" bestFit="1" customWidth="1"/>
    <col min="15" max="15" width="3.28515625" style="235" bestFit="1" customWidth="1"/>
    <col min="16" max="16" width="4.85546875" style="235" bestFit="1" customWidth="1"/>
    <col min="17" max="17" width="3.28515625" style="235" bestFit="1" customWidth="1"/>
    <col min="18" max="16384" width="9.140625" style="235"/>
  </cols>
  <sheetData>
    <row r="1" spans="1:17" s="311" customFormat="1" ht="12.75" x14ac:dyDescent="0.2">
      <c r="A1" s="309" t="s">
        <v>365</v>
      </c>
    </row>
    <row r="2" spans="1:17" hidden="1" x14ac:dyDescent="0.25">
      <c r="A2" s="234"/>
    </row>
    <row r="3" spans="1:17" hidden="1" x14ac:dyDescent="0.25">
      <c r="A3" s="234"/>
    </row>
    <row r="4" spans="1:17" hidden="1" x14ac:dyDescent="0.25">
      <c r="A4" s="234"/>
    </row>
    <row r="5" spans="1:17" ht="9.75" customHeight="1" x14ac:dyDescent="0.25"/>
    <row r="6" spans="1:17" ht="17.25" customHeight="1" x14ac:dyDescent="0.25">
      <c r="A6" s="236"/>
      <c r="B6" s="237"/>
      <c r="C6" s="237"/>
      <c r="D6" s="237"/>
      <c r="E6" s="237"/>
      <c r="F6" s="330" t="s">
        <v>129</v>
      </c>
      <c r="G6" s="330"/>
      <c r="H6" s="330"/>
      <c r="I6" s="330"/>
      <c r="J6" s="330"/>
      <c r="K6" s="330"/>
      <c r="L6" s="330"/>
      <c r="M6" s="330"/>
      <c r="N6" s="330"/>
      <c r="O6" s="330"/>
      <c r="P6" s="330"/>
      <c r="Q6" s="330"/>
    </row>
    <row r="7" spans="1:17" x14ac:dyDescent="0.25">
      <c r="A7" s="273"/>
      <c r="B7" s="274"/>
      <c r="C7" s="274"/>
      <c r="D7" s="274"/>
      <c r="E7" s="274"/>
      <c r="F7" s="321">
        <v>2009</v>
      </c>
      <c r="G7" s="321"/>
      <c r="H7" s="321">
        <v>2010</v>
      </c>
      <c r="I7" s="321"/>
      <c r="J7" s="321">
        <v>2011</v>
      </c>
      <c r="K7" s="321"/>
      <c r="L7" s="321">
        <v>2012</v>
      </c>
      <c r="M7" s="321"/>
      <c r="N7" s="321">
        <v>2013</v>
      </c>
      <c r="O7" s="321"/>
      <c r="P7" s="321">
        <v>2014</v>
      </c>
      <c r="Q7" s="321"/>
    </row>
    <row r="8" spans="1:17" s="277" customFormat="1" ht="16.5" customHeight="1" x14ac:dyDescent="0.25">
      <c r="A8" s="283" t="s">
        <v>132</v>
      </c>
      <c r="B8" s="274"/>
      <c r="C8" s="274"/>
      <c r="D8" s="274"/>
      <c r="E8" s="274"/>
      <c r="F8" s="246"/>
      <c r="G8" s="276"/>
      <c r="H8" s="246"/>
      <c r="I8" s="276"/>
      <c r="J8" s="246"/>
      <c r="K8" s="276"/>
      <c r="L8" s="246"/>
      <c r="M8" s="276"/>
      <c r="N8" s="246"/>
      <c r="O8" s="276"/>
      <c r="P8" s="246"/>
      <c r="Q8" s="276"/>
    </row>
    <row r="9" spans="1:17" s="277" customFormat="1" x14ac:dyDescent="0.25">
      <c r="A9" s="284" t="s">
        <v>327</v>
      </c>
      <c r="B9" s="273"/>
      <c r="C9" s="273"/>
      <c r="D9" s="273"/>
      <c r="E9" s="273"/>
      <c r="F9" s="246">
        <v>841.61500000000001</v>
      </c>
      <c r="G9" s="276">
        <v>39.908999999999999</v>
      </c>
      <c r="H9" s="246">
        <v>931.14300000000003</v>
      </c>
      <c r="I9" s="276">
        <v>13.242000000000001</v>
      </c>
      <c r="J9" s="246">
        <v>950.14800000000002</v>
      </c>
      <c r="K9" s="276">
        <v>42.393000000000001</v>
      </c>
      <c r="L9" s="246">
        <v>959.88</v>
      </c>
      <c r="M9" s="276">
        <v>36.098999999999997</v>
      </c>
      <c r="N9" s="246">
        <v>1007.272</v>
      </c>
      <c r="O9" s="276">
        <v>38.232999999999997</v>
      </c>
      <c r="P9" s="246">
        <v>839.11699999999996</v>
      </c>
      <c r="Q9" s="276">
        <v>34.450000000000003</v>
      </c>
    </row>
    <row r="10" spans="1:17" s="277" customFormat="1" x14ac:dyDescent="0.25">
      <c r="A10" s="285" t="s">
        <v>328</v>
      </c>
      <c r="B10" s="273"/>
      <c r="C10" s="273"/>
      <c r="D10" s="273"/>
      <c r="E10" s="273"/>
      <c r="F10" s="246">
        <v>287.964</v>
      </c>
      <c r="G10" s="276">
        <v>28.463999999999999</v>
      </c>
      <c r="H10" s="246">
        <v>285.34100000000001</v>
      </c>
      <c r="I10" s="276">
        <v>7.59</v>
      </c>
      <c r="J10" s="246">
        <v>277.91199999999998</v>
      </c>
      <c r="K10" s="276">
        <v>27.206</v>
      </c>
      <c r="L10" s="246">
        <v>256.29899999999998</v>
      </c>
      <c r="M10" s="276">
        <v>24.908000000000001</v>
      </c>
      <c r="N10" s="246">
        <v>251.34299999999999</v>
      </c>
      <c r="O10" s="276">
        <v>25.742000000000001</v>
      </c>
      <c r="P10" s="246">
        <v>249.30500000000001</v>
      </c>
      <c r="Q10" s="276">
        <v>23.123999999999999</v>
      </c>
    </row>
    <row r="11" spans="1:17" s="277" customFormat="1" ht="21.75" customHeight="1" x14ac:dyDescent="0.25">
      <c r="A11" s="286" t="s">
        <v>329</v>
      </c>
      <c r="B11" s="273"/>
      <c r="C11" s="273"/>
      <c r="D11" s="273"/>
      <c r="E11" s="273"/>
      <c r="F11" s="246">
        <v>140.49</v>
      </c>
      <c r="G11" s="276">
        <v>22.65</v>
      </c>
      <c r="H11" s="246">
        <v>142.31899999999999</v>
      </c>
      <c r="I11" s="276">
        <v>6.1319999999999997</v>
      </c>
      <c r="J11" s="246">
        <v>144.23699999999999</v>
      </c>
      <c r="K11" s="276">
        <v>20.984000000000002</v>
      </c>
      <c r="L11" s="246">
        <v>143.18600000000001</v>
      </c>
      <c r="M11" s="276">
        <v>20.18</v>
      </c>
      <c r="N11" s="246">
        <v>144.94800000000001</v>
      </c>
      <c r="O11" s="276">
        <v>21.545999999999999</v>
      </c>
      <c r="P11" s="246">
        <v>130.62899999999999</v>
      </c>
      <c r="Q11" s="276">
        <v>18.253</v>
      </c>
    </row>
    <row r="12" spans="1:17" s="277" customFormat="1" ht="33.75" customHeight="1" x14ac:dyDescent="0.25">
      <c r="A12" s="287" t="s">
        <v>330</v>
      </c>
      <c r="B12" s="279"/>
      <c r="C12" s="279"/>
      <c r="D12" s="279"/>
      <c r="E12" s="279"/>
      <c r="F12" s="280">
        <v>541.79200000000003</v>
      </c>
      <c r="G12" s="281">
        <v>37.223999999999997</v>
      </c>
      <c r="H12" s="280">
        <v>644.01499999999999</v>
      </c>
      <c r="I12" s="281">
        <v>12.387</v>
      </c>
      <c r="J12" s="280">
        <v>662.70399999999995</v>
      </c>
      <c r="K12" s="281">
        <v>49.905999999999999</v>
      </c>
      <c r="L12" s="280">
        <v>696.12800000000004</v>
      </c>
      <c r="M12" s="281">
        <v>35.747999999999998</v>
      </c>
      <c r="N12" s="280">
        <v>749.1</v>
      </c>
      <c r="O12" s="281">
        <v>38.055999999999997</v>
      </c>
      <c r="P12" s="280">
        <v>604.74900000000002</v>
      </c>
      <c r="Q12" s="281">
        <v>33.094999999999999</v>
      </c>
    </row>
    <row r="13" spans="1:17" s="277" customFormat="1" ht="16.5" customHeight="1" x14ac:dyDescent="0.25">
      <c r="A13" s="283" t="s">
        <v>133</v>
      </c>
      <c r="B13" s="274"/>
      <c r="C13" s="274"/>
      <c r="D13" s="274"/>
      <c r="E13" s="274"/>
      <c r="F13" s="246"/>
      <c r="G13" s="276"/>
      <c r="H13" s="246"/>
      <c r="I13" s="276"/>
      <c r="J13" s="246"/>
      <c r="K13" s="276"/>
      <c r="L13" s="246"/>
      <c r="M13" s="276"/>
      <c r="N13" s="246"/>
      <c r="O13" s="276"/>
      <c r="P13" s="246"/>
      <c r="Q13" s="276"/>
    </row>
    <row r="14" spans="1:17" s="277" customFormat="1" x14ac:dyDescent="0.25">
      <c r="A14" s="284" t="s">
        <v>327</v>
      </c>
      <c r="B14" s="273"/>
      <c r="C14" s="273"/>
      <c r="D14" s="273"/>
      <c r="E14" s="273"/>
      <c r="F14" s="246">
        <v>796.68</v>
      </c>
      <c r="G14" s="276">
        <v>39.36</v>
      </c>
      <c r="H14" s="246">
        <v>879.57899999999995</v>
      </c>
      <c r="I14" s="276">
        <v>12.85</v>
      </c>
      <c r="J14" s="246">
        <v>900.31299999999999</v>
      </c>
      <c r="K14" s="276">
        <v>46.271999999999998</v>
      </c>
      <c r="L14" s="246">
        <v>894.42100000000005</v>
      </c>
      <c r="M14" s="276">
        <v>36.048000000000002</v>
      </c>
      <c r="N14" s="246">
        <v>906.78499999999997</v>
      </c>
      <c r="O14" s="276">
        <v>37.652000000000001</v>
      </c>
      <c r="P14" s="246">
        <v>794.00599999999997</v>
      </c>
      <c r="Q14" s="276">
        <v>34.271000000000001</v>
      </c>
    </row>
    <row r="15" spans="1:17" s="277" customFormat="1" x14ac:dyDescent="0.25">
      <c r="A15" s="285" t="s">
        <v>328</v>
      </c>
      <c r="B15" s="273"/>
      <c r="C15" s="273"/>
      <c r="D15" s="273"/>
      <c r="E15" s="273"/>
      <c r="F15" s="246">
        <v>258.42599999999999</v>
      </c>
      <c r="G15" s="276">
        <v>27.068999999999999</v>
      </c>
      <c r="H15" s="246">
        <v>262.41199999999998</v>
      </c>
      <c r="I15" s="276">
        <v>7.2309999999999999</v>
      </c>
      <c r="J15" s="246">
        <v>256.25099999999998</v>
      </c>
      <c r="K15" s="276">
        <v>27.094000000000001</v>
      </c>
      <c r="L15" s="246">
        <v>229.917</v>
      </c>
      <c r="M15" s="276">
        <v>23.81</v>
      </c>
      <c r="N15" s="246">
        <v>219.43199999999999</v>
      </c>
      <c r="O15" s="276">
        <v>23.802</v>
      </c>
      <c r="P15" s="246">
        <v>223.99799999999999</v>
      </c>
      <c r="Q15" s="276">
        <v>22.178000000000001</v>
      </c>
    </row>
    <row r="16" spans="1:17" s="277" customFormat="1" ht="22.5" customHeight="1" x14ac:dyDescent="0.25">
      <c r="A16" s="286" t="s">
        <v>329</v>
      </c>
      <c r="B16" s="273"/>
      <c r="C16" s="273"/>
      <c r="D16" s="273"/>
      <c r="E16" s="273"/>
      <c r="F16" s="246">
        <v>132.62899999999999</v>
      </c>
      <c r="G16" s="276">
        <v>21.919</v>
      </c>
      <c r="H16" s="246">
        <v>138.17500000000001</v>
      </c>
      <c r="I16" s="276">
        <v>6.0369999999999999</v>
      </c>
      <c r="J16" s="246">
        <v>141.59700000000001</v>
      </c>
      <c r="K16" s="276">
        <v>20.864999999999998</v>
      </c>
      <c r="L16" s="246">
        <v>137.38999999999999</v>
      </c>
      <c r="M16" s="276">
        <v>19.832999999999998</v>
      </c>
      <c r="N16" s="246">
        <v>131.99600000000001</v>
      </c>
      <c r="O16" s="276">
        <v>20.57</v>
      </c>
      <c r="P16" s="246">
        <v>123.988</v>
      </c>
      <c r="Q16" s="276">
        <v>17.948</v>
      </c>
    </row>
    <row r="17" spans="1:17" s="277" customFormat="1" ht="33.75" customHeight="1" x14ac:dyDescent="0.25">
      <c r="A17" s="287" t="s">
        <v>330</v>
      </c>
      <c r="B17" s="279"/>
      <c r="C17" s="279"/>
      <c r="D17" s="279"/>
      <c r="E17" s="279"/>
      <c r="F17" s="280">
        <v>494.09199999999998</v>
      </c>
      <c r="G17" s="281">
        <v>36.003999999999998</v>
      </c>
      <c r="H17" s="280">
        <v>590.71900000000005</v>
      </c>
      <c r="I17" s="281">
        <v>11.741</v>
      </c>
      <c r="J17" s="280">
        <v>609.17600000000004</v>
      </c>
      <c r="K17" s="281">
        <v>39.008000000000003</v>
      </c>
      <c r="L17" s="280">
        <v>621.10799999999995</v>
      </c>
      <c r="M17" s="281">
        <v>34.942999999999998</v>
      </c>
      <c r="N17" s="280">
        <v>647.52</v>
      </c>
      <c r="O17" s="281">
        <v>36.305</v>
      </c>
      <c r="P17" s="280">
        <v>551.82500000000005</v>
      </c>
      <c r="Q17" s="281">
        <v>32.25</v>
      </c>
    </row>
    <row r="18" spans="1:17" ht="15" customHeight="1" x14ac:dyDescent="0.25">
      <c r="A18" s="288"/>
      <c r="B18" s="289"/>
      <c r="C18" s="289"/>
      <c r="D18" s="289"/>
      <c r="E18" s="289"/>
      <c r="F18" s="289"/>
      <c r="G18" s="289"/>
      <c r="H18" s="289"/>
      <c r="I18" s="289"/>
      <c r="J18" s="289"/>
      <c r="K18" s="289"/>
      <c r="L18" s="289"/>
      <c r="M18" s="289"/>
      <c r="N18" s="289"/>
      <c r="O18" s="289"/>
      <c r="P18" s="289"/>
      <c r="Q18" s="289"/>
    </row>
    <row r="19" spans="1:17" x14ac:dyDescent="0.25">
      <c r="A19" s="290"/>
    </row>
  </sheetData>
  <mergeCells count="7">
    <mergeCell ref="F6:Q6"/>
    <mergeCell ref="F7:G7"/>
    <mergeCell ref="H7:I7"/>
    <mergeCell ref="J7:K7"/>
    <mergeCell ref="L7:M7"/>
    <mergeCell ref="P7:Q7"/>
    <mergeCell ref="N7:O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tabColor theme="6" tint="-0.499984740745262"/>
  </sheetPr>
  <dimension ref="A1:Q11"/>
  <sheetViews>
    <sheetView workbookViewId="0"/>
  </sheetViews>
  <sheetFormatPr defaultRowHeight="15" x14ac:dyDescent="0.25"/>
  <cols>
    <col min="1" max="1" width="23.28515625" style="235" customWidth="1"/>
    <col min="2" max="5" width="0" style="235" hidden="1" customWidth="1"/>
    <col min="6" max="6" width="4.7109375" style="235" customWidth="1"/>
    <col min="7" max="7" width="3.28515625" style="235" bestFit="1" customWidth="1"/>
    <col min="8" max="8" width="4.7109375" style="235" customWidth="1"/>
    <col min="9" max="9" width="3" style="235" bestFit="1" customWidth="1"/>
    <col min="10" max="10" width="4.7109375" style="235" customWidth="1"/>
    <col min="11" max="11" width="3.28515625" style="235" bestFit="1" customWidth="1"/>
    <col min="12" max="12" width="4.7109375" style="235" customWidth="1"/>
    <col min="13" max="13" width="3.28515625" style="235" bestFit="1" customWidth="1"/>
    <col min="14" max="14" width="4.7109375" style="235" customWidth="1"/>
    <col min="15" max="15" width="3.28515625" style="235" bestFit="1" customWidth="1"/>
    <col min="16" max="16" width="4.7109375" style="235" customWidth="1"/>
    <col min="17" max="17" width="3.28515625" style="235" bestFit="1" customWidth="1"/>
    <col min="18" max="16384" width="9.140625" style="235"/>
  </cols>
  <sheetData>
    <row r="1" spans="1:17" s="311" customFormat="1" ht="12.75" x14ac:dyDescent="0.2">
      <c r="A1" s="309" t="s">
        <v>366</v>
      </c>
    </row>
    <row r="2" spans="1:17" hidden="1" x14ac:dyDescent="0.25">
      <c r="A2" s="234"/>
    </row>
    <row r="3" spans="1:17" hidden="1" x14ac:dyDescent="0.25">
      <c r="A3" s="234"/>
    </row>
    <row r="4" spans="1:17" hidden="1" x14ac:dyDescent="0.25">
      <c r="A4" s="234"/>
    </row>
    <row r="5" spans="1:17" x14ac:dyDescent="0.25">
      <c r="A5" s="234"/>
    </row>
    <row r="6" spans="1:17" ht="17.25" customHeight="1" x14ac:dyDescent="0.25">
      <c r="A6" s="236"/>
      <c r="B6" s="237"/>
      <c r="C6" s="237"/>
      <c r="D6" s="237"/>
      <c r="E6" s="237"/>
      <c r="F6" s="330" t="s">
        <v>129</v>
      </c>
      <c r="G6" s="330"/>
      <c r="H6" s="330"/>
      <c r="I6" s="330"/>
      <c r="J6" s="330"/>
      <c r="K6" s="330"/>
      <c r="L6" s="330"/>
      <c r="M6" s="330"/>
      <c r="N6" s="330"/>
      <c r="O6" s="330"/>
      <c r="P6" s="330"/>
      <c r="Q6" s="330"/>
    </row>
    <row r="7" spans="1:17" x14ac:dyDescent="0.25">
      <c r="A7" s="273"/>
      <c r="B7" s="274"/>
      <c r="C7" s="274"/>
      <c r="D7" s="274"/>
      <c r="E7" s="274"/>
      <c r="F7" s="321">
        <v>2009</v>
      </c>
      <c r="G7" s="321"/>
      <c r="H7" s="321">
        <v>2010</v>
      </c>
      <c r="I7" s="321"/>
      <c r="J7" s="321">
        <v>2011</v>
      </c>
      <c r="K7" s="321"/>
      <c r="L7" s="321">
        <v>2012</v>
      </c>
      <c r="M7" s="321"/>
      <c r="N7" s="321">
        <v>2013</v>
      </c>
      <c r="O7" s="321"/>
      <c r="P7" s="321">
        <v>2014</v>
      </c>
      <c r="Q7" s="321"/>
    </row>
    <row r="8" spans="1:17" s="277" customFormat="1" ht="15" customHeight="1" x14ac:dyDescent="0.25">
      <c r="A8" s="275" t="s">
        <v>132</v>
      </c>
      <c r="B8" s="274"/>
      <c r="C8" s="274"/>
      <c r="D8" s="274"/>
      <c r="E8" s="274"/>
      <c r="F8" s="246">
        <v>270.68799999999999</v>
      </c>
      <c r="G8" s="276">
        <v>28.196999999999999</v>
      </c>
      <c r="H8" s="246">
        <v>291.22199999999998</v>
      </c>
      <c r="I8" s="276">
        <v>9.8130000000000006</v>
      </c>
      <c r="J8" s="246">
        <v>328.75099999999998</v>
      </c>
      <c r="K8" s="276">
        <v>29.157</v>
      </c>
      <c r="L8" s="246">
        <v>308.77800000000002</v>
      </c>
      <c r="M8" s="276">
        <v>26.366</v>
      </c>
      <c r="N8" s="246">
        <v>308.83100000000002</v>
      </c>
      <c r="O8" s="276">
        <v>27.158999999999999</v>
      </c>
      <c r="P8" s="246">
        <v>314.67200000000003</v>
      </c>
      <c r="Q8" s="276">
        <v>26.241</v>
      </c>
    </row>
    <row r="9" spans="1:17" s="277" customFormat="1" ht="15" customHeight="1" x14ac:dyDescent="0.25">
      <c r="A9" s="278" t="s">
        <v>133</v>
      </c>
      <c r="B9" s="279"/>
      <c r="C9" s="279"/>
      <c r="D9" s="279"/>
      <c r="E9" s="279"/>
      <c r="F9" s="280">
        <v>265.53199999999998</v>
      </c>
      <c r="G9" s="281">
        <v>27.87</v>
      </c>
      <c r="H9" s="280">
        <v>289.26600000000002</v>
      </c>
      <c r="I9" s="281">
        <v>9.7260000000000009</v>
      </c>
      <c r="J9" s="280">
        <v>325.92200000000003</v>
      </c>
      <c r="K9" s="281">
        <v>30.318000000000001</v>
      </c>
      <c r="L9" s="280">
        <v>302.46199999999999</v>
      </c>
      <c r="M9" s="281">
        <v>26.085000000000001</v>
      </c>
      <c r="N9" s="280">
        <v>304.05</v>
      </c>
      <c r="O9" s="281">
        <v>27.041</v>
      </c>
      <c r="P9" s="280">
        <v>309.08100000000002</v>
      </c>
      <c r="Q9" s="281">
        <v>26.04</v>
      </c>
    </row>
    <row r="10" spans="1:17" ht="22.5" customHeight="1" x14ac:dyDescent="0.25">
      <c r="A10" s="320"/>
      <c r="B10" s="320"/>
      <c r="C10" s="320"/>
      <c r="D10" s="320"/>
      <c r="E10" s="320"/>
      <c r="F10" s="320"/>
      <c r="G10" s="320"/>
      <c r="H10" s="320"/>
      <c r="I10" s="320"/>
      <c r="J10" s="320"/>
      <c r="K10" s="320"/>
      <c r="L10" s="320"/>
      <c r="M10" s="320"/>
      <c r="N10" s="320"/>
      <c r="O10" s="320"/>
      <c r="P10" s="320"/>
      <c r="Q10" s="320"/>
    </row>
    <row r="11" spans="1:17" x14ac:dyDescent="0.25">
      <c r="A11" s="291"/>
      <c r="B11" s="291"/>
      <c r="C11" s="291"/>
      <c r="D11" s="291"/>
      <c r="E11" s="291"/>
      <c r="F11" s="291"/>
      <c r="G11" s="291"/>
      <c r="H11" s="291"/>
      <c r="I11" s="291"/>
      <c r="J11" s="291"/>
      <c r="K11" s="291"/>
      <c r="L11" s="291"/>
      <c r="M11" s="291"/>
      <c r="N11" s="291"/>
      <c r="O11" s="291"/>
      <c r="P11" s="291"/>
      <c r="Q11" s="291"/>
    </row>
  </sheetData>
  <mergeCells count="8">
    <mergeCell ref="A10:Q10"/>
    <mergeCell ref="N7:O7"/>
    <mergeCell ref="F6:Q6"/>
    <mergeCell ref="F7:G7"/>
    <mergeCell ref="H7:I7"/>
    <mergeCell ref="J7:K7"/>
    <mergeCell ref="L7:M7"/>
    <mergeCell ref="P7:Q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theme="6" tint="-0.499984740745262"/>
  </sheetPr>
  <dimension ref="A1:AB14"/>
  <sheetViews>
    <sheetView workbookViewId="0"/>
  </sheetViews>
  <sheetFormatPr defaultRowHeight="12.75" x14ac:dyDescent="0.2"/>
  <cols>
    <col min="1" max="1" width="16.140625" style="1" customWidth="1"/>
    <col min="2" max="5" width="1.7109375" style="1" customWidth="1"/>
    <col min="6" max="23" width="5.7109375" style="1" customWidth="1"/>
    <col min="24" max="24" width="5" style="1" customWidth="1"/>
    <col min="25" max="16384" width="9.140625" style="1"/>
  </cols>
  <sheetData>
    <row r="1" spans="1:28" s="52" customFormat="1" ht="20.25" customHeight="1" x14ac:dyDescent="0.2">
      <c r="A1" s="164" t="s">
        <v>357</v>
      </c>
      <c r="B1" s="164"/>
      <c r="C1" s="164"/>
      <c r="D1" s="164"/>
      <c r="E1" s="164"/>
      <c r="F1" s="164"/>
      <c r="G1" s="164"/>
      <c r="H1" s="164"/>
      <c r="I1" s="164"/>
      <c r="J1" s="164"/>
      <c r="K1" s="164"/>
      <c r="L1" s="164"/>
      <c r="M1" s="164"/>
    </row>
    <row r="2" spans="1:28" hidden="1" x14ac:dyDescent="0.2"/>
    <row r="3" spans="1:28" hidden="1" x14ac:dyDescent="0.2">
      <c r="A3" s="18"/>
    </row>
    <row r="5" spans="1:28" x14ac:dyDescent="0.2">
      <c r="A5" s="20" t="s">
        <v>243</v>
      </c>
      <c r="B5" s="20"/>
      <c r="C5" s="20"/>
      <c r="D5" s="20"/>
      <c r="E5" s="20"/>
      <c r="F5" s="23">
        <v>2006</v>
      </c>
      <c r="G5" s="23">
        <v>2007</v>
      </c>
      <c r="H5" s="24">
        <v>2008</v>
      </c>
      <c r="I5" s="24">
        <v>2009</v>
      </c>
      <c r="J5" s="24">
        <v>2010</v>
      </c>
      <c r="K5" s="24">
        <v>2011</v>
      </c>
      <c r="L5" s="24">
        <v>2012</v>
      </c>
      <c r="M5" s="24">
        <v>2013</v>
      </c>
      <c r="N5" s="24">
        <v>2014</v>
      </c>
      <c r="O5" s="229"/>
      <c r="P5" s="229"/>
      <c r="Q5" s="229"/>
      <c r="R5" s="229"/>
      <c r="S5" s="229"/>
      <c r="T5" s="229"/>
      <c r="U5" s="229"/>
      <c r="V5" s="229"/>
      <c r="W5" s="229"/>
    </row>
    <row r="6" spans="1:28" x14ac:dyDescent="0.2">
      <c r="A6" s="29"/>
      <c r="B6" s="29"/>
      <c r="C6" s="29"/>
      <c r="D6" s="29"/>
      <c r="E6" s="29"/>
      <c r="F6" s="25" t="s">
        <v>2</v>
      </c>
      <c r="G6" s="25" t="s">
        <v>2</v>
      </c>
      <c r="H6" s="11" t="s">
        <v>2</v>
      </c>
      <c r="I6" s="11" t="s">
        <v>2</v>
      </c>
      <c r="J6" s="11" t="s">
        <v>2</v>
      </c>
      <c r="K6" s="11" t="s">
        <v>2</v>
      </c>
      <c r="L6" s="11" t="s">
        <v>2</v>
      </c>
      <c r="M6" s="11" t="s">
        <v>2</v>
      </c>
      <c r="N6" s="11" t="s">
        <v>2</v>
      </c>
      <c r="O6" s="11"/>
      <c r="P6" s="11"/>
      <c r="Q6" s="11"/>
      <c r="R6" s="11"/>
      <c r="S6" s="11"/>
      <c r="T6" s="11"/>
      <c r="U6" s="11"/>
      <c r="V6" s="11"/>
      <c r="W6" s="11"/>
      <c r="AA6" s="167"/>
      <c r="AB6" s="204"/>
    </row>
    <row r="7" spans="1:28" ht="13.5" customHeight="1" x14ac:dyDescent="0.2">
      <c r="A7" s="20" t="s">
        <v>123</v>
      </c>
      <c r="B7" s="20"/>
      <c r="C7" s="20"/>
      <c r="D7" s="20"/>
      <c r="E7" s="20"/>
      <c r="F7" s="72">
        <v>33.1</v>
      </c>
      <c r="G7" s="72">
        <v>31.4</v>
      </c>
      <c r="H7" s="73">
        <v>31.5</v>
      </c>
      <c r="I7" s="73">
        <v>34.162733899999999</v>
      </c>
      <c r="J7" s="73">
        <v>35.289000000000001</v>
      </c>
      <c r="K7" s="73">
        <v>33.033999999999999</v>
      </c>
      <c r="L7" s="73">
        <v>32.484999999999999</v>
      </c>
      <c r="M7" s="73">
        <v>32.103999999999999</v>
      </c>
      <c r="N7" s="73">
        <v>30.681999999999999</v>
      </c>
      <c r="O7" s="230"/>
      <c r="P7" s="230"/>
      <c r="Q7" s="230"/>
      <c r="R7" s="230"/>
      <c r="S7" s="230"/>
      <c r="T7" s="230"/>
      <c r="U7" s="230"/>
      <c r="V7" s="230"/>
      <c r="W7" s="230"/>
      <c r="X7" s="294"/>
      <c r="AA7" s="167"/>
      <c r="AB7" s="204"/>
    </row>
    <row r="8" spans="1:28" ht="15" customHeight="1" x14ac:dyDescent="0.2">
      <c r="A8" s="16" t="s">
        <v>100</v>
      </c>
      <c r="B8" s="16"/>
      <c r="C8" s="16"/>
      <c r="D8" s="16"/>
      <c r="E8" s="16"/>
      <c r="F8" s="49">
        <v>14.8</v>
      </c>
      <c r="G8" s="49">
        <v>13.5</v>
      </c>
      <c r="H8" s="45">
        <v>12.7</v>
      </c>
      <c r="I8" s="45">
        <v>14.38523577</v>
      </c>
      <c r="J8" s="45">
        <v>15.864000000000001</v>
      </c>
      <c r="K8" s="45">
        <v>14.098000000000001</v>
      </c>
      <c r="L8" s="45">
        <v>14.302</v>
      </c>
      <c r="M8" s="45">
        <v>14.442</v>
      </c>
      <c r="N8" s="45">
        <v>13.756</v>
      </c>
      <c r="O8" s="314"/>
      <c r="P8" s="314"/>
      <c r="Q8" s="314"/>
      <c r="R8" s="314"/>
      <c r="S8" s="314"/>
      <c r="T8" s="314"/>
      <c r="U8" s="314"/>
      <c r="V8" s="314"/>
      <c r="W8" s="314"/>
      <c r="X8" s="204"/>
      <c r="AA8" s="167"/>
      <c r="AB8" s="204"/>
    </row>
    <row r="9" spans="1:28" ht="10.5" customHeight="1" x14ac:dyDescent="0.2">
      <c r="A9" s="16" t="s">
        <v>3</v>
      </c>
      <c r="B9" s="16"/>
      <c r="C9" s="16"/>
      <c r="D9" s="16"/>
      <c r="E9" s="16"/>
      <c r="F9" s="49">
        <v>10.3</v>
      </c>
      <c r="G9" s="49">
        <v>11.1</v>
      </c>
      <c r="H9" s="45">
        <v>11.4</v>
      </c>
      <c r="I9" s="45">
        <v>12.9996983</v>
      </c>
      <c r="J9" s="45">
        <v>12.351000000000001</v>
      </c>
      <c r="K9" s="45">
        <v>11.968999999999999</v>
      </c>
      <c r="L9" s="45">
        <v>11.525</v>
      </c>
      <c r="M9" s="45">
        <v>11.07</v>
      </c>
      <c r="N9" s="45">
        <v>10.265000000000001</v>
      </c>
      <c r="O9" s="314"/>
      <c r="P9" s="314"/>
      <c r="Q9" s="314"/>
      <c r="R9" s="314"/>
      <c r="S9" s="314"/>
      <c r="T9" s="314"/>
      <c r="U9" s="314"/>
      <c r="V9" s="314"/>
      <c r="W9" s="314"/>
      <c r="X9" s="204"/>
      <c r="AA9" s="167"/>
      <c r="AB9" s="204"/>
    </row>
    <row r="10" spans="1:28" ht="10.5" customHeight="1" x14ac:dyDescent="0.2">
      <c r="A10" s="16" t="s">
        <v>4</v>
      </c>
      <c r="B10" s="16"/>
      <c r="C10" s="16"/>
      <c r="D10" s="16"/>
      <c r="E10" s="16"/>
      <c r="F10" s="49">
        <v>4.4000000000000004</v>
      </c>
      <c r="G10" s="49">
        <v>3.9</v>
      </c>
      <c r="H10" s="45">
        <v>5.0999999999999996</v>
      </c>
      <c r="I10" s="45">
        <v>4.9295670400000002</v>
      </c>
      <c r="J10" s="45">
        <v>5.5389999999999997</v>
      </c>
      <c r="K10" s="45">
        <v>5.7590000000000003</v>
      </c>
      <c r="L10" s="45">
        <v>5.4279999999999999</v>
      </c>
      <c r="M10" s="45">
        <v>5.5060000000000002</v>
      </c>
      <c r="N10" s="45">
        <v>5.5380000000000003</v>
      </c>
      <c r="O10" s="314"/>
      <c r="P10" s="314"/>
      <c r="Q10" s="314"/>
      <c r="R10" s="314"/>
      <c r="S10" s="314"/>
      <c r="T10" s="314"/>
      <c r="U10" s="314"/>
      <c r="V10" s="314"/>
      <c r="W10" s="314"/>
      <c r="X10" s="204"/>
      <c r="AA10" s="167"/>
      <c r="AB10" s="204"/>
    </row>
    <row r="11" spans="1:28" ht="10.5" customHeight="1" x14ac:dyDescent="0.2">
      <c r="A11" s="16" t="s">
        <v>5</v>
      </c>
      <c r="B11" s="16"/>
      <c r="C11" s="16"/>
      <c r="D11" s="16"/>
      <c r="E11" s="16"/>
      <c r="F11" s="49">
        <v>3.4</v>
      </c>
      <c r="G11" s="49">
        <v>2.6</v>
      </c>
      <c r="H11" s="45">
        <v>2</v>
      </c>
      <c r="I11" s="45">
        <v>1.49873714</v>
      </c>
      <c r="J11" s="45">
        <v>1.2569999999999999</v>
      </c>
      <c r="K11" s="45">
        <v>0.93100000000000005</v>
      </c>
      <c r="L11" s="45">
        <v>0.94099999999999995</v>
      </c>
      <c r="M11" s="45">
        <v>0.90200000000000002</v>
      </c>
      <c r="N11" s="45">
        <v>0.74099999999999999</v>
      </c>
      <c r="O11" s="314"/>
      <c r="P11" s="314"/>
      <c r="Q11" s="314"/>
      <c r="R11" s="314"/>
      <c r="S11" s="314"/>
      <c r="T11" s="314"/>
      <c r="U11" s="314"/>
      <c r="V11" s="314"/>
      <c r="W11" s="314"/>
      <c r="X11" s="204"/>
      <c r="AA11" s="167"/>
      <c r="AB11" s="204"/>
    </row>
    <row r="12" spans="1:28" ht="10.5" customHeight="1" x14ac:dyDescent="0.2">
      <c r="A12" s="26" t="s">
        <v>6</v>
      </c>
      <c r="B12" s="16"/>
      <c r="C12" s="16"/>
      <c r="D12" s="16"/>
      <c r="E12" s="16"/>
      <c r="F12" s="49">
        <v>0.3</v>
      </c>
      <c r="G12" s="49">
        <v>0.2</v>
      </c>
      <c r="H12" s="45">
        <v>0.2</v>
      </c>
      <c r="I12" s="45">
        <v>0.22195809</v>
      </c>
      <c r="J12" s="45">
        <v>0.214</v>
      </c>
      <c r="K12" s="45">
        <v>0.123</v>
      </c>
      <c r="L12" s="45">
        <v>0.16700000000000001</v>
      </c>
      <c r="M12" s="45">
        <v>9.6000000000000002E-2</v>
      </c>
      <c r="N12" s="45">
        <v>0.23699999999999999</v>
      </c>
      <c r="O12" s="314"/>
      <c r="P12" s="314"/>
      <c r="Q12" s="314"/>
      <c r="R12" s="314"/>
      <c r="S12" s="314"/>
      <c r="T12" s="314"/>
      <c r="U12" s="314"/>
      <c r="V12" s="314"/>
      <c r="W12" s="314"/>
      <c r="X12" s="204"/>
    </row>
    <row r="13" spans="1:28" ht="10.5" customHeight="1" x14ac:dyDescent="0.2">
      <c r="A13" s="35" t="s">
        <v>7</v>
      </c>
      <c r="B13" s="35"/>
      <c r="C13" s="35"/>
      <c r="D13" s="35"/>
      <c r="E13" s="35"/>
      <c r="F13" s="66">
        <v>0.1</v>
      </c>
      <c r="G13" s="66">
        <v>0.1</v>
      </c>
      <c r="H13" s="69">
        <v>0.1</v>
      </c>
      <c r="I13" s="69">
        <v>0.12753756999999999</v>
      </c>
      <c r="J13" s="69">
        <v>6.3E-2</v>
      </c>
      <c r="K13" s="69">
        <v>0.153</v>
      </c>
      <c r="L13" s="69">
        <v>0.121</v>
      </c>
      <c r="M13" s="69">
        <v>8.8999999999999996E-2</v>
      </c>
      <c r="N13" s="69">
        <v>0.14399999999999999</v>
      </c>
      <c r="O13" s="314"/>
      <c r="P13" s="314"/>
      <c r="Q13" s="314"/>
      <c r="R13" s="314"/>
      <c r="S13" s="314"/>
      <c r="T13" s="314"/>
      <c r="U13" s="314"/>
      <c r="V13" s="314"/>
      <c r="W13" s="314"/>
      <c r="X13" s="204"/>
    </row>
    <row r="14" spans="1:28" x14ac:dyDescent="0.2">
      <c r="A14" s="2" t="s">
        <v>1</v>
      </c>
      <c r="B14" s="3"/>
      <c r="C14" s="3"/>
      <c r="D14" s="3"/>
      <c r="E14" s="3"/>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tabColor theme="6" tint="-0.499984740745262"/>
  </sheetPr>
  <dimension ref="A1:Z16"/>
  <sheetViews>
    <sheetView workbookViewId="0"/>
  </sheetViews>
  <sheetFormatPr defaultRowHeight="12.75" x14ac:dyDescent="0.2"/>
  <cols>
    <col min="1" max="1" width="2.140625" style="1" customWidth="1"/>
    <col min="2" max="2" width="4.42578125" style="1" customWidth="1"/>
    <col min="3" max="3" width="22.7109375" style="1" customWidth="1"/>
    <col min="4" max="5" width="1.7109375" style="1" hidden="1" customWidth="1"/>
    <col min="6" max="6" width="6" style="1" hidden="1" customWidth="1"/>
    <col min="7" max="7" width="2.85546875" style="13" hidden="1" customWidth="1"/>
    <col min="8" max="8" width="3.7109375" style="1" hidden="1" customWidth="1"/>
    <col min="9" max="9" width="3.5703125" style="47" hidden="1" customWidth="1"/>
    <col min="10" max="10" width="4" style="1" hidden="1" customWidth="1"/>
    <col min="11" max="11" width="3.5703125" style="47" hidden="1" customWidth="1"/>
    <col min="12" max="12" width="4" style="1" hidden="1" customWidth="1"/>
    <col min="13" max="13" width="3.5703125" style="47" customWidth="1"/>
    <col min="14" max="14" width="3.7109375" style="1" bestFit="1" customWidth="1"/>
    <col min="15" max="15" width="3.7109375" style="47" customWidth="1"/>
    <col min="16" max="22" width="3.7109375" style="1" customWidth="1"/>
    <col min="23" max="23" width="4.42578125" style="1" customWidth="1"/>
    <col min="24" max="24" width="3.7109375" style="1" customWidth="1"/>
    <col min="25" max="25" width="3.5703125" style="156" customWidth="1"/>
    <col min="26" max="16384" width="9.140625" style="1"/>
  </cols>
  <sheetData>
    <row r="1" spans="1:26" s="52" customFormat="1" x14ac:dyDescent="0.2">
      <c r="A1" s="18" t="s">
        <v>367</v>
      </c>
      <c r="G1" s="306"/>
      <c r="I1" s="307"/>
      <c r="K1" s="307"/>
      <c r="M1" s="307"/>
      <c r="O1" s="307"/>
      <c r="Y1" s="308"/>
    </row>
    <row r="2" spans="1:26" hidden="1" x14ac:dyDescent="0.2">
      <c r="B2" s="4"/>
      <c r="C2" s="4"/>
      <c r="D2" s="4"/>
      <c r="E2" s="4"/>
    </row>
    <row r="3" spans="1:26" hidden="1" x14ac:dyDescent="0.2">
      <c r="A3" s="4"/>
      <c r="B3" s="4"/>
      <c r="C3" s="4"/>
      <c r="D3" s="4"/>
      <c r="E3" s="4"/>
    </row>
    <row r="4" spans="1:26" x14ac:dyDescent="0.2">
      <c r="A4" s="4"/>
      <c r="B4" s="4"/>
      <c r="C4" s="4"/>
      <c r="D4" s="4"/>
      <c r="E4" s="4"/>
    </row>
    <row r="5" spans="1:26" ht="12.75" customHeight="1" x14ac:dyDescent="0.2">
      <c r="A5" s="178" t="s">
        <v>14</v>
      </c>
      <c r="B5" s="177"/>
      <c r="C5" s="177"/>
      <c r="D5" s="177"/>
      <c r="E5" s="177"/>
      <c r="F5" s="331" t="s">
        <v>84</v>
      </c>
      <c r="G5" s="331"/>
      <c r="H5" s="331"/>
      <c r="I5" s="323" t="s">
        <v>129</v>
      </c>
      <c r="J5" s="323"/>
      <c r="K5" s="323"/>
      <c r="L5" s="323"/>
      <c r="M5" s="323"/>
      <c r="N5" s="323"/>
      <c r="O5" s="323"/>
      <c r="P5" s="323"/>
      <c r="Q5" s="323"/>
      <c r="R5" s="323"/>
      <c r="S5" s="323"/>
      <c r="T5" s="323"/>
      <c r="U5" s="323"/>
      <c r="V5" s="323"/>
      <c r="W5" s="323"/>
      <c r="X5" s="323"/>
      <c r="Y5" s="155"/>
    </row>
    <row r="6" spans="1:26" ht="12.75" customHeight="1" x14ac:dyDescent="0.2">
      <c r="A6" s="29"/>
      <c r="B6" s="29"/>
      <c r="C6" s="29"/>
      <c r="D6" s="29"/>
      <c r="E6" s="29"/>
      <c r="F6" s="332" t="s">
        <v>15</v>
      </c>
      <c r="G6" s="332"/>
      <c r="H6" s="332"/>
      <c r="I6" s="333">
        <v>2007</v>
      </c>
      <c r="J6" s="333"/>
      <c r="K6" s="333">
        <v>2008</v>
      </c>
      <c r="L6" s="333"/>
      <c r="M6" s="333">
        <v>2009</v>
      </c>
      <c r="N6" s="333"/>
      <c r="O6" s="333">
        <v>2010</v>
      </c>
      <c r="P6" s="333"/>
      <c r="Q6" s="333">
        <v>2011</v>
      </c>
      <c r="R6" s="333"/>
      <c r="S6" s="333">
        <v>2012</v>
      </c>
      <c r="T6" s="333"/>
      <c r="U6" s="334">
        <v>2013</v>
      </c>
      <c r="V6" s="334"/>
      <c r="W6" s="333">
        <v>2014</v>
      </c>
      <c r="X6" s="333"/>
      <c r="Y6" s="154"/>
    </row>
    <row r="7" spans="1:26" ht="15" customHeight="1" x14ac:dyDescent="0.2">
      <c r="A7" s="61" t="s">
        <v>112</v>
      </c>
      <c r="B7" s="20"/>
      <c r="C7" s="20"/>
      <c r="D7" s="20"/>
      <c r="E7" s="20"/>
      <c r="F7" s="23">
        <v>509</v>
      </c>
      <c r="G7" s="23" t="s">
        <v>17</v>
      </c>
      <c r="H7" s="23">
        <v>28</v>
      </c>
      <c r="I7" s="64">
        <v>658</v>
      </c>
      <c r="J7" s="129">
        <v>35</v>
      </c>
      <c r="K7" s="64">
        <v>667</v>
      </c>
      <c r="L7" s="129">
        <v>36</v>
      </c>
      <c r="M7" s="64">
        <v>754.31090969000002</v>
      </c>
      <c r="N7" s="129">
        <v>40.519351579999999</v>
      </c>
      <c r="O7" s="64">
        <v>877.02586197999995</v>
      </c>
      <c r="P7" s="129">
        <v>13.366150230000001</v>
      </c>
      <c r="Q7" s="64">
        <v>923.28875479999999</v>
      </c>
      <c r="R7" s="129">
        <v>37.83440366</v>
      </c>
      <c r="S7" s="64">
        <v>957.60542133000001</v>
      </c>
      <c r="T7" s="129">
        <v>36.83355804</v>
      </c>
      <c r="U7" s="64">
        <v>997.04566993000003</v>
      </c>
      <c r="V7" s="129">
        <v>38.986417760000002</v>
      </c>
      <c r="W7" s="64">
        <v>993.45822112999997</v>
      </c>
      <c r="X7" s="129">
        <v>36.125885840000002</v>
      </c>
      <c r="Y7" s="32"/>
    </row>
    <row r="8" spans="1:26" ht="13.5" customHeight="1" x14ac:dyDescent="0.2">
      <c r="A8" s="26" t="s">
        <v>16</v>
      </c>
      <c r="B8" s="16"/>
      <c r="C8" s="16"/>
      <c r="D8" s="16"/>
      <c r="E8" s="16"/>
      <c r="F8" s="25">
        <v>294</v>
      </c>
      <c r="G8" s="25" t="s">
        <v>17</v>
      </c>
      <c r="H8" s="25">
        <v>22</v>
      </c>
      <c r="I8" s="37">
        <v>382</v>
      </c>
      <c r="J8" s="130">
        <v>29</v>
      </c>
      <c r="K8" s="37">
        <v>394</v>
      </c>
      <c r="L8" s="130">
        <v>30</v>
      </c>
      <c r="M8" s="37">
        <v>399.27047148999998</v>
      </c>
      <c r="N8" s="130">
        <v>32.989071209999999</v>
      </c>
      <c r="O8" s="37">
        <v>456.48342821</v>
      </c>
      <c r="P8" s="130">
        <v>11.262377900000001</v>
      </c>
      <c r="Q8" s="37">
        <v>471.54314579999999</v>
      </c>
      <c r="R8" s="130">
        <v>32.22049715</v>
      </c>
      <c r="S8" s="37">
        <v>553.11769760000004</v>
      </c>
      <c r="T8" s="130">
        <v>33.295238019999999</v>
      </c>
      <c r="U8" s="37">
        <v>552.41064034999999</v>
      </c>
      <c r="V8" s="130">
        <v>34.542798660000003</v>
      </c>
      <c r="W8" s="37">
        <v>569.79514114000006</v>
      </c>
      <c r="X8" s="130">
        <v>33.013573110000003</v>
      </c>
      <c r="Y8" s="37"/>
      <c r="Z8" s="88"/>
    </row>
    <row r="9" spans="1:26" s="116" customFormat="1" ht="10.5" customHeight="1" x14ac:dyDescent="0.2">
      <c r="A9" s="157"/>
      <c r="B9" s="160" t="s">
        <v>101</v>
      </c>
      <c r="C9" s="313" t="s">
        <v>102</v>
      </c>
      <c r="D9" s="313"/>
      <c r="E9" s="313"/>
      <c r="F9" s="316">
        <v>192</v>
      </c>
      <c r="G9" s="316" t="s">
        <v>17</v>
      </c>
      <c r="H9" s="316">
        <v>20</v>
      </c>
      <c r="I9" s="317">
        <v>271</v>
      </c>
      <c r="J9" s="318">
        <v>26</v>
      </c>
      <c r="K9" s="317">
        <v>263</v>
      </c>
      <c r="L9" s="318">
        <v>27</v>
      </c>
      <c r="M9" s="317">
        <v>241.86877243999999</v>
      </c>
      <c r="N9" s="318">
        <v>27.852839670000002</v>
      </c>
      <c r="O9" s="317">
        <v>273.90720714000003</v>
      </c>
      <c r="P9" s="318">
        <v>8.9277540299999991</v>
      </c>
      <c r="Q9" s="317">
        <v>301.22845011999999</v>
      </c>
      <c r="R9" s="318">
        <v>28.086640039999999</v>
      </c>
      <c r="S9" s="317">
        <v>340.64998563</v>
      </c>
      <c r="T9" s="318">
        <v>28.411182360000002</v>
      </c>
      <c r="U9" s="317">
        <v>343.13008356</v>
      </c>
      <c r="V9" s="318">
        <v>30.043623709999999</v>
      </c>
      <c r="W9" s="317">
        <v>334.30069457000002</v>
      </c>
      <c r="X9" s="318">
        <v>27.522485190000001</v>
      </c>
      <c r="Y9" s="317"/>
      <c r="Z9" s="207"/>
    </row>
    <row r="10" spans="1:26" s="116" customFormat="1" ht="10.5" customHeight="1" x14ac:dyDescent="0.2">
      <c r="A10" s="157"/>
      <c r="B10" s="157"/>
      <c r="C10" s="160" t="s">
        <v>18</v>
      </c>
      <c r="D10" s="313"/>
      <c r="E10" s="313"/>
      <c r="F10" s="316">
        <v>102</v>
      </c>
      <c r="G10" s="316" t="s">
        <v>17</v>
      </c>
      <c r="H10" s="316">
        <v>12</v>
      </c>
      <c r="I10" s="317">
        <v>111</v>
      </c>
      <c r="J10" s="318">
        <v>15</v>
      </c>
      <c r="K10" s="317">
        <v>131</v>
      </c>
      <c r="L10" s="318">
        <v>17</v>
      </c>
      <c r="M10" s="317">
        <v>157.40169904000001</v>
      </c>
      <c r="N10" s="318">
        <v>20.578925129999998</v>
      </c>
      <c r="O10" s="317">
        <v>182.57622107</v>
      </c>
      <c r="P10" s="318">
        <v>7.8857768200000002</v>
      </c>
      <c r="Q10" s="317">
        <v>170.31469568</v>
      </c>
      <c r="R10" s="318">
        <v>19.138733510000002</v>
      </c>
      <c r="S10" s="317">
        <v>212.46771197000001</v>
      </c>
      <c r="T10" s="318">
        <v>22.273945179999998</v>
      </c>
      <c r="U10" s="317">
        <v>209.28055678000001</v>
      </c>
      <c r="V10" s="318">
        <v>21.839364029999999</v>
      </c>
      <c r="W10" s="317">
        <v>235.49444657000001</v>
      </c>
      <c r="X10" s="318">
        <v>23.195531290000002</v>
      </c>
      <c r="Y10" s="317"/>
      <c r="Z10" s="207"/>
    </row>
    <row r="11" spans="1:26" ht="10.5" customHeight="1" x14ac:dyDescent="0.2">
      <c r="A11" s="26" t="s">
        <v>19</v>
      </c>
      <c r="B11" s="16"/>
      <c r="C11" s="16"/>
      <c r="D11" s="16"/>
      <c r="E11" s="16"/>
      <c r="F11" s="25">
        <v>209</v>
      </c>
      <c r="G11" s="25" t="s">
        <v>17</v>
      </c>
      <c r="H11" s="25">
        <v>20</v>
      </c>
      <c r="I11" s="37">
        <v>262</v>
      </c>
      <c r="J11" s="130">
        <v>26</v>
      </c>
      <c r="K11" s="37">
        <v>254</v>
      </c>
      <c r="L11" s="130">
        <v>25</v>
      </c>
      <c r="M11" s="37">
        <v>292.19446961</v>
      </c>
      <c r="N11" s="130">
        <v>29.679452149999999</v>
      </c>
      <c r="O11" s="37">
        <v>326.65254333000001</v>
      </c>
      <c r="P11" s="130">
        <v>9.2582851399999999</v>
      </c>
      <c r="Q11" s="37">
        <v>360.08599915999997</v>
      </c>
      <c r="R11" s="130">
        <v>28.422679469999999</v>
      </c>
      <c r="S11" s="37">
        <v>366.59135578000001</v>
      </c>
      <c r="T11" s="130">
        <v>28.625135799999999</v>
      </c>
      <c r="U11" s="37">
        <v>396.20199957</v>
      </c>
      <c r="V11" s="130">
        <v>30.579568040000002</v>
      </c>
      <c r="W11" s="37">
        <v>358.34656792999999</v>
      </c>
      <c r="X11" s="130">
        <v>26.484931790000001</v>
      </c>
      <c r="Y11" s="37"/>
      <c r="Z11" s="88"/>
    </row>
    <row r="12" spans="1:26" ht="10.5" customHeight="1" x14ac:dyDescent="0.2">
      <c r="A12" s="34" t="s">
        <v>20</v>
      </c>
      <c r="B12" s="35"/>
      <c r="C12" s="35"/>
      <c r="D12" s="35"/>
      <c r="E12" s="35"/>
      <c r="F12" s="21">
        <v>6</v>
      </c>
      <c r="G12" s="21" t="s">
        <v>17</v>
      </c>
      <c r="H12" s="21">
        <v>3</v>
      </c>
      <c r="I12" s="38">
        <v>14</v>
      </c>
      <c r="J12" s="131">
        <v>6</v>
      </c>
      <c r="K12" s="38">
        <v>19</v>
      </c>
      <c r="L12" s="131">
        <v>7</v>
      </c>
      <c r="M12" s="38">
        <v>62.845968589999998</v>
      </c>
      <c r="N12" s="131">
        <v>14.0851142</v>
      </c>
      <c r="O12" s="38">
        <v>93.889890440000002</v>
      </c>
      <c r="P12" s="131">
        <v>5.7417926599999998</v>
      </c>
      <c r="Q12" s="38">
        <v>91.659609829999994</v>
      </c>
      <c r="R12" s="131">
        <v>16.24164545</v>
      </c>
      <c r="S12" s="38">
        <v>37.896367949999998</v>
      </c>
      <c r="T12" s="131">
        <v>9.6043925800000007</v>
      </c>
      <c r="U12" s="38">
        <v>48.433030019999997</v>
      </c>
      <c r="V12" s="131">
        <v>11.86769455</v>
      </c>
      <c r="W12" s="38">
        <v>65.316512059999994</v>
      </c>
      <c r="X12" s="131">
        <v>13.23780264</v>
      </c>
      <c r="Y12" s="37"/>
      <c r="Z12" s="88"/>
    </row>
    <row r="13" spans="1:26" x14ac:dyDescent="0.2">
      <c r="R13" s="88"/>
      <c r="T13" s="88"/>
      <c r="U13" s="88"/>
      <c r="V13" s="88"/>
      <c r="X13" s="88"/>
    </row>
    <row r="16" spans="1:26" x14ac:dyDescent="0.2">
      <c r="W16" s="88"/>
    </row>
  </sheetData>
  <mergeCells count="11">
    <mergeCell ref="F5:H5"/>
    <mergeCell ref="F6:H6"/>
    <mergeCell ref="I6:J6"/>
    <mergeCell ref="M6:N6"/>
    <mergeCell ref="W6:X6"/>
    <mergeCell ref="I5:X5"/>
    <mergeCell ref="S6:T6"/>
    <mergeCell ref="O6:P6"/>
    <mergeCell ref="K6:L6"/>
    <mergeCell ref="Q6:R6"/>
    <mergeCell ref="U6:V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theme="6" tint="-0.499984740745262"/>
  </sheetPr>
  <dimension ref="A1:W8"/>
  <sheetViews>
    <sheetView workbookViewId="0"/>
  </sheetViews>
  <sheetFormatPr defaultRowHeight="12.75" x14ac:dyDescent="0.2"/>
  <cols>
    <col min="1" max="1" width="21.42578125" style="1" customWidth="1"/>
    <col min="2" max="5" width="1.5703125" style="1" hidden="1" customWidth="1"/>
    <col min="6" max="6" width="7.85546875" style="1" hidden="1" customWidth="1"/>
    <col min="7" max="7" width="6.28515625" style="1" hidden="1" customWidth="1"/>
    <col min="8" max="8" width="3.5703125" style="1" hidden="1" customWidth="1"/>
    <col min="9" max="9" width="4.7109375" style="1" hidden="1" customWidth="1"/>
    <col min="10" max="10" width="3.5703125" style="1" hidden="1" customWidth="1"/>
    <col min="11" max="11" width="4.7109375" style="1" hidden="1" customWidth="1"/>
    <col min="12" max="12" width="3.5703125" style="1" customWidth="1"/>
    <col min="13" max="13" width="2.5703125" style="1" bestFit="1" customWidth="1"/>
    <col min="14" max="14" width="3.5703125" style="1" customWidth="1"/>
    <col min="15" max="15" width="2.5703125" style="1" bestFit="1" customWidth="1"/>
    <col min="16" max="16" width="3.5703125" style="1" customWidth="1"/>
    <col min="17" max="17" width="2.5703125" style="1" bestFit="1" customWidth="1"/>
    <col min="18" max="18" width="3.5703125" style="1" customWidth="1"/>
    <col min="19" max="19" width="2.5703125" style="1" bestFit="1" customWidth="1"/>
    <col min="20" max="20" width="4.7109375" style="1" customWidth="1"/>
    <col min="21" max="21" width="2.5703125" style="1" bestFit="1" customWidth="1"/>
    <col min="22" max="22" width="3.5703125" style="1" customWidth="1"/>
    <col min="23" max="23" width="2.5703125" style="1" bestFit="1" customWidth="1"/>
    <col min="24" max="16384" width="9.140625" style="1"/>
  </cols>
  <sheetData>
    <row r="1" spans="1:23" s="52" customFormat="1" x14ac:dyDescent="0.2">
      <c r="A1" s="18" t="s">
        <v>368</v>
      </c>
    </row>
    <row r="2" spans="1:23" ht="12.75" hidden="1" customHeight="1" x14ac:dyDescent="0.2">
      <c r="B2" s="4"/>
      <c r="C2" s="4"/>
      <c r="D2" s="4"/>
      <c r="E2" s="4"/>
    </row>
    <row r="3" spans="1:23" ht="12.75" hidden="1" customHeight="1" x14ac:dyDescent="0.2">
      <c r="A3" s="4"/>
      <c r="B3" s="4"/>
      <c r="C3" s="4"/>
      <c r="D3" s="4"/>
      <c r="E3" s="4"/>
    </row>
    <row r="4" spans="1:23" hidden="1" x14ac:dyDescent="0.2">
      <c r="A4" s="4"/>
      <c r="B4" s="4"/>
      <c r="C4" s="4"/>
      <c r="D4" s="4"/>
      <c r="E4" s="4"/>
    </row>
    <row r="5" spans="1:23" x14ac:dyDescent="0.2">
      <c r="A5" s="4"/>
      <c r="B5" s="4"/>
      <c r="C5" s="4"/>
      <c r="D5" s="4"/>
      <c r="E5" s="4"/>
    </row>
    <row r="6" spans="1:23" x14ac:dyDescent="0.2">
      <c r="A6" s="28"/>
      <c r="B6" s="28"/>
      <c r="C6" s="28"/>
      <c r="D6" s="28"/>
      <c r="E6" s="28"/>
      <c r="F6" s="336">
        <v>2006</v>
      </c>
      <c r="G6" s="336"/>
      <c r="H6" s="335">
        <v>2007</v>
      </c>
      <c r="I6" s="335"/>
      <c r="J6" s="335">
        <v>2008</v>
      </c>
      <c r="K6" s="335"/>
      <c r="L6" s="335">
        <v>2009</v>
      </c>
      <c r="M6" s="335"/>
      <c r="N6" s="335">
        <v>2010</v>
      </c>
      <c r="O6" s="335"/>
      <c r="P6" s="335">
        <v>2011</v>
      </c>
      <c r="Q6" s="335"/>
      <c r="R6" s="335">
        <v>2012</v>
      </c>
      <c r="S6" s="335"/>
      <c r="T6" s="336">
        <v>2013</v>
      </c>
      <c r="U6" s="336"/>
      <c r="V6" s="335">
        <v>2014</v>
      </c>
      <c r="W6" s="335"/>
    </row>
    <row r="7" spans="1:23" ht="14.25" customHeight="1" x14ac:dyDescent="0.2">
      <c r="A7" s="27" t="s">
        <v>22</v>
      </c>
      <c r="B7" s="9"/>
      <c r="C7" s="9"/>
      <c r="D7" s="9"/>
      <c r="E7" s="9"/>
      <c r="F7" s="33">
        <v>14.855</v>
      </c>
      <c r="G7" s="55">
        <v>5.734</v>
      </c>
      <c r="H7" s="33">
        <v>18.95</v>
      </c>
      <c r="I7" s="132">
        <v>7.2320000000000002</v>
      </c>
      <c r="J7" s="33">
        <v>28.202000000000002</v>
      </c>
      <c r="K7" s="132">
        <v>9.4109999999999996</v>
      </c>
      <c r="L7" s="33">
        <v>24.515440049999999</v>
      </c>
      <c r="M7" s="132">
        <v>8.5154840499999995</v>
      </c>
      <c r="N7" s="33">
        <v>26.675366520000001</v>
      </c>
      <c r="O7" s="132">
        <v>2.73464112</v>
      </c>
      <c r="P7" s="33">
        <v>30.837580240000001</v>
      </c>
      <c r="Q7" s="132">
        <v>9.4620171499999994</v>
      </c>
      <c r="R7" s="33">
        <v>29.80483825</v>
      </c>
      <c r="S7" s="132">
        <v>9.3414930999999992</v>
      </c>
      <c r="T7" s="33">
        <v>29.070571279999999</v>
      </c>
      <c r="U7" s="132">
        <v>8.0930038199999998</v>
      </c>
      <c r="V7" s="33">
        <v>21.227242560000001</v>
      </c>
      <c r="W7" s="132">
        <v>7.4335409500000003</v>
      </c>
    </row>
    <row r="8" spans="1:23" s="68" customFormat="1" x14ac:dyDescent="0.2">
      <c r="A8" s="67" t="s">
        <v>103</v>
      </c>
      <c r="B8" s="39"/>
      <c r="C8" s="39"/>
      <c r="D8" s="39"/>
      <c r="E8" s="39"/>
      <c r="F8" s="22" t="s">
        <v>23</v>
      </c>
      <c r="G8" s="22"/>
      <c r="H8" s="38">
        <v>14.2</v>
      </c>
      <c r="I8" s="131">
        <v>4.9000000000000004</v>
      </c>
      <c r="J8" s="38">
        <v>14.8</v>
      </c>
      <c r="K8" s="131">
        <v>5.8</v>
      </c>
      <c r="L8" s="38">
        <v>22.397686719999999</v>
      </c>
      <c r="M8" s="131">
        <v>7.4484075199999999</v>
      </c>
      <c r="N8" s="38">
        <v>10.52441172</v>
      </c>
      <c r="O8" s="131">
        <v>0.65592908000000005</v>
      </c>
      <c r="P8" s="38">
        <v>9.2215893500000004</v>
      </c>
      <c r="Q8" s="131">
        <v>0.91710022999999996</v>
      </c>
      <c r="R8" s="38">
        <v>10.983615410000001</v>
      </c>
      <c r="S8" s="131">
        <v>0.99672607000000002</v>
      </c>
      <c r="T8" s="38">
        <v>10.057049859999999</v>
      </c>
      <c r="U8" s="131">
        <v>2.0019164599999999</v>
      </c>
      <c r="V8" s="38">
        <v>9.2565022900000002</v>
      </c>
      <c r="W8" s="131">
        <v>1.7248937</v>
      </c>
    </row>
  </sheetData>
  <mergeCells count="9">
    <mergeCell ref="P6:Q6"/>
    <mergeCell ref="V6:W6"/>
    <mergeCell ref="R6:S6"/>
    <mergeCell ref="F6:G6"/>
    <mergeCell ref="H6:I6"/>
    <mergeCell ref="J6:K6"/>
    <mergeCell ref="L6:M6"/>
    <mergeCell ref="N6:O6"/>
    <mergeCell ref="T6:U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sheetPr>
  <dimension ref="A1"/>
  <sheetViews>
    <sheetView workbookViewId="0">
      <selection activeCell="A2" sqref="A2"/>
    </sheetView>
  </sheetViews>
  <sheetFormatPr defaultRowHeight="12.75" x14ac:dyDescent="0.2"/>
  <cols>
    <col min="1" max="16384" width="9.140625" style="75"/>
  </cols>
  <sheetData/>
  <phoneticPr fontId="21"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tabColor theme="6" tint="-0.499984740745262"/>
  </sheetPr>
  <dimension ref="A1:W20"/>
  <sheetViews>
    <sheetView workbookViewId="0"/>
  </sheetViews>
  <sheetFormatPr defaultRowHeight="12.75" x14ac:dyDescent="0.2"/>
  <cols>
    <col min="1" max="1" width="1.42578125" style="1" customWidth="1"/>
    <col min="2" max="2" width="17.5703125" style="1" customWidth="1"/>
    <col min="3" max="5" width="1.5703125" style="1" hidden="1" customWidth="1"/>
    <col min="6" max="6" width="5.42578125" style="46" customWidth="1"/>
    <col min="7" max="7" width="5.42578125" style="40" customWidth="1"/>
    <col min="8" max="8" width="5.42578125" style="46" customWidth="1"/>
    <col min="9" max="9" width="5.42578125" style="40" customWidth="1"/>
    <col min="10" max="10" width="5.42578125" style="46" customWidth="1"/>
    <col min="11" max="11" width="5.42578125" style="40" customWidth="1"/>
    <col min="12" max="12" width="5.42578125" style="46" customWidth="1"/>
    <col min="13" max="13" width="5.42578125" style="40" customWidth="1"/>
    <col min="14" max="14" width="5.42578125" style="46" customWidth="1"/>
    <col min="15" max="15" width="5.42578125" style="40" customWidth="1"/>
    <col min="16" max="16" width="5.42578125" style="46" customWidth="1"/>
    <col min="17" max="17" width="5.42578125" style="40" customWidth="1"/>
    <col min="18" max="18" width="5.42578125" style="46" customWidth="1"/>
    <col min="19" max="19" width="5.42578125" style="40" customWidth="1"/>
    <col min="20" max="20" width="5.42578125" style="46" customWidth="1"/>
    <col min="21" max="21" width="5.42578125" style="40" customWidth="1"/>
    <col min="22" max="22" width="5.42578125" style="46" customWidth="1"/>
    <col min="23" max="23" width="5.42578125" style="40" customWidth="1"/>
    <col min="24" max="16384" width="9.140625" style="1"/>
  </cols>
  <sheetData>
    <row r="1" spans="1:23" x14ac:dyDescent="0.2">
      <c r="A1" s="116"/>
    </row>
    <row r="2" spans="1:23" x14ac:dyDescent="0.2">
      <c r="A2" s="143" t="s">
        <v>273</v>
      </c>
      <c r="C2" s="4"/>
      <c r="D2" s="4"/>
      <c r="E2" s="4"/>
    </row>
    <row r="3" spans="1:23" x14ac:dyDescent="0.2">
      <c r="A3" s="144" t="s">
        <v>274</v>
      </c>
      <c r="C3" s="5"/>
      <c r="D3" s="5"/>
      <c r="E3" s="5"/>
    </row>
    <row r="4" spans="1:23" x14ac:dyDescent="0.2">
      <c r="A4" s="116"/>
    </row>
    <row r="5" spans="1:23" ht="12.75" customHeight="1" x14ac:dyDescent="0.2">
      <c r="A5" s="339" t="s">
        <v>132</v>
      </c>
      <c r="B5" s="339"/>
      <c r="C5" s="14"/>
      <c r="D5" s="14"/>
      <c r="E5" s="14"/>
      <c r="F5" s="319" t="s">
        <v>28</v>
      </c>
      <c r="G5" s="319"/>
      <c r="H5" s="319"/>
      <c r="I5" s="319"/>
      <c r="J5" s="319"/>
      <c r="K5" s="319"/>
      <c r="L5" s="319"/>
      <c r="M5" s="319"/>
      <c r="N5" s="319"/>
      <c r="O5" s="319"/>
      <c r="P5" s="319"/>
      <c r="Q5" s="319"/>
      <c r="R5" s="319"/>
      <c r="S5" s="319"/>
      <c r="T5" s="319"/>
      <c r="U5" s="319"/>
      <c r="V5" s="319"/>
      <c r="W5" s="319"/>
    </row>
    <row r="6" spans="1:23" x14ac:dyDescent="0.2">
      <c r="A6" s="340"/>
      <c r="B6" s="340"/>
      <c r="C6" s="15"/>
      <c r="D6" s="15"/>
      <c r="E6" s="15"/>
      <c r="F6" s="337" t="s">
        <v>29</v>
      </c>
      <c r="G6" s="337"/>
      <c r="H6" s="337" t="s">
        <v>30</v>
      </c>
      <c r="I6" s="337"/>
      <c r="J6" s="337" t="s">
        <v>31</v>
      </c>
      <c r="K6" s="337"/>
      <c r="L6" s="337" t="s">
        <v>32</v>
      </c>
      <c r="M6" s="337"/>
      <c r="N6" s="337" t="s">
        <v>33</v>
      </c>
      <c r="O6" s="337"/>
      <c r="P6" s="337" t="s">
        <v>34</v>
      </c>
      <c r="Q6" s="337"/>
      <c r="R6" s="337" t="s">
        <v>270</v>
      </c>
      <c r="S6" s="337"/>
      <c r="T6" s="337" t="s">
        <v>293</v>
      </c>
      <c r="U6" s="337"/>
      <c r="V6" s="337" t="s">
        <v>21</v>
      </c>
      <c r="W6" s="337"/>
    </row>
    <row r="7" spans="1:23" ht="14.25" customHeight="1" x14ac:dyDescent="0.2">
      <c r="A7" s="70" t="s">
        <v>113</v>
      </c>
      <c r="B7" s="70"/>
      <c r="C7" s="70"/>
      <c r="D7" s="70"/>
      <c r="E7" s="70"/>
      <c r="F7" s="101">
        <v>535.95600000000002</v>
      </c>
      <c r="G7" s="95">
        <v>11.602</v>
      </c>
      <c r="H7" s="101">
        <v>281.05099999999999</v>
      </c>
      <c r="I7" s="95">
        <v>8.8919999999999995</v>
      </c>
      <c r="J7" s="101">
        <v>265.85300000000001</v>
      </c>
      <c r="K7" s="95">
        <v>8.0109999999999992</v>
      </c>
      <c r="L7" s="101">
        <v>413.72500000000002</v>
      </c>
      <c r="M7" s="95">
        <v>7.6829999999999998</v>
      </c>
      <c r="N7" s="101">
        <v>201.21</v>
      </c>
      <c r="O7" s="95">
        <v>6.3109999999999999</v>
      </c>
      <c r="P7" s="101">
        <v>98.081000000000003</v>
      </c>
      <c r="Q7" s="95">
        <v>4.1269999999999998</v>
      </c>
      <c r="R7" s="101">
        <v>111.756</v>
      </c>
      <c r="S7" s="95">
        <v>4.9619999999999997</v>
      </c>
      <c r="T7" s="101">
        <v>21.381</v>
      </c>
      <c r="U7" s="95">
        <v>1.2470000000000001</v>
      </c>
      <c r="V7" s="112">
        <v>1929.0139999999999</v>
      </c>
      <c r="W7" s="95">
        <v>1.7410000000000001</v>
      </c>
    </row>
    <row r="8" spans="1:23" ht="14.25" customHeight="1" x14ac:dyDescent="0.2">
      <c r="A8" s="10" t="s">
        <v>216</v>
      </c>
      <c r="B8" s="10"/>
      <c r="C8" s="10"/>
      <c r="D8" s="10"/>
      <c r="E8" s="10"/>
      <c r="F8" s="99">
        <v>32.582000000000001</v>
      </c>
      <c r="G8" s="96">
        <v>9.4700000000000006</v>
      </c>
      <c r="H8" s="99">
        <v>13.007</v>
      </c>
      <c r="I8" s="96">
        <v>6.0170000000000003</v>
      </c>
      <c r="J8" s="99">
        <v>23.337</v>
      </c>
      <c r="K8" s="96">
        <v>8.1509999999999998</v>
      </c>
      <c r="L8" s="99">
        <v>127.20399999999999</v>
      </c>
      <c r="M8" s="96">
        <v>16.099</v>
      </c>
      <c r="N8" s="99">
        <v>32.093000000000004</v>
      </c>
      <c r="O8" s="96">
        <v>9.0909999999999993</v>
      </c>
      <c r="P8" s="99">
        <v>9.2040000000000006</v>
      </c>
      <c r="Q8" s="96">
        <v>3.7490000000000001</v>
      </c>
      <c r="R8" s="99">
        <v>3.649</v>
      </c>
      <c r="S8" s="96">
        <v>1.7110000000000001</v>
      </c>
      <c r="T8" s="99" t="s">
        <v>12</v>
      </c>
      <c r="U8" s="96" t="s">
        <v>144</v>
      </c>
      <c r="V8" s="99">
        <v>241.54900000000001</v>
      </c>
      <c r="W8" s="96">
        <v>23.404</v>
      </c>
    </row>
    <row r="9" spans="1:23" ht="10.5" customHeight="1" x14ac:dyDescent="0.2">
      <c r="A9" s="10" t="s">
        <v>36</v>
      </c>
      <c r="B9" s="10"/>
      <c r="C9" s="10"/>
      <c r="D9" s="10"/>
      <c r="E9" s="10"/>
      <c r="F9" s="99">
        <v>38.918999999999997</v>
      </c>
      <c r="G9" s="96">
        <v>10.634</v>
      </c>
      <c r="H9" s="99">
        <v>40.405000000000001</v>
      </c>
      <c r="I9" s="96">
        <v>9.98</v>
      </c>
      <c r="J9" s="99">
        <v>30.433</v>
      </c>
      <c r="K9" s="96">
        <v>9.5690000000000008</v>
      </c>
      <c r="L9" s="99">
        <v>45.664999999999999</v>
      </c>
      <c r="M9" s="96">
        <v>11.581</v>
      </c>
      <c r="N9" s="99">
        <v>43.829000000000001</v>
      </c>
      <c r="O9" s="96">
        <v>10.641999999999999</v>
      </c>
      <c r="P9" s="99">
        <v>27.776</v>
      </c>
      <c r="Q9" s="96">
        <v>6.0750000000000002</v>
      </c>
      <c r="R9" s="99">
        <v>34.962000000000003</v>
      </c>
      <c r="S9" s="96">
        <v>7.6230000000000002</v>
      </c>
      <c r="T9" s="99">
        <v>3.673</v>
      </c>
      <c r="U9" s="96">
        <v>2.0350000000000001</v>
      </c>
      <c r="V9" s="99">
        <v>265.66199999999998</v>
      </c>
      <c r="W9" s="96">
        <v>25.327000000000002</v>
      </c>
    </row>
    <row r="10" spans="1:23" ht="11.25" customHeight="1" x14ac:dyDescent="0.2">
      <c r="A10" s="10" t="s">
        <v>37</v>
      </c>
      <c r="B10" s="10"/>
      <c r="C10" s="10"/>
      <c r="D10" s="10"/>
      <c r="E10" s="10"/>
      <c r="F10" s="99">
        <v>6.7380000000000004</v>
      </c>
      <c r="G10" s="96">
        <v>4.3120000000000003</v>
      </c>
      <c r="H10" s="99" t="s">
        <v>12</v>
      </c>
      <c r="I10" s="96" t="s">
        <v>144</v>
      </c>
      <c r="J10" s="99">
        <v>3.3460000000000001</v>
      </c>
      <c r="K10" s="96">
        <v>3.4169999999999998</v>
      </c>
      <c r="L10" s="99" t="s">
        <v>12</v>
      </c>
      <c r="M10" s="96" t="s">
        <v>144</v>
      </c>
      <c r="N10" s="99" t="s">
        <v>192</v>
      </c>
      <c r="O10" s="96" t="s">
        <v>144</v>
      </c>
      <c r="P10" s="99" t="s">
        <v>192</v>
      </c>
      <c r="Q10" s="96" t="s">
        <v>144</v>
      </c>
      <c r="R10" s="99" t="s">
        <v>192</v>
      </c>
      <c r="S10" s="96" t="s">
        <v>144</v>
      </c>
      <c r="T10" s="99" t="s">
        <v>192</v>
      </c>
      <c r="U10" s="96" t="s">
        <v>144</v>
      </c>
      <c r="V10" s="99">
        <v>13.018000000000001</v>
      </c>
      <c r="W10" s="96">
        <v>6.3</v>
      </c>
    </row>
    <row r="11" spans="1:23" s="116" customFormat="1" ht="10.5" customHeight="1" x14ac:dyDescent="0.2">
      <c r="A11" s="157" t="s">
        <v>204</v>
      </c>
      <c r="B11" s="157"/>
      <c r="C11" s="157"/>
      <c r="D11" s="157"/>
      <c r="E11" s="157"/>
      <c r="F11" s="115">
        <v>13.69</v>
      </c>
      <c r="G11" s="146">
        <v>6.3449999999999998</v>
      </c>
      <c r="H11" s="115">
        <v>9.0649999999999995</v>
      </c>
      <c r="I11" s="146">
        <v>5.2549999999999999</v>
      </c>
      <c r="J11" s="115">
        <v>4.92</v>
      </c>
      <c r="K11" s="146">
        <v>3.665</v>
      </c>
      <c r="L11" s="115" t="s">
        <v>12</v>
      </c>
      <c r="M11" s="146" t="s">
        <v>144</v>
      </c>
      <c r="N11" s="115" t="s">
        <v>192</v>
      </c>
      <c r="O11" s="146" t="s">
        <v>144</v>
      </c>
      <c r="P11" s="115" t="s">
        <v>12</v>
      </c>
      <c r="Q11" s="146" t="s">
        <v>144</v>
      </c>
      <c r="R11" s="115" t="s">
        <v>12</v>
      </c>
      <c r="S11" s="146" t="s">
        <v>144</v>
      </c>
      <c r="T11" s="115" t="s">
        <v>192</v>
      </c>
      <c r="U11" s="146" t="s">
        <v>144</v>
      </c>
      <c r="V11" s="115">
        <v>31.286000000000001</v>
      </c>
      <c r="W11" s="146">
        <v>9.5109999999999992</v>
      </c>
    </row>
    <row r="12" spans="1:23" ht="10.5" customHeight="1" x14ac:dyDescent="0.2">
      <c r="A12" s="10" t="s">
        <v>43</v>
      </c>
      <c r="B12" s="10"/>
      <c r="C12" s="10"/>
      <c r="D12" s="10"/>
      <c r="E12" s="10"/>
      <c r="F12" s="99">
        <v>96.075000000000003</v>
      </c>
      <c r="G12" s="96">
        <v>15.305999999999999</v>
      </c>
      <c r="H12" s="99">
        <v>22.018000000000001</v>
      </c>
      <c r="I12" s="96">
        <v>7.7320000000000002</v>
      </c>
      <c r="J12" s="99">
        <v>27.765999999999998</v>
      </c>
      <c r="K12" s="96">
        <v>8.6419999999999995</v>
      </c>
      <c r="L12" s="99">
        <v>71.802999999999997</v>
      </c>
      <c r="M12" s="96">
        <v>13.063000000000001</v>
      </c>
      <c r="N12" s="99">
        <v>22.341000000000001</v>
      </c>
      <c r="O12" s="96">
        <v>7.7210000000000001</v>
      </c>
      <c r="P12" s="99">
        <v>8.4749999999999996</v>
      </c>
      <c r="Q12" s="96">
        <v>3.7040000000000002</v>
      </c>
      <c r="R12" s="99">
        <v>2.5489999999999999</v>
      </c>
      <c r="S12" s="96">
        <v>1.52</v>
      </c>
      <c r="T12" s="99">
        <v>0.64600000000000002</v>
      </c>
      <c r="U12" s="96">
        <v>0.70899999999999996</v>
      </c>
      <c r="V12" s="99">
        <v>251.672</v>
      </c>
      <c r="W12" s="96">
        <v>24.384</v>
      </c>
    </row>
    <row r="13" spans="1:23" ht="10.5" customHeight="1" x14ac:dyDescent="0.2">
      <c r="A13" s="10" t="s">
        <v>44</v>
      </c>
      <c r="B13" s="10"/>
      <c r="C13" s="10"/>
      <c r="D13" s="10"/>
      <c r="E13" s="10"/>
      <c r="F13" s="99">
        <v>70.078000000000003</v>
      </c>
      <c r="G13" s="96">
        <v>13.048999999999999</v>
      </c>
      <c r="H13" s="99">
        <v>35.453000000000003</v>
      </c>
      <c r="I13" s="96">
        <v>9.3439999999999994</v>
      </c>
      <c r="J13" s="99">
        <v>16.335999999999999</v>
      </c>
      <c r="K13" s="96">
        <v>6.9610000000000003</v>
      </c>
      <c r="L13" s="99">
        <v>21.983000000000001</v>
      </c>
      <c r="M13" s="96">
        <v>7.9260000000000002</v>
      </c>
      <c r="N13" s="99">
        <v>30.395</v>
      </c>
      <c r="O13" s="96">
        <v>8.8010000000000002</v>
      </c>
      <c r="P13" s="99">
        <v>14.734</v>
      </c>
      <c r="Q13" s="96">
        <v>4.2789999999999999</v>
      </c>
      <c r="R13" s="99">
        <v>28.14</v>
      </c>
      <c r="S13" s="96">
        <v>7.2670000000000003</v>
      </c>
      <c r="T13" s="99">
        <v>3.6339999999999999</v>
      </c>
      <c r="U13" s="96">
        <v>2.0430000000000001</v>
      </c>
      <c r="V13" s="99">
        <v>220.75200000000001</v>
      </c>
      <c r="W13" s="96">
        <v>22.68</v>
      </c>
    </row>
    <row r="14" spans="1:23" ht="13.5" customHeight="1" x14ac:dyDescent="0.2">
      <c r="A14" s="10" t="s">
        <v>45</v>
      </c>
      <c r="B14" s="10"/>
      <c r="C14" s="10"/>
      <c r="D14" s="10"/>
      <c r="E14" s="10"/>
      <c r="F14" s="99">
        <v>77.471000000000004</v>
      </c>
      <c r="G14" s="96">
        <v>13.295</v>
      </c>
      <c r="H14" s="99">
        <v>28.853000000000002</v>
      </c>
      <c r="I14" s="96">
        <v>8.8640000000000008</v>
      </c>
      <c r="J14" s="99">
        <v>13.032</v>
      </c>
      <c r="K14" s="96">
        <v>5.5750000000000002</v>
      </c>
      <c r="L14" s="99">
        <v>15.109</v>
      </c>
      <c r="M14" s="96">
        <v>6.8520000000000003</v>
      </c>
      <c r="N14" s="99">
        <v>5.0209999999999999</v>
      </c>
      <c r="O14" s="96">
        <v>2.964</v>
      </c>
      <c r="P14" s="99">
        <v>3.2519999999999998</v>
      </c>
      <c r="Q14" s="96">
        <v>1.9470000000000001</v>
      </c>
      <c r="R14" s="99">
        <v>2.9060000000000001</v>
      </c>
      <c r="S14" s="96">
        <v>2.1539999999999999</v>
      </c>
      <c r="T14" s="99" t="s">
        <v>12</v>
      </c>
      <c r="U14" s="96" t="s">
        <v>144</v>
      </c>
      <c r="V14" s="99">
        <v>145.922</v>
      </c>
      <c r="W14" s="96">
        <v>18.52</v>
      </c>
    </row>
    <row r="15" spans="1:23" ht="10.5" customHeight="1" x14ac:dyDescent="0.2">
      <c r="A15" s="10" t="s">
        <v>393</v>
      </c>
      <c r="B15" s="10"/>
      <c r="C15" s="10"/>
      <c r="D15" s="10"/>
      <c r="E15" s="10"/>
      <c r="F15" s="99">
        <v>77.634</v>
      </c>
      <c r="G15" s="96">
        <v>13.311999999999999</v>
      </c>
      <c r="H15" s="99">
        <v>33.090000000000003</v>
      </c>
      <c r="I15" s="96">
        <v>8.5210000000000008</v>
      </c>
      <c r="J15" s="99">
        <v>34.167999999999999</v>
      </c>
      <c r="K15" s="96">
        <v>9.5229999999999997</v>
      </c>
      <c r="L15" s="99">
        <v>29.539000000000001</v>
      </c>
      <c r="M15" s="96">
        <v>9.4450000000000003</v>
      </c>
      <c r="N15" s="99">
        <v>9.2919999999999998</v>
      </c>
      <c r="O15" s="96">
        <v>4.5979999999999999</v>
      </c>
      <c r="P15" s="99">
        <v>4.2460000000000004</v>
      </c>
      <c r="Q15" s="96">
        <v>2.2269999999999999</v>
      </c>
      <c r="R15" s="99">
        <v>6.1180000000000003</v>
      </c>
      <c r="S15" s="96">
        <v>3.133</v>
      </c>
      <c r="T15" s="99">
        <v>3.4470000000000001</v>
      </c>
      <c r="U15" s="96">
        <v>1.9019999999999999</v>
      </c>
      <c r="V15" s="99">
        <v>197.53200000000001</v>
      </c>
      <c r="W15" s="96">
        <v>21.541</v>
      </c>
    </row>
    <row r="16" spans="1:23" ht="10.5" customHeight="1" x14ac:dyDescent="0.2">
      <c r="A16" s="10" t="s">
        <v>66</v>
      </c>
      <c r="B16" s="10"/>
      <c r="C16" s="10"/>
      <c r="D16" s="10"/>
      <c r="E16" s="10"/>
      <c r="F16" s="99">
        <v>24.943999999999999</v>
      </c>
      <c r="G16" s="96">
        <v>8.1950000000000003</v>
      </c>
      <c r="H16" s="99">
        <v>40.863</v>
      </c>
      <c r="I16" s="96">
        <v>10.178000000000001</v>
      </c>
      <c r="J16" s="99">
        <v>59.896000000000001</v>
      </c>
      <c r="K16" s="96">
        <v>12.535</v>
      </c>
      <c r="L16" s="99">
        <v>50.036999999999999</v>
      </c>
      <c r="M16" s="96">
        <v>12.065</v>
      </c>
      <c r="N16" s="99">
        <v>28.140999999999998</v>
      </c>
      <c r="O16" s="96">
        <v>8.9570000000000007</v>
      </c>
      <c r="P16" s="99">
        <v>13.095000000000001</v>
      </c>
      <c r="Q16" s="96">
        <v>4.867</v>
      </c>
      <c r="R16" s="99">
        <v>10.179</v>
      </c>
      <c r="S16" s="96">
        <v>4.5010000000000003</v>
      </c>
      <c r="T16" s="99">
        <v>3.625</v>
      </c>
      <c r="U16" s="96">
        <v>1.92</v>
      </c>
      <c r="V16" s="99">
        <v>230.78</v>
      </c>
      <c r="W16" s="96">
        <v>23.529</v>
      </c>
    </row>
    <row r="17" spans="1:23" ht="10.5" customHeight="1" x14ac:dyDescent="0.2">
      <c r="A17" s="63" t="s">
        <v>46</v>
      </c>
      <c r="B17" s="63"/>
      <c r="C17" s="63"/>
      <c r="D17" s="63"/>
      <c r="E17" s="63"/>
      <c r="F17" s="100">
        <v>97.825999999999993</v>
      </c>
      <c r="G17" s="102">
        <v>13.471</v>
      </c>
      <c r="H17" s="100">
        <v>56.317</v>
      </c>
      <c r="I17" s="102">
        <v>11.188000000000001</v>
      </c>
      <c r="J17" s="100">
        <v>52.619</v>
      </c>
      <c r="K17" s="102">
        <v>11.26</v>
      </c>
      <c r="L17" s="100">
        <v>49.732999999999997</v>
      </c>
      <c r="M17" s="102">
        <v>11.731</v>
      </c>
      <c r="N17" s="100">
        <v>30.099</v>
      </c>
      <c r="O17" s="102">
        <v>9.0670000000000002</v>
      </c>
      <c r="P17" s="100">
        <v>16.657</v>
      </c>
      <c r="Q17" s="102">
        <v>4.9379999999999997</v>
      </c>
      <c r="R17" s="100">
        <v>21.983000000000001</v>
      </c>
      <c r="S17" s="102">
        <v>5.5629999999999997</v>
      </c>
      <c r="T17" s="100">
        <v>5.6059999999999999</v>
      </c>
      <c r="U17" s="102">
        <v>2.1760000000000002</v>
      </c>
      <c r="V17" s="100">
        <v>330.84</v>
      </c>
      <c r="W17" s="102">
        <v>26.58</v>
      </c>
    </row>
    <row r="18" spans="1:23" x14ac:dyDescent="0.2">
      <c r="A18" s="182" t="s">
        <v>233</v>
      </c>
      <c r="B18" s="182"/>
      <c r="C18" s="182"/>
      <c r="D18" s="182"/>
      <c r="E18" s="182"/>
      <c r="F18" s="183"/>
      <c r="G18" s="184"/>
      <c r="H18" s="183"/>
      <c r="I18" s="184"/>
      <c r="J18" s="183"/>
      <c r="K18" s="184"/>
      <c r="L18" s="183"/>
      <c r="M18" s="184"/>
      <c r="N18" s="183"/>
      <c r="O18" s="184"/>
      <c r="P18" s="183"/>
      <c r="Q18" s="184"/>
      <c r="R18" s="183"/>
      <c r="S18" s="184"/>
      <c r="T18" s="183"/>
      <c r="U18" s="184"/>
      <c r="V18" s="183"/>
      <c r="W18" s="184"/>
    </row>
    <row r="19" spans="1:23" ht="22.5" customHeight="1" x14ac:dyDescent="0.2">
      <c r="A19" s="209" t="s">
        <v>241</v>
      </c>
      <c r="B19" s="338" t="s">
        <v>331</v>
      </c>
      <c r="C19" s="338"/>
      <c r="D19" s="338"/>
      <c r="E19" s="338"/>
      <c r="F19" s="338"/>
      <c r="G19" s="338"/>
      <c r="H19" s="338"/>
      <c r="I19" s="338"/>
      <c r="J19" s="338"/>
      <c r="K19" s="338"/>
      <c r="L19" s="338"/>
      <c r="M19" s="338"/>
      <c r="N19" s="338"/>
      <c r="O19" s="338"/>
      <c r="P19" s="338"/>
      <c r="Q19" s="338"/>
      <c r="R19" s="338"/>
      <c r="S19" s="338"/>
      <c r="T19" s="338"/>
      <c r="U19" s="338"/>
      <c r="V19" s="338"/>
      <c r="W19" s="338"/>
    </row>
    <row r="20" spans="1:23" s="199" customFormat="1" ht="11.25" customHeight="1" x14ac:dyDescent="0.2">
      <c r="A20" s="182" t="s">
        <v>235</v>
      </c>
      <c r="B20" s="215"/>
      <c r="C20" s="116"/>
      <c r="D20" s="116"/>
      <c r="E20" s="116"/>
      <c r="F20" s="183"/>
      <c r="G20" s="184"/>
      <c r="H20" s="183"/>
      <c r="I20" s="184"/>
      <c r="J20" s="183"/>
      <c r="K20" s="184"/>
      <c r="L20" s="183"/>
      <c r="M20" s="184"/>
      <c r="N20" s="183"/>
      <c r="O20" s="184"/>
      <c r="P20" s="183"/>
      <c r="Q20" s="184"/>
      <c r="R20" s="183"/>
      <c r="S20" s="184"/>
      <c r="T20" s="183"/>
      <c r="U20" s="184"/>
      <c r="V20" s="183"/>
      <c r="W20" s="184"/>
    </row>
  </sheetData>
  <mergeCells count="12">
    <mergeCell ref="H6:I6"/>
    <mergeCell ref="J6:K6"/>
    <mergeCell ref="B19:W19"/>
    <mergeCell ref="L6:M6"/>
    <mergeCell ref="N6:O6"/>
    <mergeCell ref="P6:Q6"/>
    <mergeCell ref="T6:U6"/>
    <mergeCell ref="V6:W6"/>
    <mergeCell ref="R6:S6"/>
    <mergeCell ref="A5:B6"/>
    <mergeCell ref="F5:W5"/>
    <mergeCell ref="F6:G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19"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theme="6" tint="-0.499984740745262"/>
  </sheetPr>
  <dimension ref="A1:AD20"/>
  <sheetViews>
    <sheetView workbookViewId="0"/>
  </sheetViews>
  <sheetFormatPr defaultRowHeight="12.75" x14ac:dyDescent="0.2"/>
  <cols>
    <col min="1" max="1" width="1.5703125" style="1" customWidth="1"/>
    <col min="2" max="2" width="17.5703125" style="1" customWidth="1"/>
    <col min="3" max="5" width="1.42578125" style="1" hidden="1" customWidth="1"/>
    <col min="6" max="6" width="4.140625" style="46" customWidth="1"/>
    <col min="7" max="7" width="4.140625" style="40" customWidth="1"/>
    <col min="8" max="8" width="4.140625" style="46" customWidth="1"/>
    <col min="9" max="9" width="4.140625" style="40" customWidth="1"/>
    <col min="10" max="10" width="4.140625" style="46" customWidth="1"/>
    <col min="11" max="11" width="4.140625" style="40" customWidth="1"/>
    <col min="12" max="12" width="4.140625" style="46" customWidth="1"/>
    <col min="13" max="13" width="4.140625" style="40" customWidth="1"/>
    <col min="14" max="14" width="4.5703125" style="46" customWidth="1"/>
    <col min="15" max="15" width="4.5703125" style="40" customWidth="1"/>
    <col min="16" max="16" width="4.5703125" style="46" customWidth="1"/>
    <col min="17" max="17" width="4.5703125" style="40" customWidth="1"/>
    <col min="18" max="18" width="4.5703125" style="46" customWidth="1"/>
    <col min="19" max="19" width="4.5703125" style="40" customWidth="1"/>
    <col min="20" max="20" width="4.7109375" style="46" customWidth="1"/>
    <col min="21" max="21" width="4.7109375" style="40" customWidth="1"/>
    <col min="22" max="22" width="4.140625" style="46" customWidth="1"/>
    <col min="23" max="23" width="4.140625" style="40" customWidth="1"/>
    <col min="24" max="24" width="4.140625" style="46" customWidth="1"/>
    <col min="25" max="25" width="4.140625" style="40" customWidth="1"/>
    <col min="26" max="26" width="4.140625" style="46" customWidth="1"/>
    <col min="27" max="27" width="4.140625" style="40" customWidth="1"/>
    <col min="28" max="28" width="4.85546875" style="46" customWidth="1"/>
    <col min="29" max="29" width="4.140625" style="40" customWidth="1"/>
    <col min="30" max="30" width="3.85546875" style="1" customWidth="1"/>
    <col min="31" max="16384" width="9.140625" style="1"/>
  </cols>
  <sheetData>
    <row r="1" spans="1:30" x14ac:dyDescent="0.2">
      <c r="A1" s="116"/>
    </row>
    <row r="2" spans="1:30" x14ac:dyDescent="0.2">
      <c r="A2" s="143" t="s">
        <v>275</v>
      </c>
      <c r="B2" s="4"/>
      <c r="C2" s="4"/>
      <c r="D2" s="4"/>
      <c r="E2" s="4"/>
    </row>
    <row r="3" spans="1:30" x14ac:dyDescent="0.2">
      <c r="A3" s="144" t="s">
        <v>276</v>
      </c>
      <c r="B3" s="5"/>
      <c r="C3" s="5"/>
      <c r="D3" s="5"/>
      <c r="E3" s="5"/>
    </row>
    <row r="4" spans="1:30" x14ac:dyDescent="0.2">
      <c r="A4" s="175"/>
      <c r="B4" s="5"/>
      <c r="C4" s="5"/>
      <c r="D4" s="5"/>
      <c r="E4" s="5"/>
    </row>
    <row r="5" spans="1:30" ht="12.75" customHeight="1" x14ac:dyDescent="0.2">
      <c r="A5" s="339" t="s">
        <v>132</v>
      </c>
      <c r="B5" s="339"/>
      <c r="C5" s="14"/>
      <c r="D5" s="14"/>
      <c r="E5" s="14"/>
      <c r="F5" s="343" t="s">
        <v>133</v>
      </c>
      <c r="G5" s="343"/>
      <c r="H5" s="343"/>
      <c r="I5" s="343"/>
      <c r="J5" s="343"/>
      <c r="K5" s="343"/>
      <c r="L5" s="343"/>
      <c r="M5" s="343"/>
      <c r="N5" s="343"/>
      <c r="O5" s="343"/>
      <c r="P5" s="343"/>
      <c r="Q5" s="343"/>
      <c r="R5" s="343"/>
      <c r="S5" s="343"/>
      <c r="T5" s="343"/>
      <c r="U5" s="343"/>
      <c r="V5" s="343"/>
      <c r="W5" s="343"/>
      <c r="X5" s="343"/>
      <c r="Y5" s="343"/>
      <c r="Z5" s="343"/>
      <c r="AA5" s="343"/>
      <c r="AB5" s="343"/>
      <c r="AC5" s="343"/>
    </row>
    <row r="6" spans="1:30" ht="34.5" customHeight="1" x14ac:dyDescent="0.2">
      <c r="A6" s="340"/>
      <c r="B6" s="340"/>
      <c r="C6" s="15"/>
      <c r="D6" s="15"/>
      <c r="E6" s="15"/>
      <c r="F6" s="344" t="s">
        <v>50</v>
      </c>
      <c r="G6" s="344"/>
      <c r="H6" s="344" t="s">
        <v>51</v>
      </c>
      <c r="I6" s="344"/>
      <c r="J6" s="344" t="s">
        <v>37</v>
      </c>
      <c r="K6" s="344"/>
      <c r="L6" s="344" t="s">
        <v>396</v>
      </c>
      <c r="M6" s="344"/>
      <c r="N6" s="344" t="s">
        <v>399</v>
      </c>
      <c r="O6" s="344"/>
      <c r="P6" s="344" t="s">
        <v>104</v>
      </c>
      <c r="Q6" s="344"/>
      <c r="R6" s="344" t="s">
        <v>403</v>
      </c>
      <c r="S6" s="344"/>
      <c r="T6" s="344" t="s">
        <v>397</v>
      </c>
      <c r="U6" s="344"/>
      <c r="V6" s="344" t="s">
        <v>402</v>
      </c>
      <c r="W6" s="344"/>
      <c r="X6" s="344" t="s">
        <v>398</v>
      </c>
      <c r="Y6" s="344"/>
      <c r="Z6" s="344" t="s">
        <v>47</v>
      </c>
      <c r="AA6" s="344"/>
      <c r="AB6" s="343" t="s">
        <v>21</v>
      </c>
      <c r="AC6" s="343"/>
    </row>
    <row r="7" spans="1:30" ht="14.25" customHeight="1" x14ac:dyDescent="0.2">
      <c r="A7" s="71" t="s">
        <v>113</v>
      </c>
      <c r="B7" s="71"/>
      <c r="C7" s="71"/>
      <c r="D7" s="71"/>
      <c r="E7" s="71"/>
      <c r="F7" s="101">
        <v>282.79700000000003</v>
      </c>
      <c r="G7" s="95">
        <v>24.981999999999999</v>
      </c>
      <c r="H7" s="101">
        <v>317.71499999999997</v>
      </c>
      <c r="I7" s="95">
        <v>26.672999999999998</v>
      </c>
      <c r="J7" s="101">
        <v>14.481999999999999</v>
      </c>
      <c r="K7" s="95">
        <v>6.6210000000000004</v>
      </c>
      <c r="L7" s="101">
        <v>7.7839999999999998</v>
      </c>
      <c r="M7" s="95">
        <v>4.734</v>
      </c>
      <c r="N7" s="101">
        <v>377.459</v>
      </c>
      <c r="O7" s="95">
        <v>28.47</v>
      </c>
      <c r="P7" s="101">
        <v>165.68899999999999</v>
      </c>
      <c r="Q7" s="95">
        <v>19.498000000000001</v>
      </c>
      <c r="R7" s="101">
        <v>54.96</v>
      </c>
      <c r="S7" s="95">
        <v>11.404</v>
      </c>
      <c r="T7" s="101">
        <v>56.482999999999997</v>
      </c>
      <c r="U7" s="95">
        <v>11.053000000000001</v>
      </c>
      <c r="V7" s="101">
        <v>237.45599999999999</v>
      </c>
      <c r="W7" s="95">
        <v>23.36</v>
      </c>
      <c r="X7" s="101">
        <v>247.9</v>
      </c>
      <c r="Y7" s="95">
        <v>24.097999999999999</v>
      </c>
      <c r="Z7" s="101">
        <v>166.28800000000001</v>
      </c>
      <c r="AA7" s="95">
        <v>20.481999999999999</v>
      </c>
      <c r="AB7" s="112">
        <v>1929.0139999999999</v>
      </c>
      <c r="AC7" s="95">
        <v>1.7410000000000001</v>
      </c>
    </row>
    <row r="8" spans="1:30" ht="13.5" customHeight="1" x14ac:dyDescent="0.2">
      <c r="A8" s="345" t="s">
        <v>216</v>
      </c>
      <c r="B8" s="345"/>
      <c r="C8" s="10"/>
      <c r="D8" s="10"/>
      <c r="E8" s="10"/>
      <c r="F8" s="99">
        <v>241.54900000000001</v>
      </c>
      <c r="G8" s="96">
        <v>23.404</v>
      </c>
      <c r="H8" s="99" t="s">
        <v>192</v>
      </c>
      <c r="I8" s="96" t="s">
        <v>144</v>
      </c>
      <c r="J8" s="99" t="s">
        <v>192</v>
      </c>
      <c r="K8" s="96" t="s">
        <v>144</v>
      </c>
      <c r="L8" s="99" t="s">
        <v>192</v>
      </c>
      <c r="M8" s="96" t="s">
        <v>144</v>
      </c>
      <c r="N8" s="99" t="s">
        <v>192</v>
      </c>
      <c r="O8" s="96" t="s">
        <v>144</v>
      </c>
      <c r="P8" s="99" t="s">
        <v>192</v>
      </c>
      <c r="Q8" s="96" t="s">
        <v>144</v>
      </c>
      <c r="R8" s="99" t="s">
        <v>192</v>
      </c>
      <c r="S8" s="96" t="s">
        <v>144</v>
      </c>
      <c r="T8" s="99" t="s">
        <v>192</v>
      </c>
      <c r="U8" s="96" t="s">
        <v>144</v>
      </c>
      <c r="V8" s="99" t="s">
        <v>192</v>
      </c>
      <c r="W8" s="96" t="s">
        <v>144</v>
      </c>
      <c r="X8" s="99" t="s">
        <v>192</v>
      </c>
      <c r="Y8" s="96" t="s">
        <v>144</v>
      </c>
      <c r="Z8" s="99" t="s">
        <v>192</v>
      </c>
      <c r="AA8" s="96" t="s">
        <v>144</v>
      </c>
      <c r="AB8" s="99">
        <v>241.54900000000001</v>
      </c>
      <c r="AC8" s="96">
        <v>23.404</v>
      </c>
    </row>
    <row r="9" spans="1:30" ht="10.5" customHeight="1" x14ac:dyDescent="0.2">
      <c r="A9" s="345" t="s">
        <v>36</v>
      </c>
      <c r="B9" s="345"/>
      <c r="C9" s="10"/>
      <c r="D9" s="10"/>
      <c r="E9" s="10"/>
      <c r="F9" s="99">
        <v>4.7069999999999999</v>
      </c>
      <c r="G9" s="96">
        <v>3.6880000000000002</v>
      </c>
      <c r="H9" s="99">
        <v>260.95499999999998</v>
      </c>
      <c r="I9" s="96">
        <v>25.164000000000001</v>
      </c>
      <c r="J9" s="99" t="s">
        <v>192</v>
      </c>
      <c r="K9" s="96" t="s">
        <v>144</v>
      </c>
      <c r="L9" s="99" t="s">
        <v>192</v>
      </c>
      <c r="M9" s="96" t="s">
        <v>144</v>
      </c>
      <c r="N9" s="99" t="s">
        <v>192</v>
      </c>
      <c r="O9" s="96" t="s">
        <v>144</v>
      </c>
      <c r="P9" s="99" t="s">
        <v>192</v>
      </c>
      <c r="Q9" s="96" t="s">
        <v>144</v>
      </c>
      <c r="R9" s="99" t="s">
        <v>192</v>
      </c>
      <c r="S9" s="96" t="s">
        <v>144</v>
      </c>
      <c r="T9" s="99" t="s">
        <v>192</v>
      </c>
      <c r="U9" s="96" t="s">
        <v>144</v>
      </c>
      <c r="V9" s="99" t="s">
        <v>192</v>
      </c>
      <c r="W9" s="96" t="s">
        <v>144</v>
      </c>
      <c r="X9" s="99" t="s">
        <v>192</v>
      </c>
      <c r="Y9" s="96" t="s">
        <v>144</v>
      </c>
      <c r="Z9" s="99" t="s">
        <v>192</v>
      </c>
      <c r="AA9" s="96" t="s">
        <v>144</v>
      </c>
      <c r="AB9" s="99">
        <v>265.66199999999998</v>
      </c>
      <c r="AC9" s="96">
        <v>25.327000000000002</v>
      </c>
    </row>
    <row r="10" spans="1:30" ht="10.5" customHeight="1" x14ac:dyDescent="0.2">
      <c r="A10" s="345" t="s">
        <v>48</v>
      </c>
      <c r="B10" s="345"/>
      <c r="C10" s="10"/>
      <c r="D10" s="10"/>
      <c r="E10" s="10"/>
      <c r="F10" s="99" t="s">
        <v>192</v>
      </c>
      <c r="G10" s="96" t="s">
        <v>144</v>
      </c>
      <c r="H10" s="99" t="s">
        <v>192</v>
      </c>
      <c r="I10" s="96" t="s">
        <v>144</v>
      </c>
      <c r="J10" s="99">
        <v>13.018000000000001</v>
      </c>
      <c r="K10" s="96">
        <v>6.3</v>
      </c>
      <c r="L10" s="99" t="s">
        <v>192</v>
      </c>
      <c r="M10" s="96" t="s">
        <v>144</v>
      </c>
      <c r="N10" s="99" t="s">
        <v>192</v>
      </c>
      <c r="O10" s="96" t="s">
        <v>144</v>
      </c>
      <c r="P10" s="99" t="s">
        <v>192</v>
      </c>
      <c r="Q10" s="96" t="s">
        <v>144</v>
      </c>
      <c r="R10" s="99" t="s">
        <v>192</v>
      </c>
      <c r="S10" s="96" t="s">
        <v>144</v>
      </c>
      <c r="T10" s="99" t="s">
        <v>192</v>
      </c>
      <c r="U10" s="96" t="s">
        <v>144</v>
      </c>
      <c r="V10" s="99" t="s">
        <v>192</v>
      </c>
      <c r="W10" s="96" t="s">
        <v>144</v>
      </c>
      <c r="X10" s="99" t="s">
        <v>192</v>
      </c>
      <c r="Y10" s="96" t="s">
        <v>144</v>
      </c>
      <c r="Z10" s="99" t="s">
        <v>192</v>
      </c>
      <c r="AA10" s="96" t="s">
        <v>144</v>
      </c>
      <c r="AB10" s="99">
        <v>13.018000000000001</v>
      </c>
      <c r="AC10" s="96">
        <v>6.3</v>
      </c>
    </row>
    <row r="11" spans="1:30" s="116" customFormat="1" ht="10.5" customHeight="1" x14ac:dyDescent="0.2">
      <c r="A11" s="210" t="s">
        <v>204</v>
      </c>
      <c r="B11" s="210"/>
      <c r="C11" s="157"/>
      <c r="D11" s="157"/>
      <c r="E11" s="157"/>
      <c r="F11" s="99" t="s">
        <v>192</v>
      </c>
      <c r="G11" s="96" t="s">
        <v>144</v>
      </c>
      <c r="H11" s="99">
        <v>6.2110000000000003</v>
      </c>
      <c r="I11" s="96">
        <v>4.508</v>
      </c>
      <c r="J11" s="99" t="s">
        <v>12</v>
      </c>
      <c r="K11" s="96" t="s">
        <v>144</v>
      </c>
      <c r="L11" s="99">
        <v>7.7839999999999998</v>
      </c>
      <c r="M11" s="96">
        <v>4.734</v>
      </c>
      <c r="N11" s="99" t="s">
        <v>12</v>
      </c>
      <c r="O11" s="96" t="s">
        <v>144</v>
      </c>
      <c r="P11" s="99" t="s">
        <v>12</v>
      </c>
      <c r="Q11" s="96" t="s">
        <v>144</v>
      </c>
      <c r="R11" s="99" t="s">
        <v>192</v>
      </c>
      <c r="S11" s="96" t="s">
        <v>144</v>
      </c>
      <c r="T11" s="99" t="s">
        <v>192</v>
      </c>
      <c r="U11" s="96" t="s">
        <v>144</v>
      </c>
      <c r="V11" s="99" t="s">
        <v>192</v>
      </c>
      <c r="W11" s="96" t="s">
        <v>144</v>
      </c>
      <c r="X11" s="99" t="s">
        <v>192</v>
      </c>
      <c r="Y11" s="96" t="s">
        <v>144</v>
      </c>
      <c r="Z11" s="99">
        <v>13.805</v>
      </c>
      <c r="AA11" s="96">
        <v>6.2969999999999997</v>
      </c>
      <c r="AB11" s="99">
        <v>31.286000000000001</v>
      </c>
      <c r="AC11" s="96">
        <v>9.5109999999999992</v>
      </c>
      <c r="AD11" s="146"/>
    </row>
    <row r="12" spans="1:30" ht="10.5" customHeight="1" x14ac:dyDescent="0.2">
      <c r="A12" s="345" t="s">
        <v>43</v>
      </c>
      <c r="B12" s="345"/>
      <c r="C12" s="10"/>
      <c r="D12" s="10"/>
      <c r="E12" s="10"/>
      <c r="F12" s="99">
        <v>34.134</v>
      </c>
      <c r="G12" s="96">
        <v>9.5</v>
      </c>
      <c r="H12" s="99" t="s">
        <v>192</v>
      </c>
      <c r="I12" s="96" t="s">
        <v>144</v>
      </c>
      <c r="J12" s="99" t="s">
        <v>192</v>
      </c>
      <c r="K12" s="96" t="s">
        <v>144</v>
      </c>
      <c r="L12" s="99" t="s">
        <v>192</v>
      </c>
      <c r="M12" s="96" t="s">
        <v>144</v>
      </c>
      <c r="N12" s="99">
        <v>215.27099999999999</v>
      </c>
      <c r="O12" s="96">
        <v>22.975000000000001</v>
      </c>
      <c r="P12" s="99">
        <v>2.2679999999999998</v>
      </c>
      <c r="Q12" s="96">
        <v>2.46</v>
      </c>
      <c r="R12" s="99" t="s">
        <v>192</v>
      </c>
      <c r="S12" s="96" t="s">
        <v>144</v>
      </c>
      <c r="T12" s="99" t="s">
        <v>192</v>
      </c>
      <c r="U12" s="96" t="s">
        <v>144</v>
      </c>
      <c r="V12" s="99" t="s">
        <v>192</v>
      </c>
      <c r="W12" s="96" t="s">
        <v>144</v>
      </c>
      <c r="X12" s="99" t="s">
        <v>192</v>
      </c>
      <c r="Y12" s="96" t="s">
        <v>144</v>
      </c>
      <c r="Z12" s="99" t="s">
        <v>192</v>
      </c>
      <c r="AA12" s="96" t="s">
        <v>144</v>
      </c>
      <c r="AB12" s="99">
        <v>251.672</v>
      </c>
      <c r="AC12" s="96">
        <v>24.384</v>
      </c>
    </row>
    <row r="13" spans="1:30" ht="10.5" customHeight="1" x14ac:dyDescent="0.2">
      <c r="A13" s="345" t="s">
        <v>44</v>
      </c>
      <c r="B13" s="345"/>
      <c r="C13" s="10"/>
      <c r="D13" s="10"/>
      <c r="E13" s="10"/>
      <c r="F13" s="99" t="s">
        <v>192</v>
      </c>
      <c r="G13" s="96" t="s">
        <v>144</v>
      </c>
      <c r="H13" s="99">
        <v>45.347000000000001</v>
      </c>
      <c r="I13" s="96">
        <v>11.016999999999999</v>
      </c>
      <c r="J13" s="99" t="s">
        <v>192</v>
      </c>
      <c r="K13" s="96" t="s">
        <v>144</v>
      </c>
      <c r="L13" s="99" t="s">
        <v>192</v>
      </c>
      <c r="M13" s="96" t="s">
        <v>144</v>
      </c>
      <c r="N13" s="99">
        <v>158.47399999999999</v>
      </c>
      <c r="O13" s="96">
        <v>19.751999999999999</v>
      </c>
      <c r="P13" s="99">
        <v>16.931000000000001</v>
      </c>
      <c r="Q13" s="96">
        <v>6.47</v>
      </c>
      <c r="R13" s="99" t="s">
        <v>192</v>
      </c>
      <c r="S13" s="96" t="s">
        <v>144</v>
      </c>
      <c r="T13" s="99" t="s">
        <v>192</v>
      </c>
      <c r="U13" s="96" t="s">
        <v>144</v>
      </c>
      <c r="V13" s="99" t="s">
        <v>192</v>
      </c>
      <c r="W13" s="96" t="s">
        <v>144</v>
      </c>
      <c r="X13" s="99" t="s">
        <v>192</v>
      </c>
      <c r="Y13" s="96" t="s">
        <v>144</v>
      </c>
      <c r="Z13" s="99" t="s">
        <v>192</v>
      </c>
      <c r="AA13" s="96" t="s">
        <v>144</v>
      </c>
      <c r="AB13" s="99">
        <v>220.75200000000001</v>
      </c>
      <c r="AC13" s="96">
        <v>22.68</v>
      </c>
    </row>
    <row r="14" spans="1:30" ht="13.5" customHeight="1" x14ac:dyDescent="0.2">
      <c r="A14" s="345" t="s">
        <v>49</v>
      </c>
      <c r="B14" s="345"/>
      <c r="C14" s="10"/>
      <c r="D14" s="10"/>
      <c r="E14" s="10"/>
      <c r="F14" s="99" t="s">
        <v>192</v>
      </c>
      <c r="G14" s="96" t="s">
        <v>144</v>
      </c>
      <c r="H14" s="99" t="s">
        <v>192</v>
      </c>
      <c r="I14" s="96" t="s">
        <v>144</v>
      </c>
      <c r="J14" s="99" t="s">
        <v>192</v>
      </c>
      <c r="K14" s="96" t="s">
        <v>144</v>
      </c>
      <c r="L14" s="99" t="s">
        <v>192</v>
      </c>
      <c r="M14" s="96" t="s">
        <v>144</v>
      </c>
      <c r="N14" s="99" t="s">
        <v>192</v>
      </c>
      <c r="O14" s="96" t="s">
        <v>144</v>
      </c>
      <c r="P14" s="99">
        <v>145.00399999999999</v>
      </c>
      <c r="Q14" s="96">
        <v>18.442</v>
      </c>
      <c r="R14" s="99" t="s">
        <v>192</v>
      </c>
      <c r="S14" s="96" t="s">
        <v>144</v>
      </c>
      <c r="T14" s="99" t="s">
        <v>192</v>
      </c>
      <c r="U14" s="96" t="s">
        <v>144</v>
      </c>
      <c r="V14" s="99" t="s">
        <v>192</v>
      </c>
      <c r="W14" s="96" t="s">
        <v>144</v>
      </c>
      <c r="X14" s="99" t="s">
        <v>192</v>
      </c>
      <c r="Y14" s="96" t="s">
        <v>144</v>
      </c>
      <c r="Z14" s="99" t="s">
        <v>12</v>
      </c>
      <c r="AA14" s="96" t="s">
        <v>144</v>
      </c>
      <c r="AB14" s="99">
        <v>145.922</v>
      </c>
      <c r="AC14" s="96">
        <v>18.52</v>
      </c>
    </row>
    <row r="15" spans="1:30" ht="10.5" customHeight="1" x14ac:dyDescent="0.2">
      <c r="A15" s="10" t="s">
        <v>393</v>
      </c>
      <c r="B15" s="16"/>
      <c r="C15" s="10"/>
      <c r="D15" s="10"/>
      <c r="E15" s="10"/>
      <c r="F15" s="99" t="s">
        <v>192</v>
      </c>
      <c r="G15" s="96" t="s">
        <v>144</v>
      </c>
      <c r="H15" s="99" t="s">
        <v>192</v>
      </c>
      <c r="I15" s="96" t="s">
        <v>144</v>
      </c>
      <c r="J15" s="99" t="s">
        <v>192</v>
      </c>
      <c r="K15" s="96" t="s">
        <v>144</v>
      </c>
      <c r="L15" s="99" t="s">
        <v>192</v>
      </c>
      <c r="M15" s="96" t="s">
        <v>144</v>
      </c>
      <c r="N15" s="99" t="s">
        <v>192</v>
      </c>
      <c r="O15" s="96" t="s">
        <v>144</v>
      </c>
      <c r="P15" s="99" t="s">
        <v>192</v>
      </c>
      <c r="Q15" s="96" t="s">
        <v>144</v>
      </c>
      <c r="R15" s="99" t="s">
        <v>192</v>
      </c>
      <c r="S15" s="96" t="s">
        <v>144</v>
      </c>
      <c r="T15" s="99" t="s">
        <v>192</v>
      </c>
      <c r="U15" s="96" t="s">
        <v>144</v>
      </c>
      <c r="V15" s="99">
        <v>197.53200000000001</v>
      </c>
      <c r="W15" s="96">
        <v>21.541</v>
      </c>
      <c r="X15" s="99" t="s">
        <v>192</v>
      </c>
      <c r="Y15" s="96" t="s">
        <v>144</v>
      </c>
      <c r="Z15" s="99" t="s">
        <v>192</v>
      </c>
      <c r="AA15" s="96" t="s">
        <v>144</v>
      </c>
      <c r="AB15" s="99">
        <v>197.53200000000001</v>
      </c>
      <c r="AC15" s="96">
        <v>21.541</v>
      </c>
    </row>
    <row r="16" spans="1:30" ht="10.5" customHeight="1" x14ac:dyDescent="0.2">
      <c r="A16" s="10" t="s">
        <v>66</v>
      </c>
      <c r="B16" s="16"/>
      <c r="C16" s="10"/>
      <c r="D16" s="10"/>
      <c r="E16" s="10"/>
      <c r="F16" s="99" t="s">
        <v>192</v>
      </c>
      <c r="G16" s="96" t="s">
        <v>144</v>
      </c>
      <c r="H16" s="99" t="s">
        <v>192</v>
      </c>
      <c r="I16" s="96" t="s">
        <v>144</v>
      </c>
      <c r="J16" s="99" t="s">
        <v>192</v>
      </c>
      <c r="K16" s="96" t="s">
        <v>144</v>
      </c>
      <c r="L16" s="99" t="s">
        <v>192</v>
      </c>
      <c r="M16" s="96" t="s">
        <v>144</v>
      </c>
      <c r="N16" s="99" t="s">
        <v>192</v>
      </c>
      <c r="O16" s="96" t="s">
        <v>144</v>
      </c>
      <c r="P16" s="99" t="s">
        <v>192</v>
      </c>
      <c r="Q16" s="96" t="s">
        <v>144</v>
      </c>
      <c r="R16" s="99" t="s">
        <v>192</v>
      </c>
      <c r="S16" s="96" t="s">
        <v>144</v>
      </c>
      <c r="T16" s="99" t="s">
        <v>192</v>
      </c>
      <c r="U16" s="96" t="s">
        <v>144</v>
      </c>
      <c r="V16" s="99" t="s">
        <v>192</v>
      </c>
      <c r="W16" s="96" t="s">
        <v>144</v>
      </c>
      <c r="X16" s="99">
        <v>230.78</v>
      </c>
      <c r="Y16" s="96">
        <v>23.529</v>
      </c>
      <c r="Z16" s="99" t="s">
        <v>192</v>
      </c>
      <c r="AA16" s="96" t="s">
        <v>144</v>
      </c>
      <c r="AB16" s="99">
        <v>230.78</v>
      </c>
      <c r="AC16" s="96">
        <v>23.529</v>
      </c>
    </row>
    <row r="17" spans="1:29" ht="10.5" customHeight="1" x14ac:dyDescent="0.2">
      <c r="A17" s="346" t="s">
        <v>46</v>
      </c>
      <c r="B17" s="346"/>
      <c r="C17" s="63"/>
      <c r="D17" s="63"/>
      <c r="E17" s="63"/>
      <c r="F17" s="100">
        <v>2.4079999999999999</v>
      </c>
      <c r="G17" s="102">
        <v>2.3610000000000002</v>
      </c>
      <c r="H17" s="100">
        <v>5.202</v>
      </c>
      <c r="I17" s="102">
        <v>3.7530000000000001</v>
      </c>
      <c r="J17" s="100" t="s">
        <v>192</v>
      </c>
      <c r="K17" s="102" t="s">
        <v>144</v>
      </c>
      <c r="L17" s="100" t="s">
        <v>192</v>
      </c>
      <c r="M17" s="102" t="s">
        <v>144</v>
      </c>
      <c r="N17" s="100">
        <v>2.7360000000000002</v>
      </c>
      <c r="O17" s="102">
        <v>2.98</v>
      </c>
      <c r="P17" s="100" t="s">
        <v>12</v>
      </c>
      <c r="Q17" s="102" t="s">
        <v>144</v>
      </c>
      <c r="R17" s="100">
        <v>54.96</v>
      </c>
      <c r="S17" s="102">
        <v>11.404</v>
      </c>
      <c r="T17" s="100">
        <v>56.482999999999997</v>
      </c>
      <c r="U17" s="102">
        <v>11.053000000000001</v>
      </c>
      <c r="V17" s="100">
        <v>39.923999999999999</v>
      </c>
      <c r="W17" s="102">
        <v>10.212999999999999</v>
      </c>
      <c r="X17" s="100">
        <v>17.120999999999999</v>
      </c>
      <c r="Y17" s="102">
        <v>6.8220000000000001</v>
      </c>
      <c r="Z17" s="100">
        <v>151.566</v>
      </c>
      <c r="AA17" s="102">
        <v>19.600999999999999</v>
      </c>
      <c r="AB17" s="100">
        <v>330.84</v>
      </c>
      <c r="AC17" s="102">
        <v>26.58</v>
      </c>
    </row>
    <row r="18" spans="1:29" x14ac:dyDescent="0.2">
      <c r="A18" s="182" t="s">
        <v>233</v>
      </c>
      <c r="B18" s="182"/>
      <c r="C18" s="182"/>
      <c r="D18" s="182"/>
      <c r="E18" s="182"/>
      <c r="F18" s="183"/>
      <c r="G18" s="184"/>
      <c r="H18" s="183"/>
      <c r="I18" s="184"/>
      <c r="J18" s="183"/>
      <c r="K18" s="184"/>
      <c r="L18" s="183"/>
      <c r="M18" s="184"/>
      <c r="N18" s="183"/>
      <c r="O18" s="184"/>
      <c r="P18" s="183"/>
      <c r="Q18" s="184"/>
      <c r="R18" s="183"/>
      <c r="S18" s="184"/>
      <c r="T18" s="183"/>
      <c r="U18" s="184"/>
      <c r="V18" s="183"/>
      <c r="W18" s="184"/>
      <c r="X18" s="183"/>
      <c r="Y18" s="184"/>
      <c r="Z18" s="183"/>
      <c r="AA18" s="184"/>
      <c r="AB18" s="183"/>
      <c r="AC18" s="184"/>
    </row>
    <row r="19" spans="1:29" ht="22.5" customHeight="1" x14ac:dyDescent="0.2">
      <c r="A19" s="211">
        <v>1</v>
      </c>
      <c r="B19" s="341" t="s">
        <v>332</v>
      </c>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row>
    <row r="20" spans="1:29" ht="12.75" customHeight="1" x14ac:dyDescent="0.2">
      <c r="A20" s="182" t="s">
        <v>235</v>
      </c>
      <c r="B20" s="182"/>
      <c r="C20" s="182"/>
      <c r="D20" s="182"/>
      <c r="E20" s="182"/>
      <c r="F20" s="183"/>
      <c r="G20" s="184"/>
      <c r="H20" s="183"/>
      <c r="I20" s="184"/>
      <c r="J20" s="183"/>
      <c r="K20" s="184"/>
      <c r="L20" s="183"/>
      <c r="M20" s="184"/>
      <c r="N20" s="183"/>
      <c r="O20" s="184"/>
      <c r="P20" s="183"/>
      <c r="Q20" s="184"/>
      <c r="R20" s="183"/>
      <c r="S20" s="184"/>
      <c r="T20" s="183"/>
      <c r="U20" s="184"/>
      <c r="V20" s="183"/>
      <c r="W20" s="184"/>
      <c r="X20" s="183"/>
      <c r="Y20" s="184"/>
      <c r="Z20" s="183"/>
      <c r="AA20" s="184"/>
      <c r="AB20" s="183"/>
      <c r="AC20" s="184"/>
    </row>
  </sheetData>
  <mergeCells count="22">
    <mergeCell ref="A17:B17"/>
    <mergeCell ref="A8:B8"/>
    <mergeCell ref="A9:B9"/>
    <mergeCell ref="A10:B10"/>
    <mergeCell ref="A12:B12"/>
    <mergeCell ref="A13:B13"/>
    <mergeCell ref="B19:AC19"/>
    <mergeCell ref="A5:B6"/>
    <mergeCell ref="F5:AC5"/>
    <mergeCell ref="F6:G6"/>
    <mergeCell ref="H6:I6"/>
    <mergeCell ref="J6:K6"/>
    <mergeCell ref="L6:M6"/>
    <mergeCell ref="V6:W6"/>
    <mergeCell ref="X6:Y6"/>
    <mergeCell ref="Z6:AA6"/>
    <mergeCell ref="AB6:AC6"/>
    <mergeCell ref="N6:O6"/>
    <mergeCell ref="P6:Q6"/>
    <mergeCell ref="R6:S6"/>
    <mergeCell ref="T6:U6"/>
    <mergeCell ref="A14:B14"/>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theme="6" tint="-0.499984740745262"/>
  </sheetPr>
  <dimension ref="A1:X20"/>
  <sheetViews>
    <sheetView workbookViewId="0">
      <selection activeCell="B1" sqref="B1"/>
    </sheetView>
  </sheetViews>
  <sheetFormatPr defaultRowHeight="12.75" x14ac:dyDescent="0.2"/>
  <cols>
    <col min="1" max="1" width="1.140625" style="1" customWidth="1"/>
    <col min="2" max="2" width="18.7109375" style="1" customWidth="1"/>
    <col min="3" max="5" width="1" style="1" hidden="1" customWidth="1"/>
    <col min="6" max="6" width="5.5703125" style="46" customWidth="1"/>
    <col min="7" max="7" width="5.5703125" style="40" customWidth="1"/>
    <col min="8" max="8" width="5.5703125" style="46" customWidth="1"/>
    <col min="9" max="9" width="5.5703125" style="40" customWidth="1"/>
    <col min="10" max="10" width="5.5703125" style="46" customWidth="1"/>
    <col min="11" max="11" width="5.5703125" style="40" customWidth="1"/>
    <col min="12" max="12" width="5.5703125" style="46" customWidth="1"/>
    <col min="13" max="13" width="5.5703125" style="40" customWidth="1"/>
    <col min="14" max="14" width="5.5703125" style="46" customWidth="1"/>
    <col min="15" max="15" width="5.5703125" style="40" customWidth="1"/>
    <col min="16" max="16" width="5.5703125" style="46" customWidth="1"/>
    <col min="17" max="17" width="5.5703125" style="40" customWidth="1"/>
    <col min="18" max="18" width="5.5703125" style="46" customWidth="1"/>
    <col min="19" max="19" width="5.5703125" style="40" customWidth="1"/>
    <col min="20" max="20" width="5.5703125" style="46" customWidth="1"/>
    <col min="21" max="21" width="5.5703125" style="40" customWidth="1"/>
    <col min="22" max="22" width="5.5703125" style="46" customWidth="1"/>
    <col min="23" max="24" width="5.5703125" style="40" customWidth="1"/>
    <col min="25" max="16384" width="9.140625" style="1"/>
  </cols>
  <sheetData>
    <row r="1" spans="1:24" x14ac:dyDescent="0.2">
      <c r="A1" s="116"/>
    </row>
    <row r="2" spans="1:24" x14ac:dyDescent="0.2">
      <c r="A2" s="143" t="s">
        <v>277</v>
      </c>
      <c r="B2" s="4"/>
      <c r="C2" s="4"/>
      <c r="D2" s="4"/>
      <c r="E2" s="4"/>
    </row>
    <row r="3" spans="1:24" x14ac:dyDescent="0.2">
      <c r="A3" s="144" t="s">
        <v>278</v>
      </c>
      <c r="B3" s="5"/>
      <c r="C3" s="5"/>
      <c r="D3" s="5"/>
      <c r="E3" s="5"/>
    </row>
    <row r="4" spans="1:24" x14ac:dyDescent="0.2">
      <c r="A4" s="175"/>
      <c r="B4" s="5"/>
      <c r="C4" s="5"/>
      <c r="D4" s="5"/>
      <c r="E4" s="5"/>
    </row>
    <row r="5" spans="1:24" ht="12.75" customHeight="1" x14ac:dyDescent="0.2">
      <c r="A5" s="350" t="s">
        <v>133</v>
      </c>
      <c r="B5" s="350"/>
      <c r="C5" s="185"/>
      <c r="D5" s="185"/>
      <c r="E5" s="185"/>
      <c r="F5" s="347" t="s">
        <v>28</v>
      </c>
      <c r="G5" s="347"/>
      <c r="H5" s="347"/>
      <c r="I5" s="347"/>
      <c r="J5" s="347"/>
      <c r="K5" s="347"/>
      <c r="L5" s="347"/>
      <c r="M5" s="347"/>
      <c r="N5" s="347"/>
      <c r="O5" s="347"/>
      <c r="P5" s="347"/>
      <c r="Q5" s="347"/>
      <c r="R5" s="347"/>
      <c r="S5" s="347"/>
      <c r="T5" s="347"/>
      <c r="U5" s="347"/>
      <c r="V5" s="347"/>
      <c r="W5" s="347"/>
      <c r="X5" s="94"/>
    </row>
    <row r="6" spans="1:24" x14ac:dyDescent="0.2">
      <c r="A6" s="351"/>
      <c r="B6" s="351"/>
      <c r="C6" s="186"/>
      <c r="D6" s="186"/>
      <c r="E6" s="186"/>
      <c r="F6" s="348" t="s">
        <v>29</v>
      </c>
      <c r="G6" s="348"/>
      <c r="H6" s="348" t="s">
        <v>30</v>
      </c>
      <c r="I6" s="348"/>
      <c r="J6" s="348" t="s">
        <v>31</v>
      </c>
      <c r="K6" s="348"/>
      <c r="L6" s="348" t="s">
        <v>32</v>
      </c>
      <c r="M6" s="348"/>
      <c r="N6" s="348" t="s">
        <v>33</v>
      </c>
      <c r="O6" s="348"/>
      <c r="P6" s="348" t="s">
        <v>34</v>
      </c>
      <c r="Q6" s="348"/>
      <c r="R6" s="337" t="s">
        <v>270</v>
      </c>
      <c r="S6" s="337"/>
      <c r="T6" s="337" t="s">
        <v>293</v>
      </c>
      <c r="U6" s="337"/>
      <c r="V6" s="348" t="s">
        <v>21</v>
      </c>
      <c r="W6" s="348"/>
      <c r="X6" s="94"/>
    </row>
    <row r="7" spans="1:24" ht="15" customHeight="1" x14ac:dyDescent="0.2">
      <c r="A7" s="152" t="s">
        <v>113</v>
      </c>
      <c r="B7" s="152"/>
      <c r="C7" s="152"/>
      <c r="D7" s="152"/>
      <c r="E7" s="152"/>
      <c r="F7" s="187">
        <v>535.95600000000002</v>
      </c>
      <c r="G7" s="188">
        <v>11.602</v>
      </c>
      <c r="H7" s="187">
        <v>281.05099999999999</v>
      </c>
      <c r="I7" s="188">
        <v>8.8919999999999995</v>
      </c>
      <c r="J7" s="187">
        <v>265.85300000000001</v>
      </c>
      <c r="K7" s="188">
        <v>8.0109999999999992</v>
      </c>
      <c r="L7" s="187">
        <v>413.72500000000002</v>
      </c>
      <c r="M7" s="188">
        <v>7.6829999999999998</v>
      </c>
      <c r="N7" s="187">
        <v>201.21</v>
      </c>
      <c r="O7" s="188">
        <v>6.3109999999999999</v>
      </c>
      <c r="P7" s="187">
        <v>98.081000000000003</v>
      </c>
      <c r="Q7" s="188">
        <v>4.1269999999999998</v>
      </c>
      <c r="R7" s="187">
        <v>111.756</v>
      </c>
      <c r="S7" s="188">
        <v>4.9619999999999997</v>
      </c>
      <c r="T7" s="187">
        <v>21.381</v>
      </c>
      <c r="U7" s="188">
        <v>1.2470000000000001</v>
      </c>
      <c r="V7" s="189">
        <v>1929.0139999999999</v>
      </c>
      <c r="W7" s="188">
        <v>1.7410000000000001</v>
      </c>
      <c r="X7" s="95"/>
    </row>
    <row r="8" spans="1:24" ht="13.5" customHeight="1" x14ac:dyDescent="0.2">
      <c r="A8" s="352" t="s">
        <v>216</v>
      </c>
      <c r="B8" s="352"/>
      <c r="C8" s="179"/>
      <c r="D8" s="179"/>
      <c r="E8" s="179"/>
      <c r="F8" s="115">
        <v>40.533000000000001</v>
      </c>
      <c r="G8" s="146">
        <v>10.393000000000001</v>
      </c>
      <c r="H8" s="115">
        <v>17.831</v>
      </c>
      <c r="I8" s="146">
        <v>6.8390000000000004</v>
      </c>
      <c r="J8" s="115">
        <v>27.611000000000001</v>
      </c>
      <c r="K8" s="146">
        <v>8.4909999999999997</v>
      </c>
      <c r="L8" s="115">
        <v>142.90700000000001</v>
      </c>
      <c r="M8" s="146">
        <v>16.837</v>
      </c>
      <c r="N8" s="115">
        <v>35.863999999999997</v>
      </c>
      <c r="O8" s="146">
        <v>9.5850000000000009</v>
      </c>
      <c r="P8" s="115">
        <v>11.685</v>
      </c>
      <c r="Q8" s="146">
        <v>4.2329999999999997</v>
      </c>
      <c r="R8" s="115">
        <v>5.8949999999999996</v>
      </c>
      <c r="S8" s="146">
        <v>3.2040000000000002</v>
      </c>
      <c r="T8" s="115" t="s">
        <v>12</v>
      </c>
      <c r="U8" s="146" t="s">
        <v>144</v>
      </c>
      <c r="V8" s="115">
        <v>282.79700000000003</v>
      </c>
      <c r="W8" s="146">
        <v>24.981999999999999</v>
      </c>
      <c r="X8" s="96"/>
    </row>
    <row r="9" spans="1:24" ht="10.5" customHeight="1" x14ac:dyDescent="0.2">
      <c r="A9" s="352" t="s">
        <v>36</v>
      </c>
      <c r="B9" s="352"/>
      <c r="C9" s="179"/>
      <c r="D9" s="179"/>
      <c r="E9" s="179"/>
      <c r="F9" s="115">
        <v>46.682000000000002</v>
      </c>
      <c r="G9" s="146">
        <v>11.457000000000001</v>
      </c>
      <c r="H9" s="115">
        <v>47.823999999999998</v>
      </c>
      <c r="I9" s="146">
        <v>10.504</v>
      </c>
      <c r="J9" s="115">
        <v>39.627000000000002</v>
      </c>
      <c r="K9" s="146">
        <v>10.579000000000001</v>
      </c>
      <c r="L9" s="115">
        <v>51.207999999999998</v>
      </c>
      <c r="M9" s="146">
        <v>12.175000000000001</v>
      </c>
      <c r="N9" s="115">
        <v>51.426000000000002</v>
      </c>
      <c r="O9" s="146">
        <v>11.02</v>
      </c>
      <c r="P9" s="115">
        <v>32.152000000000001</v>
      </c>
      <c r="Q9" s="146">
        <v>6.0369999999999999</v>
      </c>
      <c r="R9" s="115">
        <v>42.662999999999997</v>
      </c>
      <c r="S9" s="146">
        <v>7.6139999999999999</v>
      </c>
      <c r="T9" s="115">
        <v>6.1319999999999997</v>
      </c>
      <c r="U9" s="146">
        <v>2.431</v>
      </c>
      <c r="V9" s="115">
        <v>317.71499999999997</v>
      </c>
      <c r="W9" s="146">
        <v>26.672999999999998</v>
      </c>
      <c r="X9" s="96"/>
    </row>
    <row r="10" spans="1:24" ht="10.5" customHeight="1" x14ac:dyDescent="0.2">
      <c r="A10" s="352" t="s">
        <v>37</v>
      </c>
      <c r="B10" s="352"/>
      <c r="C10" s="179"/>
      <c r="D10" s="179"/>
      <c r="E10" s="179"/>
      <c r="F10" s="115">
        <v>6.7380000000000004</v>
      </c>
      <c r="G10" s="146">
        <v>4.3120000000000003</v>
      </c>
      <c r="H10" s="115">
        <v>3.444</v>
      </c>
      <c r="I10" s="146">
        <v>3.1840000000000002</v>
      </c>
      <c r="J10" s="115">
        <v>3.3460000000000001</v>
      </c>
      <c r="K10" s="146">
        <v>3.4169999999999998</v>
      </c>
      <c r="L10" s="115" t="s">
        <v>12</v>
      </c>
      <c r="M10" s="146" t="s">
        <v>144</v>
      </c>
      <c r="N10" s="115" t="s">
        <v>192</v>
      </c>
      <c r="O10" s="146" t="s">
        <v>144</v>
      </c>
      <c r="P10" s="115" t="s">
        <v>192</v>
      </c>
      <c r="Q10" s="146" t="s">
        <v>144</v>
      </c>
      <c r="R10" s="115" t="s">
        <v>192</v>
      </c>
      <c r="S10" s="146" t="s">
        <v>144</v>
      </c>
      <c r="T10" s="115" t="s">
        <v>192</v>
      </c>
      <c r="U10" s="146" t="s">
        <v>144</v>
      </c>
      <c r="V10" s="115">
        <v>14.481999999999999</v>
      </c>
      <c r="W10" s="146">
        <v>6.6210000000000004</v>
      </c>
      <c r="X10" s="96"/>
    </row>
    <row r="11" spans="1:24" ht="10.5" customHeight="1" x14ac:dyDescent="0.2">
      <c r="A11" s="352" t="s">
        <v>52</v>
      </c>
      <c r="B11" s="352"/>
      <c r="C11" s="179"/>
      <c r="D11" s="179"/>
      <c r="E11" s="179"/>
      <c r="F11" s="115">
        <v>4.8</v>
      </c>
      <c r="G11" s="146">
        <v>3.81</v>
      </c>
      <c r="H11" s="115" t="s">
        <v>12</v>
      </c>
      <c r="I11" s="146" t="s">
        <v>144</v>
      </c>
      <c r="J11" s="115" t="s">
        <v>12</v>
      </c>
      <c r="K11" s="146" t="s">
        <v>144</v>
      </c>
      <c r="L11" s="115" t="s">
        <v>12</v>
      </c>
      <c r="M11" s="146" t="s">
        <v>144</v>
      </c>
      <c r="N11" s="115" t="s">
        <v>192</v>
      </c>
      <c r="O11" s="146" t="s">
        <v>144</v>
      </c>
      <c r="P11" s="115" t="s">
        <v>12</v>
      </c>
      <c r="Q11" s="146" t="s">
        <v>144</v>
      </c>
      <c r="R11" s="115" t="s">
        <v>192</v>
      </c>
      <c r="S11" s="146" t="s">
        <v>144</v>
      </c>
      <c r="T11" s="115" t="s">
        <v>192</v>
      </c>
      <c r="U11" s="146" t="s">
        <v>144</v>
      </c>
      <c r="V11" s="115">
        <v>7.7839999999999998</v>
      </c>
      <c r="W11" s="146">
        <v>4.734</v>
      </c>
      <c r="X11" s="96"/>
    </row>
    <row r="12" spans="1:24" ht="10.5" customHeight="1" x14ac:dyDescent="0.2">
      <c r="A12" s="352" t="s">
        <v>53</v>
      </c>
      <c r="B12" s="352"/>
      <c r="C12" s="179"/>
      <c r="D12" s="179"/>
      <c r="E12" s="179"/>
      <c r="F12" s="115">
        <v>145.369</v>
      </c>
      <c r="G12" s="146">
        <v>17.651</v>
      </c>
      <c r="H12" s="115">
        <v>41.55</v>
      </c>
      <c r="I12" s="146">
        <v>10.237</v>
      </c>
      <c r="J12" s="115">
        <v>33.906999999999996</v>
      </c>
      <c r="K12" s="146">
        <v>9.3620000000000001</v>
      </c>
      <c r="L12" s="115">
        <v>72.051000000000002</v>
      </c>
      <c r="M12" s="146">
        <v>13.225</v>
      </c>
      <c r="N12" s="115">
        <v>42.290999999999997</v>
      </c>
      <c r="O12" s="146">
        <v>9.9440000000000008</v>
      </c>
      <c r="P12" s="115">
        <v>17.14</v>
      </c>
      <c r="Q12" s="146">
        <v>4.8049999999999997</v>
      </c>
      <c r="R12" s="115">
        <v>22.510999999999999</v>
      </c>
      <c r="S12" s="146">
        <v>6.3460000000000001</v>
      </c>
      <c r="T12" s="115">
        <v>2.6389999999999998</v>
      </c>
      <c r="U12" s="146">
        <v>1.649</v>
      </c>
      <c r="V12" s="115">
        <v>377.459</v>
      </c>
      <c r="W12" s="146">
        <v>28.47</v>
      </c>
      <c r="X12" s="96"/>
    </row>
    <row r="13" spans="1:24" ht="10.5" customHeight="1" x14ac:dyDescent="0.2">
      <c r="A13" s="352" t="s">
        <v>45</v>
      </c>
      <c r="B13" s="352"/>
      <c r="C13" s="179"/>
      <c r="D13" s="179"/>
      <c r="E13" s="179"/>
      <c r="F13" s="115">
        <v>87.242000000000004</v>
      </c>
      <c r="G13" s="146">
        <v>13.986000000000001</v>
      </c>
      <c r="H13" s="115">
        <v>34.606000000000002</v>
      </c>
      <c r="I13" s="146">
        <v>9.4260000000000002</v>
      </c>
      <c r="J13" s="115">
        <v>14.298</v>
      </c>
      <c r="K13" s="146">
        <v>5.9370000000000003</v>
      </c>
      <c r="L13" s="115">
        <v>16.905000000000001</v>
      </c>
      <c r="M13" s="146">
        <v>7.1689999999999996</v>
      </c>
      <c r="N13" s="115">
        <v>6.0839999999999996</v>
      </c>
      <c r="O13" s="146">
        <v>3.2090000000000001</v>
      </c>
      <c r="P13" s="115">
        <v>3.37</v>
      </c>
      <c r="Q13" s="146">
        <v>1.9530000000000001</v>
      </c>
      <c r="R13" s="115">
        <v>2.9060000000000001</v>
      </c>
      <c r="S13" s="146">
        <v>2.1539999999999999</v>
      </c>
      <c r="T13" s="115" t="s">
        <v>12</v>
      </c>
      <c r="U13" s="146" t="s">
        <v>144</v>
      </c>
      <c r="V13" s="115">
        <v>165.68899999999999</v>
      </c>
      <c r="W13" s="146">
        <v>19.498000000000001</v>
      </c>
      <c r="X13" s="96"/>
    </row>
    <row r="14" spans="1:24" ht="13.5" customHeight="1" x14ac:dyDescent="0.2">
      <c r="A14" s="352" t="s">
        <v>394</v>
      </c>
      <c r="B14" s="352"/>
      <c r="C14" s="179"/>
      <c r="D14" s="179"/>
      <c r="E14" s="179"/>
      <c r="F14" s="115">
        <v>16.63</v>
      </c>
      <c r="G14" s="146">
        <v>6.2889999999999997</v>
      </c>
      <c r="H14" s="115">
        <v>11.587999999999999</v>
      </c>
      <c r="I14" s="146">
        <v>5.5679999999999996</v>
      </c>
      <c r="J14" s="115">
        <v>6.6870000000000003</v>
      </c>
      <c r="K14" s="146">
        <v>4.1479999999999997</v>
      </c>
      <c r="L14" s="115">
        <v>7.6740000000000004</v>
      </c>
      <c r="M14" s="146">
        <v>4.4989999999999997</v>
      </c>
      <c r="N14" s="115">
        <v>2.613</v>
      </c>
      <c r="O14" s="146">
        <v>2.4830000000000001</v>
      </c>
      <c r="P14" s="115">
        <v>3.113</v>
      </c>
      <c r="Q14" s="146">
        <v>2.5649999999999999</v>
      </c>
      <c r="R14" s="115">
        <v>5.5540000000000003</v>
      </c>
      <c r="S14" s="146">
        <v>2.8879999999999999</v>
      </c>
      <c r="T14" s="115">
        <v>1.1020000000000001</v>
      </c>
      <c r="U14" s="146">
        <v>0.97099999999999997</v>
      </c>
      <c r="V14" s="115">
        <v>54.96</v>
      </c>
      <c r="W14" s="146">
        <v>11.404</v>
      </c>
      <c r="X14" s="96"/>
    </row>
    <row r="15" spans="1:24" ht="10.5" customHeight="1" x14ac:dyDescent="0.2">
      <c r="A15" s="352" t="s">
        <v>395</v>
      </c>
      <c r="B15" s="352"/>
      <c r="C15" s="203"/>
      <c r="D15" s="203"/>
      <c r="E15" s="203"/>
      <c r="F15" s="115">
        <v>27.757000000000001</v>
      </c>
      <c r="G15" s="146">
        <v>7.6959999999999997</v>
      </c>
      <c r="H15" s="115">
        <v>8.109</v>
      </c>
      <c r="I15" s="146">
        <v>4.18</v>
      </c>
      <c r="J15" s="115">
        <v>7.9690000000000003</v>
      </c>
      <c r="K15" s="146">
        <v>4.8819999999999997</v>
      </c>
      <c r="L15" s="115">
        <v>4.532</v>
      </c>
      <c r="M15" s="146">
        <v>3.4409999999999998</v>
      </c>
      <c r="N15" s="115">
        <v>1.246</v>
      </c>
      <c r="O15" s="146">
        <v>1.163</v>
      </c>
      <c r="P15" s="115">
        <v>2.8889999999999998</v>
      </c>
      <c r="Q15" s="146">
        <v>1.8109999999999999</v>
      </c>
      <c r="R15" s="115">
        <v>3.464</v>
      </c>
      <c r="S15" s="146">
        <v>2.39</v>
      </c>
      <c r="T15" s="115" t="s">
        <v>12</v>
      </c>
      <c r="U15" s="146" t="s">
        <v>144</v>
      </c>
      <c r="V15" s="115">
        <v>56.482999999999997</v>
      </c>
      <c r="W15" s="146">
        <v>11.053000000000001</v>
      </c>
      <c r="X15" s="96"/>
    </row>
    <row r="16" spans="1:24" ht="10.5" customHeight="1" x14ac:dyDescent="0.2">
      <c r="A16" s="10" t="s">
        <v>393</v>
      </c>
      <c r="B16" s="10"/>
      <c r="C16" s="179"/>
      <c r="D16" s="179"/>
      <c r="E16" s="179"/>
      <c r="F16" s="115">
        <v>88.188999999999993</v>
      </c>
      <c r="G16" s="146">
        <v>13.862</v>
      </c>
      <c r="H16" s="115">
        <v>43.613999999999997</v>
      </c>
      <c r="I16" s="146">
        <v>9.9380000000000006</v>
      </c>
      <c r="J16" s="115">
        <v>42.343000000000004</v>
      </c>
      <c r="K16" s="146">
        <v>10.454000000000001</v>
      </c>
      <c r="L16" s="115">
        <v>32.253</v>
      </c>
      <c r="M16" s="146">
        <v>9.8209999999999997</v>
      </c>
      <c r="N16" s="115">
        <v>12.84</v>
      </c>
      <c r="O16" s="146">
        <v>5.6120000000000001</v>
      </c>
      <c r="P16" s="115">
        <v>4.7519999999999998</v>
      </c>
      <c r="Q16" s="146">
        <v>2.2789999999999999</v>
      </c>
      <c r="R16" s="115">
        <v>8.6950000000000003</v>
      </c>
      <c r="S16" s="146">
        <v>3.863</v>
      </c>
      <c r="T16" s="115">
        <v>4.7699999999999996</v>
      </c>
      <c r="U16" s="146">
        <v>2.153</v>
      </c>
      <c r="V16" s="115">
        <v>237.45599999999999</v>
      </c>
      <c r="W16" s="146">
        <v>23.36</v>
      </c>
      <c r="X16" s="96"/>
    </row>
    <row r="17" spans="1:24" ht="10.5" customHeight="1" x14ac:dyDescent="0.2">
      <c r="A17" s="10" t="s">
        <v>66</v>
      </c>
      <c r="B17" s="10"/>
      <c r="C17" s="179"/>
      <c r="D17" s="179"/>
      <c r="E17" s="179"/>
      <c r="F17" s="115">
        <v>27.154</v>
      </c>
      <c r="G17" s="146">
        <v>8.452</v>
      </c>
      <c r="H17" s="115">
        <v>42.73</v>
      </c>
      <c r="I17" s="146">
        <v>10.23</v>
      </c>
      <c r="J17" s="115">
        <v>65.117999999999995</v>
      </c>
      <c r="K17" s="146">
        <v>12.813000000000001</v>
      </c>
      <c r="L17" s="115">
        <v>54.311999999999998</v>
      </c>
      <c r="M17" s="146">
        <v>12.438000000000001</v>
      </c>
      <c r="N17" s="115">
        <v>30.341999999999999</v>
      </c>
      <c r="O17" s="146">
        <v>9.2360000000000007</v>
      </c>
      <c r="P17" s="115">
        <v>13.47</v>
      </c>
      <c r="Q17" s="146">
        <v>4.8890000000000002</v>
      </c>
      <c r="R17" s="115">
        <v>11.007</v>
      </c>
      <c r="S17" s="146">
        <v>4.5830000000000002</v>
      </c>
      <c r="T17" s="115">
        <v>3.7679999999999998</v>
      </c>
      <c r="U17" s="146">
        <v>1.94</v>
      </c>
      <c r="V17" s="115">
        <v>247.9</v>
      </c>
      <c r="W17" s="146">
        <v>24.097999999999999</v>
      </c>
      <c r="X17" s="96"/>
    </row>
    <row r="18" spans="1:24" ht="10.5" customHeight="1" x14ac:dyDescent="0.2">
      <c r="A18" s="349" t="s">
        <v>46</v>
      </c>
      <c r="B18" s="349"/>
      <c r="C18" s="190"/>
      <c r="D18" s="190"/>
      <c r="E18" s="190"/>
      <c r="F18" s="191">
        <v>44.863</v>
      </c>
      <c r="G18" s="192">
        <v>9.9749999999999996</v>
      </c>
      <c r="H18" s="191">
        <v>28.006</v>
      </c>
      <c r="I18" s="192">
        <v>8.3620000000000001</v>
      </c>
      <c r="J18" s="191">
        <v>24.588999999999999</v>
      </c>
      <c r="K18" s="192">
        <v>8.3119999999999994</v>
      </c>
      <c r="L18" s="191">
        <v>30.547000000000001</v>
      </c>
      <c r="M18" s="192">
        <v>9.7189999999999994</v>
      </c>
      <c r="N18" s="191">
        <v>18.504999999999999</v>
      </c>
      <c r="O18" s="192">
        <v>7.5309999999999997</v>
      </c>
      <c r="P18" s="191">
        <v>9.0169999999999995</v>
      </c>
      <c r="Q18" s="192">
        <v>3.8570000000000002</v>
      </c>
      <c r="R18" s="191">
        <v>9.06</v>
      </c>
      <c r="S18" s="192">
        <v>4.016</v>
      </c>
      <c r="T18" s="191">
        <v>1.702</v>
      </c>
      <c r="U18" s="192">
        <v>1.161</v>
      </c>
      <c r="V18" s="191">
        <v>166.28800000000001</v>
      </c>
      <c r="W18" s="192">
        <v>20.481999999999999</v>
      </c>
      <c r="X18" s="96"/>
    </row>
    <row r="19" spans="1:24" ht="15" customHeight="1" x14ac:dyDescent="0.2">
      <c r="A19" s="182" t="s">
        <v>233</v>
      </c>
      <c r="B19" s="182"/>
      <c r="C19" s="182"/>
      <c r="D19" s="182"/>
      <c r="E19" s="182"/>
      <c r="F19" s="183"/>
      <c r="G19" s="184"/>
      <c r="H19" s="183"/>
      <c r="I19" s="184"/>
      <c r="J19" s="183"/>
      <c r="K19" s="184"/>
      <c r="L19" s="183"/>
      <c r="M19" s="184"/>
      <c r="N19" s="183"/>
      <c r="O19" s="184"/>
      <c r="P19" s="183"/>
      <c r="Q19" s="184"/>
      <c r="R19" s="183"/>
      <c r="S19" s="193"/>
      <c r="T19" s="183"/>
      <c r="U19" s="193"/>
      <c r="V19" s="183"/>
      <c r="W19" s="193"/>
      <c r="X19" s="56"/>
    </row>
    <row r="20" spans="1:24" s="116" customFormat="1" ht="22.5" customHeight="1" x14ac:dyDescent="0.2">
      <c r="A20" s="209" t="s">
        <v>241</v>
      </c>
      <c r="B20" s="341" t="s">
        <v>333</v>
      </c>
      <c r="C20" s="341"/>
      <c r="D20" s="341"/>
      <c r="E20" s="341"/>
      <c r="F20" s="341"/>
      <c r="G20" s="341"/>
      <c r="H20" s="341"/>
      <c r="I20" s="341"/>
      <c r="J20" s="341"/>
      <c r="K20" s="341"/>
      <c r="L20" s="341"/>
      <c r="M20" s="341"/>
      <c r="N20" s="341"/>
      <c r="O20" s="341"/>
      <c r="P20" s="341"/>
      <c r="Q20" s="341"/>
      <c r="R20" s="341"/>
      <c r="S20" s="341"/>
      <c r="T20" s="341"/>
      <c r="U20" s="341"/>
      <c r="V20" s="341"/>
      <c r="W20" s="341"/>
      <c r="X20" s="213"/>
    </row>
  </sheetData>
  <mergeCells count="21">
    <mergeCell ref="A8:B8"/>
    <mergeCell ref="A9:B9"/>
    <mergeCell ref="A10:B10"/>
    <mergeCell ref="A11:B11"/>
    <mergeCell ref="A12:B12"/>
    <mergeCell ref="B20:W20"/>
    <mergeCell ref="F5:W5"/>
    <mergeCell ref="F6:G6"/>
    <mergeCell ref="H6:I6"/>
    <mergeCell ref="J6:K6"/>
    <mergeCell ref="L6:M6"/>
    <mergeCell ref="N6:O6"/>
    <mergeCell ref="P6:Q6"/>
    <mergeCell ref="T6:U6"/>
    <mergeCell ref="R6:S6"/>
    <mergeCell ref="V6:W6"/>
    <mergeCell ref="A18:B18"/>
    <mergeCell ref="A5:B6"/>
    <mergeCell ref="A13:B13"/>
    <mergeCell ref="A14:B14"/>
    <mergeCell ref="A15:B15"/>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tabColor theme="6" tint="-0.499984740745262"/>
  </sheetPr>
  <dimension ref="A1:Y35"/>
  <sheetViews>
    <sheetView workbookViewId="0"/>
  </sheetViews>
  <sheetFormatPr defaultRowHeight="12.75" x14ac:dyDescent="0.2"/>
  <cols>
    <col min="1" max="1" width="1" style="1" customWidth="1"/>
    <col min="2" max="2" width="18.85546875" style="1" customWidth="1"/>
    <col min="3" max="5" width="2" style="1" hidden="1" customWidth="1"/>
    <col min="6" max="6" width="3.5703125" style="47" bestFit="1" customWidth="1"/>
    <col min="7" max="7" width="4.85546875" style="40" customWidth="1"/>
    <col min="8" max="8" width="5.42578125" style="47" customWidth="1"/>
    <col min="9" max="9" width="5.42578125" style="40" customWidth="1"/>
    <col min="10" max="10" width="5" style="47" customWidth="1"/>
    <col min="11" max="11" width="4.85546875" style="40" customWidth="1"/>
    <col min="12" max="12" width="5.42578125" style="47" customWidth="1"/>
    <col min="13" max="13" width="4.85546875" style="40" customWidth="1"/>
    <col min="14" max="14" width="5.42578125" style="47" customWidth="1"/>
    <col min="15" max="15" width="5" style="40" customWidth="1"/>
    <col min="16" max="16" width="5.42578125" style="47" customWidth="1"/>
    <col min="17" max="17" width="5.42578125" style="40" customWidth="1"/>
    <col min="18" max="18" width="4.7109375" style="47" customWidth="1"/>
    <col min="19" max="19" width="4.42578125" style="40" customWidth="1"/>
    <col min="20" max="20" width="4.5703125" style="47" customWidth="1"/>
    <col min="21" max="21" width="4.42578125" style="40" customWidth="1"/>
    <col min="22" max="22" width="4.7109375" style="47" customWidth="1"/>
    <col min="23" max="23" width="4.85546875" style="40" customWidth="1"/>
    <col min="24" max="24" width="5.42578125" style="47" customWidth="1"/>
    <col min="25" max="25" width="5.5703125" style="1" customWidth="1"/>
    <col min="26" max="16384" width="9.140625" style="1"/>
  </cols>
  <sheetData>
    <row r="1" spans="1:25" x14ac:dyDescent="0.2">
      <c r="A1" s="116"/>
    </row>
    <row r="2" spans="1:25" x14ac:dyDescent="0.2">
      <c r="A2" s="143" t="s">
        <v>279</v>
      </c>
      <c r="B2" s="4"/>
      <c r="C2" s="4"/>
      <c r="D2" s="4"/>
      <c r="E2" s="4"/>
    </row>
    <row r="3" spans="1:25" x14ac:dyDescent="0.2">
      <c r="A3" s="144" t="s">
        <v>280</v>
      </c>
      <c r="B3" s="5"/>
      <c r="C3" s="5"/>
      <c r="D3" s="5"/>
      <c r="E3" s="5"/>
    </row>
    <row r="4" spans="1:25" x14ac:dyDescent="0.2">
      <c r="A4" s="175"/>
      <c r="B4" s="5"/>
      <c r="C4" s="5"/>
      <c r="D4" s="5"/>
      <c r="E4" s="5"/>
    </row>
    <row r="5" spans="1:25" ht="12.75" customHeight="1" x14ac:dyDescent="0.2">
      <c r="A5" s="339" t="s">
        <v>133</v>
      </c>
      <c r="B5" s="339"/>
      <c r="C5" s="122"/>
      <c r="D5" s="122"/>
      <c r="E5" s="122"/>
      <c r="F5" s="319" t="s">
        <v>230</v>
      </c>
      <c r="G5" s="319"/>
      <c r="H5" s="319"/>
      <c r="I5" s="319"/>
      <c r="J5" s="319"/>
      <c r="K5" s="319"/>
      <c r="L5" s="319"/>
      <c r="M5" s="319"/>
      <c r="N5" s="319"/>
      <c r="O5" s="319"/>
      <c r="P5" s="319"/>
      <c r="Q5" s="319"/>
      <c r="R5" s="319"/>
      <c r="S5" s="319"/>
      <c r="T5" s="319"/>
      <c r="U5" s="319"/>
      <c r="V5" s="319"/>
      <c r="W5" s="319"/>
      <c r="X5" s="319"/>
    </row>
    <row r="6" spans="1:25" ht="24.75" customHeight="1" x14ac:dyDescent="0.2">
      <c r="A6" s="340"/>
      <c r="B6" s="340"/>
      <c r="C6" s="123"/>
      <c r="D6" s="123"/>
      <c r="E6" s="123"/>
      <c r="F6" s="319" t="s">
        <v>56</v>
      </c>
      <c r="G6" s="319"/>
      <c r="H6" s="332" t="s">
        <v>85</v>
      </c>
      <c r="I6" s="332"/>
      <c r="J6" s="331" t="s">
        <v>57</v>
      </c>
      <c r="K6" s="331"/>
      <c r="L6" s="332" t="s">
        <v>88</v>
      </c>
      <c r="M6" s="332"/>
      <c r="N6" s="332" t="s">
        <v>87</v>
      </c>
      <c r="O6" s="332"/>
      <c r="P6" s="332" t="s">
        <v>86</v>
      </c>
      <c r="Q6" s="332"/>
      <c r="R6" s="332" t="s">
        <v>58</v>
      </c>
      <c r="S6" s="332"/>
      <c r="T6" s="332" t="s">
        <v>59</v>
      </c>
      <c r="U6" s="332"/>
      <c r="V6" s="332" t="s">
        <v>21</v>
      </c>
      <c r="W6" s="332"/>
      <c r="X6" s="30" t="s">
        <v>152</v>
      </c>
    </row>
    <row r="7" spans="1:25" ht="15" customHeight="1" x14ac:dyDescent="0.2">
      <c r="A7" s="71" t="s">
        <v>113</v>
      </c>
      <c r="B7" s="71"/>
      <c r="C7" s="71"/>
      <c r="D7" s="71"/>
      <c r="E7" s="71"/>
      <c r="F7" s="104">
        <v>256.88200000000001</v>
      </c>
      <c r="G7" s="103">
        <v>4.4790000000000001</v>
      </c>
      <c r="H7" s="104">
        <v>327.78699999999998</v>
      </c>
      <c r="I7" s="103">
        <v>4.5990000000000002</v>
      </c>
      <c r="J7" s="104">
        <v>210.79599999999999</v>
      </c>
      <c r="K7" s="103">
        <v>3.6890000000000001</v>
      </c>
      <c r="L7" s="104">
        <v>302.875</v>
      </c>
      <c r="M7" s="103">
        <v>4.51</v>
      </c>
      <c r="N7" s="104">
        <v>409.666</v>
      </c>
      <c r="O7" s="103">
        <v>4.8769999999999998</v>
      </c>
      <c r="P7" s="104">
        <v>214.327</v>
      </c>
      <c r="Q7" s="103">
        <v>4.4610000000000003</v>
      </c>
      <c r="R7" s="104">
        <v>90.296999999999997</v>
      </c>
      <c r="S7" s="103">
        <v>2.2410000000000001</v>
      </c>
      <c r="T7" s="104">
        <v>116.383</v>
      </c>
      <c r="U7" s="103">
        <v>2.5299999999999998</v>
      </c>
      <c r="V7" s="104">
        <v>1929.0139999999999</v>
      </c>
      <c r="W7" s="103">
        <v>1.7410000000000001</v>
      </c>
      <c r="X7" s="136">
        <v>100</v>
      </c>
    </row>
    <row r="8" spans="1:25" s="52" customFormat="1" ht="10.5" customHeight="1" x14ac:dyDescent="0.2">
      <c r="A8" s="10" t="s">
        <v>153</v>
      </c>
      <c r="B8" s="10"/>
      <c r="C8" s="10"/>
      <c r="D8" s="10"/>
      <c r="E8" s="10"/>
      <c r="F8" s="105">
        <v>13.317</v>
      </c>
      <c r="G8" s="96" t="s">
        <v>144</v>
      </c>
      <c r="H8" s="105">
        <v>16.992000000000001</v>
      </c>
      <c r="I8" s="96" t="s">
        <v>144</v>
      </c>
      <c r="J8" s="105">
        <v>10.928000000000001</v>
      </c>
      <c r="K8" s="96" t="s">
        <v>144</v>
      </c>
      <c r="L8" s="105">
        <v>15.701000000000001</v>
      </c>
      <c r="M8" s="96" t="s">
        <v>144</v>
      </c>
      <c r="N8" s="105">
        <v>21.236999999999998</v>
      </c>
      <c r="O8" s="96" t="s">
        <v>144</v>
      </c>
      <c r="P8" s="105">
        <v>11.111000000000001</v>
      </c>
      <c r="Q8" s="96" t="s">
        <v>144</v>
      </c>
      <c r="R8" s="105">
        <v>4.681</v>
      </c>
      <c r="S8" s="96" t="s">
        <v>144</v>
      </c>
      <c r="T8" s="105">
        <v>6.0330000000000004</v>
      </c>
      <c r="U8" s="96" t="s">
        <v>144</v>
      </c>
      <c r="V8" s="105">
        <v>100</v>
      </c>
      <c r="W8" s="96" t="s">
        <v>144</v>
      </c>
      <c r="X8" s="105" t="s">
        <v>144</v>
      </c>
    </row>
    <row r="9" spans="1:25" ht="10.5" customHeight="1" x14ac:dyDescent="0.2">
      <c r="A9" s="345" t="s">
        <v>215</v>
      </c>
      <c r="B9" s="345"/>
      <c r="C9" s="10"/>
      <c r="D9" s="10"/>
      <c r="E9" s="10"/>
      <c r="F9" s="105">
        <v>44.466999999999999</v>
      </c>
      <c r="G9" s="96">
        <v>9.41</v>
      </c>
      <c r="H9" s="105">
        <v>48.335000000000001</v>
      </c>
      <c r="I9" s="96">
        <v>11.609</v>
      </c>
      <c r="J9" s="105">
        <v>21.553000000000001</v>
      </c>
      <c r="K9" s="96">
        <v>6.18</v>
      </c>
      <c r="L9" s="105">
        <v>49.899000000000001</v>
      </c>
      <c r="M9" s="96">
        <v>10.006</v>
      </c>
      <c r="N9" s="105">
        <v>68.105999999999995</v>
      </c>
      <c r="O9" s="96">
        <v>12.596</v>
      </c>
      <c r="P9" s="105">
        <v>22.341000000000001</v>
      </c>
      <c r="Q9" s="96">
        <v>7.5949999999999998</v>
      </c>
      <c r="R9" s="105">
        <v>12.544</v>
      </c>
      <c r="S9" s="96">
        <v>4.3390000000000004</v>
      </c>
      <c r="T9" s="105">
        <v>15.552</v>
      </c>
      <c r="U9" s="96">
        <v>5.5090000000000003</v>
      </c>
      <c r="V9" s="105">
        <v>282.79700000000003</v>
      </c>
      <c r="W9" s="96">
        <v>24.981999999999999</v>
      </c>
      <c r="X9" s="105">
        <v>14.66</v>
      </c>
      <c r="Y9" s="88"/>
    </row>
    <row r="10" spans="1:25" ht="10.5" customHeight="1" x14ac:dyDescent="0.2">
      <c r="A10" s="10" t="s">
        <v>36</v>
      </c>
      <c r="B10" s="10"/>
      <c r="C10" s="10"/>
      <c r="D10" s="10"/>
      <c r="E10" s="10"/>
      <c r="F10" s="105">
        <v>72.864000000000004</v>
      </c>
      <c r="G10" s="96">
        <v>12.077999999999999</v>
      </c>
      <c r="H10" s="105">
        <v>31.74</v>
      </c>
      <c r="I10" s="96">
        <v>9.1080000000000005</v>
      </c>
      <c r="J10" s="105">
        <v>20.457999999999998</v>
      </c>
      <c r="K10" s="96">
        <v>6.2839999999999998</v>
      </c>
      <c r="L10" s="105">
        <v>71.2</v>
      </c>
      <c r="M10" s="96">
        <v>12.798</v>
      </c>
      <c r="N10" s="105">
        <v>80.123000000000005</v>
      </c>
      <c r="O10" s="96">
        <v>13.513</v>
      </c>
      <c r="P10" s="105">
        <v>25.298999999999999</v>
      </c>
      <c r="Q10" s="96">
        <v>8.5190000000000001</v>
      </c>
      <c r="R10" s="105">
        <v>5.2750000000000004</v>
      </c>
      <c r="S10" s="96">
        <v>2.94</v>
      </c>
      <c r="T10" s="105">
        <v>10.757</v>
      </c>
      <c r="U10" s="96">
        <v>4.6680000000000001</v>
      </c>
      <c r="V10" s="105">
        <v>317.71499999999997</v>
      </c>
      <c r="W10" s="96">
        <v>26.672999999999998</v>
      </c>
      <c r="X10" s="105">
        <v>16.47</v>
      </c>
      <c r="Y10" s="88"/>
    </row>
    <row r="11" spans="1:25" ht="10.5" customHeight="1" x14ac:dyDescent="0.2">
      <c r="A11" s="10" t="s">
        <v>37</v>
      </c>
      <c r="B11" s="10"/>
      <c r="C11" s="10"/>
      <c r="D11" s="10"/>
      <c r="E11" s="10"/>
      <c r="F11" s="105">
        <v>2.3969999999999998</v>
      </c>
      <c r="G11" s="96">
        <v>2.5569999999999999</v>
      </c>
      <c r="H11" s="105">
        <v>1.3129999999999999</v>
      </c>
      <c r="I11" s="96">
        <v>1.802</v>
      </c>
      <c r="J11" s="105" t="s">
        <v>12</v>
      </c>
      <c r="K11" s="96" t="s">
        <v>144</v>
      </c>
      <c r="L11" s="105">
        <v>5.3090000000000002</v>
      </c>
      <c r="M11" s="96">
        <v>4.234</v>
      </c>
      <c r="N11" s="105">
        <v>3.2490000000000001</v>
      </c>
      <c r="O11" s="96">
        <v>3.0720000000000001</v>
      </c>
      <c r="P11" s="105" t="s">
        <v>12</v>
      </c>
      <c r="Q11" s="96" t="s">
        <v>144</v>
      </c>
      <c r="R11" s="105" t="s">
        <v>12</v>
      </c>
      <c r="S11" s="96" t="s">
        <v>144</v>
      </c>
      <c r="T11" s="105" t="s">
        <v>192</v>
      </c>
      <c r="U11" s="96" t="s">
        <v>144</v>
      </c>
      <c r="V11" s="105">
        <v>14.481999999999999</v>
      </c>
      <c r="W11" s="96">
        <v>6.6210000000000004</v>
      </c>
      <c r="X11" s="105">
        <v>0.751</v>
      </c>
      <c r="Y11" s="88"/>
    </row>
    <row r="12" spans="1:25" ht="10.5" customHeight="1" x14ac:dyDescent="0.2">
      <c r="A12" s="10" t="s">
        <v>52</v>
      </c>
      <c r="B12" s="10"/>
      <c r="C12" s="10"/>
      <c r="D12" s="10"/>
      <c r="E12" s="10"/>
      <c r="F12" s="105" t="s">
        <v>12</v>
      </c>
      <c r="G12" s="96" t="s">
        <v>144</v>
      </c>
      <c r="H12" s="105">
        <v>3.2879999999999998</v>
      </c>
      <c r="I12" s="96">
        <v>3.2690000000000001</v>
      </c>
      <c r="J12" s="105" t="s">
        <v>192</v>
      </c>
      <c r="K12" s="96" t="s">
        <v>144</v>
      </c>
      <c r="L12" s="105">
        <v>1.6479999999999999</v>
      </c>
      <c r="M12" s="96">
        <v>2.0920000000000001</v>
      </c>
      <c r="N12" s="105" t="s">
        <v>12</v>
      </c>
      <c r="O12" s="96" t="s">
        <v>144</v>
      </c>
      <c r="P12" s="105" t="s">
        <v>12</v>
      </c>
      <c r="Q12" s="96" t="s">
        <v>144</v>
      </c>
      <c r="R12" s="105" t="s">
        <v>12</v>
      </c>
      <c r="S12" s="96" t="s">
        <v>144</v>
      </c>
      <c r="T12" s="105" t="s">
        <v>192</v>
      </c>
      <c r="U12" s="96" t="s">
        <v>144</v>
      </c>
      <c r="V12" s="105">
        <v>7.7839999999999998</v>
      </c>
      <c r="W12" s="96">
        <v>4.734</v>
      </c>
      <c r="X12" s="105">
        <v>0.40400000000000003</v>
      </c>
      <c r="Y12" s="88"/>
    </row>
    <row r="13" spans="1:25" ht="10.5" customHeight="1" x14ac:dyDescent="0.2">
      <c r="A13" s="10" t="s">
        <v>53</v>
      </c>
      <c r="B13" s="10"/>
      <c r="C13" s="10"/>
      <c r="D13" s="10"/>
      <c r="E13" s="10"/>
      <c r="F13" s="105">
        <v>45.593000000000004</v>
      </c>
      <c r="G13" s="96">
        <v>10.670999999999999</v>
      </c>
      <c r="H13" s="105">
        <v>68.307000000000002</v>
      </c>
      <c r="I13" s="96">
        <v>12.326000000000001</v>
      </c>
      <c r="J13" s="105">
        <v>47.872999999999998</v>
      </c>
      <c r="K13" s="96">
        <v>9.2129999999999992</v>
      </c>
      <c r="L13" s="105">
        <v>41.457999999999998</v>
      </c>
      <c r="M13" s="96">
        <v>10.452999999999999</v>
      </c>
      <c r="N13" s="105">
        <v>73.236000000000004</v>
      </c>
      <c r="O13" s="96">
        <v>13.109</v>
      </c>
      <c r="P13" s="105">
        <v>50.634</v>
      </c>
      <c r="Q13" s="96">
        <v>11.085000000000001</v>
      </c>
      <c r="R13" s="105">
        <v>20.81</v>
      </c>
      <c r="S13" s="96">
        <v>5.41</v>
      </c>
      <c r="T13" s="105">
        <v>29.547999999999998</v>
      </c>
      <c r="U13" s="96">
        <v>7.016</v>
      </c>
      <c r="V13" s="105">
        <v>377.459</v>
      </c>
      <c r="W13" s="96">
        <v>28.47</v>
      </c>
      <c r="X13" s="105">
        <v>19.567</v>
      </c>
      <c r="Y13" s="88"/>
    </row>
    <row r="14" spans="1:25" ht="10.5" customHeight="1" x14ac:dyDescent="0.2">
      <c r="A14" s="10" t="s">
        <v>45</v>
      </c>
      <c r="B14" s="10"/>
      <c r="C14" s="10"/>
      <c r="D14" s="10"/>
      <c r="E14" s="10"/>
      <c r="F14" s="105">
        <v>3.4449999999999998</v>
      </c>
      <c r="G14" s="96">
        <v>3.13</v>
      </c>
      <c r="H14" s="105">
        <v>23.925999999999998</v>
      </c>
      <c r="I14" s="96">
        <v>7.6420000000000003</v>
      </c>
      <c r="J14" s="105">
        <v>33.353000000000002</v>
      </c>
      <c r="K14" s="96">
        <v>7.9720000000000004</v>
      </c>
      <c r="L14" s="105">
        <v>23.873999999999999</v>
      </c>
      <c r="M14" s="96">
        <v>8.36</v>
      </c>
      <c r="N14" s="105">
        <v>29.279</v>
      </c>
      <c r="O14" s="96">
        <v>8.41</v>
      </c>
      <c r="P14" s="105">
        <v>28.611000000000001</v>
      </c>
      <c r="Q14" s="96">
        <v>8.032</v>
      </c>
      <c r="R14" s="105">
        <v>12.209</v>
      </c>
      <c r="S14" s="96">
        <v>4.6210000000000004</v>
      </c>
      <c r="T14" s="105">
        <v>10.991</v>
      </c>
      <c r="U14" s="96">
        <v>5.2030000000000003</v>
      </c>
      <c r="V14" s="105">
        <v>165.68899999999999</v>
      </c>
      <c r="W14" s="96">
        <v>19.498000000000001</v>
      </c>
      <c r="X14" s="105">
        <v>8.5890000000000004</v>
      </c>
      <c r="Y14" s="88"/>
    </row>
    <row r="15" spans="1:25" ht="10.5" customHeight="1" x14ac:dyDescent="0.2">
      <c r="A15" s="10" t="s">
        <v>394</v>
      </c>
      <c r="B15" s="10"/>
      <c r="C15" s="10"/>
      <c r="D15" s="10"/>
      <c r="E15" s="10"/>
      <c r="F15" s="105">
        <v>16.402999999999999</v>
      </c>
      <c r="G15" s="96">
        <v>6.1509999999999998</v>
      </c>
      <c r="H15" s="105">
        <v>6.8579999999999997</v>
      </c>
      <c r="I15" s="96">
        <v>4.5529999999999999</v>
      </c>
      <c r="J15" s="105">
        <v>5.9050000000000002</v>
      </c>
      <c r="K15" s="96">
        <v>3.681</v>
      </c>
      <c r="L15" s="105">
        <v>5.4610000000000003</v>
      </c>
      <c r="M15" s="96">
        <v>3.75</v>
      </c>
      <c r="N15" s="105">
        <v>9.41</v>
      </c>
      <c r="O15" s="96">
        <v>5.0860000000000003</v>
      </c>
      <c r="P15" s="105">
        <v>3.8679999999999999</v>
      </c>
      <c r="Q15" s="96">
        <v>2.4449999999999998</v>
      </c>
      <c r="R15" s="105">
        <v>4.1420000000000003</v>
      </c>
      <c r="S15" s="96">
        <v>2.806</v>
      </c>
      <c r="T15" s="105">
        <v>2.9140000000000001</v>
      </c>
      <c r="U15" s="96">
        <v>1.9970000000000001</v>
      </c>
      <c r="V15" s="105">
        <v>54.96</v>
      </c>
      <c r="W15" s="96">
        <v>11.404</v>
      </c>
      <c r="X15" s="105">
        <v>2.8490000000000002</v>
      </c>
      <c r="Y15" s="88"/>
    </row>
    <row r="16" spans="1:25" ht="10.5" customHeight="1" x14ac:dyDescent="0.2">
      <c r="A16" s="10" t="s">
        <v>395</v>
      </c>
      <c r="B16" s="10"/>
      <c r="C16" s="10"/>
      <c r="D16" s="10"/>
      <c r="E16" s="10"/>
      <c r="F16" s="105">
        <v>5.601</v>
      </c>
      <c r="G16" s="96">
        <v>3.5630000000000002</v>
      </c>
      <c r="H16" s="105">
        <v>8.7949999999999999</v>
      </c>
      <c r="I16" s="96">
        <v>4.5629999999999997</v>
      </c>
      <c r="J16" s="105">
        <v>5.8760000000000003</v>
      </c>
      <c r="K16" s="96">
        <v>3.2509999999999999</v>
      </c>
      <c r="L16" s="105">
        <v>5.915</v>
      </c>
      <c r="M16" s="96">
        <v>3.4129999999999998</v>
      </c>
      <c r="N16" s="105">
        <v>15.47</v>
      </c>
      <c r="O16" s="96">
        <v>6.3239999999999998</v>
      </c>
      <c r="P16" s="105">
        <v>6.4889999999999999</v>
      </c>
      <c r="Q16" s="96">
        <v>3.6139999999999999</v>
      </c>
      <c r="R16" s="105">
        <v>1.9970000000000001</v>
      </c>
      <c r="S16" s="96">
        <v>1.0740000000000001</v>
      </c>
      <c r="T16" s="105">
        <v>6.34</v>
      </c>
      <c r="U16" s="96">
        <v>3.6819999999999999</v>
      </c>
      <c r="V16" s="105">
        <v>56.482999999999997</v>
      </c>
      <c r="W16" s="96">
        <v>11.053000000000001</v>
      </c>
      <c r="X16" s="105">
        <v>2.9279999999999999</v>
      </c>
      <c r="Y16" s="88"/>
    </row>
    <row r="17" spans="1:25" ht="10.5" customHeight="1" x14ac:dyDescent="0.2">
      <c r="A17" s="10" t="s">
        <v>393</v>
      </c>
      <c r="B17" s="10"/>
      <c r="C17" s="10"/>
      <c r="D17" s="10"/>
      <c r="E17" s="10"/>
      <c r="F17" s="105">
        <v>30.72</v>
      </c>
      <c r="G17" s="96">
        <v>7.8959999999999999</v>
      </c>
      <c r="H17" s="105">
        <v>40.281999999999996</v>
      </c>
      <c r="I17" s="96">
        <v>10.388</v>
      </c>
      <c r="J17" s="105">
        <v>24.841000000000001</v>
      </c>
      <c r="K17" s="96">
        <v>6.7969999999999997</v>
      </c>
      <c r="L17" s="105">
        <v>22.812999999999999</v>
      </c>
      <c r="M17" s="96">
        <v>7.89</v>
      </c>
      <c r="N17" s="105">
        <v>58.779000000000003</v>
      </c>
      <c r="O17" s="96">
        <v>11.69</v>
      </c>
      <c r="P17" s="105">
        <v>34.228999999999999</v>
      </c>
      <c r="Q17" s="96">
        <v>9.4870000000000001</v>
      </c>
      <c r="R17" s="105">
        <v>12.241</v>
      </c>
      <c r="S17" s="96">
        <v>4.2539999999999996</v>
      </c>
      <c r="T17" s="105">
        <v>13.55</v>
      </c>
      <c r="U17" s="96">
        <v>4.7359999999999998</v>
      </c>
      <c r="V17" s="105">
        <v>237.45599999999999</v>
      </c>
      <c r="W17" s="96">
        <v>23.36</v>
      </c>
      <c r="X17" s="105">
        <v>12.31</v>
      </c>
      <c r="Y17" s="88"/>
    </row>
    <row r="18" spans="1:25" ht="10.5" customHeight="1" x14ac:dyDescent="0.2">
      <c r="A18" s="10" t="s">
        <v>66</v>
      </c>
      <c r="B18" s="10"/>
      <c r="C18" s="10"/>
      <c r="D18" s="10"/>
      <c r="E18" s="10"/>
      <c r="F18" s="105">
        <v>19.933</v>
      </c>
      <c r="G18" s="96">
        <v>8.0419999999999998</v>
      </c>
      <c r="H18" s="105">
        <v>66.852000000000004</v>
      </c>
      <c r="I18" s="96">
        <v>12.786</v>
      </c>
      <c r="J18" s="105">
        <v>31.341000000000001</v>
      </c>
      <c r="K18" s="96">
        <v>8.0640000000000001</v>
      </c>
      <c r="L18" s="105">
        <v>43.048999999999999</v>
      </c>
      <c r="M18" s="96">
        <v>10.99</v>
      </c>
      <c r="N18" s="105">
        <v>37.475000000000001</v>
      </c>
      <c r="O18" s="96">
        <v>10.234999999999999</v>
      </c>
      <c r="P18" s="105">
        <v>22.899000000000001</v>
      </c>
      <c r="Q18" s="96">
        <v>7.9340000000000002</v>
      </c>
      <c r="R18" s="105">
        <v>9.4960000000000004</v>
      </c>
      <c r="S18" s="96">
        <v>3.6680000000000001</v>
      </c>
      <c r="T18" s="105">
        <v>16.855</v>
      </c>
      <c r="U18" s="96">
        <v>5.4569999999999999</v>
      </c>
      <c r="V18" s="105">
        <v>247.9</v>
      </c>
      <c r="W18" s="96">
        <v>24.097999999999999</v>
      </c>
      <c r="X18" s="105">
        <v>12.851000000000001</v>
      </c>
      <c r="Y18" s="88"/>
    </row>
    <row r="19" spans="1:25" ht="10.5" customHeight="1" x14ac:dyDescent="0.2">
      <c r="A19" s="63" t="s">
        <v>46</v>
      </c>
      <c r="B19" s="63"/>
      <c r="C19" s="63"/>
      <c r="D19" s="63"/>
      <c r="E19" s="63"/>
      <c r="F19" s="106">
        <v>15.301</v>
      </c>
      <c r="G19" s="102">
        <v>7.0229999999999997</v>
      </c>
      <c r="H19" s="106">
        <v>28.091999999999999</v>
      </c>
      <c r="I19" s="102">
        <v>8.8049999999999997</v>
      </c>
      <c r="J19" s="106">
        <v>19.401</v>
      </c>
      <c r="K19" s="102">
        <v>6.57</v>
      </c>
      <c r="L19" s="106">
        <v>32.247</v>
      </c>
      <c r="M19" s="102">
        <v>9.2080000000000002</v>
      </c>
      <c r="N19" s="106">
        <v>34.374000000000002</v>
      </c>
      <c r="O19" s="102">
        <v>9.6059999999999999</v>
      </c>
      <c r="P19" s="106">
        <v>15.991</v>
      </c>
      <c r="Q19" s="102">
        <v>6.0309999999999997</v>
      </c>
      <c r="R19" s="106">
        <v>11.006</v>
      </c>
      <c r="S19" s="102">
        <v>4.42</v>
      </c>
      <c r="T19" s="106">
        <v>9.8770000000000007</v>
      </c>
      <c r="U19" s="102">
        <v>4.2149999999999999</v>
      </c>
      <c r="V19" s="106">
        <v>166.28800000000001</v>
      </c>
      <c r="W19" s="102">
        <v>20.481999999999999</v>
      </c>
      <c r="X19" s="106">
        <v>8.6199999999999992</v>
      </c>
      <c r="Y19" s="88"/>
    </row>
    <row r="20" spans="1:25" x14ac:dyDescent="0.2">
      <c r="A20" s="182" t="s">
        <v>233</v>
      </c>
    </row>
    <row r="21" spans="1:25" ht="12.75" customHeight="1" x14ac:dyDescent="0.2">
      <c r="A21" s="6" t="s">
        <v>232</v>
      </c>
      <c r="B21" s="6"/>
      <c r="C21" s="6"/>
      <c r="D21" s="6"/>
      <c r="E21" s="6"/>
    </row>
    <row r="22" spans="1:25" ht="22.5" customHeight="1" x14ac:dyDescent="0.2">
      <c r="A22" s="209">
        <v>2</v>
      </c>
      <c r="B22" s="353" t="s">
        <v>334</v>
      </c>
      <c r="C22" s="342"/>
      <c r="D22" s="342"/>
      <c r="E22" s="342"/>
      <c r="F22" s="342"/>
      <c r="G22" s="342"/>
      <c r="H22" s="342"/>
      <c r="I22" s="342"/>
      <c r="J22" s="342"/>
      <c r="K22" s="342"/>
      <c r="L22" s="342"/>
      <c r="M22" s="342"/>
      <c r="N22" s="342"/>
      <c r="O22" s="342"/>
      <c r="P22" s="342"/>
      <c r="Q22" s="342"/>
      <c r="R22" s="342"/>
      <c r="S22" s="342"/>
      <c r="T22" s="342"/>
      <c r="U22" s="342"/>
      <c r="V22" s="342"/>
      <c r="W22" s="342"/>
      <c r="X22" s="342"/>
    </row>
    <row r="23" spans="1:25" ht="12.75" customHeight="1" x14ac:dyDescent="0.2">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row>
    <row r="33" s="1" customFormat="1" x14ac:dyDescent="0.2"/>
    <row r="34" s="1" customFormat="1" x14ac:dyDescent="0.2"/>
    <row r="35" s="1" customFormat="1" x14ac:dyDescent="0.2"/>
  </sheetData>
  <mergeCells count="13">
    <mergeCell ref="B22:X22"/>
    <mergeCell ref="A9:B9"/>
    <mergeCell ref="F6:G6"/>
    <mergeCell ref="J6:K6"/>
    <mergeCell ref="A5:B6"/>
    <mergeCell ref="F5:X5"/>
    <mergeCell ref="H6:I6"/>
    <mergeCell ref="L6:M6"/>
    <mergeCell ref="N6:O6"/>
    <mergeCell ref="P6:Q6"/>
    <mergeCell ref="R6:S6"/>
    <mergeCell ref="T6:U6"/>
    <mergeCell ref="V6:W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tabColor theme="6" tint="-0.499984740745262"/>
  </sheetPr>
  <dimension ref="A1:W34"/>
  <sheetViews>
    <sheetView workbookViewId="0"/>
  </sheetViews>
  <sheetFormatPr defaultRowHeight="12.75" x14ac:dyDescent="0.2"/>
  <cols>
    <col min="1" max="1" width="1.140625" style="1" customWidth="1"/>
    <col min="2" max="2" width="18.7109375" style="1" customWidth="1"/>
    <col min="3" max="5" width="1" style="1" hidden="1" customWidth="1"/>
    <col min="6" max="6" width="5.285156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5.5703125" style="44" customWidth="1"/>
    <col min="23" max="23" width="5.5703125" style="43" customWidth="1"/>
    <col min="24" max="24" width="4" style="1" customWidth="1"/>
    <col min="25" max="16384" width="9.140625" style="1"/>
  </cols>
  <sheetData>
    <row r="1" spans="1:23" x14ac:dyDescent="0.2">
      <c r="A1" s="116"/>
    </row>
    <row r="2" spans="1:23" ht="15.75" customHeight="1" x14ac:dyDescent="0.2">
      <c r="A2" s="143" t="s">
        <v>281</v>
      </c>
      <c r="B2" s="4"/>
      <c r="C2" s="4"/>
      <c r="D2" s="4"/>
      <c r="E2" s="4"/>
    </row>
    <row r="3" spans="1:23" ht="15.75" x14ac:dyDescent="0.2">
      <c r="A3" s="144" t="s">
        <v>282</v>
      </c>
      <c r="B3" s="5"/>
      <c r="C3" s="5"/>
      <c r="D3" s="5"/>
      <c r="E3" s="5"/>
    </row>
    <row r="4" spans="1:23" x14ac:dyDescent="0.2">
      <c r="A4" s="175"/>
      <c r="B4" s="5"/>
      <c r="C4" s="5"/>
      <c r="D4" s="5"/>
      <c r="E4" s="5"/>
    </row>
    <row r="5" spans="1:23" ht="12.75" customHeight="1" x14ac:dyDescent="0.2">
      <c r="A5" s="339" t="s">
        <v>133</v>
      </c>
      <c r="B5" s="339"/>
      <c r="C5" s="14"/>
      <c r="D5" s="14"/>
      <c r="E5" s="14"/>
      <c r="F5" s="319" t="s">
        <v>28</v>
      </c>
      <c r="G5" s="319"/>
      <c r="H5" s="319"/>
      <c r="I5" s="319"/>
      <c r="J5" s="319"/>
      <c r="K5" s="319"/>
      <c r="L5" s="319"/>
      <c r="M5" s="319"/>
      <c r="N5" s="319"/>
      <c r="O5" s="319"/>
      <c r="P5" s="319"/>
      <c r="Q5" s="319"/>
      <c r="R5" s="319"/>
      <c r="S5" s="319"/>
      <c r="T5" s="319"/>
      <c r="U5" s="319"/>
      <c r="V5" s="319"/>
      <c r="W5" s="319"/>
    </row>
    <row r="6" spans="1:23" x14ac:dyDescent="0.2">
      <c r="A6" s="340"/>
      <c r="B6" s="340"/>
      <c r="C6" s="41"/>
      <c r="D6" s="41"/>
      <c r="E6" s="41"/>
      <c r="F6" s="354" t="s">
        <v>29</v>
      </c>
      <c r="G6" s="354"/>
      <c r="H6" s="354" t="s">
        <v>30</v>
      </c>
      <c r="I6" s="354"/>
      <c r="J6" s="354" t="s">
        <v>31</v>
      </c>
      <c r="K6" s="354"/>
      <c r="L6" s="354" t="s">
        <v>32</v>
      </c>
      <c r="M6" s="354"/>
      <c r="N6" s="354" t="s">
        <v>33</v>
      </c>
      <c r="O6" s="354"/>
      <c r="P6" s="354" t="s">
        <v>34</v>
      </c>
      <c r="Q6" s="354"/>
      <c r="R6" s="337" t="s">
        <v>270</v>
      </c>
      <c r="S6" s="337"/>
      <c r="T6" s="337" t="s">
        <v>293</v>
      </c>
      <c r="U6" s="337"/>
      <c r="V6" s="354" t="s">
        <v>21</v>
      </c>
      <c r="W6" s="354"/>
    </row>
    <row r="7" spans="1:23" ht="18" customHeight="1" x14ac:dyDescent="0.2">
      <c r="A7" s="71" t="s">
        <v>124</v>
      </c>
      <c r="B7" s="71"/>
      <c r="C7" s="71"/>
      <c r="D7" s="71"/>
      <c r="E7" s="71"/>
      <c r="F7" s="73">
        <v>81.802000000000007</v>
      </c>
      <c r="G7" s="107">
        <v>2.415</v>
      </c>
      <c r="H7" s="73">
        <v>39.944000000000003</v>
      </c>
      <c r="I7" s="107">
        <v>1.879</v>
      </c>
      <c r="J7" s="73">
        <v>40.064999999999998</v>
      </c>
      <c r="K7" s="107">
        <v>1.8560000000000001</v>
      </c>
      <c r="L7" s="73">
        <v>63.371000000000002</v>
      </c>
      <c r="M7" s="107">
        <v>2.1760000000000002</v>
      </c>
      <c r="N7" s="73">
        <v>28.295000000000002</v>
      </c>
      <c r="O7" s="107">
        <v>1.516</v>
      </c>
      <c r="P7" s="73">
        <v>13.391999999999999</v>
      </c>
      <c r="Q7" s="107">
        <v>0.68600000000000005</v>
      </c>
      <c r="R7" s="73">
        <v>17.809999999999999</v>
      </c>
      <c r="S7" s="107">
        <v>0.878</v>
      </c>
      <c r="T7" s="73">
        <v>3.6030000000000002</v>
      </c>
      <c r="U7" s="107">
        <v>0.28599999999999998</v>
      </c>
      <c r="V7" s="73">
        <v>288.28100000000001</v>
      </c>
      <c r="W7" s="107">
        <v>3.5840000000000001</v>
      </c>
    </row>
    <row r="8" spans="1:23" x14ac:dyDescent="0.2">
      <c r="A8" s="345" t="s">
        <v>216</v>
      </c>
      <c r="B8" s="345"/>
      <c r="C8" s="16"/>
      <c r="D8" s="16"/>
      <c r="E8" s="16"/>
      <c r="F8" s="45">
        <v>4.7729999999999997</v>
      </c>
      <c r="G8" s="108">
        <v>1.286</v>
      </c>
      <c r="H8" s="45">
        <v>2.0099999999999998</v>
      </c>
      <c r="I8" s="108">
        <v>0.77500000000000002</v>
      </c>
      <c r="J8" s="45">
        <v>3.62</v>
      </c>
      <c r="K8" s="108">
        <v>1.194</v>
      </c>
      <c r="L8" s="45">
        <v>20.841000000000001</v>
      </c>
      <c r="M8" s="108">
        <v>2.5230000000000001</v>
      </c>
      <c r="N8" s="45">
        <v>4.6630000000000003</v>
      </c>
      <c r="O8" s="108">
        <v>1.369</v>
      </c>
      <c r="P8" s="45">
        <v>1.401</v>
      </c>
      <c r="Q8" s="108">
        <v>0.55900000000000005</v>
      </c>
      <c r="R8" s="45">
        <v>0.99199999999999999</v>
      </c>
      <c r="S8" s="108">
        <v>0.56999999999999995</v>
      </c>
      <c r="T8" s="45" t="s">
        <v>12</v>
      </c>
      <c r="U8" s="108" t="s">
        <v>144</v>
      </c>
      <c r="V8" s="45">
        <v>38.384</v>
      </c>
      <c r="W8" s="108">
        <v>3.5289999999999999</v>
      </c>
    </row>
    <row r="9" spans="1:23" ht="10.5" customHeight="1" x14ac:dyDescent="0.2">
      <c r="A9" s="345" t="s">
        <v>36</v>
      </c>
      <c r="B9" s="345"/>
      <c r="C9" s="16"/>
      <c r="D9" s="16"/>
      <c r="E9" s="16"/>
      <c r="F9" s="45">
        <v>6.3140000000000001</v>
      </c>
      <c r="G9" s="108">
        <v>1.57</v>
      </c>
      <c r="H9" s="45">
        <v>6.0460000000000003</v>
      </c>
      <c r="I9" s="108">
        <v>1.36</v>
      </c>
      <c r="J9" s="45">
        <v>6</v>
      </c>
      <c r="K9" s="108">
        <v>1.6930000000000001</v>
      </c>
      <c r="L9" s="45">
        <v>8.2959999999999994</v>
      </c>
      <c r="M9" s="108">
        <v>2.109</v>
      </c>
      <c r="N9" s="45">
        <v>6.9059999999999997</v>
      </c>
      <c r="O9" s="108">
        <v>1.5109999999999999</v>
      </c>
      <c r="P9" s="45">
        <v>4.3819999999999997</v>
      </c>
      <c r="Q9" s="108">
        <v>0.85899999999999999</v>
      </c>
      <c r="R9" s="45">
        <v>6.6630000000000003</v>
      </c>
      <c r="S9" s="108">
        <v>1.2130000000000001</v>
      </c>
      <c r="T9" s="45">
        <v>0.90900000000000003</v>
      </c>
      <c r="U9" s="108">
        <v>0.374</v>
      </c>
      <c r="V9" s="45">
        <v>45.515000000000001</v>
      </c>
      <c r="W9" s="108">
        <v>4</v>
      </c>
    </row>
    <row r="10" spans="1:23" ht="10.5" customHeight="1" x14ac:dyDescent="0.2">
      <c r="A10" s="345" t="s">
        <v>37</v>
      </c>
      <c r="B10" s="345"/>
      <c r="C10" s="16"/>
      <c r="D10" s="16"/>
      <c r="E10" s="16"/>
      <c r="F10" s="45">
        <v>0.90200000000000002</v>
      </c>
      <c r="G10" s="108">
        <v>0.503</v>
      </c>
      <c r="H10" s="45">
        <v>0.42599999999999999</v>
      </c>
      <c r="I10" s="108">
        <v>0.38300000000000001</v>
      </c>
      <c r="J10" s="45">
        <v>0.54900000000000004</v>
      </c>
      <c r="K10" s="108">
        <v>0.56200000000000006</v>
      </c>
      <c r="L10" s="45" t="s">
        <v>12</v>
      </c>
      <c r="M10" s="108" t="s">
        <v>144</v>
      </c>
      <c r="N10" s="45" t="s">
        <v>192</v>
      </c>
      <c r="O10" s="108" t="s">
        <v>144</v>
      </c>
      <c r="P10" s="45" t="s">
        <v>192</v>
      </c>
      <c r="Q10" s="108" t="s">
        <v>144</v>
      </c>
      <c r="R10" s="45" t="s">
        <v>192</v>
      </c>
      <c r="S10" s="108" t="s">
        <v>144</v>
      </c>
      <c r="T10" s="45" t="s">
        <v>192</v>
      </c>
      <c r="U10" s="108" t="s">
        <v>144</v>
      </c>
      <c r="V10" s="45">
        <v>2.0579999999999998</v>
      </c>
      <c r="W10" s="108">
        <v>0.91700000000000004</v>
      </c>
    </row>
    <row r="11" spans="1:23" ht="10.5" customHeight="1" x14ac:dyDescent="0.2">
      <c r="A11" s="345" t="s">
        <v>52</v>
      </c>
      <c r="B11" s="345"/>
      <c r="C11" s="16"/>
      <c r="D11" s="16"/>
      <c r="E11" s="16"/>
      <c r="F11" s="45">
        <v>0.78</v>
      </c>
      <c r="G11" s="108">
        <v>0.57999999999999996</v>
      </c>
      <c r="H11" s="45" t="s">
        <v>12</v>
      </c>
      <c r="I11" s="108" t="s">
        <v>144</v>
      </c>
      <c r="J11" s="45" t="s">
        <v>12</v>
      </c>
      <c r="K11" s="108" t="s">
        <v>144</v>
      </c>
      <c r="L11" s="45" t="s">
        <v>12</v>
      </c>
      <c r="M11" s="108" t="s">
        <v>144</v>
      </c>
      <c r="N11" s="45" t="s">
        <v>192</v>
      </c>
      <c r="O11" s="108" t="s">
        <v>144</v>
      </c>
      <c r="P11" s="45" t="s">
        <v>12</v>
      </c>
      <c r="Q11" s="108" t="s">
        <v>144</v>
      </c>
      <c r="R11" s="45" t="s">
        <v>192</v>
      </c>
      <c r="S11" s="108" t="s">
        <v>144</v>
      </c>
      <c r="T11" s="45" t="s">
        <v>192</v>
      </c>
      <c r="U11" s="108" t="s">
        <v>144</v>
      </c>
      <c r="V11" s="45">
        <v>1.2370000000000001</v>
      </c>
      <c r="W11" s="108">
        <v>0.70899999999999996</v>
      </c>
    </row>
    <row r="12" spans="1:23" ht="10.5" customHeight="1" x14ac:dyDescent="0.2">
      <c r="A12" s="345" t="s">
        <v>53</v>
      </c>
      <c r="B12" s="345"/>
      <c r="C12" s="16"/>
      <c r="D12" s="16"/>
      <c r="E12" s="16"/>
      <c r="F12" s="45">
        <v>18.977</v>
      </c>
      <c r="G12" s="108">
        <v>2.427</v>
      </c>
      <c r="H12" s="45">
        <v>5.1920000000000002</v>
      </c>
      <c r="I12" s="108">
        <v>1.4079999999999999</v>
      </c>
      <c r="J12" s="45">
        <v>4.7119999999999997</v>
      </c>
      <c r="K12" s="108">
        <v>1.425</v>
      </c>
      <c r="L12" s="45">
        <v>10.173999999999999</v>
      </c>
      <c r="M12" s="108">
        <v>1.9670000000000001</v>
      </c>
      <c r="N12" s="45">
        <v>6.3339999999999996</v>
      </c>
      <c r="O12" s="108">
        <v>1.621</v>
      </c>
      <c r="P12" s="45">
        <v>2.444</v>
      </c>
      <c r="Q12" s="108">
        <v>0.72399999999999998</v>
      </c>
      <c r="R12" s="45">
        <v>3.286</v>
      </c>
      <c r="S12" s="108">
        <v>0.97399999999999998</v>
      </c>
      <c r="T12" s="45">
        <v>0.49099999999999999</v>
      </c>
      <c r="U12" s="108">
        <v>0.32</v>
      </c>
      <c r="V12" s="45">
        <v>51.609000000000002</v>
      </c>
      <c r="W12" s="108">
        <v>4.1829999999999998</v>
      </c>
    </row>
    <row r="13" spans="1:23" ht="10.5" customHeight="1" x14ac:dyDescent="0.2">
      <c r="A13" s="345" t="s">
        <v>45</v>
      </c>
      <c r="B13" s="345"/>
      <c r="C13" s="16"/>
      <c r="D13" s="16"/>
      <c r="E13" s="16"/>
      <c r="F13" s="45">
        <v>13.65</v>
      </c>
      <c r="G13" s="108">
        <v>2.2450000000000001</v>
      </c>
      <c r="H13" s="45">
        <v>5.2309999999999999</v>
      </c>
      <c r="I13" s="108">
        <v>1.5760000000000001</v>
      </c>
      <c r="J13" s="45">
        <v>2.234</v>
      </c>
      <c r="K13" s="108">
        <v>0.97099999999999997</v>
      </c>
      <c r="L13" s="45">
        <v>2.577</v>
      </c>
      <c r="M13" s="108">
        <v>1.1579999999999999</v>
      </c>
      <c r="N13" s="45">
        <v>0.91100000000000003</v>
      </c>
      <c r="O13" s="108">
        <v>0.505</v>
      </c>
      <c r="P13" s="45">
        <v>0.6</v>
      </c>
      <c r="Q13" s="108">
        <v>0.36299999999999999</v>
      </c>
      <c r="R13" s="45">
        <v>0.36399999999999999</v>
      </c>
      <c r="S13" s="108">
        <v>0.252</v>
      </c>
      <c r="T13" s="45" t="s">
        <v>12</v>
      </c>
      <c r="U13" s="108" t="s">
        <v>144</v>
      </c>
      <c r="V13" s="45">
        <v>25.597000000000001</v>
      </c>
      <c r="W13" s="108">
        <v>3.1680000000000001</v>
      </c>
    </row>
    <row r="14" spans="1:23" ht="13.5" customHeight="1" x14ac:dyDescent="0.2">
      <c r="A14" s="355" t="s">
        <v>394</v>
      </c>
      <c r="B14" s="355"/>
      <c r="C14" s="16"/>
      <c r="D14" s="16"/>
      <c r="E14" s="16"/>
      <c r="F14" s="45">
        <v>3.254</v>
      </c>
      <c r="G14" s="108">
        <v>1.2250000000000001</v>
      </c>
      <c r="H14" s="45">
        <v>1.986</v>
      </c>
      <c r="I14" s="108">
        <v>1.0389999999999999</v>
      </c>
      <c r="J14" s="45">
        <v>1.254</v>
      </c>
      <c r="K14" s="108">
        <v>0.76900000000000002</v>
      </c>
      <c r="L14" s="45">
        <v>1.6830000000000001</v>
      </c>
      <c r="M14" s="108">
        <v>1.0389999999999999</v>
      </c>
      <c r="N14" s="45">
        <v>0.50600000000000001</v>
      </c>
      <c r="O14" s="108">
        <v>0.49</v>
      </c>
      <c r="P14" s="45">
        <v>0.48199999999999998</v>
      </c>
      <c r="Q14" s="108">
        <v>0.34899999999999998</v>
      </c>
      <c r="R14" s="45">
        <v>1.1240000000000001</v>
      </c>
      <c r="S14" s="108">
        <v>0.55000000000000004</v>
      </c>
      <c r="T14" s="45">
        <v>0.20799999999999999</v>
      </c>
      <c r="U14" s="108">
        <v>0.191</v>
      </c>
      <c r="V14" s="45">
        <v>10.497</v>
      </c>
      <c r="W14" s="108">
        <v>2.2250000000000001</v>
      </c>
    </row>
    <row r="15" spans="1:23" ht="10.5" customHeight="1" x14ac:dyDescent="0.2">
      <c r="A15" s="352" t="s">
        <v>395</v>
      </c>
      <c r="B15" s="352"/>
      <c r="C15" s="16"/>
      <c r="D15" s="16"/>
      <c r="E15" s="16"/>
      <c r="F15" s="45">
        <v>5.3150000000000004</v>
      </c>
      <c r="G15" s="108">
        <v>1.3540000000000001</v>
      </c>
      <c r="H15" s="45">
        <v>1.5640000000000001</v>
      </c>
      <c r="I15" s="108">
        <v>0.70899999999999996</v>
      </c>
      <c r="J15" s="45">
        <v>1.2649999999999999</v>
      </c>
      <c r="K15" s="108">
        <v>0.78400000000000003</v>
      </c>
      <c r="L15" s="45">
        <v>1.0620000000000001</v>
      </c>
      <c r="M15" s="108">
        <v>0.79500000000000004</v>
      </c>
      <c r="N15" s="45">
        <v>0.20899999999999999</v>
      </c>
      <c r="O15" s="108">
        <v>0.19</v>
      </c>
      <c r="P15" s="45">
        <v>0.53300000000000003</v>
      </c>
      <c r="Q15" s="108">
        <v>0.32700000000000001</v>
      </c>
      <c r="R15" s="45">
        <v>0.65500000000000003</v>
      </c>
      <c r="S15" s="108">
        <v>0.42599999999999999</v>
      </c>
      <c r="T15" s="45" t="s">
        <v>12</v>
      </c>
      <c r="U15" s="108" t="s">
        <v>144</v>
      </c>
      <c r="V15" s="45">
        <v>10.706</v>
      </c>
      <c r="W15" s="108">
        <v>1.9750000000000001</v>
      </c>
    </row>
    <row r="16" spans="1:23" ht="10.5" customHeight="1" x14ac:dyDescent="0.2">
      <c r="A16" s="10" t="s">
        <v>393</v>
      </c>
      <c r="B16" s="10"/>
      <c r="C16" s="16"/>
      <c r="D16" s="16"/>
      <c r="E16" s="16"/>
      <c r="F16" s="45">
        <v>15.455</v>
      </c>
      <c r="G16" s="108">
        <v>2.3250000000000002</v>
      </c>
      <c r="H16" s="45">
        <v>6.9610000000000003</v>
      </c>
      <c r="I16" s="108">
        <v>1.611</v>
      </c>
      <c r="J16" s="45">
        <v>7.4880000000000004</v>
      </c>
      <c r="K16" s="108">
        <v>1.956</v>
      </c>
      <c r="L16" s="45">
        <v>5.492</v>
      </c>
      <c r="M16" s="108">
        <v>1.722</v>
      </c>
      <c r="N16" s="45">
        <v>2.052</v>
      </c>
      <c r="O16" s="108">
        <v>0.85</v>
      </c>
      <c r="P16" s="45">
        <v>0.876</v>
      </c>
      <c r="Q16" s="108">
        <v>0.45500000000000002</v>
      </c>
      <c r="R16" s="45">
        <v>1.792</v>
      </c>
      <c r="S16" s="108">
        <v>0.755</v>
      </c>
      <c r="T16" s="45">
        <v>0.97699999999999998</v>
      </c>
      <c r="U16" s="108">
        <v>0.44700000000000001</v>
      </c>
      <c r="V16" s="45">
        <v>41.091999999999999</v>
      </c>
      <c r="W16" s="108">
        <v>4.03</v>
      </c>
    </row>
    <row r="17" spans="1:23" ht="10.5" customHeight="1" x14ac:dyDescent="0.2">
      <c r="A17" s="10" t="s">
        <v>66</v>
      </c>
      <c r="B17" s="10"/>
      <c r="C17" s="16"/>
      <c r="D17" s="16"/>
      <c r="E17" s="16"/>
      <c r="F17" s="45">
        <v>4.4870000000000001</v>
      </c>
      <c r="G17" s="108">
        <v>1.2669999999999999</v>
      </c>
      <c r="H17" s="45">
        <v>5.8570000000000002</v>
      </c>
      <c r="I17" s="108">
        <v>1.427</v>
      </c>
      <c r="J17" s="45">
        <v>9.2710000000000008</v>
      </c>
      <c r="K17" s="108">
        <v>1.915</v>
      </c>
      <c r="L17" s="45">
        <v>8.109</v>
      </c>
      <c r="M17" s="108">
        <v>2.0990000000000002</v>
      </c>
      <c r="N17" s="45">
        <v>4.093</v>
      </c>
      <c r="O17" s="108">
        <v>1.611</v>
      </c>
      <c r="P17" s="45">
        <v>1.4470000000000001</v>
      </c>
      <c r="Q17" s="108">
        <v>0.56899999999999995</v>
      </c>
      <c r="R17" s="45">
        <v>1.528</v>
      </c>
      <c r="S17" s="108">
        <v>0.64900000000000002</v>
      </c>
      <c r="T17" s="45">
        <v>0.51700000000000002</v>
      </c>
      <c r="U17" s="108">
        <v>0.28399999999999997</v>
      </c>
      <c r="V17" s="45">
        <v>35.308</v>
      </c>
      <c r="W17" s="108">
        <v>3.7989999999999999</v>
      </c>
    </row>
    <row r="18" spans="1:23" ht="10.5" customHeight="1" x14ac:dyDescent="0.2">
      <c r="A18" s="346" t="s">
        <v>46</v>
      </c>
      <c r="B18" s="346"/>
      <c r="C18" s="35"/>
      <c r="D18" s="35"/>
      <c r="E18" s="35"/>
      <c r="F18" s="69">
        <v>7.8959999999999999</v>
      </c>
      <c r="G18" s="109">
        <v>1.675</v>
      </c>
      <c r="H18" s="69">
        <v>4.4889999999999999</v>
      </c>
      <c r="I18" s="109">
        <v>1.3740000000000001</v>
      </c>
      <c r="J18" s="69">
        <v>3.5830000000000002</v>
      </c>
      <c r="K18" s="109">
        <v>1.2549999999999999</v>
      </c>
      <c r="L18" s="69">
        <v>4.8710000000000004</v>
      </c>
      <c r="M18" s="109">
        <v>1.61</v>
      </c>
      <c r="N18" s="69">
        <v>2.6219999999999999</v>
      </c>
      <c r="O18" s="109">
        <v>1.075</v>
      </c>
      <c r="P18" s="69">
        <v>1.129</v>
      </c>
      <c r="Q18" s="109">
        <v>0.46899999999999997</v>
      </c>
      <c r="R18" s="69">
        <v>1.405</v>
      </c>
      <c r="S18" s="109">
        <v>0.60399999999999998</v>
      </c>
      <c r="T18" s="69">
        <v>0.28399999999999997</v>
      </c>
      <c r="U18" s="109">
        <v>0.20899999999999999</v>
      </c>
      <c r="V18" s="69">
        <v>26.279</v>
      </c>
      <c r="W18" s="109">
        <v>3.2570000000000001</v>
      </c>
    </row>
    <row r="19" spans="1:23" x14ac:dyDescent="0.2">
      <c r="A19" s="182" t="s">
        <v>233</v>
      </c>
      <c r="B19" s="6"/>
      <c r="C19" s="6"/>
      <c r="D19" s="6"/>
      <c r="E19" s="6"/>
    </row>
    <row r="20" spans="1:23" ht="22.5" customHeight="1" x14ac:dyDescent="0.2">
      <c r="A20" s="211">
        <v>1</v>
      </c>
      <c r="B20" s="341" t="s">
        <v>335</v>
      </c>
      <c r="C20" s="341"/>
      <c r="D20" s="341"/>
      <c r="E20" s="341"/>
      <c r="F20" s="341"/>
      <c r="G20" s="341"/>
      <c r="H20" s="341"/>
      <c r="I20" s="341"/>
      <c r="J20" s="341"/>
      <c r="K20" s="341"/>
      <c r="L20" s="341"/>
      <c r="M20" s="341"/>
      <c r="N20" s="341"/>
      <c r="O20" s="341"/>
      <c r="P20" s="341"/>
      <c r="Q20" s="341"/>
      <c r="R20" s="341"/>
      <c r="S20" s="341"/>
      <c r="T20" s="341"/>
      <c r="U20" s="341"/>
      <c r="V20" s="341"/>
      <c r="W20" s="341"/>
    </row>
    <row r="21" spans="1:23" x14ac:dyDescent="0.2">
      <c r="A21" s="297"/>
      <c r="B21" s="200"/>
      <c r="C21" s="200"/>
      <c r="D21" s="200"/>
      <c r="E21" s="200"/>
      <c r="F21" s="200"/>
      <c r="G21" s="200"/>
      <c r="H21" s="200"/>
      <c r="I21" s="200"/>
      <c r="J21" s="200"/>
      <c r="K21" s="200"/>
      <c r="L21" s="200"/>
      <c r="M21" s="200"/>
      <c r="N21" s="200"/>
      <c r="O21" s="200"/>
      <c r="P21" s="200"/>
      <c r="Q21" s="200"/>
      <c r="R21" s="222"/>
      <c r="S21" s="222"/>
      <c r="T21" s="200"/>
      <c r="U21" s="200"/>
      <c r="V21" s="200"/>
    </row>
    <row r="33" s="1" customFormat="1" x14ac:dyDescent="0.2"/>
    <row r="34" s="1" customFormat="1" x14ac:dyDescent="0.2"/>
  </sheetData>
  <mergeCells count="21">
    <mergeCell ref="A15:B15"/>
    <mergeCell ref="A8:B8"/>
    <mergeCell ref="A9:B9"/>
    <mergeCell ref="A10:B10"/>
    <mergeCell ref="A11:B11"/>
    <mergeCell ref="B20:W20"/>
    <mergeCell ref="F5:W5"/>
    <mergeCell ref="F6:G6"/>
    <mergeCell ref="H6:I6"/>
    <mergeCell ref="J6:K6"/>
    <mergeCell ref="L6:M6"/>
    <mergeCell ref="N6:O6"/>
    <mergeCell ref="P6:Q6"/>
    <mergeCell ref="T6:U6"/>
    <mergeCell ref="R6:S6"/>
    <mergeCell ref="V6:W6"/>
    <mergeCell ref="A18:B18"/>
    <mergeCell ref="A5:B6"/>
    <mergeCell ref="A12:B12"/>
    <mergeCell ref="A13:B13"/>
    <mergeCell ref="A14:B14"/>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theme="6" tint="-0.499984740745262"/>
  </sheetPr>
  <dimension ref="A1:W18"/>
  <sheetViews>
    <sheetView workbookViewId="0"/>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5.57031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5.5703125" style="44" customWidth="1"/>
    <col min="23" max="23" width="5.5703125" style="43" customWidth="1"/>
    <col min="24" max="24" width="4" style="1" customWidth="1"/>
    <col min="25" max="16384" width="9.140625" style="1"/>
  </cols>
  <sheetData>
    <row r="1" spans="1:23" x14ac:dyDescent="0.2">
      <c r="A1" s="116"/>
    </row>
    <row r="2" spans="1:23" ht="15.75" customHeight="1" x14ac:dyDescent="0.2">
      <c r="A2" s="143" t="s">
        <v>283</v>
      </c>
      <c r="B2" s="4"/>
      <c r="C2" s="4"/>
      <c r="D2" s="4"/>
      <c r="E2" s="4"/>
    </row>
    <row r="3" spans="1:23" ht="15.75" x14ac:dyDescent="0.2">
      <c r="A3" s="144" t="s">
        <v>284</v>
      </c>
      <c r="B3" s="5"/>
      <c r="C3" s="5"/>
      <c r="D3" s="5"/>
      <c r="E3" s="5"/>
    </row>
    <row r="4" spans="1:23" x14ac:dyDescent="0.2">
      <c r="A4" s="175"/>
      <c r="B4" s="5"/>
      <c r="C4" s="5"/>
      <c r="D4" s="5"/>
      <c r="E4" s="5"/>
    </row>
    <row r="5" spans="1:23" x14ac:dyDescent="0.2">
      <c r="A5" s="356"/>
      <c r="B5" s="150"/>
      <c r="C5" s="150"/>
      <c r="D5" s="150"/>
      <c r="E5" s="150"/>
      <c r="F5" s="319" t="s">
        <v>28</v>
      </c>
      <c r="G5" s="319"/>
      <c r="H5" s="319"/>
      <c r="I5" s="319"/>
      <c r="J5" s="319"/>
      <c r="K5" s="319"/>
      <c r="L5" s="319"/>
      <c r="M5" s="319"/>
      <c r="N5" s="319"/>
      <c r="O5" s="319"/>
      <c r="P5" s="319"/>
      <c r="Q5" s="319"/>
      <c r="R5" s="319"/>
      <c r="S5" s="319"/>
      <c r="T5" s="319"/>
      <c r="U5" s="319"/>
      <c r="V5" s="319"/>
      <c r="W5" s="319"/>
    </row>
    <row r="6" spans="1:23" x14ac:dyDescent="0.2">
      <c r="A6" s="357"/>
      <c r="B6" s="15"/>
      <c r="C6" s="15"/>
      <c r="D6" s="15"/>
      <c r="E6" s="15"/>
      <c r="F6" s="337" t="s">
        <v>29</v>
      </c>
      <c r="G6" s="337"/>
      <c r="H6" s="337" t="s">
        <v>30</v>
      </c>
      <c r="I6" s="337"/>
      <c r="J6" s="337" t="s">
        <v>31</v>
      </c>
      <c r="K6" s="337"/>
      <c r="L6" s="337" t="s">
        <v>32</v>
      </c>
      <c r="M6" s="337"/>
      <c r="N6" s="337" t="s">
        <v>33</v>
      </c>
      <c r="O6" s="337"/>
      <c r="P6" s="337" t="s">
        <v>34</v>
      </c>
      <c r="Q6" s="337"/>
      <c r="R6" s="337" t="s">
        <v>270</v>
      </c>
      <c r="S6" s="337"/>
      <c r="T6" s="337" t="s">
        <v>293</v>
      </c>
      <c r="U6" s="337"/>
      <c r="V6" s="337" t="s">
        <v>21</v>
      </c>
      <c r="W6" s="337"/>
    </row>
    <row r="7" spans="1:23" s="119" customFormat="1" ht="15" customHeight="1" x14ac:dyDescent="0.2">
      <c r="A7" s="157" t="s">
        <v>217</v>
      </c>
      <c r="B7" s="153"/>
      <c r="C7" s="153"/>
      <c r="D7" s="153"/>
      <c r="E7" s="153"/>
      <c r="F7" s="145">
        <v>81.802000000000007</v>
      </c>
      <c r="G7" s="158">
        <v>2.415</v>
      </c>
      <c r="H7" s="145">
        <v>39.944000000000003</v>
      </c>
      <c r="I7" s="158">
        <v>1.879</v>
      </c>
      <c r="J7" s="145">
        <v>40.064999999999998</v>
      </c>
      <c r="K7" s="158">
        <v>1.8560000000000001</v>
      </c>
      <c r="L7" s="145">
        <v>63.371000000000002</v>
      </c>
      <c r="M7" s="158">
        <v>2.1760000000000002</v>
      </c>
      <c r="N7" s="145">
        <v>28.295000000000002</v>
      </c>
      <c r="O7" s="158">
        <v>1.516</v>
      </c>
      <c r="P7" s="145">
        <v>13.391999999999999</v>
      </c>
      <c r="Q7" s="158">
        <v>0.68600000000000005</v>
      </c>
      <c r="R7" s="145">
        <v>17.809999999999999</v>
      </c>
      <c r="S7" s="158">
        <v>0.878</v>
      </c>
      <c r="T7" s="145">
        <v>3.6030000000000002</v>
      </c>
      <c r="U7" s="158">
        <v>0.28599999999999998</v>
      </c>
      <c r="V7" s="145">
        <v>288.28100000000001</v>
      </c>
      <c r="W7" s="158">
        <v>3.5840000000000001</v>
      </c>
    </row>
    <row r="8" spans="1:23" s="119" customFormat="1" ht="18" customHeight="1" x14ac:dyDescent="0.2">
      <c r="A8" s="157" t="s">
        <v>206</v>
      </c>
      <c r="B8" s="157"/>
      <c r="C8" s="157"/>
      <c r="D8" s="157"/>
      <c r="E8" s="157"/>
      <c r="F8" s="145">
        <v>70.715999999999994</v>
      </c>
      <c r="G8" s="158">
        <v>1.7150000000000001</v>
      </c>
      <c r="H8" s="145">
        <v>31.488</v>
      </c>
      <c r="I8" s="158">
        <v>1.1839999999999999</v>
      </c>
      <c r="J8" s="145">
        <v>31.02</v>
      </c>
      <c r="K8" s="158">
        <v>0.96399999999999997</v>
      </c>
      <c r="L8" s="145">
        <v>53.012999999999998</v>
      </c>
      <c r="M8" s="158">
        <v>1.145</v>
      </c>
      <c r="N8" s="145">
        <v>25.074999999999999</v>
      </c>
      <c r="O8" s="158">
        <v>1.1519999999999999</v>
      </c>
      <c r="P8" s="145">
        <v>11.853</v>
      </c>
      <c r="Q8" s="158">
        <v>0.52700000000000002</v>
      </c>
      <c r="R8" s="145">
        <v>15.974</v>
      </c>
      <c r="S8" s="158">
        <v>0.76900000000000002</v>
      </c>
      <c r="T8" s="145">
        <v>3.149</v>
      </c>
      <c r="U8" s="158">
        <v>0.20100000000000001</v>
      </c>
      <c r="V8" s="145">
        <v>242.28899999999999</v>
      </c>
      <c r="W8" s="158">
        <v>1.7490000000000001</v>
      </c>
    </row>
    <row r="9" spans="1:23" ht="10.5" customHeight="1" x14ac:dyDescent="0.2">
      <c r="A9" s="149"/>
      <c r="B9" s="149"/>
      <c r="C9" s="149"/>
      <c r="D9" s="149"/>
      <c r="E9" s="149"/>
      <c r="F9" s="69"/>
      <c r="G9" s="109"/>
      <c r="H9" s="69"/>
      <c r="I9" s="109"/>
      <c r="J9" s="69"/>
      <c r="K9" s="109"/>
      <c r="L9" s="69"/>
      <c r="M9" s="109"/>
      <c r="N9" s="69"/>
      <c r="O9" s="109"/>
      <c r="P9" s="69"/>
      <c r="Q9" s="109"/>
      <c r="R9" s="69"/>
      <c r="S9" s="109"/>
      <c r="T9" s="69"/>
      <c r="U9" s="109"/>
      <c r="V9" s="69"/>
      <c r="W9" s="109"/>
    </row>
    <row r="10" spans="1:23" x14ac:dyDescent="0.2">
      <c r="A10" s="182" t="s">
        <v>233</v>
      </c>
      <c r="B10" s="6"/>
      <c r="C10" s="6"/>
      <c r="D10" s="6"/>
      <c r="E10" s="6"/>
    </row>
    <row r="11" spans="1:23" ht="22.5" customHeight="1" x14ac:dyDescent="0.2">
      <c r="A11" s="211">
        <v>1</v>
      </c>
      <c r="B11" s="341" t="s">
        <v>336</v>
      </c>
      <c r="C11" s="341"/>
      <c r="D11" s="341"/>
      <c r="E11" s="341"/>
      <c r="F11" s="341"/>
      <c r="G11" s="341"/>
      <c r="H11" s="341"/>
      <c r="I11" s="341"/>
      <c r="J11" s="341"/>
      <c r="K11" s="341"/>
      <c r="L11" s="341"/>
      <c r="M11" s="341"/>
      <c r="N11" s="341"/>
      <c r="O11" s="341"/>
      <c r="P11" s="341"/>
      <c r="Q11" s="341"/>
      <c r="R11" s="341"/>
      <c r="S11" s="341"/>
      <c r="T11" s="341"/>
      <c r="U11" s="341"/>
      <c r="V11" s="341"/>
      <c r="W11" s="341"/>
    </row>
    <row r="12" spans="1:23" ht="15.75" customHeight="1" x14ac:dyDescent="0.2">
      <c r="A12" s="297"/>
      <c r="B12" s="297"/>
      <c r="C12" s="297"/>
      <c r="D12" s="297"/>
      <c r="E12" s="297"/>
      <c r="F12" s="297"/>
      <c r="G12" s="297"/>
      <c r="H12" s="297"/>
      <c r="I12" s="297"/>
      <c r="J12" s="297"/>
      <c r="K12" s="297"/>
      <c r="L12" s="297"/>
      <c r="M12" s="297"/>
      <c r="N12" s="297"/>
      <c r="O12" s="297"/>
      <c r="P12" s="297"/>
      <c r="Q12" s="297"/>
      <c r="R12" s="297"/>
      <c r="S12" s="297"/>
      <c r="T12" s="297"/>
      <c r="U12" s="297"/>
      <c r="V12" s="297"/>
      <c r="W12" s="297"/>
    </row>
    <row r="17" spans="6:23" x14ac:dyDescent="0.2">
      <c r="F17" s="1"/>
      <c r="G17" s="1"/>
      <c r="H17" s="1"/>
      <c r="I17" s="1"/>
      <c r="J17" s="1"/>
      <c r="K17" s="1"/>
      <c r="L17" s="1"/>
      <c r="M17" s="1"/>
      <c r="N17" s="1"/>
      <c r="O17" s="1"/>
      <c r="P17" s="1"/>
      <c r="Q17" s="1"/>
      <c r="R17" s="1"/>
      <c r="S17" s="1"/>
      <c r="T17" s="1"/>
      <c r="U17" s="1"/>
      <c r="V17" s="1"/>
      <c r="W17" s="1"/>
    </row>
    <row r="18" spans="6:23" x14ac:dyDescent="0.2">
      <c r="F18" s="1"/>
      <c r="G18" s="1"/>
      <c r="H18" s="1"/>
      <c r="I18" s="1"/>
      <c r="J18" s="1"/>
      <c r="K18" s="1"/>
      <c r="L18" s="1"/>
      <c r="M18" s="1"/>
      <c r="N18" s="1"/>
      <c r="O18" s="1"/>
      <c r="P18" s="1"/>
      <c r="Q18" s="1"/>
      <c r="R18" s="1"/>
      <c r="S18" s="1"/>
      <c r="T18" s="1"/>
      <c r="U18" s="1"/>
      <c r="V18" s="1"/>
      <c r="W18" s="1"/>
    </row>
  </sheetData>
  <mergeCells count="12">
    <mergeCell ref="B11:W11"/>
    <mergeCell ref="A5:A6"/>
    <mergeCell ref="F5:W5"/>
    <mergeCell ref="F6:G6"/>
    <mergeCell ref="H6:I6"/>
    <mergeCell ref="J6:K6"/>
    <mergeCell ref="L6:M6"/>
    <mergeCell ref="N6:O6"/>
    <mergeCell ref="P6:Q6"/>
    <mergeCell ref="T6:U6"/>
    <mergeCell ref="V6:W6"/>
    <mergeCell ref="R6:S6"/>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theme="6" tint="-0.499984740745262"/>
  </sheetPr>
  <dimension ref="A1:M24"/>
  <sheetViews>
    <sheetView workbookViewId="0"/>
  </sheetViews>
  <sheetFormatPr defaultRowHeight="12.75" x14ac:dyDescent="0.2"/>
  <cols>
    <col min="1" max="1" width="1" style="1" customWidth="1"/>
    <col min="2" max="2" width="7.140625" style="1" customWidth="1"/>
    <col min="3" max="3" width="14.140625" style="1" customWidth="1"/>
    <col min="4" max="5" width="9.140625" style="1" hidden="1" customWidth="1"/>
    <col min="6" max="9" width="9.140625" style="1"/>
    <col min="10" max="10" width="57.85546875" style="1" customWidth="1"/>
    <col min="11" max="16384" width="9.140625" style="1"/>
  </cols>
  <sheetData>
    <row r="1" spans="1:13" x14ac:dyDescent="0.2">
      <c r="A1" s="117"/>
      <c r="B1" s="117"/>
    </row>
    <row r="2" spans="1:13" ht="15.75" x14ac:dyDescent="0.2">
      <c r="A2" s="143" t="s">
        <v>308</v>
      </c>
      <c r="B2" s="176"/>
    </row>
    <row r="3" spans="1:13" ht="15.75" x14ac:dyDescent="0.2">
      <c r="A3" s="144" t="s">
        <v>309</v>
      </c>
      <c r="B3" s="174"/>
    </row>
    <row r="4" spans="1:13" x14ac:dyDescent="0.2">
      <c r="A4" s="175"/>
      <c r="B4" s="175"/>
    </row>
    <row r="5" spans="1:13" ht="15" customHeight="1" x14ac:dyDescent="0.2"/>
    <row r="6" spans="1:13" x14ac:dyDescent="0.2">
      <c r="A6" s="59"/>
      <c r="B6" s="59"/>
      <c r="C6" s="59"/>
      <c r="D6" s="59"/>
      <c r="E6" s="59"/>
      <c r="F6" s="358" t="s">
        <v>0</v>
      </c>
      <c r="G6" s="358"/>
      <c r="H6" s="358" t="s">
        <v>122</v>
      </c>
      <c r="I6" s="358"/>
    </row>
    <row r="7" spans="1:13" s="116" customFormat="1" ht="13.5" customHeight="1" x14ac:dyDescent="0.2">
      <c r="A7" s="152" t="s">
        <v>124</v>
      </c>
      <c r="B7" s="159"/>
      <c r="C7" s="153"/>
      <c r="D7" s="153"/>
      <c r="E7" s="153"/>
      <c r="F7" s="145">
        <v>15.904999999999999</v>
      </c>
      <c r="G7" s="147">
        <v>0.36199999999999999</v>
      </c>
      <c r="H7" s="145">
        <v>106.43</v>
      </c>
      <c r="I7" s="147">
        <v>2.3540000000000001</v>
      </c>
    </row>
    <row r="8" spans="1:13" ht="13.5" customHeight="1" x14ac:dyDescent="0.2">
      <c r="A8" s="91" t="s">
        <v>28</v>
      </c>
      <c r="B8" s="91"/>
      <c r="C8" s="10" t="s">
        <v>218</v>
      </c>
      <c r="D8" s="10"/>
      <c r="E8" s="10"/>
      <c r="F8" s="45">
        <v>19.21</v>
      </c>
      <c r="G8" s="58">
        <v>0.83699999999999997</v>
      </c>
      <c r="H8" s="45">
        <v>125.858</v>
      </c>
      <c r="I8" s="58">
        <v>5.2389999999999999</v>
      </c>
      <c r="J8" s="58"/>
    </row>
    <row r="9" spans="1:13" ht="10.5" customHeight="1" x14ac:dyDescent="0.2">
      <c r="C9" s="10" t="s">
        <v>30</v>
      </c>
      <c r="D9" s="10"/>
      <c r="E9" s="10"/>
      <c r="F9" s="45">
        <v>16.684999999999999</v>
      </c>
      <c r="G9" s="58">
        <v>1.0429999999999999</v>
      </c>
      <c r="H9" s="45">
        <v>117.401</v>
      </c>
      <c r="I9" s="58">
        <v>7.3419999999999996</v>
      </c>
      <c r="J9" s="58"/>
    </row>
    <row r="10" spans="1:13" ht="10.5" customHeight="1" x14ac:dyDescent="0.2">
      <c r="C10" s="10" t="s">
        <v>31</v>
      </c>
      <c r="D10" s="10"/>
      <c r="E10" s="10"/>
      <c r="F10" s="45">
        <v>16.038</v>
      </c>
      <c r="G10" s="58">
        <v>0.97199999999999998</v>
      </c>
      <c r="H10" s="45">
        <v>106.42100000000001</v>
      </c>
      <c r="I10" s="58">
        <v>6.6390000000000002</v>
      </c>
      <c r="J10" s="58"/>
    </row>
    <row r="11" spans="1:13" ht="10.5" customHeight="1" x14ac:dyDescent="0.2">
      <c r="C11" s="10" t="s">
        <v>32</v>
      </c>
      <c r="D11" s="10"/>
      <c r="E11" s="10"/>
      <c r="F11" s="45">
        <v>13.821</v>
      </c>
      <c r="G11" s="58">
        <v>0.72</v>
      </c>
      <c r="H11" s="45">
        <v>90.23</v>
      </c>
      <c r="I11" s="58">
        <v>4.4050000000000002</v>
      </c>
      <c r="J11" s="58"/>
    </row>
    <row r="12" spans="1:13" ht="10.5" customHeight="1" x14ac:dyDescent="0.2">
      <c r="C12" s="10" t="s">
        <v>33</v>
      </c>
      <c r="D12" s="10"/>
      <c r="E12" s="10"/>
      <c r="F12" s="45">
        <v>13.496</v>
      </c>
      <c r="G12" s="58">
        <v>0.99099999999999999</v>
      </c>
      <c r="H12" s="45">
        <v>95.971999999999994</v>
      </c>
      <c r="I12" s="58">
        <v>6.6139999999999999</v>
      </c>
      <c r="J12" s="58"/>
    </row>
    <row r="13" spans="1:13" ht="10.5" customHeight="1" x14ac:dyDescent="0.2">
      <c r="C13" s="10" t="s">
        <v>34</v>
      </c>
      <c r="D13" s="10"/>
      <c r="E13" s="10"/>
      <c r="F13" s="45">
        <v>13.042999999999999</v>
      </c>
      <c r="G13" s="58">
        <v>0.878</v>
      </c>
      <c r="H13" s="45">
        <v>95.522999999999996</v>
      </c>
      <c r="I13" s="58">
        <v>6.4770000000000003</v>
      </c>
      <c r="J13" s="58"/>
    </row>
    <row r="14" spans="1:13" ht="10.5" customHeight="1" x14ac:dyDescent="0.2">
      <c r="C14" s="10" t="s">
        <v>285</v>
      </c>
      <c r="D14" s="10"/>
      <c r="E14" s="10"/>
      <c r="F14" s="45">
        <v>13.177</v>
      </c>
      <c r="G14" s="58">
        <v>0.748</v>
      </c>
      <c r="H14" s="45">
        <v>82.685000000000002</v>
      </c>
      <c r="I14" s="58">
        <v>4.774</v>
      </c>
      <c r="J14" s="58"/>
    </row>
    <row r="15" spans="1:13" ht="10.5" customHeight="1" x14ac:dyDescent="0.2">
      <c r="A15" s="92"/>
      <c r="B15" s="92"/>
      <c r="C15" s="63" t="s">
        <v>292</v>
      </c>
      <c r="D15" s="10"/>
      <c r="E15" s="63"/>
      <c r="F15" s="69">
        <v>11.587999999999999</v>
      </c>
      <c r="G15" s="111">
        <v>1.675</v>
      </c>
      <c r="H15" s="69">
        <v>68.77</v>
      </c>
      <c r="I15" s="111">
        <v>8.8309999999999995</v>
      </c>
      <c r="J15" s="233"/>
      <c r="K15" s="108"/>
      <c r="L15" s="45"/>
      <c r="M15" s="108"/>
    </row>
    <row r="16" spans="1:13" ht="10.5" customHeight="1" x14ac:dyDescent="0.2">
      <c r="A16" s="233" t="s">
        <v>233</v>
      </c>
      <c r="B16" s="233"/>
      <c r="C16" s="233"/>
      <c r="D16" s="233"/>
      <c r="E16" s="233"/>
      <c r="F16" s="233"/>
      <c r="G16" s="233"/>
      <c r="H16" s="233"/>
      <c r="I16" s="233"/>
      <c r="J16" s="233"/>
    </row>
    <row r="17" spans="1:10" s="116" customFormat="1" ht="11.25" customHeight="1" x14ac:dyDescent="0.2">
      <c r="A17" s="293" t="s">
        <v>145</v>
      </c>
      <c r="B17" s="293"/>
    </row>
    <row r="18" spans="1:10" ht="22.5" customHeight="1" x14ac:dyDescent="0.2">
      <c r="A18" s="211">
        <v>2</v>
      </c>
      <c r="B18" s="341" t="s">
        <v>337</v>
      </c>
      <c r="C18" s="342"/>
      <c r="D18" s="342"/>
      <c r="E18" s="342"/>
      <c r="F18" s="342"/>
      <c r="G18" s="342"/>
      <c r="H18" s="342"/>
      <c r="I18" s="342"/>
      <c r="J18" s="342"/>
    </row>
    <row r="19" spans="1:10" ht="10.5" customHeight="1" x14ac:dyDescent="0.2">
      <c r="A19" s="221"/>
      <c r="B19" s="221"/>
      <c r="C19" s="221"/>
      <c r="D19" s="221"/>
      <c r="E19" s="221"/>
      <c r="F19" s="221"/>
      <c r="G19" s="221"/>
      <c r="H19" s="221"/>
      <c r="I19" s="221"/>
    </row>
    <row r="20" spans="1:10" ht="13.5" customHeight="1" x14ac:dyDescent="0.2"/>
    <row r="21" spans="1:10" ht="10.5" customHeight="1" x14ac:dyDescent="0.2"/>
    <row r="22" spans="1:10" ht="10.5" customHeight="1" x14ac:dyDescent="0.2">
      <c r="A22" s="6"/>
      <c r="B22" s="199"/>
    </row>
    <row r="23" spans="1:10" ht="10.5" customHeight="1" x14ac:dyDescent="0.2"/>
    <row r="24" spans="1:10" ht="10.5" customHeight="1" x14ac:dyDescent="0.2"/>
  </sheetData>
  <mergeCells count="3">
    <mergeCell ref="F6:G6"/>
    <mergeCell ref="H6:I6"/>
    <mergeCell ref="B18:J18"/>
  </mergeCells>
  <phoneticPr fontId="21"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theme="6" tint="-0.499984740745262"/>
  </sheetPr>
  <dimension ref="A1:K1"/>
  <sheetViews>
    <sheetView workbookViewId="0"/>
  </sheetViews>
  <sheetFormatPr defaultRowHeight="12.75" x14ac:dyDescent="0.2"/>
  <cols>
    <col min="1" max="16384" width="9.140625" style="1"/>
  </cols>
  <sheetData>
    <row r="1" spans="1:11" s="52" customFormat="1" ht="20.25" customHeight="1" x14ac:dyDescent="0.2">
      <c r="A1" s="164" t="s">
        <v>358</v>
      </c>
      <c r="B1" s="164"/>
      <c r="C1" s="164"/>
      <c r="D1" s="164"/>
      <c r="E1" s="164"/>
      <c r="F1" s="164"/>
      <c r="G1" s="164"/>
      <c r="H1" s="164"/>
      <c r="I1" s="164"/>
      <c r="J1" s="164"/>
      <c r="K1" s="164"/>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theme="6" tint="-0.499984740745262"/>
  </sheetPr>
  <dimension ref="A1:AD21"/>
  <sheetViews>
    <sheetView workbookViewId="0"/>
  </sheetViews>
  <sheetFormatPr defaultRowHeight="12.75" x14ac:dyDescent="0.2"/>
  <cols>
    <col min="1" max="1" width="1.42578125" style="1" customWidth="1"/>
    <col min="2" max="2" width="17.85546875" style="1" customWidth="1"/>
    <col min="3" max="5" width="1.42578125" style="1" hidden="1" customWidth="1"/>
    <col min="6" max="6" width="4.28515625" style="44" customWidth="1"/>
    <col min="7" max="7" width="4.28515625" style="43" customWidth="1"/>
    <col min="8" max="8" width="4.28515625" style="44" customWidth="1"/>
    <col min="9" max="9" width="4.28515625" style="43" customWidth="1"/>
    <col min="10" max="10" width="4.28515625" style="44" customWidth="1"/>
    <col min="11" max="11" width="4.28515625" style="43" customWidth="1"/>
    <col min="12" max="12" width="5.140625" style="44" customWidth="1"/>
    <col min="13" max="13" width="4.28515625" style="43" customWidth="1"/>
    <col min="14" max="14" width="4.140625" style="44" customWidth="1"/>
    <col min="15" max="15" width="4.28515625" style="43" customWidth="1"/>
    <col min="16" max="16" width="4.140625" style="44" customWidth="1"/>
    <col min="17" max="17" width="4.28515625" style="43" customWidth="1"/>
    <col min="18" max="18" width="4.7109375" style="44" customWidth="1"/>
    <col min="19" max="19" width="4.7109375" style="43" customWidth="1"/>
    <col min="20" max="20" width="4.7109375" style="44" customWidth="1"/>
    <col min="21" max="21" width="4.7109375" style="43" customWidth="1"/>
    <col min="22" max="22" width="4.140625" style="44" customWidth="1"/>
    <col min="23" max="23" width="4.28515625" style="43" customWidth="1"/>
    <col min="24" max="24" width="4.140625" style="44" customWidth="1"/>
    <col min="25" max="25" width="4.28515625" style="43" customWidth="1"/>
    <col min="26" max="26" width="4.140625" style="44" customWidth="1"/>
    <col min="27" max="27" width="4.28515625" style="43" customWidth="1"/>
    <col min="28" max="28" width="4.28515625" style="44" customWidth="1"/>
    <col min="29" max="29" width="4.28515625" style="43" customWidth="1"/>
    <col min="30" max="30" width="5" style="1" customWidth="1"/>
    <col min="31" max="16384" width="9.140625" style="1"/>
  </cols>
  <sheetData>
    <row r="1" spans="1:30" x14ac:dyDescent="0.2">
      <c r="A1" s="116"/>
    </row>
    <row r="2" spans="1:30" ht="15.75" customHeight="1" x14ac:dyDescent="0.2">
      <c r="A2" s="143" t="s">
        <v>369</v>
      </c>
      <c r="B2" s="4"/>
      <c r="C2" s="4"/>
      <c r="D2" s="4"/>
      <c r="E2" s="4"/>
    </row>
    <row r="3" spans="1:30" x14ac:dyDescent="0.2">
      <c r="A3" s="144" t="s">
        <v>286</v>
      </c>
      <c r="B3" s="5"/>
      <c r="C3" s="5"/>
      <c r="D3" s="5"/>
      <c r="E3" s="5"/>
    </row>
    <row r="4" spans="1:30" x14ac:dyDescent="0.2">
      <c r="A4" s="175"/>
      <c r="B4" s="5"/>
      <c r="C4" s="5"/>
      <c r="D4" s="5"/>
      <c r="E4" s="5"/>
    </row>
    <row r="5" spans="1:30" ht="12.75" customHeight="1" x14ac:dyDescent="0.2">
      <c r="A5" s="339" t="s">
        <v>132</v>
      </c>
      <c r="B5" s="339"/>
      <c r="C5" s="14"/>
      <c r="D5" s="14"/>
      <c r="E5" s="14"/>
      <c r="F5" s="343" t="s">
        <v>133</v>
      </c>
      <c r="G5" s="343"/>
      <c r="H5" s="343"/>
      <c r="I5" s="343"/>
      <c r="J5" s="343"/>
      <c r="K5" s="343"/>
      <c r="L5" s="343"/>
      <c r="M5" s="343"/>
      <c r="N5" s="343"/>
      <c r="O5" s="343"/>
      <c r="P5" s="343"/>
      <c r="Q5" s="343"/>
      <c r="R5" s="343"/>
      <c r="S5" s="343"/>
      <c r="T5" s="343"/>
      <c r="U5" s="343"/>
      <c r="V5" s="343"/>
      <c r="W5" s="343"/>
      <c r="X5" s="343"/>
      <c r="Y5" s="343"/>
      <c r="Z5" s="343"/>
      <c r="AA5" s="343"/>
      <c r="AB5" s="343"/>
      <c r="AC5" s="343"/>
    </row>
    <row r="6" spans="1:30" ht="34.5" customHeight="1" x14ac:dyDescent="0.2">
      <c r="A6" s="340"/>
      <c r="B6" s="340"/>
      <c r="C6" s="41"/>
      <c r="D6" s="41"/>
      <c r="E6" s="41"/>
      <c r="F6" s="359" t="s">
        <v>50</v>
      </c>
      <c r="G6" s="359"/>
      <c r="H6" s="359" t="s">
        <v>51</v>
      </c>
      <c r="I6" s="359"/>
      <c r="J6" s="359" t="s">
        <v>37</v>
      </c>
      <c r="K6" s="359"/>
      <c r="L6" s="359" t="s">
        <v>396</v>
      </c>
      <c r="M6" s="359"/>
      <c r="N6" s="359" t="s">
        <v>399</v>
      </c>
      <c r="O6" s="359"/>
      <c r="P6" s="359" t="s">
        <v>104</v>
      </c>
      <c r="Q6" s="359"/>
      <c r="R6" s="359" t="s">
        <v>403</v>
      </c>
      <c r="S6" s="359"/>
      <c r="T6" s="359" t="s">
        <v>397</v>
      </c>
      <c r="U6" s="359"/>
      <c r="V6" s="344" t="s">
        <v>402</v>
      </c>
      <c r="W6" s="344"/>
      <c r="X6" s="359" t="s">
        <v>398</v>
      </c>
      <c r="Y6" s="359"/>
      <c r="Z6" s="359" t="s">
        <v>47</v>
      </c>
      <c r="AA6" s="359"/>
      <c r="AB6" s="359" t="s">
        <v>21</v>
      </c>
      <c r="AC6" s="359"/>
    </row>
    <row r="7" spans="1:30" ht="15.75" customHeight="1" x14ac:dyDescent="0.2">
      <c r="A7" s="71" t="s">
        <v>124</v>
      </c>
      <c r="B7" s="71"/>
      <c r="C7" s="71"/>
      <c r="D7" s="71"/>
      <c r="E7" s="71"/>
      <c r="F7" s="73">
        <v>15.689</v>
      </c>
      <c r="G7" s="107">
        <v>0.60299999999999998</v>
      </c>
      <c r="H7" s="73">
        <v>17.141999999999999</v>
      </c>
      <c r="I7" s="107">
        <v>0.55800000000000005</v>
      </c>
      <c r="J7" s="73">
        <v>25.628</v>
      </c>
      <c r="K7" s="107">
        <v>4.0759999999999996</v>
      </c>
      <c r="L7" s="73">
        <v>30.925999999999998</v>
      </c>
      <c r="M7" s="107">
        <v>5.8150000000000004</v>
      </c>
      <c r="N7" s="73">
        <v>24.28</v>
      </c>
      <c r="O7" s="107">
        <v>0.79</v>
      </c>
      <c r="P7" s="73">
        <v>29.527999999999999</v>
      </c>
      <c r="Q7" s="107">
        <v>1.677</v>
      </c>
      <c r="R7" s="73">
        <v>18.242999999999999</v>
      </c>
      <c r="S7" s="107">
        <v>1.421</v>
      </c>
      <c r="T7" s="73">
        <v>25.151</v>
      </c>
      <c r="U7" s="107">
        <v>2.6139999999999999</v>
      </c>
      <c r="V7" s="73">
        <v>16.088999999999999</v>
      </c>
      <c r="W7" s="107">
        <v>0.58799999999999997</v>
      </c>
      <c r="X7" s="73">
        <v>18.058</v>
      </c>
      <c r="Y7" s="107">
        <v>0.82499999999999996</v>
      </c>
      <c r="Z7" s="73">
        <v>23.895</v>
      </c>
      <c r="AA7" s="107">
        <v>1.421</v>
      </c>
      <c r="AB7" s="73">
        <v>20.344999999999999</v>
      </c>
      <c r="AC7" s="107">
        <v>0.33700000000000002</v>
      </c>
    </row>
    <row r="8" spans="1:30" ht="12.75" customHeight="1" x14ac:dyDescent="0.2">
      <c r="A8" s="345" t="s">
        <v>215</v>
      </c>
      <c r="B8" s="345"/>
      <c r="C8" s="10"/>
      <c r="D8" s="10"/>
      <c r="E8" s="10"/>
      <c r="F8" s="45">
        <v>15.65</v>
      </c>
      <c r="G8" s="108">
        <v>0.65900000000000003</v>
      </c>
      <c r="H8" s="45" t="s">
        <v>192</v>
      </c>
      <c r="I8" s="108" t="s">
        <v>144</v>
      </c>
      <c r="J8" s="45" t="s">
        <v>192</v>
      </c>
      <c r="K8" s="108" t="s">
        <v>144</v>
      </c>
      <c r="L8" s="45" t="s">
        <v>192</v>
      </c>
      <c r="M8" s="108" t="s">
        <v>144</v>
      </c>
      <c r="N8" s="45" t="s">
        <v>192</v>
      </c>
      <c r="O8" s="108" t="s">
        <v>144</v>
      </c>
      <c r="P8" s="45" t="s">
        <v>192</v>
      </c>
      <c r="Q8" s="108" t="s">
        <v>144</v>
      </c>
      <c r="R8" s="45" t="s">
        <v>192</v>
      </c>
      <c r="S8" s="108" t="s">
        <v>144</v>
      </c>
      <c r="T8" s="45" t="s">
        <v>192</v>
      </c>
      <c r="U8" s="108" t="s">
        <v>144</v>
      </c>
      <c r="V8" s="45" t="s">
        <v>192</v>
      </c>
      <c r="W8" s="108" t="s">
        <v>144</v>
      </c>
      <c r="X8" s="45" t="s">
        <v>192</v>
      </c>
      <c r="Y8" s="108" t="s">
        <v>144</v>
      </c>
      <c r="Z8" s="45" t="s">
        <v>192</v>
      </c>
      <c r="AA8" s="108" t="s">
        <v>144</v>
      </c>
      <c r="AB8" s="45">
        <v>15.65</v>
      </c>
      <c r="AC8" s="108">
        <v>0.65900000000000003</v>
      </c>
    </row>
    <row r="9" spans="1:30" ht="10.5" customHeight="1" x14ac:dyDescent="0.2">
      <c r="A9" s="345" t="s">
        <v>36</v>
      </c>
      <c r="B9" s="345"/>
      <c r="C9" s="10"/>
      <c r="D9" s="10"/>
      <c r="E9" s="10"/>
      <c r="F9" s="45">
        <v>15.499000000000001</v>
      </c>
      <c r="G9" s="108">
        <v>3.6360000000000001</v>
      </c>
      <c r="H9" s="45">
        <v>16.763000000000002</v>
      </c>
      <c r="I9" s="108">
        <v>0.626</v>
      </c>
      <c r="J9" s="45" t="s">
        <v>192</v>
      </c>
      <c r="K9" s="108" t="s">
        <v>144</v>
      </c>
      <c r="L9" s="45" t="s">
        <v>192</v>
      </c>
      <c r="M9" s="108" t="s">
        <v>144</v>
      </c>
      <c r="N9" s="45" t="s">
        <v>192</v>
      </c>
      <c r="O9" s="108" t="s">
        <v>144</v>
      </c>
      <c r="P9" s="45" t="s">
        <v>192</v>
      </c>
      <c r="Q9" s="108" t="s">
        <v>144</v>
      </c>
      <c r="R9" s="45" t="s">
        <v>192</v>
      </c>
      <c r="S9" s="108" t="s">
        <v>144</v>
      </c>
      <c r="T9" s="45" t="s">
        <v>192</v>
      </c>
      <c r="U9" s="108" t="s">
        <v>144</v>
      </c>
      <c r="V9" s="45" t="s">
        <v>192</v>
      </c>
      <c r="W9" s="108" t="s">
        <v>144</v>
      </c>
      <c r="X9" s="45" t="s">
        <v>192</v>
      </c>
      <c r="Y9" s="108" t="s">
        <v>144</v>
      </c>
      <c r="Z9" s="45" t="s">
        <v>192</v>
      </c>
      <c r="AA9" s="108" t="s">
        <v>144</v>
      </c>
      <c r="AB9" s="45">
        <v>16.741</v>
      </c>
      <c r="AC9" s="108">
        <v>0.61899999999999999</v>
      </c>
    </row>
    <row r="10" spans="1:30" ht="10.5" customHeight="1" x14ac:dyDescent="0.2">
      <c r="A10" s="345" t="s">
        <v>48</v>
      </c>
      <c r="B10" s="345"/>
      <c r="C10" s="10"/>
      <c r="D10" s="10"/>
      <c r="E10" s="10"/>
      <c r="F10" s="45" t="s">
        <v>192</v>
      </c>
      <c r="G10" s="108" t="s">
        <v>144</v>
      </c>
      <c r="H10" s="45" t="s">
        <v>192</v>
      </c>
      <c r="I10" s="108" t="s">
        <v>144</v>
      </c>
      <c r="J10" s="45">
        <v>25.696999999999999</v>
      </c>
      <c r="K10" s="108">
        <v>4.5380000000000003</v>
      </c>
      <c r="L10" s="45" t="s">
        <v>192</v>
      </c>
      <c r="M10" s="108" t="s">
        <v>144</v>
      </c>
      <c r="N10" s="45" t="s">
        <v>192</v>
      </c>
      <c r="O10" s="108" t="s">
        <v>144</v>
      </c>
      <c r="P10" s="45" t="s">
        <v>192</v>
      </c>
      <c r="Q10" s="108" t="s">
        <v>144</v>
      </c>
      <c r="R10" s="45" t="s">
        <v>192</v>
      </c>
      <c r="S10" s="108" t="s">
        <v>144</v>
      </c>
      <c r="T10" s="45" t="s">
        <v>192</v>
      </c>
      <c r="U10" s="108" t="s">
        <v>144</v>
      </c>
      <c r="V10" s="45" t="s">
        <v>192</v>
      </c>
      <c r="W10" s="108" t="s">
        <v>144</v>
      </c>
      <c r="X10" s="45" t="s">
        <v>192</v>
      </c>
      <c r="Y10" s="108" t="s">
        <v>144</v>
      </c>
      <c r="Z10" s="45" t="s">
        <v>192</v>
      </c>
      <c r="AA10" s="108" t="s">
        <v>144</v>
      </c>
      <c r="AB10" s="45">
        <v>25.696999999999999</v>
      </c>
      <c r="AC10" s="108">
        <v>4.5380000000000003</v>
      </c>
    </row>
    <row r="11" spans="1:30" s="116" customFormat="1" ht="12.75" customHeight="1" x14ac:dyDescent="0.2">
      <c r="A11" s="210" t="s">
        <v>244</v>
      </c>
      <c r="B11" s="210"/>
      <c r="C11" s="157"/>
      <c r="D11" s="157"/>
      <c r="E11" s="157"/>
      <c r="F11" s="145" t="s">
        <v>192</v>
      </c>
      <c r="G11" s="147" t="s">
        <v>144</v>
      </c>
      <c r="H11" s="145">
        <v>20.239000000000001</v>
      </c>
      <c r="I11" s="147">
        <v>4.9029999999999996</v>
      </c>
      <c r="J11" s="145" t="s">
        <v>12</v>
      </c>
      <c r="K11" s="147" t="s">
        <v>144</v>
      </c>
      <c r="L11" s="145">
        <v>30.925999999999998</v>
      </c>
      <c r="M11" s="147">
        <v>5.8150000000000004</v>
      </c>
      <c r="N11" s="145" t="s">
        <v>12</v>
      </c>
      <c r="O11" s="147" t="s">
        <v>144</v>
      </c>
      <c r="P11" s="145" t="s">
        <v>12</v>
      </c>
      <c r="Q11" s="147" t="s">
        <v>144</v>
      </c>
      <c r="R11" s="145" t="s">
        <v>192</v>
      </c>
      <c r="S11" s="147" t="s">
        <v>144</v>
      </c>
      <c r="T11" s="145" t="s">
        <v>192</v>
      </c>
      <c r="U11" s="147" t="s">
        <v>144</v>
      </c>
      <c r="V11" s="145" t="s">
        <v>192</v>
      </c>
      <c r="W11" s="147" t="s">
        <v>144</v>
      </c>
      <c r="X11" s="145" t="s">
        <v>192</v>
      </c>
      <c r="Y11" s="147" t="s">
        <v>144</v>
      </c>
      <c r="Z11" s="145">
        <v>33.991999999999997</v>
      </c>
      <c r="AA11" s="147">
        <v>6.5140000000000002</v>
      </c>
      <c r="AB11" s="145">
        <v>29.744</v>
      </c>
      <c r="AC11" s="147">
        <v>3.7210000000000001</v>
      </c>
      <c r="AD11" s="146"/>
    </row>
    <row r="12" spans="1:30" ht="10.5" customHeight="1" x14ac:dyDescent="0.2">
      <c r="A12" s="345" t="s">
        <v>43</v>
      </c>
      <c r="B12" s="345"/>
      <c r="C12" s="10"/>
      <c r="D12" s="10"/>
      <c r="E12" s="10"/>
      <c r="F12" s="45">
        <v>15.548999999999999</v>
      </c>
      <c r="G12" s="108">
        <v>1.6140000000000001</v>
      </c>
      <c r="H12" s="45" t="s">
        <v>192</v>
      </c>
      <c r="I12" s="108" t="s">
        <v>144</v>
      </c>
      <c r="J12" s="45" t="s">
        <v>192</v>
      </c>
      <c r="K12" s="108" t="s">
        <v>144</v>
      </c>
      <c r="L12" s="45" t="s">
        <v>192</v>
      </c>
      <c r="M12" s="108" t="s">
        <v>144</v>
      </c>
      <c r="N12" s="45">
        <v>22.164000000000001</v>
      </c>
      <c r="O12" s="108">
        <v>1.0049999999999999</v>
      </c>
      <c r="P12" s="45">
        <v>19.384</v>
      </c>
      <c r="Q12" s="108">
        <v>4.0010000000000003</v>
      </c>
      <c r="R12" s="45" t="s">
        <v>192</v>
      </c>
      <c r="S12" s="108" t="s">
        <v>144</v>
      </c>
      <c r="T12" s="45" t="s">
        <v>192</v>
      </c>
      <c r="U12" s="108" t="s">
        <v>144</v>
      </c>
      <c r="V12" s="45" t="s">
        <v>192</v>
      </c>
      <c r="W12" s="108" t="s">
        <v>144</v>
      </c>
      <c r="X12" s="45" t="s">
        <v>192</v>
      </c>
      <c r="Y12" s="108" t="s">
        <v>144</v>
      </c>
      <c r="Z12" s="45" t="s">
        <v>192</v>
      </c>
      <c r="AA12" s="108" t="s">
        <v>144</v>
      </c>
      <c r="AB12" s="45">
        <v>21.242000000000001</v>
      </c>
      <c r="AC12" s="108">
        <v>0.91300000000000003</v>
      </c>
    </row>
    <row r="13" spans="1:30" ht="10.5" customHeight="1" x14ac:dyDescent="0.2">
      <c r="A13" s="345" t="s">
        <v>44</v>
      </c>
      <c r="B13" s="345"/>
      <c r="C13" s="10"/>
      <c r="D13" s="10"/>
      <c r="E13" s="10"/>
      <c r="F13" s="45" t="s">
        <v>192</v>
      </c>
      <c r="G13" s="108" t="s">
        <v>144</v>
      </c>
      <c r="H13" s="45">
        <v>18.952999999999999</v>
      </c>
      <c r="I13" s="108">
        <v>1.246</v>
      </c>
      <c r="J13" s="45" t="s">
        <v>192</v>
      </c>
      <c r="K13" s="108" t="s">
        <v>144</v>
      </c>
      <c r="L13" s="45" t="s">
        <v>192</v>
      </c>
      <c r="M13" s="108" t="s">
        <v>144</v>
      </c>
      <c r="N13" s="45">
        <v>27.013999999999999</v>
      </c>
      <c r="O13" s="108">
        <v>1.2050000000000001</v>
      </c>
      <c r="P13" s="45">
        <v>29.523</v>
      </c>
      <c r="Q13" s="108">
        <v>3.7429999999999999</v>
      </c>
      <c r="R13" s="45" t="s">
        <v>192</v>
      </c>
      <c r="S13" s="108" t="s">
        <v>144</v>
      </c>
      <c r="T13" s="45" t="s">
        <v>192</v>
      </c>
      <c r="U13" s="108" t="s">
        <v>144</v>
      </c>
      <c r="V13" s="45" t="s">
        <v>192</v>
      </c>
      <c r="W13" s="108" t="s">
        <v>144</v>
      </c>
      <c r="X13" s="45" t="s">
        <v>192</v>
      </c>
      <c r="Y13" s="108" t="s">
        <v>144</v>
      </c>
      <c r="Z13" s="45" t="s">
        <v>192</v>
      </c>
      <c r="AA13" s="108" t="s">
        <v>144</v>
      </c>
      <c r="AB13" s="45">
        <v>25.550999999999998</v>
      </c>
      <c r="AC13" s="108">
        <v>1</v>
      </c>
    </row>
    <row r="14" spans="1:30" ht="14.25" customHeight="1" x14ac:dyDescent="0.2">
      <c r="A14" s="345" t="s">
        <v>49</v>
      </c>
      <c r="B14" s="345"/>
      <c r="C14" s="10"/>
      <c r="D14" s="10"/>
      <c r="E14" s="10"/>
      <c r="F14" s="45" t="s">
        <v>192</v>
      </c>
      <c r="G14" s="108" t="s">
        <v>144</v>
      </c>
      <c r="H14" s="45" t="s">
        <v>192</v>
      </c>
      <c r="I14" s="108" t="s">
        <v>144</v>
      </c>
      <c r="J14" s="45" t="s">
        <v>192</v>
      </c>
      <c r="K14" s="108" t="s">
        <v>144</v>
      </c>
      <c r="L14" s="45" t="s">
        <v>192</v>
      </c>
      <c r="M14" s="108" t="s">
        <v>144</v>
      </c>
      <c r="N14" s="45" t="s">
        <v>192</v>
      </c>
      <c r="O14" s="108" t="s">
        <v>144</v>
      </c>
      <c r="P14" s="45">
        <v>29.654</v>
      </c>
      <c r="Q14" s="108">
        <v>1.849</v>
      </c>
      <c r="R14" s="45" t="s">
        <v>192</v>
      </c>
      <c r="S14" s="108" t="s">
        <v>144</v>
      </c>
      <c r="T14" s="45" t="s">
        <v>192</v>
      </c>
      <c r="U14" s="108" t="s">
        <v>144</v>
      </c>
      <c r="V14" s="45" t="s">
        <v>192</v>
      </c>
      <c r="W14" s="108" t="s">
        <v>144</v>
      </c>
      <c r="X14" s="45" t="s">
        <v>192</v>
      </c>
      <c r="Y14" s="108" t="s">
        <v>144</v>
      </c>
      <c r="Z14" s="45" t="s">
        <v>12</v>
      </c>
      <c r="AA14" s="108" t="s">
        <v>144</v>
      </c>
      <c r="AB14" s="45">
        <v>29.506</v>
      </c>
      <c r="AC14" s="108">
        <v>1.8560000000000001</v>
      </c>
    </row>
    <row r="15" spans="1:30" ht="10.5" customHeight="1" x14ac:dyDescent="0.2">
      <c r="A15" s="360" t="s">
        <v>400</v>
      </c>
      <c r="B15" s="360"/>
      <c r="C15" s="10"/>
      <c r="D15" s="10"/>
      <c r="E15" s="10"/>
      <c r="F15" s="45" t="s">
        <v>192</v>
      </c>
      <c r="G15" s="108" t="s">
        <v>144</v>
      </c>
      <c r="H15" s="45" t="s">
        <v>192</v>
      </c>
      <c r="I15" s="108" t="s">
        <v>144</v>
      </c>
      <c r="J15" s="45" t="s">
        <v>192</v>
      </c>
      <c r="K15" s="108" t="s">
        <v>144</v>
      </c>
      <c r="L15" s="45" t="s">
        <v>192</v>
      </c>
      <c r="M15" s="108" t="s">
        <v>144</v>
      </c>
      <c r="N15" s="45" t="s">
        <v>192</v>
      </c>
      <c r="O15" s="108" t="s">
        <v>144</v>
      </c>
      <c r="P15" s="45" t="s">
        <v>192</v>
      </c>
      <c r="Q15" s="108" t="s">
        <v>144</v>
      </c>
      <c r="R15" s="45" t="s">
        <v>192</v>
      </c>
      <c r="S15" s="108" t="s">
        <v>144</v>
      </c>
      <c r="T15" s="45" t="s">
        <v>192</v>
      </c>
      <c r="U15" s="108" t="s">
        <v>144</v>
      </c>
      <c r="V15" s="45">
        <v>15.923</v>
      </c>
      <c r="W15" s="108">
        <v>0.65300000000000002</v>
      </c>
      <c r="X15" s="45" t="s">
        <v>192</v>
      </c>
      <c r="Y15" s="108" t="s">
        <v>144</v>
      </c>
      <c r="Z15" s="45" t="s">
        <v>192</v>
      </c>
      <c r="AA15" s="108" t="s">
        <v>144</v>
      </c>
      <c r="AB15" s="45">
        <v>15.923</v>
      </c>
      <c r="AC15" s="108">
        <v>0.65300000000000002</v>
      </c>
    </row>
    <row r="16" spans="1:30" ht="10.5" customHeight="1" x14ac:dyDescent="0.2">
      <c r="A16" s="345" t="s">
        <v>401</v>
      </c>
      <c r="B16" s="345"/>
      <c r="C16" s="10"/>
      <c r="D16" s="10"/>
      <c r="E16" s="10"/>
      <c r="F16" s="45" t="s">
        <v>192</v>
      </c>
      <c r="G16" s="108" t="s">
        <v>144</v>
      </c>
      <c r="H16" s="45" t="s">
        <v>192</v>
      </c>
      <c r="I16" s="108" t="s">
        <v>144</v>
      </c>
      <c r="J16" s="45" t="s">
        <v>192</v>
      </c>
      <c r="K16" s="108" t="s">
        <v>144</v>
      </c>
      <c r="L16" s="45" t="s">
        <v>192</v>
      </c>
      <c r="M16" s="108" t="s">
        <v>144</v>
      </c>
      <c r="N16" s="45" t="s">
        <v>192</v>
      </c>
      <c r="O16" s="108" t="s">
        <v>144</v>
      </c>
      <c r="P16" s="45" t="s">
        <v>192</v>
      </c>
      <c r="Q16" s="108" t="s">
        <v>144</v>
      </c>
      <c r="R16" s="45" t="s">
        <v>192</v>
      </c>
      <c r="S16" s="108" t="s">
        <v>144</v>
      </c>
      <c r="T16" s="45" t="s">
        <v>192</v>
      </c>
      <c r="U16" s="108" t="s">
        <v>144</v>
      </c>
      <c r="V16" s="45" t="s">
        <v>192</v>
      </c>
      <c r="W16" s="108" t="s">
        <v>144</v>
      </c>
      <c r="X16" s="45">
        <v>17.922000000000001</v>
      </c>
      <c r="Y16" s="108">
        <v>0.86799999999999999</v>
      </c>
      <c r="Z16" s="45" t="s">
        <v>192</v>
      </c>
      <c r="AA16" s="108" t="s">
        <v>144</v>
      </c>
      <c r="AB16" s="45">
        <v>17.922000000000001</v>
      </c>
      <c r="AC16" s="108">
        <v>0.86799999999999999</v>
      </c>
    </row>
    <row r="17" spans="1:29" ht="10.5" customHeight="1" x14ac:dyDescent="0.2">
      <c r="A17" s="346" t="s">
        <v>46</v>
      </c>
      <c r="B17" s="346"/>
      <c r="C17" s="63"/>
      <c r="D17" s="63"/>
      <c r="E17" s="63"/>
      <c r="F17" s="69">
        <v>21.977</v>
      </c>
      <c r="G17" s="109">
        <v>10.882</v>
      </c>
      <c r="H17" s="69">
        <v>16.625</v>
      </c>
      <c r="I17" s="109">
        <v>4.0679999999999996</v>
      </c>
      <c r="J17" s="69" t="s">
        <v>192</v>
      </c>
      <c r="K17" s="109" t="s">
        <v>144</v>
      </c>
      <c r="L17" s="69" t="s">
        <v>192</v>
      </c>
      <c r="M17" s="109" t="s">
        <v>144</v>
      </c>
      <c r="N17" s="69">
        <v>31.696999999999999</v>
      </c>
      <c r="O17" s="109">
        <v>8.4559999999999995</v>
      </c>
      <c r="P17" s="69" t="s">
        <v>12</v>
      </c>
      <c r="Q17" s="109" t="s">
        <v>144</v>
      </c>
      <c r="R17" s="69">
        <v>18.242999999999999</v>
      </c>
      <c r="S17" s="109">
        <v>1.421</v>
      </c>
      <c r="T17" s="69">
        <v>25.151</v>
      </c>
      <c r="U17" s="109">
        <v>2.6139999999999999</v>
      </c>
      <c r="V17" s="69">
        <v>16.907</v>
      </c>
      <c r="W17" s="109">
        <v>1.34</v>
      </c>
      <c r="X17" s="69">
        <v>19.89</v>
      </c>
      <c r="Y17" s="109">
        <v>2.2240000000000002</v>
      </c>
      <c r="Z17" s="69">
        <v>23.084</v>
      </c>
      <c r="AA17" s="109">
        <v>1.3620000000000001</v>
      </c>
      <c r="AB17" s="69">
        <v>21.702000000000002</v>
      </c>
      <c r="AC17" s="109">
        <v>0.86699999999999999</v>
      </c>
    </row>
    <row r="18" spans="1:29" ht="12" customHeight="1" x14ac:dyDescent="0.2">
      <c r="A18" s="182" t="s">
        <v>233</v>
      </c>
      <c r="B18" s="6"/>
      <c r="C18" s="6"/>
      <c r="D18" s="6"/>
      <c r="E18" s="6"/>
      <c r="W18" s="57"/>
    </row>
    <row r="19" spans="1:29" ht="12.75" customHeight="1" x14ac:dyDescent="0.2">
      <c r="A19" s="6" t="s">
        <v>234</v>
      </c>
      <c r="B19" s="10"/>
      <c r="C19" s="10"/>
      <c r="D19" s="10"/>
      <c r="E19" s="10"/>
      <c r="F19" s="45"/>
      <c r="G19" s="108"/>
      <c r="H19" s="45"/>
      <c r="I19" s="108"/>
      <c r="J19" s="45"/>
      <c r="K19" s="108"/>
      <c r="L19" s="45"/>
      <c r="M19" s="108"/>
      <c r="N19" s="45"/>
      <c r="O19" s="108"/>
      <c r="P19" s="45"/>
      <c r="Q19" s="108"/>
      <c r="R19" s="45"/>
      <c r="S19" s="108"/>
      <c r="T19" s="45"/>
      <c r="U19" s="108"/>
      <c r="V19" s="45"/>
      <c r="W19" s="108"/>
      <c r="X19" s="45"/>
      <c r="Y19" s="108"/>
      <c r="Z19" s="45"/>
      <c r="AA19" s="108"/>
      <c r="AB19" s="45"/>
      <c r="AC19" s="108"/>
    </row>
    <row r="20" spans="1:29" ht="22.5" customHeight="1" x14ac:dyDescent="0.2">
      <c r="A20" s="211">
        <v>2</v>
      </c>
      <c r="B20" s="341" t="s">
        <v>338</v>
      </c>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row>
    <row r="21" spans="1:29" ht="11.25" customHeight="1" x14ac:dyDescent="0.2">
      <c r="A21" s="6" t="s">
        <v>245</v>
      </c>
      <c r="B21" s="6"/>
      <c r="C21" s="6"/>
      <c r="D21" s="6"/>
      <c r="E21" s="6"/>
      <c r="W21" s="57"/>
    </row>
  </sheetData>
  <mergeCells count="24">
    <mergeCell ref="N6:O6"/>
    <mergeCell ref="A16:B16"/>
    <mergeCell ref="A17:B17"/>
    <mergeCell ref="A8:B8"/>
    <mergeCell ref="A9:B9"/>
    <mergeCell ref="A10:B10"/>
    <mergeCell ref="A12:B12"/>
    <mergeCell ref="A13:B13"/>
    <mergeCell ref="B20:AC20"/>
    <mergeCell ref="P6:Q6"/>
    <mergeCell ref="R6:S6"/>
    <mergeCell ref="T6:U6"/>
    <mergeCell ref="A14:B14"/>
    <mergeCell ref="A15:B15"/>
    <mergeCell ref="A5:B6"/>
    <mergeCell ref="F5:AC5"/>
    <mergeCell ref="F6:G6"/>
    <mergeCell ref="H6:I6"/>
    <mergeCell ref="J6:K6"/>
    <mergeCell ref="L6:M6"/>
    <mergeCell ref="V6:W6"/>
    <mergeCell ref="X6:Y6"/>
    <mergeCell ref="Z6:AA6"/>
    <mergeCell ref="AB6:AC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theme="6" tint="-0.499984740745262"/>
  </sheetPr>
  <dimension ref="A1:AD38"/>
  <sheetViews>
    <sheetView workbookViewId="0"/>
  </sheetViews>
  <sheetFormatPr defaultRowHeight="12.75" x14ac:dyDescent="0.2"/>
  <cols>
    <col min="1" max="1" width="1.5703125" style="1" customWidth="1"/>
    <col min="2" max="2" width="18.140625" style="1" customWidth="1"/>
    <col min="3" max="5" width="1.42578125" style="1" hidden="1" customWidth="1"/>
    <col min="6" max="6" width="4.28515625" style="44" customWidth="1"/>
    <col min="7" max="7" width="4.28515625" style="42" customWidth="1"/>
    <col min="8" max="8" width="4.28515625" style="44" customWidth="1"/>
    <col min="9" max="9" width="4.28515625" style="42" customWidth="1"/>
    <col min="10" max="10" width="4.28515625" style="44" customWidth="1"/>
    <col min="11" max="11" width="4.28515625" style="42" customWidth="1"/>
    <col min="12" max="12" width="5.140625" style="44" customWidth="1"/>
    <col min="13" max="13" width="5.140625" style="42" customWidth="1"/>
    <col min="14" max="14" width="4.140625" style="44" customWidth="1"/>
    <col min="15" max="15" width="4.140625" style="42" customWidth="1"/>
    <col min="16" max="16" width="4.140625" style="44" customWidth="1"/>
    <col min="17" max="17" width="4.140625" style="42" customWidth="1"/>
    <col min="18" max="18" width="4.140625" style="44" customWidth="1"/>
    <col min="19" max="19" width="4.140625" style="42" customWidth="1"/>
    <col min="20" max="20" width="4.7109375" style="44" customWidth="1"/>
    <col min="21" max="21" width="4.7109375" style="42" customWidth="1"/>
    <col min="22" max="22" width="4.140625" style="44" customWidth="1"/>
    <col min="23" max="23" width="4.140625" style="42" customWidth="1"/>
    <col min="24" max="24" width="4.140625" style="44" customWidth="1"/>
    <col min="25" max="25" width="4.140625" style="42" customWidth="1"/>
    <col min="26" max="26" width="4.140625" style="44" customWidth="1"/>
    <col min="27" max="27" width="4.140625" style="42" customWidth="1"/>
    <col min="28" max="28" width="4.28515625" style="44" customWidth="1"/>
    <col min="29" max="29" width="4.28515625" style="42" customWidth="1"/>
    <col min="30" max="30" width="5.140625" style="1" customWidth="1"/>
    <col min="31" max="16384" width="9.140625" style="1"/>
  </cols>
  <sheetData>
    <row r="1" spans="1:30" x14ac:dyDescent="0.2">
      <c r="A1" s="116"/>
    </row>
    <row r="2" spans="1:30" ht="15.75" customHeight="1" x14ac:dyDescent="0.2">
      <c r="A2" s="143" t="s">
        <v>370</v>
      </c>
      <c r="B2" s="4"/>
      <c r="C2" s="4"/>
      <c r="D2" s="4"/>
      <c r="E2" s="4"/>
    </row>
    <row r="3" spans="1:30" x14ac:dyDescent="0.2">
      <c r="A3" s="144" t="s">
        <v>287</v>
      </c>
      <c r="B3" s="5"/>
      <c r="C3" s="5"/>
      <c r="D3" s="5"/>
      <c r="E3" s="5"/>
    </row>
    <row r="4" spans="1:30" x14ac:dyDescent="0.2">
      <c r="A4" s="175"/>
      <c r="B4" s="5"/>
      <c r="C4" s="5"/>
      <c r="D4" s="5"/>
      <c r="E4" s="5"/>
    </row>
    <row r="5" spans="1:30" ht="12.75" customHeight="1" x14ac:dyDescent="0.2">
      <c r="A5" s="339" t="s">
        <v>132</v>
      </c>
      <c r="B5" s="339"/>
      <c r="C5" s="14"/>
      <c r="D5" s="14"/>
      <c r="E5" s="14"/>
      <c r="F5" s="343" t="s">
        <v>133</v>
      </c>
      <c r="G5" s="343"/>
      <c r="H5" s="343"/>
      <c r="I5" s="343"/>
      <c r="J5" s="343"/>
      <c r="K5" s="343"/>
      <c r="L5" s="343"/>
      <c r="M5" s="343"/>
      <c r="N5" s="343"/>
      <c r="O5" s="343"/>
      <c r="P5" s="343"/>
      <c r="Q5" s="343"/>
      <c r="R5" s="343"/>
      <c r="S5" s="343"/>
      <c r="T5" s="343"/>
      <c r="U5" s="343"/>
      <c r="V5" s="343"/>
      <c r="W5" s="343"/>
      <c r="X5" s="343"/>
      <c r="Y5" s="343"/>
      <c r="Z5" s="343"/>
      <c r="AA5" s="343"/>
      <c r="AB5" s="343"/>
      <c r="AC5" s="343"/>
    </row>
    <row r="6" spans="1:30" ht="32.25" customHeight="1" x14ac:dyDescent="0.2">
      <c r="A6" s="340"/>
      <c r="B6" s="340"/>
      <c r="C6" s="41"/>
      <c r="D6" s="41"/>
      <c r="E6" s="41"/>
      <c r="F6" s="359" t="s">
        <v>50</v>
      </c>
      <c r="G6" s="359"/>
      <c r="H6" s="359" t="s">
        <v>51</v>
      </c>
      <c r="I6" s="359"/>
      <c r="J6" s="359" t="s">
        <v>37</v>
      </c>
      <c r="K6" s="359"/>
      <c r="L6" s="359" t="s">
        <v>396</v>
      </c>
      <c r="M6" s="359"/>
      <c r="N6" s="359" t="s">
        <v>399</v>
      </c>
      <c r="O6" s="359"/>
      <c r="P6" s="359" t="s">
        <v>104</v>
      </c>
      <c r="Q6" s="359"/>
      <c r="R6" s="359" t="s">
        <v>403</v>
      </c>
      <c r="S6" s="359"/>
      <c r="T6" s="359" t="s">
        <v>397</v>
      </c>
      <c r="U6" s="359"/>
      <c r="V6" s="359" t="s">
        <v>402</v>
      </c>
      <c r="W6" s="359"/>
      <c r="X6" s="359" t="s">
        <v>398</v>
      </c>
      <c r="Y6" s="359"/>
      <c r="Z6" s="359" t="s">
        <v>47</v>
      </c>
      <c r="AA6" s="359"/>
      <c r="AB6" s="359" t="s">
        <v>21</v>
      </c>
      <c r="AC6" s="359"/>
    </row>
    <row r="7" spans="1:30" ht="15" customHeight="1" x14ac:dyDescent="0.2">
      <c r="A7" s="71" t="s">
        <v>124</v>
      </c>
      <c r="B7" s="71"/>
      <c r="C7" s="71"/>
      <c r="D7" s="71"/>
      <c r="E7" s="71"/>
      <c r="F7" s="73">
        <v>9.7789999999999999</v>
      </c>
      <c r="G7" s="110">
        <v>0.60099999999999998</v>
      </c>
      <c r="H7" s="73">
        <v>11.212</v>
      </c>
      <c r="I7" s="110">
        <v>0.55800000000000005</v>
      </c>
      <c r="J7" s="73">
        <v>25.628</v>
      </c>
      <c r="K7" s="110">
        <v>4.0759999999999996</v>
      </c>
      <c r="L7" s="73">
        <v>25.082999999999998</v>
      </c>
      <c r="M7" s="110">
        <v>5.7610000000000001</v>
      </c>
      <c r="N7" s="73">
        <v>18.442</v>
      </c>
      <c r="O7" s="110">
        <v>0.78500000000000003</v>
      </c>
      <c r="P7" s="73">
        <v>29.527999999999999</v>
      </c>
      <c r="Q7" s="110">
        <v>1.677</v>
      </c>
      <c r="R7" s="73">
        <v>12.313000000000001</v>
      </c>
      <c r="S7" s="110">
        <v>1.42</v>
      </c>
      <c r="T7" s="73">
        <v>19.233000000000001</v>
      </c>
      <c r="U7" s="110">
        <v>2.6139999999999999</v>
      </c>
      <c r="V7" s="73">
        <v>10.170999999999999</v>
      </c>
      <c r="W7" s="110">
        <v>0.58599999999999997</v>
      </c>
      <c r="X7" s="73">
        <v>18.058</v>
      </c>
      <c r="Y7" s="110">
        <v>0.82499999999999996</v>
      </c>
      <c r="Z7" s="73">
        <v>19.722000000000001</v>
      </c>
      <c r="AA7" s="110">
        <v>1.423</v>
      </c>
      <c r="AB7" s="73">
        <v>15.904999999999999</v>
      </c>
      <c r="AC7" s="110">
        <v>0.36199999999999999</v>
      </c>
    </row>
    <row r="8" spans="1:30" ht="13.5" customHeight="1" x14ac:dyDescent="0.2">
      <c r="A8" s="345" t="s">
        <v>246</v>
      </c>
      <c r="B8" s="345"/>
      <c r="C8" s="10"/>
      <c r="D8" s="10"/>
      <c r="E8" s="10"/>
      <c r="F8" s="45">
        <v>9.7379999999999995</v>
      </c>
      <c r="G8" s="58">
        <v>0.65700000000000003</v>
      </c>
      <c r="H8" s="45" t="s">
        <v>192</v>
      </c>
      <c r="I8" s="58" t="s">
        <v>144</v>
      </c>
      <c r="J8" s="45" t="s">
        <v>192</v>
      </c>
      <c r="K8" s="58" t="s">
        <v>144</v>
      </c>
      <c r="L8" s="45" t="s">
        <v>192</v>
      </c>
      <c r="M8" s="58" t="s">
        <v>144</v>
      </c>
      <c r="N8" s="45" t="s">
        <v>192</v>
      </c>
      <c r="O8" s="58" t="s">
        <v>144</v>
      </c>
      <c r="P8" s="45" t="s">
        <v>192</v>
      </c>
      <c r="Q8" s="58" t="s">
        <v>144</v>
      </c>
      <c r="R8" s="45" t="s">
        <v>192</v>
      </c>
      <c r="S8" s="58" t="s">
        <v>144</v>
      </c>
      <c r="T8" s="45" t="s">
        <v>192</v>
      </c>
      <c r="U8" s="58" t="s">
        <v>144</v>
      </c>
      <c r="V8" s="45" t="s">
        <v>192</v>
      </c>
      <c r="W8" s="58" t="s">
        <v>144</v>
      </c>
      <c r="X8" s="45" t="s">
        <v>192</v>
      </c>
      <c r="Y8" s="58" t="s">
        <v>144</v>
      </c>
      <c r="Z8" s="45" t="s">
        <v>192</v>
      </c>
      <c r="AA8" s="58" t="s">
        <v>144</v>
      </c>
      <c r="AB8" s="45">
        <v>9.7379999999999995</v>
      </c>
      <c r="AC8" s="58">
        <v>0.65700000000000003</v>
      </c>
    </row>
    <row r="9" spans="1:30" ht="10.5" customHeight="1" x14ac:dyDescent="0.2">
      <c r="A9" s="345" t="s">
        <v>36</v>
      </c>
      <c r="B9" s="345"/>
      <c r="C9" s="10"/>
      <c r="D9" s="10"/>
      <c r="E9" s="10"/>
      <c r="F9" s="45">
        <v>9.5640000000000001</v>
      </c>
      <c r="G9" s="58">
        <v>3.6360000000000001</v>
      </c>
      <c r="H9" s="45">
        <v>10.834</v>
      </c>
      <c r="I9" s="58">
        <v>0.626</v>
      </c>
      <c r="J9" s="45" t="s">
        <v>192</v>
      </c>
      <c r="K9" s="58" t="s">
        <v>144</v>
      </c>
      <c r="L9" s="45" t="s">
        <v>192</v>
      </c>
      <c r="M9" s="58" t="s">
        <v>144</v>
      </c>
      <c r="N9" s="45" t="s">
        <v>192</v>
      </c>
      <c r="O9" s="58" t="s">
        <v>144</v>
      </c>
      <c r="P9" s="45" t="s">
        <v>192</v>
      </c>
      <c r="Q9" s="58" t="s">
        <v>144</v>
      </c>
      <c r="R9" s="45" t="s">
        <v>192</v>
      </c>
      <c r="S9" s="58" t="s">
        <v>144</v>
      </c>
      <c r="T9" s="45" t="s">
        <v>192</v>
      </c>
      <c r="U9" s="58" t="s">
        <v>144</v>
      </c>
      <c r="V9" s="45" t="s">
        <v>192</v>
      </c>
      <c r="W9" s="58" t="s">
        <v>144</v>
      </c>
      <c r="X9" s="45" t="s">
        <v>192</v>
      </c>
      <c r="Y9" s="58" t="s">
        <v>144</v>
      </c>
      <c r="Z9" s="45" t="s">
        <v>192</v>
      </c>
      <c r="AA9" s="58" t="s">
        <v>144</v>
      </c>
      <c r="AB9" s="45">
        <v>10.811999999999999</v>
      </c>
      <c r="AC9" s="58">
        <v>0.61799999999999999</v>
      </c>
    </row>
    <row r="10" spans="1:30" ht="10.5" customHeight="1" x14ac:dyDescent="0.2">
      <c r="A10" s="345" t="s">
        <v>48</v>
      </c>
      <c r="B10" s="345"/>
      <c r="C10" s="10"/>
      <c r="D10" s="10"/>
      <c r="E10" s="10"/>
      <c r="F10" s="45" t="s">
        <v>192</v>
      </c>
      <c r="G10" s="58" t="s">
        <v>144</v>
      </c>
      <c r="H10" s="45" t="s">
        <v>192</v>
      </c>
      <c r="I10" s="58" t="s">
        <v>144</v>
      </c>
      <c r="J10" s="45">
        <v>25.696999999999999</v>
      </c>
      <c r="K10" s="58">
        <v>4.5380000000000003</v>
      </c>
      <c r="L10" s="45" t="s">
        <v>192</v>
      </c>
      <c r="M10" s="58" t="s">
        <v>144</v>
      </c>
      <c r="N10" s="45" t="s">
        <v>192</v>
      </c>
      <c r="O10" s="58" t="s">
        <v>144</v>
      </c>
      <c r="P10" s="45" t="s">
        <v>192</v>
      </c>
      <c r="Q10" s="58" t="s">
        <v>144</v>
      </c>
      <c r="R10" s="45" t="s">
        <v>192</v>
      </c>
      <c r="S10" s="58" t="s">
        <v>144</v>
      </c>
      <c r="T10" s="45" t="s">
        <v>192</v>
      </c>
      <c r="U10" s="58" t="s">
        <v>144</v>
      </c>
      <c r="V10" s="45" t="s">
        <v>192</v>
      </c>
      <c r="W10" s="58" t="s">
        <v>144</v>
      </c>
      <c r="X10" s="45" t="s">
        <v>192</v>
      </c>
      <c r="Y10" s="58" t="s">
        <v>144</v>
      </c>
      <c r="Z10" s="45" t="s">
        <v>192</v>
      </c>
      <c r="AA10" s="58" t="s">
        <v>144</v>
      </c>
      <c r="AB10" s="45">
        <v>25.696999999999999</v>
      </c>
      <c r="AC10" s="58">
        <v>4.5380000000000003</v>
      </c>
    </row>
    <row r="11" spans="1:30" s="116" customFormat="1" ht="10.5" customHeight="1" x14ac:dyDescent="0.2">
      <c r="A11" s="210" t="s">
        <v>244</v>
      </c>
      <c r="B11" s="210"/>
      <c r="C11" s="157"/>
      <c r="D11" s="157"/>
      <c r="E11" s="157"/>
      <c r="F11" s="145" t="s">
        <v>192</v>
      </c>
      <c r="G11" s="147" t="s">
        <v>144</v>
      </c>
      <c r="H11" s="145">
        <v>14.304</v>
      </c>
      <c r="I11" s="147">
        <v>4.9029999999999996</v>
      </c>
      <c r="J11" s="145" t="s">
        <v>12</v>
      </c>
      <c r="K11" s="147" t="s">
        <v>144</v>
      </c>
      <c r="L11" s="145">
        <v>25.082999999999998</v>
      </c>
      <c r="M11" s="147">
        <v>5.7610000000000001</v>
      </c>
      <c r="N11" s="145" t="s">
        <v>12</v>
      </c>
      <c r="O11" s="147" t="s">
        <v>144</v>
      </c>
      <c r="P11" s="145" t="s">
        <v>12</v>
      </c>
      <c r="Q11" s="147" t="s">
        <v>144</v>
      </c>
      <c r="R11" s="145" t="s">
        <v>192</v>
      </c>
      <c r="S11" s="147" t="s">
        <v>144</v>
      </c>
      <c r="T11" s="145" t="s">
        <v>192</v>
      </c>
      <c r="U11" s="147" t="s">
        <v>144</v>
      </c>
      <c r="V11" s="145" t="s">
        <v>192</v>
      </c>
      <c r="W11" s="147" t="s">
        <v>144</v>
      </c>
      <c r="X11" s="145" t="s">
        <v>192</v>
      </c>
      <c r="Y11" s="147" t="s">
        <v>144</v>
      </c>
      <c r="Z11" s="145">
        <v>32.378</v>
      </c>
      <c r="AA11" s="147">
        <v>5.6059999999999999</v>
      </c>
      <c r="AB11" s="145">
        <v>26.213999999999999</v>
      </c>
      <c r="AC11" s="147">
        <v>3.7069999999999999</v>
      </c>
      <c r="AD11" s="146"/>
    </row>
    <row r="12" spans="1:30" ht="10.5" customHeight="1" x14ac:dyDescent="0.2">
      <c r="A12" s="345" t="s">
        <v>43</v>
      </c>
      <c r="B12" s="345"/>
      <c r="C12" s="10"/>
      <c r="D12" s="10"/>
      <c r="E12" s="10"/>
      <c r="F12" s="45">
        <v>9.66</v>
      </c>
      <c r="G12" s="58">
        <v>1.595</v>
      </c>
      <c r="H12" s="45" t="s">
        <v>192</v>
      </c>
      <c r="I12" s="58" t="s">
        <v>144</v>
      </c>
      <c r="J12" s="45" t="s">
        <v>192</v>
      </c>
      <c r="K12" s="58" t="s">
        <v>144</v>
      </c>
      <c r="L12" s="45" t="s">
        <v>192</v>
      </c>
      <c r="M12" s="58" t="s">
        <v>144</v>
      </c>
      <c r="N12" s="45">
        <v>16.372</v>
      </c>
      <c r="O12" s="58">
        <v>0.99399999999999999</v>
      </c>
      <c r="P12" s="45">
        <v>19.384</v>
      </c>
      <c r="Q12" s="58">
        <v>4.0010000000000003</v>
      </c>
      <c r="R12" s="45" t="s">
        <v>192</v>
      </c>
      <c r="S12" s="58" t="s">
        <v>144</v>
      </c>
      <c r="T12" s="45" t="s">
        <v>192</v>
      </c>
      <c r="U12" s="58" t="s">
        <v>144</v>
      </c>
      <c r="V12" s="45" t="s">
        <v>192</v>
      </c>
      <c r="W12" s="58" t="s">
        <v>144</v>
      </c>
      <c r="X12" s="45" t="s">
        <v>192</v>
      </c>
      <c r="Y12" s="58" t="s">
        <v>144</v>
      </c>
      <c r="Z12" s="45" t="s">
        <v>192</v>
      </c>
      <c r="AA12" s="58" t="s">
        <v>144</v>
      </c>
      <c r="AB12" s="45">
        <v>15.489000000000001</v>
      </c>
      <c r="AC12" s="58">
        <v>0.90400000000000003</v>
      </c>
    </row>
    <row r="13" spans="1:30" ht="10.5" customHeight="1" x14ac:dyDescent="0.2">
      <c r="A13" s="345" t="s">
        <v>44</v>
      </c>
      <c r="B13" s="345"/>
      <c r="C13" s="10"/>
      <c r="D13" s="10"/>
      <c r="E13" s="10"/>
      <c r="F13" s="45" t="s">
        <v>192</v>
      </c>
      <c r="G13" s="58" t="s">
        <v>144</v>
      </c>
      <c r="H13" s="45">
        <v>13.018000000000001</v>
      </c>
      <c r="I13" s="58">
        <v>1.246</v>
      </c>
      <c r="J13" s="45" t="s">
        <v>192</v>
      </c>
      <c r="K13" s="58" t="s">
        <v>144</v>
      </c>
      <c r="L13" s="45" t="s">
        <v>192</v>
      </c>
      <c r="M13" s="58" t="s">
        <v>144</v>
      </c>
      <c r="N13" s="45">
        <v>21.114000000000001</v>
      </c>
      <c r="O13" s="58">
        <v>1.204</v>
      </c>
      <c r="P13" s="45">
        <v>29.523</v>
      </c>
      <c r="Q13" s="58">
        <v>3.7429999999999999</v>
      </c>
      <c r="R13" s="45" t="s">
        <v>192</v>
      </c>
      <c r="S13" s="58" t="s">
        <v>144</v>
      </c>
      <c r="T13" s="45" t="s">
        <v>192</v>
      </c>
      <c r="U13" s="58" t="s">
        <v>144</v>
      </c>
      <c r="V13" s="45" t="s">
        <v>192</v>
      </c>
      <c r="W13" s="58" t="s">
        <v>144</v>
      </c>
      <c r="X13" s="45" t="s">
        <v>192</v>
      </c>
      <c r="Y13" s="58" t="s">
        <v>144</v>
      </c>
      <c r="Z13" s="45" t="s">
        <v>192</v>
      </c>
      <c r="AA13" s="58" t="s">
        <v>144</v>
      </c>
      <c r="AB13" s="45">
        <v>20.096</v>
      </c>
      <c r="AC13" s="58">
        <v>1.0249999999999999</v>
      </c>
    </row>
    <row r="14" spans="1:30" ht="13.5" customHeight="1" x14ac:dyDescent="0.2">
      <c r="A14" s="345" t="s">
        <v>49</v>
      </c>
      <c r="B14" s="345"/>
      <c r="C14" s="10"/>
      <c r="D14" s="10"/>
      <c r="E14" s="10"/>
      <c r="F14" s="45" t="s">
        <v>192</v>
      </c>
      <c r="G14" s="58" t="s">
        <v>144</v>
      </c>
      <c r="H14" s="45" t="s">
        <v>192</v>
      </c>
      <c r="I14" s="58" t="s">
        <v>144</v>
      </c>
      <c r="J14" s="45" t="s">
        <v>192</v>
      </c>
      <c r="K14" s="58" t="s">
        <v>144</v>
      </c>
      <c r="L14" s="45" t="s">
        <v>192</v>
      </c>
      <c r="M14" s="58" t="s">
        <v>144</v>
      </c>
      <c r="N14" s="45" t="s">
        <v>192</v>
      </c>
      <c r="O14" s="58" t="s">
        <v>144</v>
      </c>
      <c r="P14" s="45">
        <v>29.654</v>
      </c>
      <c r="Q14" s="58">
        <v>1.849</v>
      </c>
      <c r="R14" s="45" t="s">
        <v>192</v>
      </c>
      <c r="S14" s="58" t="s">
        <v>144</v>
      </c>
      <c r="T14" s="45" t="s">
        <v>192</v>
      </c>
      <c r="U14" s="58" t="s">
        <v>144</v>
      </c>
      <c r="V14" s="45" t="s">
        <v>192</v>
      </c>
      <c r="W14" s="58" t="s">
        <v>144</v>
      </c>
      <c r="X14" s="45" t="s">
        <v>192</v>
      </c>
      <c r="Y14" s="58" t="s">
        <v>144</v>
      </c>
      <c r="Z14" s="45" t="s">
        <v>12</v>
      </c>
      <c r="AA14" s="58" t="s">
        <v>144</v>
      </c>
      <c r="AB14" s="45">
        <v>29.472000000000001</v>
      </c>
      <c r="AC14" s="58">
        <v>1.867</v>
      </c>
    </row>
    <row r="15" spans="1:30" ht="10.5" customHeight="1" x14ac:dyDescent="0.2">
      <c r="A15" s="345" t="s">
        <v>400</v>
      </c>
      <c r="B15" s="345"/>
      <c r="C15" s="10"/>
      <c r="D15" s="10"/>
      <c r="E15" s="10"/>
      <c r="F15" s="45" t="s">
        <v>192</v>
      </c>
      <c r="G15" s="58" t="s">
        <v>144</v>
      </c>
      <c r="H15" s="45" t="s">
        <v>192</v>
      </c>
      <c r="I15" s="58" t="s">
        <v>144</v>
      </c>
      <c r="J15" s="45" t="s">
        <v>192</v>
      </c>
      <c r="K15" s="58" t="s">
        <v>144</v>
      </c>
      <c r="L15" s="45" t="s">
        <v>192</v>
      </c>
      <c r="M15" s="58" t="s">
        <v>144</v>
      </c>
      <c r="N15" s="45" t="s">
        <v>192</v>
      </c>
      <c r="O15" s="58" t="s">
        <v>144</v>
      </c>
      <c r="P15" s="45" t="s">
        <v>192</v>
      </c>
      <c r="Q15" s="58" t="s">
        <v>144</v>
      </c>
      <c r="R15" s="45" t="s">
        <v>192</v>
      </c>
      <c r="S15" s="58" t="s">
        <v>144</v>
      </c>
      <c r="T15" s="45" t="s">
        <v>192</v>
      </c>
      <c r="U15" s="58" t="s">
        <v>144</v>
      </c>
      <c r="V15" s="45">
        <v>10.009</v>
      </c>
      <c r="W15" s="58">
        <v>0.65</v>
      </c>
      <c r="X15" s="45" t="s">
        <v>192</v>
      </c>
      <c r="Y15" s="58" t="s">
        <v>144</v>
      </c>
      <c r="Z15" s="45" t="s">
        <v>192</v>
      </c>
      <c r="AA15" s="58" t="s">
        <v>144</v>
      </c>
      <c r="AB15" s="45">
        <v>10.009</v>
      </c>
      <c r="AC15" s="58">
        <v>0.65</v>
      </c>
    </row>
    <row r="16" spans="1:30" ht="10.5" customHeight="1" x14ac:dyDescent="0.2">
      <c r="A16" s="345" t="s">
        <v>401</v>
      </c>
      <c r="B16" s="345"/>
      <c r="C16" s="10"/>
      <c r="D16" s="10"/>
      <c r="E16" s="10"/>
      <c r="F16" s="45" t="s">
        <v>192</v>
      </c>
      <c r="G16" s="58" t="s">
        <v>144</v>
      </c>
      <c r="H16" s="45" t="s">
        <v>192</v>
      </c>
      <c r="I16" s="58" t="s">
        <v>144</v>
      </c>
      <c r="J16" s="45" t="s">
        <v>192</v>
      </c>
      <c r="K16" s="58" t="s">
        <v>144</v>
      </c>
      <c r="L16" s="45" t="s">
        <v>192</v>
      </c>
      <c r="M16" s="58" t="s">
        <v>144</v>
      </c>
      <c r="N16" s="45" t="s">
        <v>192</v>
      </c>
      <c r="O16" s="58" t="s">
        <v>144</v>
      </c>
      <c r="P16" s="45" t="s">
        <v>192</v>
      </c>
      <c r="Q16" s="58" t="s">
        <v>144</v>
      </c>
      <c r="R16" s="45" t="s">
        <v>192</v>
      </c>
      <c r="S16" s="58" t="s">
        <v>144</v>
      </c>
      <c r="T16" s="45" t="s">
        <v>192</v>
      </c>
      <c r="U16" s="58" t="s">
        <v>144</v>
      </c>
      <c r="V16" s="45" t="s">
        <v>192</v>
      </c>
      <c r="W16" s="58" t="s">
        <v>144</v>
      </c>
      <c r="X16" s="45">
        <v>17.922000000000001</v>
      </c>
      <c r="Y16" s="58">
        <v>0.86799999999999999</v>
      </c>
      <c r="Z16" s="45" t="s">
        <v>192</v>
      </c>
      <c r="AA16" s="58" t="s">
        <v>144</v>
      </c>
      <c r="AB16" s="45">
        <v>17.922000000000001</v>
      </c>
      <c r="AC16" s="58">
        <v>0.86799999999999999</v>
      </c>
    </row>
    <row r="17" spans="1:29" ht="10.5" customHeight="1" x14ac:dyDescent="0.2">
      <c r="A17" s="346" t="s">
        <v>46</v>
      </c>
      <c r="B17" s="346"/>
      <c r="C17" s="63"/>
      <c r="D17" s="63"/>
      <c r="E17" s="63"/>
      <c r="F17" s="69">
        <v>16.042000000000002</v>
      </c>
      <c r="G17" s="111">
        <v>10.882</v>
      </c>
      <c r="H17" s="69">
        <v>10.69</v>
      </c>
      <c r="I17" s="111">
        <v>4.0679999999999996</v>
      </c>
      <c r="J17" s="69" t="s">
        <v>192</v>
      </c>
      <c r="K17" s="111" t="s">
        <v>144</v>
      </c>
      <c r="L17" s="69" t="s">
        <v>192</v>
      </c>
      <c r="M17" s="111" t="s">
        <v>144</v>
      </c>
      <c r="N17" s="69">
        <v>25.760999999999999</v>
      </c>
      <c r="O17" s="111">
        <v>8.4559999999999995</v>
      </c>
      <c r="P17" s="69" t="s">
        <v>12</v>
      </c>
      <c r="Q17" s="111" t="s">
        <v>144</v>
      </c>
      <c r="R17" s="69">
        <v>12.313000000000001</v>
      </c>
      <c r="S17" s="111">
        <v>1.42</v>
      </c>
      <c r="T17" s="69">
        <v>19.233000000000001</v>
      </c>
      <c r="U17" s="111">
        <v>2.6139999999999999</v>
      </c>
      <c r="V17" s="69">
        <v>10.972</v>
      </c>
      <c r="W17" s="111">
        <v>1.34</v>
      </c>
      <c r="X17" s="69">
        <v>19.89</v>
      </c>
      <c r="Y17" s="111">
        <v>2.2240000000000002</v>
      </c>
      <c r="Z17" s="69">
        <v>18.684999999999999</v>
      </c>
      <c r="AA17" s="111">
        <v>1.353</v>
      </c>
      <c r="AB17" s="69">
        <v>16.789000000000001</v>
      </c>
      <c r="AC17" s="111">
        <v>0.88</v>
      </c>
    </row>
    <row r="18" spans="1:29" ht="12.75" customHeight="1" x14ac:dyDescent="0.2">
      <c r="A18" s="182" t="s">
        <v>233</v>
      </c>
      <c r="B18" s="6"/>
      <c r="C18" s="6"/>
      <c r="D18" s="6"/>
      <c r="E18" s="6"/>
      <c r="G18" s="43"/>
      <c r="I18" s="43"/>
      <c r="K18" s="43"/>
      <c r="M18" s="43"/>
      <c r="O18" s="43"/>
      <c r="Q18" s="43"/>
      <c r="S18" s="43"/>
      <c r="U18" s="43"/>
      <c r="W18" s="57"/>
      <c r="Y18" s="43"/>
      <c r="AA18" s="43"/>
      <c r="AC18" s="43"/>
    </row>
    <row r="19" spans="1:29" ht="12.75" customHeight="1" x14ac:dyDescent="0.2">
      <c r="A19" s="6" t="s">
        <v>145</v>
      </c>
      <c r="B19" s="10"/>
      <c r="C19" s="10"/>
      <c r="D19" s="10"/>
      <c r="E19" s="10"/>
      <c r="F19" s="45"/>
      <c r="G19" s="108"/>
      <c r="H19" s="45"/>
      <c r="I19" s="108"/>
      <c r="J19" s="45"/>
      <c r="K19" s="108"/>
      <c r="L19" s="45"/>
      <c r="M19" s="108"/>
      <c r="N19" s="45"/>
      <c r="O19" s="108"/>
      <c r="P19" s="45"/>
      <c r="Q19" s="108"/>
      <c r="R19" s="45"/>
      <c r="S19" s="108"/>
      <c r="T19" s="45"/>
      <c r="U19" s="108"/>
      <c r="V19" s="45"/>
      <c r="W19" s="108"/>
      <c r="X19" s="45"/>
      <c r="Y19" s="108"/>
      <c r="Z19" s="45"/>
      <c r="AA19" s="108"/>
      <c r="AB19" s="45"/>
      <c r="AC19" s="108"/>
    </row>
    <row r="20" spans="1:29" ht="22.5" customHeight="1" x14ac:dyDescent="0.2">
      <c r="A20" s="211">
        <v>2</v>
      </c>
      <c r="B20" s="341" t="s">
        <v>339</v>
      </c>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row>
    <row r="21" spans="1:29" ht="11.25" customHeight="1" x14ac:dyDescent="0.2">
      <c r="A21" s="6" t="s">
        <v>245</v>
      </c>
      <c r="B21" s="6"/>
      <c r="C21" s="6"/>
      <c r="D21" s="6"/>
      <c r="E21" s="6"/>
      <c r="G21" s="43"/>
      <c r="I21" s="43"/>
      <c r="K21" s="43"/>
      <c r="M21" s="43"/>
      <c r="O21" s="43"/>
      <c r="Q21" s="43"/>
      <c r="S21" s="43"/>
      <c r="U21" s="43"/>
      <c r="W21" s="57"/>
      <c r="Y21" s="43"/>
      <c r="AA21" s="43"/>
      <c r="AC21" s="43"/>
    </row>
    <row r="37" spans="1:29" x14ac:dyDescent="0.2">
      <c r="A37" s="361"/>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row>
    <row r="38" spans="1:29" ht="27.75" customHeight="1" x14ac:dyDescent="0.2"/>
  </sheetData>
  <mergeCells count="25">
    <mergeCell ref="A14:B14"/>
    <mergeCell ref="A15:B15"/>
    <mergeCell ref="A16:B16"/>
    <mergeCell ref="A17:B17"/>
    <mergeCell ref="A5:B6"/>
    <mergeCell ref="A8:B8"/>
    <mergeCell ref="A9:B9"/>
    <mergeCell ref="A10:B10"/>
    <mergeCell ref="A12:B12"/>
    <mergeCell ref="B20:AC20"/>
    <mergeCell ref="A37:AC37"/>
    <mergeCell ref="F5:AC5"/>
    <mergeCell ref="F6:G6"/>
    <mergeCell ref="H6:I6"/>
    <mergeCell ref="J6:K6"/>
    <mergeCell ref="L6:M6"/>
    <mergeCell ref="V6:W6"/>
    <mergeCell ref="X6:Y6"/>
    <mergeCell ref="Z6:AA6"/>
    <mergeCell ref="AB6:AC6"/>
    <mergeCell ref="N6:O6"/>
    <mergeCell ref="P6:Q6"/>
    <mergeCell ref="R6:S6"/>
    <mergeCell ref="T6:U6"/>
    <mergeCell ref="A13:B1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theme="6" tint="-0.499984740745262"/>
  </sheetPr>
  <dimension ref="A1:Q17"/>
  <sheetViews>
    <sheetView workbookViewId="0">
      <selection activeCell="A14" sqref="A14"/>
    </sheetView>
  </sheetViews>
  <sheetFormatPr defaultRowHeight="12.75" x14ac:dyDescent="0.2"/>
  <cols>
    <col min="1" max="1" width="1.140625" style="1" customWidth="1"/>
    <col min="2" max="2" width="18.85546875" style="1" customWidth="1"/>
    <col min="3" max="5" width="1.85546875" style="1" hidden="1" customWidth="1"/>
    <col min="6" max="6" width="6.7109375" style="44" customWidth="1"/>
    <col min="7" max="7" width="6.7109375" style="1" customWidth="1"/>
    <col min="8" max="8" width="6.7109375" style="44" customWidth="1"/>
    <col min="9" max="9" width="6.7109375" style="1" customWidth="1"/>
    <col min="10" max="10" width="6.7109375" style="44" customWidth="1"/>
    <col min="11" max="11" width="6.7109375" style="1" customWidth="1"/>
    <col min="12" max="12" width="6.7109375" style="44" customWidth="1"/>
    <col min="13" max="13" width="6.7109375" style="1" customWidth="1"/>
    <col min="14" max="14" width="7.5703125" style="44" customWidth="1"/>
    <col min="15" max="15" width="7.5703125" style="1" customWidth="1"/>
    <col min="16" max="16" width="6.7109375" style="44" customWidth="1"/>
    <col min="17" max="17" width="8.85546875" style="1" customWidth="1"/>
    <col min="18" max="18" width="14.5703125" style="1" customWidth="1"/>
    <col min="19" max="16384" width="9.140625" style="1"/>
  </cols>
  <sheetData>
    <row r="1" spans="1:17" x14ac:dyDescent="0.2">
      <c r="A1" s="117"/>
    </row>
    <row r="2" spans="1:17" ht="15.75" x14ac:dyDescent="0.2">
      <c r="A2" s="143" t="s">
        <v>371</v>
      </c>
      <c r="B2" s="4"/>
      <c r="C2" s="4"/>
      <c r="D2" s="4"/>
      <c r="E2" s="4"/>
    </row>
    <row r="3" spans="1:17" ht="15.75" x14ac:dyDescent="0.2">
      <c r="A3" s="144" t="s">
        <v>372</v>
      </c>
      <c r="B3" s="5"/>
      <c r="C3" s="5"/>
      <c r="D3" s="5"/>
      <c r="E3" s="5"/>
    </row>
    <row r="4" spans="1:17" x14ac:dyDescent="0.2">
      <c r="A4" s="175"/>
      <c r="B4" s="5"/>
      <c r="C4" s="5"/>
      <c r="D4" s="5"/>
      <c r="E4" s="5"/>
    </row>
    <row r="5" spans="1:17" x14ac:dyDescent="0.2">
      <c r="A5" s="339" t="s">
        <v>132</v>
      </c>
      <c r="B5" s="339"/>
      <c r="C5" s="14"/>
      <c r="D5" s="14"/>
      <c r="E5" s="14"/>
      <c r="F5" s="343" t="s">
        <v>133</v>
      </c>
      <c r="G5" s="343"/>
      <c r="H5" s="343"/>
      <c r="I5" s="343"/>
      <c r="J5" s="343"/>
      <c r="K5" s="343"/>
      <c r="L5" s="343"/>
      <c r="M5" s="343"/>
      <c r="N5" s="343"/>
      <c r="O5" s="343"/>
      <c r="P5" s="343"/>
      <c r="Q5" s="343"/>
    </row>
    <row r="6" spans="1:17" ht="26.25" customHeight="1" x14ac:dyDescent="0.2">
      <c r="A6" s="340"/>
      <c r="B6" s="340"/>
      <c r="C6" s="41"/>
      <c r="D6" s="41"/>
      <c r="E6" s="41"/>
      <c r="F6" s="362" t="s">
        <v>37</v>
      </c>
      <c r="G6" s="362"/>
      <c r="H6" s="359" t="s">
        <v>38</v>
      </c>
      <c r="I6" s="359"/>
      <c r="J6" s="359" t="s">
        <v>60</v>
      </c>
      <c r="K6" s="359"/>
      <c r="L6" s="362" t="s">
        <v>52</v>
      </c>
      <c r="M6" s="362"/>
      <c r="N6" s="359" t="s">
        <v>46</v>
      </c>
      <c r="O6" s="359"/>
      <c r="P6" s="362" t="s">
        <v>21</v>
      </c>
      <c r="Q6" s="362"/>
    </row>
    <row r="7" spans="1:17" ht="15" customHeight="1" x14ac:dyDescent="0.2">
      <c r="A7" s="71" t="s">
        <v>124</v>
      </c>
      <c r="B7" s="71"/>
      <c r="C7" s="71"/>
      <c r="D7" s="71"/>
      <c r="E7" s="71"/>
      <c r="F7" s="73">
        <v>2.5760000000000001</v>
      </c>
      <c r="G7" s="110">
        <v>0.41</v>
      </c>
      <c r="H7" s="73">
        <v>1.823</v>
      </c>
      <c r="I7" s="110">
        <v>0.372</v>
      </c>
      <c r="J7" s="73">
        <v>1.5669999999999999</v>
      </c>
      <c r="K7" s="110">
        <v>0.62</v>
      </c>
      <c r="L7" s="73">
        <v>1.569</v>
      </c>
      <c r="M7" s="110">
        <v>0.51100000000000001</v>
      </c>
      <c r="N7" s="73">
        <v>0.41199999999999998</v>
      </c>
      <c r="O7" s="110">
        <v>0.23300000000000001</v>
      </c>
      <c r="P7" s="73">
        <v>1.9630000000000001</v>
      </c>
      <c r="Q7" s="110">
        <v>0.254</v>
      </c>
    </row>
    <row r="8" spans="1:17" ht="13.5" customHeight="1" x14ac:dyDescent="0.2">
      <c r="A8" s="10" t="s">
        <v>224</v>
      </c>
      <c r="B8" s="10"/>
      <c r="C8" s="10"/>
      <c r="D8" s="10"/>
      <c r="E8" s="10"/>
      <c r="F8" s="45">
        <v>2.5830000000000002</v>
      </c>
      <c r="G8" s="58">
        <v>0.45600000000000002</v>
      </c>
      <c r="H8" s="45" t="s">
        <v>192</v>
      </c>
      <c r="I8" s="58" t="s">
        <v>144</v>
      </c>
      <c r="J8" s="45" t="s">
        <v>192</v>
      </c>
      <c r="K8" s="58" t="s">
        <v>144</v>
      </c>
      <c r="L8" s="45" t="s">
        <v>192</v>
      </c>
      <c r="M8" s="58" t="s">
        <v>144</v>
      </c>
      <c r="N8" s="45" t="s">
        <v>192</v>
      </c>
      <c r="O8" s="58" t="s">
        <v>144</v>
      </c>
      <c r="P8" s="45">
        <v>2.5830000000000002</v>
      </c>
      <c r="Q8" s="58">
        <v>0.45600000000000002</v>
      </c>
    </row>
    <row r="9" spans="1:17" ht="10.5" customHeight="1" x14ac:dyDescent="0.2">
      <c r="A9" s="10" t="s">
        <v>38</v>
      </c>
      <c r="B9" s="10"/>
      <c r="C9" s="10"/>
      <c r="D9" s="10"/>
      <c r="E9" s="10"/>
      <c r="F9" s="45" t="s">
        <v>12</v>
      </c>
      <c r="G9" s="58" t="s">
        <v>144</v>
      </c>
      <c r="H9" s="45">
        <v>1.8480000000000001</v>
      </c>
      <c r="I9" s="58">
        <v>0.4</v>
      </c>
      <c r="J9" s="45" t="s">
        <v>192</v>
      </c>
      <c r="K9" s="58" t="s">
        <v>144</v>
      </c>
      <c r="L9" s="45" t="s">
        <v>192</v>
      </c>
      <c r="M9" s="58" t="s">
        <v>144</v>
      </c>
      <c r="N9" s="45" t="s">
        <v>192</v>
      </c>
      <c r="O9" s="58" t="s">
        <v>144</v>
      </c>
      <c r="P9" s="45">
        <v>1.7310000000000001</v>
      </c>
      <c r="Q9" s="58">
        <v>0.46600000000000003</v>
      </c>
    </row>
    <row r="10" spans="1:17" ht="10.5" customHeight="1" x14ac:dyDescent="0.2">
      <c r="A10" s="10" t="s">
        <v>39</v>
      </c>
      <c r="B10" s="10"/>
      <c r="C10" s="10"/>
      <c r="D10" s="10"/>
      <c r="E10" s="10"/>
      <c r="F10" s="45" t="s">
        <v>192</v>
      </c>
      <c r="G10" s="58" t="s">
        <v>144</v>
      </c>
      <c r="H10" s="45" t="s">
        <v>192</v>
      </c>
      <c r="I10" s="58" t="s">
        <v>144</v>
      </c>
      <c r="J10" s="45" t="s">
        <v>12</v>
      </c>
      <c r="K10" s="58" t="s">
        <v>144</v>
      </c>
      <c r="L10" s="45" t="s">
        <v>192</v>
      </c>
      <c r="M10" s="58" t="s">
        <v>144</v>
      </c>
      <c r="N10" s="45" t="s">
        <v>192</v>
      </c>
      <c r="O10" s="58" t="s">
        <v>144</v>
      </c>
      <c r="P10" s="45" t="s">
        <v>12</v>
      </c>
      <c r="Q10" s="58" t="s">
        <v>144</v>
      </c>
    </row>
    <row r="11" spans="1:17" ht="10.5" customHeight="1" x14ac:dyDescent="0.2">
      <c r="A11" s="10" t="s">
        <v>40</v>
      </c>
      <c r="B11" s="10"/>
      <c r="C11" s="10"/>
      <c r="D11" s="10"/>
      <c r="E11" s="10"/>
      <c r="F11" s="45" t="s">
        <v>192</v>
      </c>
      <c r="G11" s="58" t="s">
        <v>144</v>
      </c>
      <c r="H11" s="45" t="s">
        <v>12</v>
      </c>
      <c r="I11" s="58" t="s">
        <v>144</v>
      </c>
      <c r="J11" s="45">
        <v>1.508</v>
      </c>
      <c r="K11" s="58">
        <v>0.67200000000000004</v>
      </c>
      <c r="L11" s="45" t="s">
        <v>12</v>
      </c>
      <c r="M11" s="58" t="s">
        <v>144</v>
      </c>
      <c r="N11" s="45" t="s">
        <v>192</v>
      </c>
      <c r="O11" s="58" t="s">
        <v>144</v>
      </c>
      <c r="P11" s="45">
        <v>0.84599999999999997</v>
      </c>
      <c r="Q11" s="58">
        <v>0.57699999999999996</v>
      </c>
    </row>
    <row r="12" spans="1:17" ht="10.5" customHeight="1" x14ac:dyDescent="0.2">
      <c r="A12" s="10" t="s">
        <v>41</v>
      </c>
      <c r="B12" s="10"/>
      <c r="C12" s="10"/>
      <c r="D12" s="10"/>
      <c r="E12" s="10"/>
      <c r="F12" s="45" t="s">
        <v>192</v>
      </c>
      <c r="G12" s="58" t="s">
        <v>144</v>
      </c>
      <c r="H12" s="45" t="s">
        <v>192</v>
      </c>
      <c r="I12" s="58" t="s">
        <v>144</v>
      </c>
      <c r="J12" s="45" t="s">
        <v>192</v>
      </c>
      <c r="K12" s="58" t="s">
        <v>144</v>
      </c>
      <c r="L12" s="45" t="s">
        <v>12</v>
      </c>
      <c r="M12" s="58" t="s">
        <v>144</v>
      </c>
      <c r="N12" s="45" t="s">
        <v>192</v>
      </c>
      <c r="O12" s="58" t="s">
        <v>144</v>
      </c>
      <c r="P12" s="45" t="s">
        <v>12</v>
      </c>
      <c r="Q12" s="58" t="s">
        <v>144</v>
      </c>
    </row>
    <row r="13" spans="1:17" ht="10.5" customHeight="1" x14ac:dyDescent="0.2">
      <c r="A13" s="10" t="s">
        <v>42</v>
      </c>
      <c r="B13" s="10"/>
      <c r="C13" s="10"/>
      <c r="D13" s="10"/>
      <c r="E13" s="10"/>
      <c r="F13" s="45" t="s">
        <v>12</v>
      </c>
      <c r="G13" s="58" t="s">
        <v>144</v>
      </c>
      <c r="H13" s="45" t="s">
        <v>192</v>
      </c>
      <c r="I13" s="58" t="s">
        <v>144</v>
      </c>
      <c r="J13" s="45" t="s">
        <v>192</v>
      </c>
      <c r="K13" s="58" t="s">
        <v>144</v>
      </c>
      <c r="L13" s="45">
        <v>1.238</v>
      </c>
      <c r="M13" s="58">
        <v>0.36499999999999999</v>
      </c>
      <c r="N13" s="45" t="s">
        <v>192</v>
      </c>
      <c r="O13" s="58" t="s">
        <v>144</v>
      </c>
      <c r="P13" s="45">
        <v>0.89500000000000002</v>
      </c>
      <c r="Q13" s="58">
        <v>0.436</v>
      </c>
    </row>
    <row r="14" spans="1:17" ht="10.5" customHeight="1" x14ac:dyDescent="0.2">
      <c r="A14" s="63" t="s">
        <v>46</v>
      </c>
      <c r="B14" s="63"/>
      <c r="C14" s="63"/>
      <c r="D14" s="63"/>
      <c r="E14" s="63"/>
      <c r="F14" s="69" t="s">
        <v>192</v>
      </c>
      <c r="G14" s="111" t="s">
        <v>144</v>
      </c>
      <c r="H14" s="69" t="s">
        <v>192</v>
      </c>
      <c r="I14" s="111" t="s">
        <v>144</v>
      </c>
      <c r="J14" s="69" t="s">
        <v>192</v>
      </c>
      <c r="K14" s="111" t="s">
        <v>144</v>
      </c>
      <c r="L14" s="69" t="s">
        <v>192</v>
      </c>
      <c r="M14" s="111" t="s">
        <v>144</v>
      </c>
      <c r="N14" s="69">
        <v>0.41199999999999998</v>
      </c>
      <c r="O14" s="111">
        <v>0.23300000000000001</v>
      </c>
      <c r="P14" s="69">
        <v>0.41199999999999998</v>
      </c>
      <c r="Q14" s="111">
        <v>0.23300000000000001</v>
      </c>
    </row>
    <row r="15" spans="1:17" x14ac:dyDescent="0.2">
      <c r="A15" s="182" t="s">
        <v>233</v>
      </c>
      <c r="B15" s="6"/>
      <c r="C15" s="6"/>
      <c r="D15" s="6"/>
      <c r="E15" s="6"/>
    </row>
    <row r="16" spans="1:17" ht="45.75" customHeight="1" x14ac:dyDescent="0.2">
      <c r="A16" s="211">
        <v>1</v>
      </c>
      <c r="B16" s="341" t="s">
        <v>340</v>
      </c>
      <c r="C16" s="342"/>
      <c r="D16" s="342"/>
      <c r="E16" s="342"/>
      <c r="F16" s="342"/>
      <c r="G16" s="342"/>
      <c r="H16" s="342"/>
      <c r="I16" s="342"/>
      <c r="J16" s="342"/>
      <c r="K16" s="342"/>
      <c r="L16" s="342"/>
      <c r="M16" s="342"/>
      <c r="N16" s="342"/>
      <c r="O16" s="342"/>
      <c r="P16" s="342"/>
      <c r="Q16" s="342"/>
    </row>
    <row r="17" spans="1:17" ht="12.75" customHeight="1" x14ac:dyDescent="0.2">
      <c r="A17" s="297"/>
      <c r="B17" s="297"/>
      <c r="C17" s="297"/>
      <c r="D17" s="297"/>
      <c r="E17" s="297"/>
      <c r="F17" s="297"/>
      <c r="G17" s="297"/>
      <c r="H17" s="297"/>
      <c r="I17" s="297"/>
      <c r="J17" s="297"/>
      <c r="K17" s="297"/>
      <c r="L17" s="297"/>
      <c r="M17" s="297"/>
      <c r="N17" s="297"/>
      <c r="O17" s="297"/>
      <c r="P17" s="297"/>
      <c r="Q17" s="297"/>
    </row>
  </sheetData>
  <mergeCells count="9">
    <mergeCell ref="B16:Q16"/>
    <mergeCell ref="A5:B6"/>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theme="6" tint="-0.499984740745262"/>
  </sheetPr>
  <dimension ref="A1:L23"/>
  <sheetViews>
    <sheetView workbookViewId="0"/>
  </sheetViews>
  <sheetFormatPr defaultRowHeight="12.75" x14ac:dyDescent="0.2"/>
  <cols>
    <col min="1" max="1" width="1.28515625" style="1" customWidth="1"/>
    <col min="2" max="2" width="7.42578125" style="1" customWidth="1"/>
    <col min="3" max="3" width="12.28515625" style="1" customWidth="1"/>
    <col min="4" max="5" width="9.140625" style="1" hidden="1" customWidth="1"/>
    <col min="6" max="9" width="9.140625" style="1"/>
    <col min="10" max="10" width="47.42578125" style="1" customWidth="1"/>
    <col min="11" max="16384" width="9.140625" style="1"/>
  </cols>
  <sheetData>
    <row r="1" spans="1:12" x14ac:dyDescent="0.2">
      <c r="A1" s="117"/>
      <c r="B1" s="117"/>
    </row>
    <row r="2" spans="1:12" ht="15.75" x14ac:dyDescent="0.2">
      <c r="A2" s="143" t="s">
        <v>373</v>
      </c>
      <c r="B2" s="173"/>
      <c r="C2" s="4"/>
      <c r="D2" s="4"/>
      <c r="E2" s="4"/>
      <c r="F2" s="44"/>
      <c r="H2" s="44"/>
      <c r="J2" s="44"/>
      <c r="L2" s="44"/>
    </row>
    <row r="3" spans="1:12" ht="15.75" x14ac:dyDescent="0.2">
      <c r="A3" s="144" t="s">
        <v>374</v>
      </c>
      <c r="B3" s="174"/>
      <c r="C3" s="5"/>
      <c r="D3" s="5"/>
      <c r="E3" s="5"/>
      <c r="F3" s="44"/>
      <c r="H3" s="44"/>
      <c r="J3" s="44"/>
      <c r="L3" s="44"/>
    </row>
    <row r="4" spans="1:12" x14ac:dyDescent="0.2">
      <c r="A4" s="175"/>
      <c r="B4" s="175"/>
    </row>
    <row r="5" spans="1:12" ht="15" customHeight="1" x14ac:dyDescent="0.2"/>
    <row r="6" spans="1:12" ht="16.5" customHeight="1" x14ac:dyDescent="0.2">
      <c r="A6" s="59"/>
      <c r="B6" s="59"/>
      <c r="C6" s="59"/>
      <c r="D6" s="59"/>
      <c r="E6" s="59"/>
      <c r="F6" s="358" t="s">
        <v>207</v>
      </c>
      <c r="G6" s="358"/>
      <c r="H6" s="358" t="s">
        <v>205</v>
      </c>
      <c r="I6" s="358"/>
    </row>
    <row r="7" spans="1:12" s="116" customFormat="1" ht="13.5" customHeight="1" x14ac:dyDescent="0.2">
      <c r="A7" s="152" t="s">
        <v>124</v>
      </c>
      <c r="B7" s="159"/>
      <c r="C7" s="153"/>
      <c r="D7" s="153"/>
      <c r="E7" s="153"/>
      <c r="F7" s="145">
        <v>2.5760000000000001</v>
      </c>
      <c r="G7" s="147">
        <v>0.41</v>
      </c>
      <c r="H7" s="145">
        <v>18.126999999999999</v>
      </c>
      <c r="I7" s="147">
        <v>2.8610000000000002</v>
      </c>
    </row>
    <row r="8" spans="1:12" ht="13.5" customHeight="1" x14ac:dyDescent="0.2">
      <c r="A8" s="91" t="s">
        <v>28</v>
      </c>
      <c r="B8" s="91"/>
      <c r="C8" s="10" t="s">
        <v>219</v>
      </c>
      <c r="D8" s="10"/>
      <c r="E8" s="10"/>
      <c r="F8" s="45">
        <v>2.81</v>
      </c>
      <c r="G8" s="58">
        <v>0.59599999999999997</v>
      </c>
      <c r="H8" s="45">
        <v>20.992000000000001</v>
      </c>
      <c r="I8" s="58">
        <v>4.8259999999999996</v>
      </c>
      <c r="J8" s="58"/>
    </row>
    <row r="9" spans="1:12" ht="10.5" customHeight="1" x14ac:dyDescent="0.2">
      <c r="C9" s="10" t="s">
        <v>30</v>
      </c>
      <c r="D9" s="10"/>
      <c r="E9" s="10"/>
      <c r="F9" s="45">
        <v>2.2679999999999998</v>
      </c>
      <c r="G9" s="58">
        <v>0.45900000000000002</v>
      </c>
      <c r="H9" s="45">
        <v>18.343</v>
      </c>
      <c r="I9" s="58">
        <v>2.5680000000000001</v>
      </c>
      <c r="J9" s="58"/>
    </row>
    <row r="10" spans="1:12" ht="10.5" customHeight="1" x14ac:dyDescent="0.2">
      <c r="C10" s="10" t="s">
        <v>31</v>
      </c>
      <c r="D10" s="10"/>
      <c r="E10" s="10"/>
      <c r="F10" s="45">
        <v>2.343</v>
      </c>
      <c r="G10" s="58">
        <v>1.0680000000000001</v>
      </c>
      <c r="H10" s="45">
        <v>14.287000000000001</v>
      </c>
      <c r="I10" s="58">
        <v>2.778</v>
      </c>
      <c r="J10" s="58"/>
    </row>
    <row r="11" spans="1:12" ht="10.5" customHeight="1" x14ac:dyDescent="0.2">
      <c r="C11" s="10" t="s">
        <v>32</v>
      </c>
      <c r="D11" s="10"/>
      <c r="E11" s="10"/>
      <c r="F11" s="45" t="s">
        <v>12</v>
      </c>
      <c r="G11" s="58" t="s">
        <v>144</v>
      </c>
      <c r="H11" s="45" t="s">
        <v>12</v>
      </c>
      <c r="I11" s="58" t="s">
        <v>144</v>
      </c>
      <c r="J11" s="58"/>
    </row>
    <row r="12" spans="1:12" ht="10.5" customHeight="1" x14ac:dyDescent="0.2">
      <c r="C12" s="10" t="s">
        <v>33</v>
      </c>
      <c r="D12" s="10"/>
      <c r="E12" s="10"/>
      <c r="F12" s="45" t="s">
        <v>192</v>
      </c>
      <c r="G12" s="58" t="s">
        <v>144</v>
      </c>
      <c r="H12" s="45" t="s">
        <v>192</v>
      </c>
      <c r="I12" s="58" t="s">
        <v>144</v>
      </c>
      <c r="J12" s="58"/>
    </row>
    <row r="13" spans="1:12" ht="10.5" customHeight="1" x14ac:dyDescent="0.2">
      <c r="C13" s="10" t="s">
        <v>34</v>
      </c>
      <c r="D13" s="10"/>
      <c r="E13" s="10"/>
      <c r="F13" s="45" t="s">
        <v>192</v>
      </c>
      <c r="G13" s="58" t="s">
        <v>144</v>
      </c>
      <c r="H13" s="45" t="s">
        <v>192</v>
      </c>
      <c r="I13" s="58" t="s">
        <v>144</v>
      </c>
      <c r="J13" s="58"/>
    </row>
    <row r="14" spans="1:12" ht="10.5" customHeight="1" x14ac:dyDescent="0.2">
      <c r="C14" s="10" t="s">
        <v>285</v>
      </c>
      <c r="D14" s="10"/>
      <c r="E14" s="10"/>
      <c r="F14" s="45" t="s">
        <v>192</v>
      </c>
      <c r="G14" s="58" t="s">
        <v>144</v>
      </c>
      <c r="H14" s="45" t="s">
        <v>192</v>
      </c>
      <c r="I14" s="58" t="s">
        <v>144</v>
      </c>
      <c r="J14" s="58"/>
    </row>
    <row r="15" spans="1:12" ht="10.5" customHeight="1" x14ac:dyDescent="0.2">
      <c r="A15" s="92"/>
      <c r="B15" s="92"/>
      <c r="C15" s="63" t="s">
        <v>292</v>
      </c>
      <c r="D15" s="63"/>
      <c r="E15" s="63"/>
      <c r="F15" s="69" t="s">
        <v>192</v>
      </c>
      <c r="G15" s="111" t="s">
        <v>144</v>
      </c>
      <c r="H15" s="69" t="s">
        <v>192</v>
      </c>
      <c r="I15" s="111" t="s">
        <v>144</v>
      </c>
      <c r="J15" s="58"/>
    </row>
    <row r="16" spans="1:12" ht="11.25" customHeight="1" x14ac:dyDescent="0.2">
      <c r="A16" s="182" t="s">
        <v>233</v>
      </c>
    </row>
    <row r="17" spans="1:10" ht="45" customHeight="1" x14ac:dyDescent="0.2">
      <c r="A17" s="211">
        <v>1</v>
      </c>
      <c r="B17" s="341" t="s">
        <v>341</v>
      </c>
      <c r="C17" s="342"/>
      <c r="D17" s="342"/>
      <c r="E17" s="342"/>
      <c r="F17" s="342"/>
      <c r="G17" s="342"/>
      <c r="H17" s="342"/>
      <c r="I17" s="342"/>
      <c r="J17" s="342"/>
    </row>
    <row r="18" spans="1:10" ht="10.5" customHeight="1" x14ac:dyDescent="0.2">
      <c r="A18" s="297"/>
      <c r="B18" s="297"/>
      <c r="C18" s="297"/>
      <c r="D18" s="297"/>
      <c r="E18" s="297"/>
      <c r="F18" s="297"/>
      <c r="G18" s="297"/>
      <c r="H18" s="297"/>
      <c r="I18" s="297"/>
      <c r="J18" s="297"/>
    </row>
    <row r="19" spans="1:10" ht="13.5" customHeight="1" x14ac:dyDescent="0.2">
      <c r="A19" s="180"/>
      <c r="B19" s="199"/>
      <c r="C19" s="180"/>
      <c r="D19" s="180"/>
      <c r="E19" s="180"/>
      <c r="F19" s="180"/>
      <c r="G19" s="180"/>
      <c r="H19" s="180"/>
      <c r="I19" s="180"/>
      <c r="J19" s="180"/>
    </row>
    <row r="20" spans="1:10" ht="10.5" customHeight="1" x14ac:dyDescent="0.2">
      <c r="A20" s="180"/>
      <c r="B20" s="199"/>
      <c r="C20" s="180"/>
      <c r="D20" s="180"/>
      <c r="E20" s="180"/>
      <c r="F20" s="180"/>
      <c r="G20" s="180"/>
      <c r="H20" s="180"/>
      <c r="I20" s="180"/>
      <c r="J20" s="180"/>
    </row>
    <row r="21" spans="1:10" ht="10.5" customHeight="1" x14ac:dyDescent="0.2">
      <c r="B21" s="1" t="s">
        <v>144</v>
      </c>
    </row>
    <row r="22" spans="1:10" ht="10.5" customHeight="1" x14ac:dyDescent="0.2"/>
    <row r="23" spans="1:10" ht="10.5" customHeight="1" x14ac:dyDescent="0.2"/>
  </sheetData>
  <mergeCells count="3">
    <mergeCell ref="F6:G6"/>
    <mergeCell ref="H6:I6"/>
    <mergeCell ref="B17:J1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theme="6" tint="-0.499984740745262"/>
  </sheetPr>
  <dimension ref="A1:U22"/>
  <sheetViews>
    <sheetView workbookViewId="0"/>
  </sheetViews>
  <sheetFormatPr defaultRowHeight="12.75" x14ac:dyDescent="0.2"/>
  <cols>
    <col min="1" max="1" width="1.140625" style="1" customWidth="1"/>
    <col min="2" max="2" width="17.7109375" style="1" customWidth="1"/>
    <col min="3" max="5" width="3.140625" style="1" hidden="1" customWidth="1"/>
    <col min="6" max="6" width="5.85546875" style="44" customWidth="1"/>
    <col min="7" max="7" width="5.85546875" style="1" customWidth="1"/>
    <col min="8" max="8" width="5.85546875" style="44" customWidth="1"/>
    <col min="9" max="9" width="5.85546875" style="1" customWidth="1"/>
    <col min="10" max="10" width="5.85546875" style="44" customWidth="1"/>
    <col min="11" max="11" width="5.85546875" style="1" customWidth="1"/>
    <col min="12" max="12" width="5.85546875" style="44" customWidth="1"/>
    <col min="13" max="13" width="5.85546875" style="1" customWidth="1"/>
    <col min="14" max="14" width="5.85546875" style="44" customWidth="1"/>
    <col min="15" max="15" width="5.85546875" style="1" customWidth="1"/>
    <col min="16" max="16" width="6.42578125" style="44" customWidth="1"/>
    <col min="17" max="17" width="6.42578125" style="1" customWidth="1"/>
    <col min="18" max="18" width="5.85546875" style="44" customWidth="1"/>
    <col min="19" max="19" width="5.85546875" style="1" customWidth="1"/>
    <col min="20" max="20" width="5.85546875" style="44" customWidth="1"/>
    <col min="21" max="21" width="5.85546875" style="1" customWidth="1"/>
    <col min="22" max="22" width="5.7109375" style="1" customWidth="1"/>
    <col min="23" max="16384" width="9.140625" style="1"/>
  </cols>
  <sheetData>
    <row r="1" spans="1:21" x14ac:dyDescent="0.2">
      <c r="A1" s="117"/>
    </row>
    <row r="2" spans="1:21" x14ac:dyDescent="0.2">
      <c r="A2" s="143" t="s">
        <v>288</v>
      </c>
      <c r="B2" s="4"/>
      <c r="C2" s="4"/>
      <c r="D2" s="4"/>
      <c r="E2" s="4"/>
    </row>
    <row r="3" spans="1:21" x14ac:dyDescent="0.2">
      <c r="A3" s="144" t="s">
        <v>289</v>
      </c>
      <c r="B3" s="5"/>
      <c r="C3" s="5"/>
      <c r="D3" s="5"/>
      <c r="E3" s="5"/>
    </row>
    <row r="4" spans="1:21" x14ac:dyDescent="0.2">
      <c r="A4" s="175"/>
      <c r="B4" s="5"/>
      <c r="C4" s="5"/>
      <c r="D4" s="5"/>
      <c r="E4" s="5"/>
    </row>
    <row r="5" spans="1:21" ht="12.75" customHeight="1" x14ac:dyDescent="0.2">
      <c r="A5" s="339" t="s">
        <v>132</v>
      </c>
      <c r="B5" s="339"/>
      <c r="C5" s="14"/>
      <c r="D5" s="14"/>
      <c r="E5" s="14"/>
      <c r="F5" s="319" t="s">
        <v>133</v>
      </c>
      <c r="G5" s="319"/>
      <c r="H5" s="319"/>
      <c r="I5" s="319"/>
      <c r="J5" s="319"/>
      <c r="K5" s="319"/>
      <c r="L5" s="319"/>
      <c r="M5" s="319"/>
      <c r="N5" s="319"/>
      <c r="O5" s="319"/>
      <c r="P5" s="319"/>
      <c r="Q5" s="319"/>
      <c r="R5" s="319"/>
      <c r="S5" s="319"/>
      <c r="T5" s="319"/>
      <c r="U5" s="319"/>
    </row>
    <row r="6" spans="1:21" ht="24.75" customHeight="1" x14ac:dyDescent="0.2">
      <c r="A6" s="340"/>
      <c r="B6" s="340"/>
      <c r="C6" s="41"/>
      <c r="D6" s="41"/>
      <c r="E6" s="41"/>
      <c r="F6" s="332" t="s">
        <v>50</v>
      </c>
      <c r="G6" s="332"/>
      <c r="H6" s="332" t="s">
        <v>51</v>
      </c>
      <c r="I6" s="332"/>
      <c r="J6" s="332" t="s">
        <v>61</v>
      </c>
      <c r="K6" s="332"/>
      <c r="L6" s="332" t="s">
        <v>52</v>
      </c>
      <c r="M6" s="332"/>
      <c r="N6" s="332" t="s">
        <v>62</v>
      </c>
      <c r="O6" s="332"/>
      <c r="P6" s="332" t="s">
        <v>404</v>
      </c>
      <c r="Q6" s="332"/>
      <c r="R6" s="332" t="s">
        <v>63</v>
      </c>
      <c r="S6" s="332"/>
      <c r="T6" s="332" t="s">
        <v>21</v>
      </c>
      <c r="U6" s="332"/>
    </row>
    <row r="7" spans="1:21" ht="15" customHeight="1" x14ac:dyDescent="0.2">
      <c r="A7" s="71" t="s">
        <v>124</v>
      </c>
      <c r="B7" s="71"/>
      <c r="C7" s="71"/>
      <c r="D7" s="71"/>
      <c r="E7" s="71"/>
      <c r="F7" s="73">
        <v>15.625</v>
      </c>
      <c r="G7" s="110">
        <v>0.60399999999999998</v>
      </c>
      <c r="H7" s="73">
        <v>17.068999999999999</v>
      </c>
      <c r="I7" s="110">
        <v>0.55700000000000005</v>
      </c>
      <c r="J7" s="73">
        <v>22.36</v>
      </c>
      <c r="K7" s="110">
        <v>4.6459999999999999</v>
      </c>
      <c r="L7" s="73">
        <v>15.313000000000001</v>
      </c>
      <c r="M7" s="110">
        <v>4.4619999999999997</v>
      </c>
      <c r="N7" s="73">
        <v>13.875999999999999</v>
      </c>
      <c r="O7" s="110">
        <v>0.47299999999999998</v>
      </c>
      <c r="P7" s="73">
        <v>16.036999999999999</v>
      </c>
      <c r="Q7" s="110">
        <v>0.58799999999999997</v>
      </c>
      <c r="R7" s="73">
        <v>13.971</v>
      </c>
      <c r="S7" s="110">
        <v>0.81899999999999995</v>
      </c>
      <c r="T7" s="73">
        <v>15.308</v>
      </c>
      <c r="U7" s="110">
        <v>0.26200000000000001</v>
      </c>
    </row>
    <row r="8" spans="1:21" ht="13.5" customHeight="1" x14ac:dyDescent="0.2">
      <c r="A8" s="10" t="s">
        <v>222</v>
      </c>
      <c r="B8" s="10"/>
      <c r="C8" s="10"/>
      <c r="D8" s="10"/>
      <c r="E8" s="10"/>
      <c r="F8" s="45">
        <v>15.65</v>
      </c>
      <c r="G8" s="58">
        <v>0.65900000000000003</v>
      </c>
      <c r="H8" s="45" t="s">
        <v>192</v>
      </c>
      <c r="I8" s="58" t="s">
        <v>144</v>
      </c>
      <c r="J8" s="45" t="s">
        <v>192</v>
      </c>
      <c r="K8" s="58" t="s">
        <v>144</v>
      </c>
      <c r="L8" s="45" t="s">
        <v>192</v>
      </c>
      <c r="M8" s="58" t="s">
        <v>144</v>
      </c>
      <c r="N8" s="45" t="s">
        <v>192</v>
      </c>
      <c r="O8" s="58" t="s">
        <v>144</v>
      </c>
      <c r="P8" s="45" t="s">
        <v>192</v>
      </c>
      <c r="Q8" s="58" t="s">
        <v>144</v>
      </c>
      <c r="R8" s="45" t="s">
        <v>192</v>
      </c>
      <c r="S8" s="58" t="s">
        <v>144</v>
      </c>
      <c r="T8" s="45">
        <v>15.65</v>
      </c>
      <c r="U8" s="58">
        <v>0.65900000000000003</v>
      </c>
    </row>
    <row r="9" spans="1:21" ht="10.5" customHeight="1" x14ac:dyDescent="0.2">
      <c r="A9" s="10" t="s">
        <v>36</v>
      </c>
      <c r="B9" s="10"/>
      <c r="C9" s="10"/>
      <c r="D9" s="10"/>
      <c r="E9" s="10"/>
      <c r="F9" s="45">
        <v>15.499000000000001</v>
      </c>
      <c r="G9" s="58">
        <v>3.6360000000000001</v>
      </c>
      <c r="H9" s="45">
        <v>16.763000000000002</v>
      </c>
      <c r="I9" s="58">
        <v>0.626</v>
      </c>
      <c r="J9" s="45" t="s">
        <v>192</v>
      </c>
      <c r="K9" s="58" t="s">
        <v>144</v>
      </c>
      <c r="L9" s="45" t="s">
        <v>192</v>
      </c>
      <c r="M9" s="58" t="s">
        <v>144</v>
      </c>
      <c r="N9" s="45" t="s">
        <v>192</v>
      </c>
      <c r="O9" s="58" t="s">
        <v>144</v>
      </c>
      <c r="P9" s="45" t="s">
        <v>192</v>
      </c>
      <c r="Q9" s="58" t="s">
        <v>144</v>
      </c>
      <c r="R9" s="45" t="s">
        <v>192</v>
      </c>
      <c r="S9" s="58" t="s">
        <v>144</v>
      </c>
      <c r="T9" s="45">
        <v>16.741</v>
      </c>
      <c r="U9" s="58">
        <v>0.61899999999999999</v>
      </c>
    </row>
    <row r="10" spans="1:21" ht="10.5" customHeight="1" x14ac:dyDescent="0.2">
      <c r="A10" s="10" t="s">
        <v>39</v>
      </c>
      <c r="B10" s="10"/>
      <c r="C10" s="10"/>
      <c r="D10" s="10"/>
      <c r="E10" s="10"/>
      <c r="F10" s="45" t="s">
        <v>192</v>
      </c>
      <c r="G10" s="58" t="s">
        <v>144</v>
      </c>
      <c r="H10" s="45" t="s">
        <v>192</v>
      </c>
      <c r="I10" s="58" t="s">
        <v>144</v>
      </c>
      <c r="J10" s="45" t="s">
        <v>12</v>
      </c>
      <c r="K10" s="58" t="s">
        <v>144</v>
      </c>
      <c r="L10" s="45" t="s">
        <v>192</v>
      </c>
      <c r="M10" s="58" t="s">
        <v>144</v>
      </c>
      <c r="N10" s="45" t="s">
        <v>192</v>
      </c>
      <c r="O10" s="58" t="s">
        <v>144</v>
      </c>
      <c r="P10" s="45" t="s">
        <v>192</v>
      </c>
      <c r="Q10" s="58" t="s">
        <v>144</v>
      </c>
      <c r="R10" s="45" t="s">
        <v>192</v>
      </c>
      <c r="S10" s="58" t="s">
        <v>144</v>
      </c>
      <c r="T10" s="45" t="s">
        <v>12</v>
      </c>
      <c r="U10" s="58" t="s">
        <v>144</v>
      </c>
    </row>
    <row r="11" spans="1:21" ht="10.5" customHeight="1" x14ac:dyDescent="0.2">
      <c r="A11" s="10" t="s">
        <v>40</v>
      </c>
      <c r="B11" s="10"/>
      <c r="C11" s="10"/>
      <c r="D11" s="10"/>
      <c r="E11" s="10"/>
      <c r="F11" s="45" t="s">
        <v>192</v>
      </c>
      <c r="G11" s="58" t="s">
        <v>144</v>
      </c>
      <c r="H11" s="45">
        <v>24.581</v>
      </c>
      <c r="I11" s="58">
        <v>6.0439999999999996</v>
      </c>
      <c r="J11" s="45">
        <v>23.061</v>
      </c>
      <c r="K11" s="58">
        <v>4.6879999999999997</v>
      </c>
      <c r="L11" s="45" t="s">
        <v>12</v>
      </c>
      <c r="M11" s="58" t="s">
        <v>144</v>
      </c>
      <c r="N11" s="45" t="s">
        <v>12</v>
      </c>
      <c r="O11" s="58" t="s">
        <v>144</v>
      </c>
      <c r="P11" s="45" t="s">
        <v>192</v>
      </c>
      <c r="Q11" s="58" t="s">
        <v>144</v>
      </c>
      <c r="R11" s="45" t="s">
        <v>192</v>
      </c>
      <c r="S11" s="58" t="s">
        <v>144</v>
      </c>
      <c r="T11" s="45">
        <v>21.283000000000001</v>
      </c>
      <c r="U11" s="58">
        <v>4.9749999999999996</v>
      </c>
    </row>
    <row r="12" spans="1:21" ht="10.5" customHeight="1" x14ac:dyDescent="0.2">
      <c r="A12" s="10" t="s">
        <v>41</v>
      </c>
      <c r="B12" s="10"/>
      <c r="C12" s="10"/>
      <c r="D12" s="10"/>
      <c r="E12" s="10"/>
      <c r="F12" s="45" t="s">
        <v>192</v>
      </c>
      <c r="G12" s="58" t="s">
        <v>144</v>
      </c>
      <c r="H12" s="45" t="s">
        <v>192</v>
      </c>
      <c r="I12" s="58" t="s">
        <v>144</v>
      </c>
      <c r="J12" s="45" t="s">
        <v>192</v>
      </c>
      <c r="K12" s="58" t="s">
        <v>144</v>
      </c>
      <c r="L12" s="45" t="s">
        <v>12</v>
      </c>
      <c r="M12" s="58" t="s">
        <v>144</v>
      </c>
      <c r="N12" s="45" t="s">
        <v>192</v>
      </c>
      <c r="O12" s="58" t="s">
        <v>144</v>
      </c>
      <c r="P12" s="45" t="s">
        <v>192</v>
      </c>
      <c r="Q12" s="58" t="s">
        <v>144</v>
      </c>
      <c r="R12" s="45" t="s">
        <v>192</v>
      </c>
      <c r="S12" s="58" t="s">
        <v>144</v>
      </c>
      <c r="T12" s="45" t="s">
        <v>12</v>
      </c>
      <c r="U12" s="58" t="s">
        <v>144</v>
      </c>
    </row>
    <row r="13" spans="1:21" ht="13.5" customHeight="1" x14ac:dyDescent="0.2">
      <c r="A13" s="10" t="s">
        <v>42</v>
      </c>
      <c r="B13" s="10"/>
      <c r="C13" s="10"/>
      <c r="D13" s="10"/>
      <c r="E13" s="10"/>
      <c r="F13" s="45" t="s">
        <v>192</v>
      </c>
      <c r="G13" s="58" t="s">
        <v>144</v>
      </c>
      <c r="H13" s="45">
        <v>16.231000000000002</v>
      </c>
      <c r="I13" s="58">
        <v>3.45</v>
      </c>
      <c r="J13" s="45" t="s">
        <v>192</v>
      </c>
      <c r="K13" s="58" t="s">
        <v>144</v>
      </c>
      <c r="L13" s="45">
        <v>16.050999999999998</v>
      </c>
      <c r="M13" s="58">
        <v>5.6680000000000001</v>
      </c>
      <c r="N13" s="45" t="s">
        <v>192</v>
      </c>
      <c r="O13" s="58" t="s">
        <v>144</v>
      </c>
      <c r="P13" s="45" t="s">
        <v>192</v>
      </c>
      <c r="Q13" s="58" t="s">
        <v>144</v>
      </c>
      <c r="R13" s="45" t="s">
        <v>192</v>
      </c>
      <c r="S13" s="58" t="s">
        <v>144</v>
      </c>
      <c r="T13" s="45">
        <v>15.055</v>
      </c>
      <c r="U13" s="58">
        <v>3.9590000000000001</v>
      </c>
    </row>
    <row r="14" spans="1:21" ht="10.5" customHeight="1" x14ac:dyDescent="0.2">
      <c r="A14" s="10" t="s">
        <v>43</v>
      </c>
      <c r="B14" s="10"/>
      <c r="C14" s="10"/>
      <c r="D14" s="10"/>
      <c r="E14" s="10"/>
      <c r="F14" s="45">
        <v>15.038</v>
      </c>
      <c r="G14" s="58">
        <v>1.643</v>
      </c>
      <c r="H14" s="45" t="s">
        <v>192</v>
      </c>
      <c r="I14" s="58" t="s">
        <v>144</v>
      </c>
      <c r="J14" s="45" t="s">
        <v>192</v>
      </c>
      <c r="K14" s="58" t="s">
        <v>144</v>
      </c>
      <c r="L14" s="45" t="s">
        <v>192</v>
      </c>
      <c r="M14" s="58" t="s">
        <v>144</v>
      </c>
      <c r="N14" s="45">
        <v>13.552</v>
      </c>
      <c r="O14" s="58">
        <v>0.65600000000000003</v>
      </c>
      <c r="P14" s="45" t="s">
        <v>192</v>
      </c>
      <c r="Q14" s="58" t="s">
        <v>144</v>
      </c>
      <c r="R14" s="45" t="s">
        <v>192</v>
      </c>
      <c r="S14" s="58" t="s">
        <v>144</v>
      </c>
      <c r="T14" s="45">
        <v>13.631</v>
      </c>
      <c r="U14" s="58">
        <v>0.61699999999999999</v>
      </c>
    </row>
    <row r="15" spans="1:21" ht="10.5" customHeight="1" x14ac:dyDescent="0.2">
      <c r="A15" s="10" t="s">
        <v>44</v>
      </c>
      <c r="B15" s="10"/>
      <c r="C15" s="10"/>
      <c r="D15" s="10"/>
      <c r="E15" s="10"/>
      <c r="F15" s="45" t="s">
        <v>192</v>
      </c>
      <c r="G15" s="58" t="s">
        <v>144</v>
      </c>
      <c r="H15" s="45">
        <v>18.472999999999999</v>
      </c>
      <c r="I15" s="58">
        <v>1.2589999999999999</v>
      </c>
      <c r="J15" s="45" t="s">
        <v>192</v>
      </c>
      <c r="K15" s="58" t="s">
        <v>144</v>
      </c>
      <c r="L15" s="45" t="s">
        <v>192</v>
      </c>
      <c r="M15" s="58" t="s">
        <v>144</v>
      </c>
      <c r="N15" s="45">
        <v>14.257999999999999</v>
      </c>
      <c r="O15" s="58">
        <v>0.68700000000000006</v>
      </c>
      <c r="P15" s="45" t="s">
        <v>192</v>
      </c>
      <c r="Q15" s="58" t="s">
        <v>144</v>
      </c>
      <c r="R15" s="45" t="s">
        <v>192</v>
      </c>
      <c r="S15" s="58" t="s">
        <v>144</v>
      </c>
      <c r="T15" s="45">
        <v>14.03</v>
      </c>
      <c r="U15" s="58">
        <v>0.72799999999999998</v>
      </c>
    </row>
    <row r="16" spans="1:21" ht="10.5" customHeight="1" x14ac:dyDescent="0.2">
      <c r="A16" s="10" t="s">
        <v>393</v>
      </c>
      <c r="B16" s="10"/>
      <c r="C16" s="10"/>
      <c r="D16" s="10"/>
      <c r="E16" s="10"/>
      <c r="F16" s="45" t="s">
        <v>192</v>
      </c>
      <c r="G16" s="58" t="s">
        <v>144</v>
      </c>
      <c r="H16" s="45" t="s">
        <v>192</v>
      </c>
      <c r="I16" s="58" t="s">
        <v>144</v>
      </c>
      <c r="J16" s="45" t="s">
        <v>192</v>
      </c>
      <c r="K16" s="58" t="s">
        <v>144</v>
      </c>
      <c r="L16" s="45" t="s">
        <v>192</v>
      </c>
      <c r="M16" s="58" t="s">
        <v>144</v>
      </c>
      <c r="N16" s="45" t="s">
        <v>192</v>
      </c>
      <c r="O16" s="58" t="s">
        <v>144</v>
      </c>
      <c r="P16" s="45">
        <v>15.923</v>
      </c>
      <c r="Q16" s="58">
        <v>0.65300000000000002</v>
      </c>
      <c r="R16" s="45" t="s">
        <v>192</v>
      </c>
      <c r="S16" s="58" t="s">
        <v>144</v>
      </c>
      <c r="T16" s="45">
        <v>15.923</v>
      </c>
      <c r="U16" s="58">
        <v>0.65300000000000002</v>
      </c>
    </row>
    <row r="17" spans="1:21" ht="10.5" customHeight="1" x14ac:dyDescent="0.2">
      <c r="A17" s="63" t="s">
        <v>63</v>
      </c>
      <c r="B17" s="63"/>
      <c r="C17" s="63"/>
      <c r="D17" s="63"/>
      <c r="E17" s="63"/>
      <c r="F17" s="69">
        <v>21.69</v>
      </c>
      <c r="G17" s="111">
        <v>10.765000000000001</v>
      </c>
      <c r="H17" s="69">
        <v>16.512</v>
      </c>
      <c r="I17" s="111">
        <v>3.9020000000000001</v>
      </c>
      <c r="J17" s="69" t="s">
        <v>192</v>
      </c>
      <c r="K17" s="111" t="s">
        <v>144</v>
      </c>
      <c r="L17" s="69" t="s">
        <v>192</v>
      </c>
      <c r="M17" s="111" t="s">
        <v>144</v>
      </c>
      <c r="N17" s="69">
        <v>14.814</v>
      </c>
      <c r="O17" s="111">
        <v>4.2439999999999998</v>
      </c>
      <c r="P17" s="69">
        <v>16.600000000000001</v>
      </c>
      <c r="Q17" s="111">
        <v>1.343</v>
      </c>
      <c r="R17" s="69">
        <v>14.005000000000001</v>
      </c>
      <c r="S17" s="111">
        <v>0.82099999999999995</v>
      </c>
      <c r="T17" s="69">
        <v>14.494999999999999</v>
      </c>
      <c r="U17" s="111">
        <v>0.72</v>
      </c>
    </row>
    <row r="18" spans="1:21" x14ac:dyDescent="0.2">
      <c r="A18" s="182" t="s">
        <v>233</v>
      </c>
      <c r="B18" s="6"/>
      <c r="C18" s="6"/>
      <c r="D18" s="6"/>
      <c r="E18" s="6"/>
    </row>
    <row r="19" spans="1:21" ht="22.5" customHeight="1" x14ac:dyDescent="0.2">
      <c r="A19" s="211">
        <v>1</v>
      </c>
      <c r="B19" s="341" t="s">
        <v>342</v>
      </c>
      <c r="C19" s="342"/>
      <c r="D19" s="342"/>
      <c r="E19" s="342"/>
      <c r="F19" s="342"/>
      <c r="G19" s="342"/>
      <c r="H19" s="342"/>
      <c r="I19" s="342"/>
      <c r="J19" s="342"/>
      <c r="K19" s="342"/>
      <c r="L19" s="342"/>
      <c r="M19" s="342"/>
      <c r="N19" s="342"/>
      <c r="O19" s="342"/>
      <c r="P19" s="342"/>
      <c r="Q19" s="342"/>
      <c r="R19" s="342"/>
      <c r="S19" s="342"/>
      <c r="T19" s="342"/>
      <c r="U19" s="342"/>
    </row>
    <row r="20" spans="1:21" ht="12.75" customHeight="1" x14ac:dyDescent="0.2">
      <c r="A20" s="297"/>
      <c r="B20" s="297"/>
      <c r="C20" s="297"/>
      <c r="D20" s="297"/>
      <c r="E20" s="297"/>
      <c r="F20" s="297"/>
      <c r="G20" s="297"/>
      <c r="H20" s="297"/>
      <c r="I20" s="297"/>
      <c r="J20" s="297"/>
      <c r="K20" s="297"/>
      <c r="L20" s="297"/>
      <c r="M20" s="297"/>
      <c r="N20" s="297"/>
      <c r="O20" s="297"/>
      <c r="P20" s="297"/>
      <c r="Q20" s="297"/>
      <c r="R20" s="297"/>
      <c r="S20" s="297"/>
      <c r="T20" s="297"/>
      <c r="U20" s="297"/>
    </row>
    <row r="21" spans="1:21" x14ac:dyDescent="0.2">
      <c r="A21" s="363"/>
      <c r="B21" s="363"/>
      <c r="C21" s="363"/>
      <c r="D21" s="363"/>
      <c r="E21" s="363"/>
      <c r="F21" s="363"/>
      <c r="G21" s="363"/>
      <c r="H21" s="363"/>
      <c r="I21" s="363"/>
      <c r="J21" s="363"/>
    </row>
    <row r="22" spans="1:21" x14ac:dyDescent="0.2">
      <c r="B22" s="212"/>
    </row>
  </sheetData>
  <mergeCells count="12">
    <mergeCell ref="A21:J21"/>
    <mergeCell ref="T6:U6"/>
    <mergeCell ref="F5:U5"/>
    <mergeCell ref="L6:M6"/>
    <mergeCell ref="N6:O6"/>
    <mergeCell ref="P6:Q6"/>
    <mergeCell ref="F6:G6"/>
    <mergeCell ref="H6:I6"/>
    <mergeCell ref="J6:K6"/>
    <mergeCell ref="R6:S6"/>
    <mergeCell ref="A5:B6"/>
    <mergeCell ref="B19:U19"/>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theme="6" tint="-0.499984740745262"/>
  </sheetPr>
  <dimension ref="A1:P23"/>
  <sheetViews>
    <sheetView workbookViewId="0"/>
  </sheetViews>
  <sheetFormatPr defaultRowHeight="12.75" x14ac:dyDescent="0.2"/>
  <cols>
    <col min="1" max="1" width="1.140625" style="1" customWidth="1"/>
    <col min="2" max="2" width="7.140625" style="1" customWidth="1"/>
    <col min="3" max="3" width="10.140625" style="1" customWidth="1"/>
    <col min="4" max="5" width="9.140625" style="1" hidden="1" customWidth="1"/>
    <col min="6" max="9" width="9.140625" style="1"/>
    <col min="10" max="10" width="49.42578125" style="1" customWidth="1"/>
    <col min="11" max="16384" width="9.140625" style="1"/>
  </cols>
  <sheetData>
    <row r="1" spans="1:16" x14ac:dyDescent="0.2">
      <c r="A1" s="176"/>
      <c r="B1" s="176"/>
    </row>
    <row r="2" spans="1:16" ht="15.75" x14ac:dyDescent="0.2">
      <c r="A2" s="143" t="s">
        <v>375</v>
      </c>
      <c r="B2" s="173"/>
      <c r="C2" s="4"/>
      <c r="D2" s="4"/>
      <c r="E2" s="4"/>
      <c r="F2" s="46"/>
      <c r="H2" s="46"/>
      <c r="J2" s="46"/>
      <c r="L2" s="46"/>
      <c r="N2" s="46"/>
      <c r="P2" s="46"/>
    </row>
    <row r="3" spans="1:16" ht="15.75" x14ac:dyDescent="0.2">
      <c r="A3" s="144" t="s">
        <v>376</v>
      </c>
      <c r="B3" s="174"/>
      <c r="C3" s="5"/>
      <c r="D3" s="5"/>
      <c r="E3" s="5"/>
      <c r="F3" s="46"/>
      <c r="H3" s="46"/>
      <c r="J3" s="46"/>
      <c r="L3" s="46"/>
      <c r="N3" s="46"/>
      <c r="P3" s="46"/>
    </row>
    <row r="4" spans="1:16" x14ac:dyDescent="0.2">
      <c r="A4" s="175"/>
      <c r="B4" s="175"/>
    </row>
    <row r="5" spans="1:16" ht="15" customHeight="1" x14ac:dyDescent="0.2"/>
    <row r="6" spans="1:16" x14ac:dyDescent="0.2">
      <c r="A6" s="59"/>
      <c r="B6" s="59"/>
      <c r="C6" s="59"/>
      <c r="D6" s="59"/>
      <c r="E6" s="59"/>
      <c r="F6" s="358" t="s">
        <v>0</v>
      </c>
      <c r="G6" s="358"/>
      <c r="H6" s="358" t="s">
        <v>122</v>
      </c>
      <c r="I6" s="358"/>
    </row>
    <row r="7" spans="1:16" s="116" customFormat="1" ht="13.5" customHeight="1" x14ac:dyDescent="0.2">
      <c r="A7" s="152" t="s">
        <v>124</v>
      </c>
      <c r="B7" s="159"/>
      <c r="C7" s="153"/>
      <c r="D7" s="153"/>
      <c r="E7" s="153"/>
      <c r="F7" s="145">
        <v>16.388999999999999</v>
      </c>
      <c r="G7" s="147">
        <v>0.40500000000000003</v>
      </c>
      <c r="H7" s="115">
        <v>117.307</v>
      </c>
      <c r="I7" s="146">
        <v>2.8279999999999998</v>
      </c>
    </row>
    <row r="8" spans="1:16" ht="13.5" customHeight="1" x14ac:dyDescent="0.2">
      <c r="A8" s="91" t="s">
        <v>28</v>
      </c>
      <c r="B8" s="91"/>
      <c r="C8" s="10" t="s">
        <v>219</v>
      </c>
      <c r="D8" s="10"/>
      <c r="E8" s="10"/>
      <c r="F8" s="45">
        <v>16.870999999999999</v>
      </c>
      <c r="G8" s="58">
        <v>1.1000000000000001</v>
      </c>
      <c r="H8" s="99">
        <v>132.715</v>
      </c>
      <c r="I8" s="96">
        <v>9.5090000000000003</v>
      </c>
      <c r="J8" s="58"/>
    </row>
    <row r="9" spans="1:16" ht="10.5" customHeight="1" x14ac:dyDescent="0.2">
      <c r="C9" s="10" t="s">
        <v>30</v>
      </c>
      <c r="D9" s="10"/>
      <c r="E9" s="10"/>
      <c r="F9" s="45">
        <v>16.61</v>
      </c>
      <c r="G9" s="58">
        <v>1.099</v>
      </c>
      <c r="H9" s="99">
        <v>135.37</v>
      </c>
      <c r="I9" s="96">
        <v>8.9179999999999993</v>
      </c>
      <c r="J9" s="58"/>
    </row>
    <row r="10" spans="1:16" ht="10.5" customHeight="1" x14ac:dyDescent="0.2">
      <c r="C10" s="10" t="s">
        <v>31</v>
      </c>
      <c r="D10" s="10"/>
      <c r="E10" s="10"/>
      <c r="F10" s="45">
        <v>18.338999999999999</v>
      </c>
      <c r="G10" s="58">
        <v>1.6459999999999999</v>
      </c>
      <c r="H10" s="99">
        <v>128.18</v>
      </c>
      <c r="I10" s="96">
        <v>10.291</v>
      </c>
      <c r="J10" s="58"/>
    </row>
    <row r="11" spans="1:16" ht="10.5" customHeight="1" x14ac:dyDescent="0.2">
      <c r="C11" s="10" t="s">
        <v>32</v>
      </c>
      <c r="D11" s="10"/>
      <c r="E11" s="10"/>
      <c r="F11" s="45">
        <v>16.099</v>
      </c>
      <c r="G11" s="58">
        <v>0.69599999999999995</v>
      </c>
      <c r="H11" s="99">
        <v>107.253</v>
      </c>
      <c r="I11" s="96">
        <v>4.6150000000000002</v>
      </c>
      <c r="J11" s="58"/>
    </row>
    <row r="12" spans="1:16" ht="10.5" customHeight="1" x14ac:dyDescent="0.2">
      <c r="C12" s="10" t="s">
        <v>33</v>
      </c>
      <c r="D12" s="10"/>
      <c r="E12" s="10"/>
      <c r="F12" s="45">
        <v>15.397</v>
      </c>
      <c r="G12" s="58">
        <v>1.087</v>
      </c>
      <c r="H12" s="99">
        <v>116.17400000000001</v>
      </c>
      <c r="I12" s="96">
        <v>7.1440000000000001</v>
      </c>
      <c r="J12" s="58"/>
    </row>
    <row r="13" spans="1:16" ht="10.5" customHeight="1" x14ac:dyDescent="0.2">
      <c r="C13" s="10" t="s">
        <v>34</v>
      </c>
      <c r="D13" s="10"/>
      <c r="E13" s="10"/>
      <c r="F13" s="45">
        <v>15.398999999999999</v>
      </c>
      <c r="G13" s="58">
        <v>0.98399999999999999</v>
      </c>
      <c r="H13" s="99">
        <v>116.72799999999999</v>
      </c>
      <c r="I13" s="96">
        <v>6.7480000000000002</v>
      </c>
      <c r="J13" s="58"/>
    </row>
    <row r="14" spans="1:16" ht="10.5" customHeight="1" x14ac:dyDescent="0.2">
      <c r="C14" s="10" t="s">
        <v>285</v>
      </c>
      <c r="D14" s="10"/>
      <c r="E14" s="10"/>
      <c r="F14" s="45">
        <v>16.684999999999999</v>
      </c>
      <c r="G14" s="58">
        <v>1.01</v>
      </c>
      <c r="H14" s="99">
        <v>105.82899999999999</v>
      </c>
      <c r="I14" s="96">
        <v>4.7519999999999998</v>
      </c>
      <c r="J14" s="58"/>
    </row>
    <row r="15" spans="1:16" ht="10.5" customHeight="1" x14ac:dyDescent="0.2">
      <c r="A15" s="92"/>
      <c r="B15" s="92"/>
      <c r="C15" s="63" t="s">
        <v>292</v>
      </c>
      <c r="D15" s="63"/>
      <c r="E15" s="63"/>
      <c r="F15" s="69">
        <v>14.025</v>
      </c>
      <c r="G15" s="111">
        <v>2.331</v>
      </c>
      <c r="H15" s="100">
        <v>93.406000000000006</v>
      </c>
      <c r="I15" s="102">
        <v>9.3729999999999993</v>
      </c>
      <c r="J15" s="58"/>
    </row>
    <row r="16" spans="1:16" ht="11.25" customHeight="1" x14ac:dyDescent="0.2">
      <c r="A16" s="182" t="s">
        <v>233</v>
      </c>
    </row>
    <row r="17" spans="1:10" ht="22.5" customHeight="1" x14ac:dyDescent="0.2">
      <c r="A17" s="211">
        <v>1</v>
      </c>
      <c r="B17" s="341" t="s">
        <v>343</v>
      </c>
      <c r="C17" s="342"/>
      <c r="D17" s="342"/>
      <c r="E17" s="342"/>
      <c r="F17" s="342"/>
      <c r="G17" s="342"/>
      <c r="H17" s="342"/>
      <c r="I17" s="342"/>
      <c r="J17" s="342"/>
    </row>
    <row r="18" spans="1:10" ht="10.5" customHeight="1" x14ac:dyDescent="0.2">
      <c r="A18" s="297"/>
      <c r="B18" s="297"/>
      <c r="C18" s="297"/>
      <c r="D18" s="297"/>
      <c r="E18" s="297"/>
      <c r="F18" s="297"/>
      <c r="G18" s="297"/>
      <c r="H18" s="297"/>
      <c r="I18" s="297"/>
      <c r="J18" s="297"/>
    </row>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3">
    <mergeCell ref="F6:G6"/>
    <mergeCell ref="H6:I6"/>
    <mergeCell ref="B17:J1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theme="6" tint="-0.499984740745262"/>
  </sheetPr>
  <dimension ref="A1:L13"/>
  <sheetViews>
    <sheetView workbookViewId="0"/>
  </sheetViews>
  <sheetFormatPr defaultRowHeight="12.75" x14ac:dyDescent="0.2"/>
  <cols>
    <col min="1" max="1" width="1.140625" style="1" customWidth="1"/>
    <col min="2" max="2" width="23.5703125" style="1" customWidth="1"/>
    <col min="3" max="5" width="2" style="1" hidden="1" customWidth="1"/>
    <col min="6" max="6" width="8.5703125" style="44" customWidth="1"/>
    <col min="7" max="7" width="8.5703125" style="1" customWidth="1"/>
    <col min="8" max="8" width="8.5703125" style="44" customWidth="1"/>
    <col min="9" max="9" width="8.5703125" style="1" customWidth="1"/>
    <col min="10" max="10" width="8.5703125" style="44" customWidth="1"/>
    <col min="11" max="11" width="8.5703125" style="1" customWidth="1"/>
    <col min="12" max="12" width="27.7109375" style="1" customWidth="1"/>
    <col min="13" max="16384" width="9.140625" style="1"/>
  </cols>
  <sheetData>
    <row r="1" spans="1:12" x14ac:dyDescent="0.2">
      <c r="A1" s="117"/>
    </row>
    <row r="2" spans="1:12" x14ac:dyDescent="0.2">
      <c r="A2" s="143" t="s">
        <v>290</v>
      </c>
      <c r="B2" s="4"/>
      <c r="C2" s="4"/>
      <c r="D2" s="4"/>
      <c r="E2" s="4"/>
    </row>
    <row r="3" spans="1:12" x14ac:dyDescent="0.2">
      <c r="A3" s="144" t="s">
        <v>291</v>
      </c>
      <c r="B3" s="5"/>
      <c r="C3" s="5"/>
      <c r="D3" s="5"/>
      <c r="E3" s="5"/>
    </row>
    <row r="4" spans="1:12" x14ac:dyDescent="0.2">
      <c r="A4" s="175"/>
      <c r="B4" s="5"/>
      <c r="C4" s="5"/>
      <c r="D4" s="5"/>
      <c r="E4" s="5"/>
    </row>
    <row r="5" spans="1:12" x14ac:dyDescent="0.2">
      <c r="A5" s="14" t="s">
        <v>132</v>
      </c>
      <c r="B5" s="14"/>
      <c r="C5" s="14"/>
      <c r="D5" s="14"/>
      <c r="E5" s="14"/>
      <c r="F5" s="319" t="s">
        <v>133</v>
      </c>
      <c r="G5" s="319"/>
      <c r="H5" s="319"/>
      <c r="I5" s="319"/>
      <c r="J5" s="319"/>
      <c r="K5" s="319"/>
    </row>
    <row r="6" spans="1:12" ht="36" customHeight="1" x14ac:dyDescent="0.2">
      <c r="A6" s="41"/>
      <c r="B6" s="41"/>
      <c r="C6" s="41"/>
      <c r="D6" s="41"/>
      <c r="E6" s="41"/>
      <c r="F6" s="365" t="s">
        <v>64</v>
      </c>
      <c r="G6" s="365"/>
      <c r="H6" s="364" t="s">
        <v>91</v>
      </c>
      <c r="I6" s="364"/>
      <c r="J6" s="364" t="s">
        <v>65</v>
      </c>
      <c r="K6" s="364"/>
    </row>
    <row r="7" spans="1:12" ht="15" customHeight="1" x14ac:dyDescent="0.2">
      <c r="A7" s="71" t="s">
        <v>125</v>
      </c>
      <c r="B7" s="71"/>
      <c r="C7" s="71"/>
      <c r="D7" s="71"/>
      <c r="E7" s="71"/>
      <c r="F7" s="73">
        <v>18.042000000000002</v>
      </c>
      <c r="G7" s="110">
        <v>0.82499999999999996</v>
      </c>
      <c r="H7" s="73">
        <v>17.422000000000001</v>
      </c>
      <c r="I7" s="110">
        <v>1.589</v>
      </c>
      <c r="J7" s="73">
        <v>17.919</v>
      </c>
      <c r="K7" s="110">
        <v>0.73299999999999998</v>
      </c>
    </row>
    <row r="8" spans="1:12" ht="13.5" customHeight="1" x14ac:dyDescent="0.2">
      <c r="A8" s="10" t="s">
        <v>223</v>
      </c>
      <c r="B8" s="10"/>
      <c r="C8" s="10"/>
      <c r="D8" s="10"/>
      <c r="E8" s="10"/>
      <c r="F8" s="45">
        <v>17.922000000000001</v>
      </c>
      <c r="G8" s="58">
        <v>0.86799999999999999</v>
      </c>
      <c r="H8" s="45" t="s">
        <v>192</v>
      </c>
      <c r="I8" s="58" t="s">
        <v>144</v>
      </c>
      <c r="J8" s="45">
        <v>17.922000000000001</v>
      </c>
      <c r="K8" s="58">
        <v>0.86799999999999999</v>
      </c>
    </row>
    <row r="9" spans="1:12" ht="10.5" customHeight="1" x14ac:dyDescent="0.2">
      <c r="A9" s="63" t="s">
        <v>67</v>
      </c>
      <c r="B9" s="63"/>
      <c r="C9" s="63"/>
      <c r="D9" s="63"/>
      <c r="E9" s="63"/>
      <c r="F9" s="69">
        <v>19.654</v>
      </c>
      <c r="G9" s="111">
        <v>2.246</v>
      </c>
      <c r="H9" s="69">
        <v>17.422000000000001</v>
      </c>
      <c r="I9" s="111">
        <v>1.589</v>
      </c>
      <c r="J9" s="69">
        <v>17.91</v>
      </c>
      <c r="K9" s="111">
        <v>1.349</v>
      </c>
    </row>
    <row r="10" spans="1:12" x14ac:dyDescent="0.2">
      <c r="A10" s="182" t="s">
        <v>233</v>
      </c>
    </row>
    <row r="11" spans="1:12" ht="22.5" customHeight="1" x14ac:dyDescent="0.2">
      <c r="A11" s="211">
        <v>1</v>
      </c>
      <c r="B11" s="341" t="s">
        <v>344</v>
      </c>
      <c r="C11" s="342"/>
      <c r="D11" s="342"/>
      <c r="E11" s="342"/>
      <c r="F11" s="342"/>
      <c r="G11" s="342"/>
      <c r="H11" s="342"/>
      <c r="I11" s="342"/>
      <c r="J11" s="342"/>
      <c r="K11" s="342"/>
      <c r="L11" s="342"/>
    </row>
    <row r="12" spans="1:12" x14ac:dyDescent="0.2">
      <c r="A12" s="297"/>
      <c r="B12" s="297"/>
      <c r="C12" s="297"/>
      <c r="D12" s="297"/>
      <c r="E12" s="297"/>
      <c r="F12" s="297"/>
      <c r="G12" s="297"/>
      <c r="H12" s="297"/>
      <c r="I12" s="297"/>
      <c r="J12" s="297"/>
      <c r="K12" s="297"/>
      <c r="L12" s="297"/>
    </row>
    <row r="13" spans="1:12" ht="12.75" customHeight="1" x14ac:dyDescent="0.2"/>
  </sheetData>
  <mergeCells count="5">
    <mergeCell ref="F5:K5"/>
    <mergeCell ref="H6:I6"/>
    <mergeCell ref="F6:G6"/>
    <mergeCell ref="J6:K6"/>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theme="6" tint="-0.499984740745262"/>
  </sheetPr>
  <dimension ref="A1:L23"/>
  <sheetViews>
    <sheetView workbookViewId="0"/>
  </sheetViews>
  <sheetFormatPr defaultRowHeight="12.75" x14ac:dyDescent="0.2"/>
  <cols>
    <col min="1" max="1" width="1.28515625" style="1" customWidth="1"/>
    <col min="2" max="2" width="7" style="1" customWidth="1"/>
    <col min="3" max="3" width="14.7109375" style="1" customWidth="1"/>
    <col min="4" max="5" width="9.140625" style="1" hidden="1" customWidth="1"/>
    <col min="6" max="9" width="9.140625" style="1"/>
    <col min="10" max="10" width="46" style="1" customWidth="1"/>
    <col min="11" max="16384" width="9.140625" style="1"/>
  </cols>
  <sheetData>
    <row r="1" spans="1:12" x14ac:dyDescent="0.2">
      <c r="A1" s="117"/>
      <c r="B1" s="117"/>
    </row>
    <row r="2" spans="1:12" ht="15.75" x14ac:dyDescent="0.2">
      <c r="A2" s="143" t="s">
        <v>377</v>
      </c>
      <c r="B2" s="173"/>
      <c r="C2" s="4"/>
      <c r="D2" s="4"/>
      <c r="E2" s="4"/>
      <c r="F2" s="46"/>
      <c r="H2" s="46"/>
      <c r="J2" s="46"/>
      <c r="L2" s="46"/>
    </row>
    <row r="3" spans="1:12" ht="15.75" x14ac:dyDescent="0.2">
      <c r="A3" s="144" t="s">
        <v>378</v>
      </c>
      <c r="B3" s="174"/>
      <c r="C3" s="5"/>
      <c r="D3" s="5"/>
      <c r="E3" s="5"/>
      <c r="F3" s="46"/>
      <c r="H3" s="46"/>
      <c r="J3" s="46"/>
      <c r="L3" s="46"/>
    </row>
    <row r="4" spans="1:12" x14ac:dyDescent="0.2">
      <c r="A4" s="175"/>
      <c r="B4" s="175"/>
    </row>
    <row r="5" spans="1:12" ht="15" customHeight="1" x14ac:dyDescent="0.2"/>
    <row r="6" spans="1:12" x14ac:dyDescent="0.2">
      <c r="A6" s="59"/>
      <c r="B6" s="59"/>
      <c r="C6" s="59"/>
      <c r="D6" s="59"/>
      <c r="E6" s="59"/>
      <c r="F6" s="358" t="s">
        <v>0</v>
      </c>
      <c r="G6" s="358"/>
      <c r="H6" s="358" t="s">
        <v>122</v>
      </c>
      <c r="I6" s="358"/>
    </row>
    <row r="7" spans="1:12" s="116" customFormat="1" ht="13.5" customHeight="1" x14ac:dyDescent="0.2">
      <c r="A7" s="152" t="s">
        <v>124</v>
      </c>
      <c r="B7" s="159"/>
      <c r="C7" s="296"/>
      <c r="D7" s="296"/>
      <c r="E7" s="296"/>
      <c r="F7" s="145">
        <v>18.042000000000002</v>
      </c>
      <c r="G7" s="147">
        <v>0.82499999999999996</v>
      </c>
      <c r="H7" s="115">
        <v>126.672</v>
      </c>
      <c r="I7" s="146">
        <v>5.3920000000000003</v>
      </c>
    </row>
    <row r="8" spans="1:12" ht="13.5" customHeight="1" x14ac:dyDescent="0.2">
      <c r="A8" s="91" t="s">
        <v>28</v>
      </c>
      <c r="B8" s="91"/>
      <c r="C8" s="10" t="s">
        <v>219</v>
      </c>
      <c r="D8" s="10"/>
      <c r="E8" s="10"/>
      <c r="F8" s="45">
        <v>20.847999999999999</v>
      </c>
      <c r="G8" s="58">
        <v>2.52</v>
      </c>
      <c r="H8" s="99">
        <v>126.166</v>
      </c>
      <c r="I8" s="96">
        <v>8.0820000000000007</v>
      </c>
      <c r="J8" s="58"/>
    </row>
    <row r="9" spans="1:12" ht="10.5" customHeight="1" x14ac:dyDescent="0.2">
      <c r="C9" s="10" t="s">
        <v>30</v>
      </c>
      <c r="D9" s="10"/>
      <c r="E9" s="10"/>
      <c r="F9" s="45">
        <v>18.11</v>
      </c>
      <c r="G9" s="58">
        <v>1.736</v>
      </c>
      <c r="H9" s="99">
        <v>132.12700000000001</v>
      </c>
      <c r="I9" s="96">
        <v>14.25</v>
      </c>
      <c r="J9" s="58"/>
    </row>
    <row r="10" spans="1:12" ht="10.5" customHeight="1" x14ac:dyDescent="0.2">
      <c r="C10" s="10" t="s">
        <v>31</v>
      </c>
      <c r="D10" s="10"/>
      <c r="E10" s="10"/>
      <c r="F10" s="45">
        <v>18.513999999999999</v>
      </c>
      <c r="G10" s="58">
        <v>1.3819999999999999</v>
      </c>
      <c r="H10" s="99">
        <v>130.048</v>
      </c>
      <c r="I10" s="96">
        <v>9.9060000000000006</v>
      </c>
      <c r="J10" s="58"/>
    </row>
    <row r="11" spans="1:12" ht="10.5" customHeight="1" x14ac:dyDescent="0.2">
      <c r="C11" s="10" t="s">
        <v>32</v>
      </c>
      <c r="D11" s="10"/>
      <c r="E11" s="10"/>
      <c r="F11" s="45">
        <v>18.823</v>
      </c>
      <c r="G11" s="58">
        <v>2.1059999999999999</v>
      </c>
      <c r="H11" s="99">
        <v>126.06699999999999</v>
      </c>
      <c r="I11" s="96">
        <v>12.38</v>
      </c>
      <c r="J11" s="58"/>
    </row>
    <row r="12" spans="1:12" ht="10.5" customHeight="1" x14ac:dyDescent="0.2">
      <c r="C12" s="10" t="s">
        <v>33</v>
      </c>
      <c r="D12" s="10"/>
      <c r="E12" s="10"/>
      <c r="F12" s="45">
        <v>16.145</v>
      </c>
      <c r="G12" s="58">
        <v>3.0129999999999999</v>
      </c>
      <c r="H12" s="99">
        <v>119.69199999999999</v>
      </c>
      <c r="I12" s="96">
        <v>19.908000000000001</v>
      </c>
      <c r="J12" s="58"/>
    </row>
    <row r="13" spans="1:12" ht="10.5" customHeight="1" x14ac:dyDescent="0.2">
      <c r="C13" s="10" t="s">
        <v>34</v>
      </c>
      <c r="D13" s="10"/>
      <c r="E13" s="10"/>
      <c r="F13" s="45">
        <v>14.288</v>
      </c>
      <c r="G13" s="58">
        <v>2.33</v>
      </c>
      <c r="H13" s="99">
        <v>132.99199999999999</v>
      </c>
      <c r="I13" s="96">
        <v>31.135000000000002</v>
      </c>
      <c r="J13" s="58"/>
    </row>
    <row r="14" spans="1:12" ht="10.5" customHeight="1" x14ac:dyDescent="0.2">
      <c r="C14" s="10" t="s">
        <v>285</v>
      </c>
      <c r="D14" s="10"/>
      <c r="E14" s="10"/>
      <c r="F14" s="45">
        <v>15.042</v>
      </c>
      <c r="G14" s="58">
        <v>2.1739999999999999</v>
      </c>
      <c r="H14" s="99">
        <v>108.355</v>
      </c>
      <c r="I14" s="96">
        <v>13.359</v>
      </c>
      <c r="J14" s="58"/>
    </row>
    <row r="15" spans="1:12" ht="10.5" customHeight="1" x14ac:dyDescent="0.2">
      <c r="A15" s="92"/>
      <c r="B15" s="92"/>
      <c r="C15" s="63" t="s">
        <v>292</v>
      </c>
      <c r="D15" s="63"/>
      <c r="E15" s="63"/>
      <c r="F15" s="69">
        <v>15.071</v>
      </c>
      <c r="G15" s="111">
        <v>4.5380000000000003</v>
      </c>
      <c r="H15" s="100">
        <v>109.889</v>
      </c>
      <c r="I15" s="102">
        <v>18.597999999999999</v>
      </c>
      <c r="J15" s="58"/>
    </row>
    <row r="16" spans="1:12" ht="11.25" customHeight="1" x14ac:dyDescent="0.2">
      <c r="A16" s="182" t="s">
        <v>233</v>
      </c>
    </row>
    <row r="17" spans="1:10" ht="22.5" customHeight="1" x14ac:dyDescent="0.2">
      <c r="A17" s="211">
        <v>1</v>
      </c>
      <c r="B17" s="341" t="s">
        <v>345</v>
      </c>
      <c r="C17" s="341"/>
      <c r="D17" s="341"/>
      <c r="E17" s="341"/>
      <c r="F17" s="341"/>
      <c r="G17" s="341"/>
      <c r="H17" s="341"/>
      <c r="I17" s="341"/>
      <c r="J17" s="341"/>
    </row>
    <row r="18" spans="1:10" ht="10.5" customHeight="1" x14ac:dyDescent="0.2">
      <c r="A18" s="297"/>
      <c r="B18" s="297"/>
      <c r="C18" s="297"/>
      <c r="D18" s="297"/>
      <c r="E18" s="297"/>
      <c r="F18" s="297"/>
      <c r="G18" s="297"/>
      <c r="H18" s="297"/>
      <c r="I18" s="297"/>
      <c r="J18" s="297"/>
    </row>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3">
    <mergeCell ref="F6:G6"/>
    <mergeCell ref="H6:I6"/>
    <mergeCell ref="B17:J1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theme="6" tint="-0.499984740745262"/>
  </sheetPr>
  <dimension ref="A1:L22"/>
  <sheetViews>
    <sheetView workbookViewId="0"/>
  </sheetViews>
  <sheetFormatPr defaultRowHeight="12.75" x14ac:dyDescent="0.2"/>
  <cols>
    <col min="1" max="1" width="1.28515625" style="1" customWidth="1"/>
    <col min="2" max="2" width="18.5703125" style="1" customWidth="1"/>
    <col min="3" max="4" width="2" style="1" hidden="1" customWidth="1"/>
    <col min="5" max="5" width="16.85546875" style="1" hidden="1" customWidth="1"/>
    <col min="6" max="6" width="9.42578125" style="44" customWidth="1"/>
    <col min="7" max="7" width="9.42578125" style="1" customWidth="1"/>
    <col min="8" max="8" width="9.42578125" style="44" customWidth="1"/>
    <col min="9" max="9" width="9.42578125" style="1" customWidth="1"/>
    <col min="10" max="10" width="9.42578125" style="44" customWidth="1"/>
    <col min="11" max="11" width="9.42578125" style="1" customWidth="1"/>
    <col min="12" max="12" width="27" style="1" customWidth="1"/>
    <col min="13" max="16384" width="9.140625" style="1"/>
  </cols>
  <sheetData>
    <row r="1" spans="1:12" x14ac:dyDescent="0.2">
      <c r="A1" s="117"/>
    </row>
    <row r="2" spans="1:12" x14ac:dyDescent="0.2">
      <c r="A2" s="143" t="s">
        <v>294</v>
      </c>
      <c r="B2" s="4"/>
      <c r="C2" s="4"/>
      <c r="D2" s="4"/>
      <c r="E2" s="4"/>
    </row>
    <row r="3" spans="1:12" x14ac:dyDescent="0.2">
      <c r="A3" s="144" t="s">
        <v>295</v>
      </c>
      <c r="B3" s="5"/>
      <c r="C3" s="5"/>
      <c r="D3" s="5"/>
      <c r="E3" s="5"/>
    </row>
    <row r="4" spans="1:12" x14ac:dyDescent="0.2">
      <c r="A4" s="175"/>
      <c r="B4" s="5"/>
      <c r="C4" s="5"/>
      <c r="D4" s="5"/>
      <c r="E4" s="5"/>
    </row>
    <row r="5" spans="1:12" ht="12.75" customHeight="1" x14ac:dyDescent="0.2">
      <c r="A5" s="339" t="s">
        <v>132</v>
      </c>
      <c r="B5" s="339"/>
      <c r="C5" s="339"/>
      <c r="D5" s="339"/>
      <c r="E5" s="339"/>
      <c r="F5" s="319" t="s">
        <v>133</v>
      </c>
      <c r="G5" s="319"/>
      <c r="H5" s="319"/>
      <c r="I5" s="319"/>
      <c r="J5" s="319"/>
      <c r="K5" s="319"/>
    </row>
    <row r="6" spans="1:12" ht="24" customHeight="1" x14ac:dyDescent="0.2">
      <c r="A6" s="340"/>
      <c r="B6" s="340"/>
      <c r="C6" s="340"/>
      <c r="D6" s="340"/>
      <c r="E6" s="340"/>
      <c r="F6" s="366" t="s">
        <v>68</v>
      </c>
      <c r="G6" s="366"/>
      <c r="H6" s="367" t="s">
        <v>92</v>
      </c>
      <c r="I6" s="367"/>
      <c r="J6" s="367" t="s">
        <v>69</v>
      </c>
      <c r="K6" s="367"/>
    </row>
    <row r="7" spans="1:12" ht="15" customHeight="1" x14ac:dyDescent="0.2">
      <c r="A7" s="71" t="s">
        <v>126</v>
      </c>
      <c r="B7" s="71"/>
      <c r="C7" s="71"/>
      <c r="D7" s="71"/>
      <c r="E7" s="71"/>
      <c r="F7" s="73">
        <v>15.955</v>
      </c>
      <c r="G7" s="110">
        <v>3.121</v>
      </c>
      <c r="H7" s="73">
        <v>8.1340000000000003</v>
      </c>
      <c r="I7" s="110">
        <v>5.5419999999999998</v>
      </c>
      <c r="J7" s="73">
        <v>14.58</v>
      </c>
      <c r="K7" s="110">
        <v>3.1349999999999998</v>
      </c>
    </row>
    <row r="8" spans="1:12" ht="13.5" customHeight="1" x14ac:dyDescent="0.2">
      <c r="A8" s="10" t="s">
        <v>225</v>
      </c>
      <c r="B8" s="10"/>
      <c r="C8" s="10"/>
      <c r="D8" s="10"/>
      <c r="E8" s="10"/>
      <c r="F8" s="45">
        <v>15.955</v>
      </c>
      <c r="G8" s="58">
        <v>3.121</v>
      </c>
      <c r="H8" s="45" t="s">
        <v>192</v>
      </c>
      <c r="I8" s="58" t="s">
        <v>144</v>
      </c>
      <c r="J8" s="45">
        <v>15.955</v>
      </c>
      <c r="K8" s="58">
        <v>3.121</v>
      </c>
    </row>
    <row r="9" spans="1:12" ht="10.5" customHeight="1" x14ac:dyDescent="0.2">
      <c r="A9" s="63" t="s">
        <v>70</v>
      </c>
      <c r="B9" s="63"/>
      <c r="C9" s="63"/>
      <c r="D9" s="63"/>
      <c r="E9" s="63"/>
      <c r="F9" s="69" t="s">
        <v>192</v>
      </c>
      <c r="G9" s="111" t="s">
        <v>144</v>
      </c>
      <c r="H9" s="69">
        <v>8.1340000000000003</v>
      </c>
      <c r="I9" s="111">
        <v>5.5419999999999998</v>
      </c>
      <c r="J9" s="69">
        <v>8.1340000000000003</v>
      </c>
      <c r="K9" s="111">
        <v>5.5419999999999998</v>
      </c>
    </row>
    <row r="10" spans="1:12" x14ac:dyDescent="0.2">
      <c r="A10" s="182" t="s">
        <v>233</v>
      </c>
      <c r="B10" s="295"/>
      <c r="C10" s="295"/>
      <c r="D10" s="295"/>
      <c r="E10" s="295"/>
    </row>
    <row r="11" spans="1:12" ht="45" customHeight="1" x14ac:dyDescent="0.2">
      <c r="A11" s="211">
        <v>1</v>
      </c>
      <c r="B11" s="341" t="s">
        <v>346</v>
      </c>
      <c r="C11" s="341"/>
      <c r="D11" s="341"/>
      <c r="E11" s="341"/>
      <c r="F11" s="341"/>
      <c r="G11" s="341"/>
      <c r="H11" s="341"/>
      <c r="I11" s="341"/>
      <c r="J11" s="341"/>
      <c r="K11" s="341"/>
      <c r="L11" s="341"/>
    </row>
    <row r="12" spans="1:12" x14ac:dyDescent="0.2">
      <c r="A12" s="297"/>
      <c r="B12" s="297"/>
      <c r="C12" s="297"/>
      <c r="D12" s="297"/>
      <c r="E12" s="297"/>
      <c r="F12" s="297"/>
      <c r="G12" s="297"/>
      <c r="H12" s="297"/>
      <c r="I12" s="297"/>
      <c r="J12" s="297"/>
      <c r="K12" s="297"/>
      <c r="L12" s="297"/>
    </row>
    <row r="13" spans="1:12" x14ac:dyDescent="0.2">
      <c r="G13" s="44"/>
      <c r="I13" s="44"/>
    </row>
    <row r="14" spans="1:12" ht="12.75" customHeight="1" x14ac:dyDescent="0.2">
      <c r="G14" s="44"/>
      <c r="I14" s="44"/>
    </row>
    <row r="21" spans="1:12" x14ac:dyDescent="0.2">
      <c r="A21" s="363"/>
      <c r="B21" s="363"/>
      <c r="C21" s="363"/>
      <c r="D21" s="363"/>
      <c r="E21" s="363"/>
      <c r="F21" s="363"/>
      <c r="G21" s="363"/>
      <c r="H21" s="363"/>
      <c r="I21" s="363"/>
      <c r="J21" s="363"/>
      <c r="K21" s="363"/>
      <c r="L21" s="363"/>
    </row>
    <row r="22" spans="1:12" x14ac:dyDescent="0.2">
      <c r="A22" s="363"/>
      <c r="B22" s="363"/>
      <c r="C22" s="363"/>
      <c r="D22" s="363"/>
      <c r="E22" s="363"/>
      <c r="F22" s="363"/>
      <c r="G22" s="363"/>
      <c r="H22" s="363"/>
      <c r="I22" s="363"/>
      <c r="J22" s="363"/>
      <c r="K22" s="363"/>
      <c r="L22" s="363"/>
    </row>
  </sheetData>
  <mergeCells count="8">
    <mergeCell ref="A22:L22"/>
    <mergeCell ref="A21:L21"/>
    <mergeCell ref="F5:K5"/>
    <mergeCell ref="F6:G6"/>
    <mergeCell ref="H6:I6"/>
    <mergeCell ref="J6:K6"/>
    <mergeCell ref="A5:E6"/>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theme="6" tint="-0.499984740745262"/>
  </sheetPr>
  <dimension ref="A1:O32"/>
  <sheetViews>
    <sheetView workbookViewId="0"/>
  </sheetViews>
  <sheetFormatPr defaultRowHeight="12.75" x14ac:dyDescent="0.2"/>
  <cols>
    <col min="1" max="1" width="1.140625" style="1" customWidth="1"/>
    <col min="2" max="2" width="7" style="1" customWidth="1"/>
    <col min="3" max="3" width="15" style="1" customWidth="1"/>
    <col min="4" max="5" width="9.140625" style="1" hidden="1" customWidth="1"/>
    <col min="6" max="9" width="9.140625" style="1"/>
    <col min="10" max="10" width="45" style="1" customWidth="1"/>
    <col min="11" max="16384" width="9.140625" style="1"/>
  </cols>
  <sheetData>
    <row r="1" spans="1:15" x14ac:dyDescent="0.2">
      <c r="A1" s="117"/>
      <c r="B1" s="117"/>
    </row>
    <row r="2" spans="1:15" ht="15.75" x14ac:dyDescent="0.2">
      <c r="A2" s="143" t="s">
        <v>380</v>
      </c>
      <c r="B2" s="173"/>
      <c r="C2" s="4"/>
      <c r="D2" s="4"/>
      <c r="E2" s="4"/>
      <c r="F2" s="46"/>
      <c r="H2" s="46"/>
      <c r="J2" s="46"/>
      <c r="K2" s="46"/>
      <c r="M2" s="46"/>
      <c r="O2" s="46"/>
    </row>
    <row r="3" spans="1:15" ht="15.75" x14ac:dyDescent="0.2">
      <c r="A3" s="144" t="s">
        <v>381</v>
      </c>
      <c r="B3" s="174"/>
      <c r="C3" s="5"/>
      <c r="D3" s="5"/>
      <c r="E3" s="5"/>
      <c r="F3" s="46"/>
      <c r="H3" s="46"/>
      <c r="J3" s="46"/>
      <c r="K3" s="46"/>
      <c r="M3" s="46"/>
      <c r="O3" s="46"/>
    </row>
    <row r="4" spans="1:15" x14ac:dyDescent="0.2">
      <c r="A4" s="175"/>
      <c r="B4" s="175"/>
    </row>
    <row r="5" spans="1:15" ht="15" customHeight="1" x14ac:dyDescent="0.2"/>
    <row r="6" spans="1:15" x14ac:dyDescent="0.2">
      <c r="A6" s="59"/>
      <c r="B6" s="59"/>
      <c r="C6" s="59"/>
      <c r="D6" s="59"/>
      <c r="E6" s="59"/>
      <c r="F6" s="358" t="s">
        <v>0</v>
      </c>
      <c r="G6" s="358"/>
      <c r="H6" s="358" t="s">
        <v>122</v>
      </c>
      <c r="I6" s="358"/>
    </row>
    <row r="7" spans="1:15" s="116" customFormat="1" ht="13.5" customHeight="1" x14ac:dyDescent="0.2">
      <c r="A7" s="152" t="s">
        <v>124</v>
      </c>
      <c r="B7" s="159"/>
      <c r="C7" s="153"/>
      <c r="D7" s="153"/>
      <c r="E7" s="153"/>
      <c r="F7" s="145">
        <v>15.955</v>
      </c>
      <c r="G7" s="147">
        <v>3.121</v>
      </c>
      <c r="H7" s="115">
        <v>121.515</v>
      </c>
      <c r="I7" s="146">
        <v>24.096</v>
      </c>
    </row>
    <row r="8" spans="1:15" ht="13.5" customHeight="1" x14ac:dyDescent="0.2">
      <c r="A8" s="91" t="s">
        <v>28</v>
      </c>
      <c r="B8" s="91"/>
      <c r="C8" s="10" t="s">
        <v>220</v>
      </c>
      <c r="D8" s="10"/>
      <c r="E8" s="10"/>
      <c r="F8" s="45" t="s">
        <v>12</v>
      </c>
      <c r="G8" s="58" t="s">
        <v>144</v>
      </c>
      <c r="H8" s="99" t="s">
        <v>12</v>
      </c>
      <c r="I8" s="96" t="s">
        <v>144</v>
      </c>
      <c r="J8" s="58"/>
    </row>
    <row r="9" spans="1:15" ht="10.5" customHeight="1" x14ac:dyDescent="0.2">
      <c r="C9" s="10" t="s">
        <v>30</v>
      </c>
      <c r="D9" s="10"/>
      <c r="E9" s="10"/>
      <c r="F9" s="45" t="s">
        <v>12</v>
      </c>
      <c r="G9" s="58" t="s">
        <v>144</v>
      </c>
      <c r="H9" s="99" t="s">
        <v>12</v>
      </c>
      <c r="I9" s="96" t="s">
        <v>144</v>
      </c>
      <c r="J9" s="58"/>
    </row>
    <row r="10" spans="1:15" ht="10.5" customHeight="1" x14ac:dyDescent="0.2">
      <c r="C10" s="10" t="s">
        <v>31</v>
      </c>
      <c r="D10" s="10"/>
      <c r="E10" s="10"/>
      <c r="F10" s="45" t="s">
        <v>12</v>
      </c>
      <c r="G10" s="58" t="s">
        <v>144</v>
      </c>
      <c r="H10" s="99" t="s">
        <v>12</v>
      </c>
      <c r="I10" s="96" t="s">
        <v>144</v>
      </c>
      <c r="J10" s="58"/>
    </row>
    <row r="11" spans="1:15" ht="10.5" customHeight="1" x14ac:dyDescent="0.2">
      <c r="C11" s="10" t="s">
        <v>32</v>
      </c>
      <c r="D11" s="10"/>
      <c r="E11" s="10"/>
      <c r="F11" s="45" t="s">
        <v>12</v>
      </c>
      <c r="G11" s="58" t="s">
        <v>144</v>
      </c>
      <c r="H11" s="99" t="s">
        <v>12</v>
      </c>
      <c r="I11" s="96" t="s">
        <v>144</v>
      </c>
      <c r="J11" s="58"/>
    </row>
    <row r="12" spans="1:15" ht="10.5" customHeight="1" x14ac:dyDescent="0.2">
      <c r="C12" s="10" t="s">
        <v>33</v>
      </c>
      <c r="D12" s="10"/>
      <c r="E12" s="10"/>
      <c r="F12" s="45" t="s">
        <v>12</v>
      </c>
      <c r="G12" s="58" t="s">
        <v>144</v>
      </c>
      <c r="H12" s="99" t="s">
        <v>12</v>
      </c>
      <c r="I12" s="96" t="s">
        <v>144</v>
      </c>
      <c r="J12" s="58"/>
    </row>
    <row r="13" spans="1:15" ht="10.5" customHeight="1" x14ac:dyDescent="0.2">
      <c r="C13" s="10" t="s">
        <v>355</v>
      </c>
      <c r="D13" s="10"/>
      <c r="E13" s="10"/>
      <c r="F13" s="45">
        <v>12.942</v>
      </c>
      <c r="G13" s="58">
        <v>2.367</v>
      </c>
      <c r="H13" s="99">
        <v>136.35300000000001</v>
      </c>
      <c r="I13" s="96">
        <v>21.657</v>
      </c>
      <c r="J13" s="58"/>
    </row>
    <row r="14" spans="1:15" ht="10.5" customHeight="1" x14ac:dyDescent="0.2">
      <c r="C14" s="10" t="s">
        <v>285</v>
      </c>
      <c r="D14" s="10"/>
      <c r="E14" s="10"/>
      <c r="F14" s="45" t="s">
        <v>12</v>
      </c>
      <c r="G14" s="58" t="s">
        <v>144</v>
      </c>
      <c r="H14" s="99" t="s">
        <v>12</v>
      </c>
      <c r="I14" s="96" t="s">
        <v>144</v>
      </c>
      <c r="J14" s="58"/>
    </row>
    <row r="15" spans="1:15" ht="10.5" customHeight="1" x14ac:dyDescent="0.2">
      <c r="A15" s="92"/>
      <c r="B15" s="92"/>
      <c r="C15" s="63" t="s">
        <v>292</v>
      </c>
      <c r="D15" s="63"/>
      <c r="E15" s="63"/>
      <c r="F15" s="69" t="s">
        <v>12</v>
      </c>
      <c r="G15" s="111" t="s">
        <v>144</v>
      </c>
      <c r="H15" s="100" t="s">
        <v>12</v>
      </c>
      <c r="I15" s="102" t="s">
        <v>144</v>
      </c>
      <c r="J15" s="58"/>
    </row>
    <row r="16" spans="1:15" ht="11.25" customHeight="1" x14ac:dyDescent="0.2">
      <c r="A16" s="182" t="s">
        <v>233</v>
      </c>
    </row>
    <row r="17" spans="1:10" ht="45" customHeight="1" x14ac:dyDescent="0.2">
      <c r="A17" s="211">
        <v>1</v>
      </c>
      <c r="B17" s="341" t="s">
        <v>379</v>
      </c>
      <c r="C17" s="342"/>
      <c r="D17" s="342"/>
      <c r="E17" s="342"/>
      <c r="F17" s="342"/>
      <c r="G17" s="342"/>
      <c r="H17" s="342"/>
      <c r="I17" s="342"/>
      <c r="J17" s="342"/>
    </row>
    <row r="18" spans="1:10" ht="10.5" customHeight="1" x14ac:dyDescent="0.2">
      <c r="A18" s="297"/>
      <c r="B18" s="297"/>
      <c r="C18" s="297"/>
      <c r="D18" s="297"/>
      <c r="E18" s="297"/>
      <c r="F18" s="297"/>
      <c r="G18" s="297"/>
      <c r="H18" s="297"/>
      <c r="I18" s="297"/>
      <c r="J18" s="297"/>
    </row>
    <row r="19" spans="1:10" ht="13.5" customHeight="1" x14ac:dyDescent="0.2"/>
    <row r="20" spans="1:10" ht="10.5" customHeight="1" x14ac:dyDescent="0.2"/>
    <row r="21" spans="1:10" ht="10.5" customHeight="1" x14ac:dyDescent="0.2"/>
    <row r="22" spans="1:10" ht="10.5" customHeight="1" x14ac:dyDescent="0.2"/>
    <row r="23" spans="1:10" ht="10.5" customHeight="1" x14ac:dyDescent="0.2"/>
    <row r="31" spans="1:10" x14ac:dyDescent="0.2">
      <c r="A31" s="363"/>
      <c r="B31" s="363"/>
      <c r="C31" s="363"/>
      <c r="D31" s="363"/>
      <c r="E31" s="363"/>
      <c r="F31" s="363"/>
      <c r="G31" s="363"/>
      <c r="H31" s="363"/>
      <c r="I31" s="363"/>
      <c r="J31" s="363"/>
    </row>
    <row r="32" spans="1:10" x14ac:dyDescent="0.2">
      <c r="A32" s="363"/>
      <c r="B32" s="363"/>
      <c r="C32" s="363"/>
      <c r="D32" s="363"/>
      <c r="E32" s="363"/>
      <c r="F32" s="363"/>
      <c r="G32" s="363"/>
      <c r="H32" s="363"/>
      <c r="I32" s="363"/>
      <c r="J32" s="363"/>
    </row>
  </sheetData>
  <mergeCells count="5">
    <mergeCell ref="A32:J32"/>
    <mergeCell ref="F6:G6"/>
    <mergeCell ref="H6:I6"/>
    <mergeCell ref="A31:J31"/>
    <mergeCell ref="B17:J1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theme="6" tint="-0.499984740745262"/>
  </sheetPr>
  <dimension ref="A1:P23"/>
  <sheetViews>
    <sheetView workbookViewId="0"/>
  </sheetViews>
  <sheetFormatPr defaultRowHeight="12.75" x14ac:dyDescent="0.2"/>
  <cols>
    <col min="1" max="1" width="9.140625" style="1"/>
    <col min="2" max="2" width="11" style="44" customWidth="1"/>
    <col min="3" max="3" width="4.42578125" style="44" bestFit="1" customWidth="1"/>
    <col min="4" max="4" width="9.42578125" style="44" bestFit="1" customWidth="1"/>
    <col min="5" max="5" width="9.5703125" style="44" bestFit="1" customWidth="1"/>
    <col min="6" max="6" width="4.140625" style="1" bestFit="1" customWidth="1"/>
    <col min="7" max="7" width="8.28515625" style="1" customWidth="1"/>
    <col min="8" max="10" width="9.140625" style="1"/>
    <col min="11" max="14" width="9.5703125" style="1" bestFit="1" customWidth="1"/>
    <col min="15" max="15" width="8.85546875" style="1" customWidth="1"/>
    <col min="16" max="16" width="9.5703125" style="1" bestFit="1" customWidth="1"/>
    <col min="17" max="16384" width="9.140625" style="1"/>
  </cols>
  <sheetData>
    <row r="1" spans="1:16" s="52" customFormat="1" ht="20.25" customHeight="1" x14ac:dyDescent="0.2">
      <c r="A1" s="164" t="s">
        <v>209</v>
      </c>
      <c r="B1" s="164"/>
      <c r="C1" s="164"/>
      <c r="D1" s="164"/>
      <c r="E1" s="298"/>
      <c r="F1" s="298"/>
      <c r="G1" s="298"/>
      <c r="H1" s="298"/>
      <c r="I1" s="298"/>
      <c r="J1" s="197"/>
    </row>
    <row r="2" spans="1:16" ht="20.25" customHeight="1" x14ac:dyDescent="0.2">
      <c r="A2" s="165" t="s">
        <v>210</v>
      </c>
      <c r="B2" s="164"/>
      <c r="C2" s="164"/>
      <c r="D2" s="164"/>
      <c r="E2" s="164"/>
      <c r="F2" s="164"/>
      <c r="G2" s="164"/>
      <c r="H2" s="164"/>
      <c r="I2" s="164"/>
      <c r="J2" s="165" t="s">
        <v>211</v>
      </c>
    </row>
    <row r="3" spans="1:16" s="168" customFormat="1" ht="29.25" customHeight="1" x14ac:dyDescent="0.2">
      <c r="A3" s="302" t="s">
        <v>25</v>
      </c>
      <c r="B3" s="302" t="s">
        <v>203</v>
      </c>
      <c r="C3" s="303" t="s">
        <v>151</v>
      </c>
      <c r="D3" s="303" t="s">
        <v>3</v>
      </c>
      <c r="E3" s="303" t="s">
        <v>4</v>
      </c>
      <c r="F3" s="303" t="s">
        <v>5</v>
      </c>
      <c r="G3" s="304" t="s">
        <v>6</v>
      </c>
      <c r="H3" s="305" t="s">
        <v>7</v>
      </c>
      <c r="J3" s="302"/>
      <c r="K3" s="303" t="s">
        <v>151</v>
      </c>
      <c r="L3" s="303" t="s">
        <v>3</v>
      </c>
      <c r="M3" s="303" t="s">
        <v>4</v>
      </c>
      <c r="N3" s="303" t="s">
        <v>5</v>
      </c>
      <c r="O3" s="304" t="s">
        <v>6</v>
      </c>
      <c r="P3" s="305" t="s">
        <v>7</v>
      </c>
    </row>
    <row r="4" spans="1:16" x14ac:dyDescent="0.2">
      <c r="A4" s="166">
        <v>2006</v>
      </c>
      <c r="B4" s="166">
        <v>33.1</v>
      </c>
      <c r="C4" s="166">
        <v>14.8</v>
      </c>
      <c r="D4" s="166">
        <v>10.3</v>
      </c>
      <c r="E4" s="166">
        <v>4.4000000000000004</v>
      </c>
      <c r="F4" s="166">
        <v>3.4</v>
      </c>
      <c r="G4" s="166">
        <v>0.3</v>
      </c>
      <c r="H4" s="166">
        <v>0.1</v>
      </c>
      <c r="J4" s="169">
        <v>2006</v>
      </c>
      <c r="K4" s="170">
        <f t="shared" ref="K4:L9" si="0">C4/$B4</f>
        <v>0.44712990936555891</v>
      </c>
      <c r="L4" s="170">
        <f t="shared" si="0"/>
        <v>0.31117824773413899</v>
      </c>
      <c r="M4" s="170">
        <f t="shared" ref="M4:P4" si="1">E4/$B4</f>
        <v>0.13293051359516617</v>
      </c>
      <c r="N4" s="170">
        <f t="shared" si="1"/>
        <v>0.10271903323262839</v>
      </c>
      <c r="O4" s="170">
        <f t="shared" si="1"/>
        <v>9.0634441087613284E-3</v>
      </c>
      <c r="P4" s="170">
        <f t="shared" si="1"/>
        <v>3.0211480362537764E-3</v>
      </c>
    </row>
    <row r="5" spans="1:16" x14ac:dyDescent="0.2">
      <c r="A5" s="166">
        <v>2007</v>
      </c>
      <c r="B5" s="167">
        <v>31.4</v>
      </c>
      <c r="C5" s="167">
        <v>13.5</v>
      </c>
      <c r="D5" s="167">
        <v>11.1</v>
      </c>
      <c r="E5" s="167">
        <v>3.9</v>
      </c>
      <c r="F5" s="167">
        <v>2.6</v>
      </c>
      <c r="G5" s="167">
        <v>0.2</v>
      </c>
      <c r="H5" s="167">
        <v>0.1</v>
      </c>
      <c r="J5" s="169">
        <v>2007</v>
      </c>
      <c r="K5" s="170">
        <f t="shared" si="0"/>
        <v>0.42993630573248409</v>
      </c>
      <c r="L5" s="170">
        <f t="shared" si="0"/>
        <v>0.35350318471337577</v>
      </c>
      <c r="M5" s="170">
        <f t="shared" ref="M5:M6" si="2">E5/$B5</f>
        <v>0.12420382165605096</v>
      </c>
      <c r="N5" s="170">
        <f t="shared" ref="N5:N6" si="3">F5/$B5</f>
        <v>8.2802547770700646E-2</v>
      </c>
      <c r="O5" s="170">
        <f t="shared" ref="O5:O6" si="4">G5/$B5</f>
        <v>6.369426751592357E-3</v>
      </c>
      <c r="P5" s="170">
        <f t="shared" ref="P5:P6" si="5">H5/$B5</f>
        <v>3.1847133757961785E-3</v>
      </c>
    </row>
    <row r="6" spans="1:16" x14ac:dyDescent="0.2">
      <c r="A6" s="166">
        <v>2008</v>
      </c>
      <c r="B6" s="167">
        <v>31.5</v>
      </c>
      <c r="C6" s="167">
        <v>12.7</v>
      </c>
      <c r="D6" s="167">
        <v>11.4</v>
      </c>
      <c r="E6" s="167">
        <v>5.0999999999999996</v>
      </c>
      <c r="F6" s="167">
        <v>2</v>
      </c>
      <c r="G6" s="167">
        <v>0.2</v>
      </c>
      <c r="H6" s="167">
        <v>0.1</v>
      </c>
      <c r="J6" s="169">
        <v>2008</v>
      </c>
      <c r="K6" s="170">
        <f t="shared" si="0"/>
        <v>0.40317460317460313</v>
      </c>
      <c r="L6" s="170">
        <f t="shared" si="0"/>
        <v>0.3619047619047619</v>
      </c>
      <c r="M6" s="170">
        <f t="shared" si="2"/>
        <v>0.16190476190476188</v>
      </c>
      <c r="N6" s="170">
        <f t="shared" si="3"/>
        <v>6.3492063492063489E-2</v>
      </c>
      <c r="O6" s="170">
        <f t="shared" si="4"/>
        <v>6.3492063492063492E-3</v>
      </c>
      <c r="P6" s="170">
        <f t="shared" si="5"/>
        <v>3.1746031746031746E-3</v>
      </c>
    </row>
    <row r="7" spans="1:16" x14ac:dyDescent="0.2">
      <c r="A7" s="166">
        <v>2009</v>
      </c>
      <c r="B7" s="167">
        <v>34.162733899999999</v>
      </c>
      <c r="C7" s="167">
        <v>14.38523577</v>
      </c>
      <c r="D7" s="167">
        <v>12.9996983</v>
      </c>
      <c r="E7" s="167">
        <v>4.9295670400000002</v>
      </c>
      <c r="F7" s="167">
        <v>1.49873714</v>
      </c>
      <c r="G7" s="167">
        <v>0.22195809</v>
      </c>
      <c r="H7" s="167">
        <v>0.12753756999999999</v>
      </c>
      <c r="J7" s="169">
        <v>2009</v>
      </c>
      <c r="K7" s="170">
        <f t="shared" si="0"/>
        <v>0.42107975936902403</v>
      </c>
      <c r="L7" s="170">
        <f t="shared" si="0"/>
        <v>0.3805227748473608</v>
      </c>
      <c r="M7" s="170">
        <f t="shared" ref="M7:M9" si="6">E7/$B7</f>
        <v>0.14429662024209369</v>
      </c>
      <c r="N7" s="170">
        <f t="shared" ref="N7:N9" si="7">F7/$B7</f>
        <v>4.3870527001353368E-2</v>
      </c>
      <c r="O7" s="170">
        <f t="shared" ref="O7:O9" si="8">G7/$B7</f>
        <v>6.4970821904859321E-3</v>
      </c>
      <c r="P7" s="170">
        <f t="shared" ref="P7:P9" si="9">H7/$B7</f>
        <v>3.7332366423988095E-3</v>
      </c>
    </row>
    <row r="8" spans="1:16" x14ac:dyDescent="0.2">
      <c r="A8" s="166">
        <v>2010</v>
      </c>
      <c r="B8" s="167">
        <v>35.289000000000001</v>
      </c>
      <c r="C8" s="167">
        <v>15.864000000000001</v>
      </c>
      <c r="D8" s="167">
        <v>12.351000000000001</v>
      </c>
      <c r="E8" s="167">
        <v>5.5389999999999997</v>
      </c>
      <c r="F8" s="167">
        <v>1.2569999999999999</v>
      </c>
      <c r="G8" s="167">
        <v>0.214</v>
      </c>
      <c r="H8" s="167">
        <v>6.3E-2</v>
      </c>
      <c r="J8" s="169">
        <v>2010</v>
      </c>
      <c r="K8" s="170">
        <f t="shared" si="0"/>
        <v>0.44954518405168747</v>
      </c>
      <c r="L8" s="170">
        <f t="shared" si="0"/>
        <v>0.34999574938366063</v>
      </c>
      <c r="M8" s="170">
        <f t="shared" si="6"/>
        <v>0.15696109269177363</v>
      </c>
      <c r="N8" s="170">
        <f t="shared" si="7"/>
        <v>3.5620164923913962E-2</v>
      </c>
      <c r="O8" s="170">
        <f t="shared" si="8"/>
        <v>6.0642126441667376E-3</v>
      </c>
      <c r="P8" s="170">
        <f t="shared" si="9"/>
        <v>1.7852588625350675E-3</v>
      </c>
    </row>
    <row r="9" spans="1:16" x14ac:dyDescent="0.2">
      <c r="A9" s="166">
        <v>2011</v>
      </c>
      <c r="B9" s="167">
        <v>33.033999999999999</v>
      </c>
      <c r="C9" s="167">
        <v>14.098000000000001</v>
      </c>
      <c r="D9" s="167">
        <v>11.968999999999999</v>
      </c>
      <c r="E9" s="167">
        <v>5.7590000000000003</v>
      </c>
      <c r="F9" s="167">
        <v>0.93100000000000005</v>
      </c>
      <c r="G9" s="167">
        <v>0.123</v>
      </c>
      <c r="H9" s="167">
        <v>0.153</v>
      </c>
      <c r="J9" s="169">
        <v>2011</v>
      </c>
      <c r="K9" s="170">
        <f t="shared" si="0"/>
        <v>0.42677241629835933</v>
      </c>
      <c r="L9" s="170">
        <f t="shared" si="0"/>
        <v>0.36232366652539805</v>
      </c>
      <c r="M9" s="170">
        <f t="shared" si="6"/>
        <v>0.17433553308712238</v>
      </c>
      <c r="N9" s="170">
        <f t="shared" si="7"/>
        <v>2.8183084095174671E-2</v>
      </c>
      <c r="O9" s="170">
        <f t="shared" si="8"/>
        <v>3.7234364594054613E-3</v>
      </c>
      <c r="P9" s="170">
        <f t="shared" si="9"/>
        <v>4.6315916934067929E-3</v>
      </c>
    </row>
    <row r="10" spans="1:16" x14ac:dyDescent="0.2">
      <c r="A10" s="166">
        <v>2012</v>
      </c>
      <c r="B10" s="167">
        <v>32.484999999999999</v>
      </c>
      <c r="C10" s="167">
        <v>14.302</v>
      </c>
      <c r="D10" s="167">
        <v>11.525</v>
      </c>
      <c r="E10" s="167">
        <v>5.4279999999999999</v>
      </c>
      <c r="F10" s="167">
        <v>0.94099999999999995</v>
      </c>
      <c r="G10" s="167">
        <v>0.16700000000000001</v>
      </c>
      <c r="H10" s="167">
        <v>0.121</v>
      </c>
      <c r="J10" s="169">
        <v>2012</v>
      </c>
      <c r="K10" s="170">
        <f t="shared" ref="K10" si="10">C10/$B10</f>
        <v>0.44026473757118667</v>
      </c>
      <c r="L10" s="170">
        <f t="shared" ref="L10" si="11">D10/$B10</f>
        <v>0.35477912882869017</v>
      </c>
      <c r="M10" s="170">
        <f t="shared" ref="M10" si="12">E10/$B10</f>
        <v>0.16709250423272279</v>
      </c>
      <c r="N10" s="170">
        <f t="shared" ref="N10" si="13">F10/$B10</f>
        <v>2.8967215637986762E-2</v>
      </c>
      <c r="O10" s="170">
        <f t="shared" ref="O10" si="14">G10/$B10</f>
        <v>5.1408342311836238E-3</v>
      </c>
      <c r="P10" s="170">
        <f t="shared" ref="P10" si="15">H10/$B10</f>
        <v>3.7247960597198708E-3</v>
      </c>
    </row>
    <row r="11" spans="1:16" x14ac:dyDescent="0.2">
      <c r="A11" s="166">
        <v>2013</v>
      </c>
      <c r="B11" s="167">
        <v>32.103999999999999</v>
      </c>
      <c r="C11" s="167">
        <v>14.442</v>
      </c>
      <c r="D11" s="167">
        <v>11.07</v>
      </c>
      <c r="E11" s="167">
        <v>5.5060000000000002</v>
      </c>
      <c r="F11" s="167">
        <v>0.90200000000000002</v>
      </c>
      <c r="G11" s="167">
        <v>9.6000000000000002E-2</v>
      </c>
      <c r="H11" s="167">
        <v>8.8999999999999996E-2</v>
      </c>
      <c r="J11" s="169">
        <v>2013</v>
      </c>
      <c r="K11" s="170">
        <v>0.44985048592075755</v>
      </c>
      <c r="L11" s="170">
        <v>0.34481684525292799</v>
      </c>
      <c r="M11" s="170">
        <v>0.17150510839770747</v>
      </c>
      <c r="N11" s="170">
        <v>2.809618739097932E-2</v>
      </c>
      <c r="O11" s="170">
        <v>2.9902815848492402E-3</v>
      </c>
      <c r="P11" s="170">
        <v>2.7722402192873162E-3</v>
      </c>
    </row>
    <row r="12" spans="1:16" x14ac:dyDescent="0.2">
      <c r="A12" s="63">
        <v>2014</v>
      </c>
      <c r="B12" s="299">
        <f>T2.1!N7</f>
        <v>30.681999999999999</v>
      </c>
      <c r="C12" s="299">
        <f>T2.1!N8</f>
        <v>13.756</v>
      </c>
      <c r="D12" s="299">
        <f>T2.1!N9</f>
        <v>10.265000000000001</v>
      </c>
      <c r="E12" s="299">
        <f>T2.1!N10</f>
        <v>5.5380000000000003</v>
      </c>
      <c r="F12" s="299">
        <f>T2.1!N11</f>
        <v>0.74099999999999999</v>
      </c>
      <c r="G12" s="299">
        <f>T2.1!N12</f>
        <v>0.23699999999999999</v>
      </c>
      <c r="H12" s="299">
        <f>T2.1!N13</f>
        <v>0.14399999999999999</v>
      </c>
      <c r="J12" s="300">
        <v>2014</v>
      </c>
      <c r="K12" s="301">
        <f t="shared" ref="K12:P12" si="16">C12/$B12</f>
        <v>0.44834104686787046</v>
      </c>
      <c r="L12" s="301">
        <f t="shared" si="16"/>
        <v>0.33456098037937554</v>
      </c>
      <c r="M12" s="301">
        <f t="shared" si="16"/>
        <v>0.18049670816765531</v>
      </c>
      <c r="N12" s="301">
        <f t="shared" si="16"/>
        <v>2.415096799426374E-2</v>
      </c>
      <c r="O12" s="301">
        <f t="shared" si="16"/>
        <v>7.7243986702301027E-3</v>
      </c>
      <c r="P12" s="301">
        <f t="shared" si="16"/>
        <v>4.6933055211524667E-3</v>
      </c>
    </row>
    <row r="13" spans="1:16" x14ac:dyDescent="0.2">
      <c r="A13" s="151"/>
    </row>
    <row r="14" spans="1:16" x14ac:dyDescent="0.2">
      <c r="A14" s="151"/>
    </row>
    <row r="15" spans="1:16" x14ac:dyDescent="0.2">
      <c r="A15" s="151"/>
    </row>
    <row r="16" spans="1:16" x14ac:dyDescent="0.2">
      <c r="A16" s="151"/>
    </row>
    <row r="17" spans="1:5" x14ac:dyDescent="0.2">
      <c r="A17" s="151"/>
    </row>
    <row r="18" spans="1:5" x14ac:dyDescent="0.2">
      <c r="A18" s="151"/>
    </row>
    <row r="19" spans="1:5" x14ac:dyDescent="0.2">
      <c r="A19" s="151"/>
    </row>
    <row r="20" spans="1:5" x14ac:dyDescent="0.2">
      <c r="A20" s="151"/>
    </row>
    <row r="21" spans="1:5" x14ac:dyDescent="0.2">
      <c r="A21" s="151"/>
    </row>
    <row r="22" spans="1:5" x14ac:dyDescent="0.2">
      <c r="A22" s="151"/>
    </row>
    <row r="23" spans="1:5" x14ac:dyDescent="0.2">
      <c r="B23" s="118"/>
      <c r="C23" s="118"/>
      <c r="D23" s="118"/>
      <c r="E23" s="118"/>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theme="6" tint="-0.499984740745262"/>
  </sheetPr>
  <dimension ref="A1:S23"/>
  <sheetViews>
    <sheetView workbookViewId="0"/>
  </sheetViews>
  <sheetFormatPr defaultRowHeight="12.75" x14ac:dyDescent="0.2"/>
  <cols>
    <col min="1" max="1" width="1.28515625" style="1" customWidth="1"/>
    <col min="2" max="2" width="18" style="1" customWidth="1"/>
    <col min="3" max="5" width="2.42578125" style="1" hidden="1" customWidth="1"/>
    <col min="6" max="6" width="6.28515625" style="47" customWidth="1"/>
    <col min="7" max="7" width="6.28515625" style="1" customWidth="1"/>
    <col min="8" max="8" width="6.28515625" style="47" customWidth="1"/>
    <col min="9" max="9" width="6.28515625" style="1" customWidth="1"/>
    <col min="10" max="10" width="7" style="47" customWidth="1"/>
    <col min="11" max="11" width="7" style="1" customWidth="1"/>
    <col min="12" max="12" width="7.7109375" style="47" customWidth="1"/>
    <col min="13" max="13" width="7.7109375" style="1" customWidth="1"/>
    <col min="14" max="14" width="7.7109375" style="47" customWidth="1"/>
    <col min="15" max="15" width="7.7109375" style="1" customWidth="1"/>
    <col min="16" max="16" width="7.7109375" style="47" customWidth="1"/>
    <col min="17" max="17" width="7.7109375" style="1" customWidth="1"/>
    <col min="18" max="18" width="6.5703125" style="47" customWidth="1"/>
    <col min="19" max="19" width="7" style="1" customWidth="1"/>
    <col min="20" max="16384" width="9.140625" style="1"/>
  </cols>
  <sheetData>
    <row r="1" spans="1:19" x14ac:dyDescent="0.2">
      <c r="A1" s="117"/>
    </row>
    <row r="2" spans="1:19" x14ac:dyDescent="0.2">
      <c r="A2" s="143" t="s">
        <v>296</v>
      </c>
      <c r="B2" s="4"/>
      <c r="C2" s="4"/>
      <c r="D2" s="4"/>
      <c r="E2" s="4"/>
    </row>
    <row r="3" spans="1:19" x14ac:dyDescent="0.2">
      <c r="A3" s="144" t="s">
        <v>297</v>
      </c>
      <c r="B3" s="5"/>
      <c r="C3" s="5"/>
      <c r="D3" s="5"/>
      <c r="E3" s="5"/>
    </row>
    <row r="4" spans="1:19" x14ac:dyDescent="0.2">
      <c r="A4" s="175"/>
      <c r="B4" s="5"/>
      <c r="C4" s="5"/>
      <c r="D4" s="5"/>
      <c r="E4" s="5"/>
    </row>
    <row r="5" spans="1:19" ht="12.75" customHeight="1" x14ac:dyDescent="0.2">
      <c r="A5" s="339" t="s">
        <v>133</v>
      </c>
      <c r="B5" s="339"/>
      <c r="C5" s="14"/>
      <c r="D5" s="14"/>
      <c r="E5" s="14"/>
      <c r="F5" s="319" t="s">
        <v>71</v>
      </c>
      <c r="G5" s="319"/>
      <c r="H5" s="319"/>
      <c r="I5" s="319"/>
      <c r="J5" s="319"/>
      <c r="K5" s="319"/>
      <c r="L5" s="319"/>
      <c r="M5" s="319"/>
      <c r="N5" s="319"/>
      <c r="O5" s="319"/>
      <c r="P5" s="319"/>
      <c r="Q5" s="319"/>
      <c r="R5" s="319"/>
      <c r="S5" s="319"/>
    </row>
    <row r="6" spans="1:19" ht="34.5" customHeight="1" x14ac:dyDescent="0.2">
      <c r="A6" s="340"/>
      <c r="B6" s="340"/>
      <c r="C6" s="41"/>
      <c r="D6" s="41"/>
      <c r="E6" s="41"/>
      <c r="F6" s="332" t="s">
        <v>150</v>
      </c>
      <c r="G6" s="332"/>
      <c r="H6" s="332" t="s">
        <v>93</v>
      </c>
      <c r="I6" s="332"/>
      <c r="J6" s="332" t="s">
        <v>116</v>
      </c>
      <c r="K6" s="354"/>
      <c r="L6" s="332" t="s">
        <v>117</v>
      </c>
      <c r="M6" s="354"/>
      <c r="N6" s="332" t="s">
        <v>94</v>
      </c>
      <c r="O6" s="332"/>
      <c r="P6" s="332" t="s">
        <v>95</v>
      </c>
      <c r="Q6" s="332"/>
      <c r="R6" s="332" t="s">
        <v>96</v>
      </c>
      <c r="S6" s="332"/>
    </row>
    <row r="7" spans="1:19" ht="15" customHeight="1" x14ac:dyDescent="0.2">
      <c r="A7" s="71" t="s">
        <v>124</v>
      </c>
      <c r="B7" s="71"/>
      <c r="C7" s="71"/>
      <c r="D7" s="71"/>
      <c r="E7" s="71"/>
      <c r="F7" s="104">
        <v>741.11300000000006</v>
      </c>
      <c r="G7" s="103">
        <v>219.52199999999999</v>
      </c>
      <c r="H7" s="104">
        <v>5538.451</v>
      </c>
      <c r="I7" s="103">
        <v>505.60300000000001</v>
      </c>
      <c r="J7" s="104">
        <v>22319.885999999999</v>
      </c>
      <c r="K7" s="103">
        <v>585.05899999999997</v>
      </c>
      <c r="L7" s="104">
        <v>13755.846</v>
      </c>
      <c r="M7" s="103">
        <v>457.798</v>
      </c>
      <c r="N7" s="104">
        <v>237.45699999999999</v>
      </c>
      <c r="O7" s="103">
        <v>121.23699999999999</v>
      </c>
      <c r="P7" s="104">
        <v>144.18600000000001</v>
      </c>
      <c r="Q7" s="103">
        <v>72.125</v>
      </c>
      <c r="R7" s="104">
        <v>10264.655000000001</v>
      </c>
      <c r="S7" s="103">
        <v>694.16300000000001</v>
      </c>
    </row>
    <row r="8" spans="1:19" ht="13.5" customHeight="1" x14ac:dyDescent="0.2">
      <c r="A8" s="10" t="s">
        <v>35</v>
      </c>
      <c r="B8" s="10"/>
      <c r="C8" s="10"/>
      <c r="D8" s="10"/>
      <c r="E8" s="10"/>
      <c r="F8" s="105" t="s">
        <v>192</v>
      </c>
      <c r="G8" s="96" t="s">
        <v>144</v>
      </c>
      <c r="H8" s="105" t="s">
        <v>192</v>
      </c>
      <c r="I8" s="96" t="s">
        <v>144</v>
      </c>
      <c r="J8" s="105">
        <v>4418.7709999999997</v>
      </c>
      <c r="K8" s="96">
        <v>424.34100000000001</v>
      </c>
      <c r="L8" s="105">
        <v>2747.4659999999999</v>
      </c>
      <c r="M8" s="96">
        <v>294.678</v>
      </c>
      <c r="N8" s="105" t="s">
        <v>192</v>
      </c>
      <c r="O8" s="96" t="s">
        <v>144</v>
      </c>
      <c r="P8" s="105" t="s">
        <v>192</v>
      </c>
      <c r="Q8" s="96" t="s">
        <v>144</v>
      </c>
      <c r="R8" s="105">
        <v>18.132000000000001</v>
      </c>
      <c r="S8" s="96">
        <v>5.4169999999999998</v>
      </c>
    </row>
    <row r="9" spans="1:19" ht="10.5" customHeight="1" x14ac:dyDescent="0.2">
      <c r="A9" s="10" t="s">
        <v>36</v>
      </c>
      <c r="B9" s="10"/>
      <c r="C9" s="10"/>
      <c r="D9" s="10"/>
      <c r="E9" s="10"/>
      <c r="F9" s="105" t="s">
        <v>192</v>
      </c>
      <c r="G9" s="96" t="s">
        <v>144</v>
      </c>
      <c r="H9" s="105" t="s">
        <v>192</v>
      </c>
      <c r="I9" s="96" t="s">
        <v>144</v>
      </c>
      <c r="J9" s="105">
        <v>5423.1490000000003</v>
      </c>
      <c r="K9" s="96">
        <v>485.29199999999997</v>
      </c>
      <c r="L9" s="105">
        <v>3539.0590000000002</v>
      </c>
      <c r="M9" s="96">
        <v>342.74299999999999</v>
      </c>
      <c r="N9" s="105" t="s">
        <v>192</v>
      </c>
      <c r="O9" s="96" t="s">
        <v>144</v>
      </c>
      <c r="P9" s="105" t="s">
        <v>192</v>
      </c>
      <c r="Q9" s="96" t="s">
        <v>144</v>
      </c>
      <c r="R9" s="105">
        <v>23.012</v>
      </c>
      <c r="S9" s="96">
        <v>6.3280000000000003</v>
      </c>
    </row>
    <row r="10" spans="1:19" ht="10.5" customHeight="1" x14ac:dyDescent="0.2">
      <c r="A10" s="10" t="s">
        <v>226</v>
      </c>
      <c r="B10" s="10"/>
      <c r="C10" s="10"/>
      <c r="D10" s="10"/>
      <c r="E10" s="10"/>
      <c r="F10" s="105">
        <v>371.137</v>
      </c>
      <c r="G10" s="96">
        <v>167.56800000000001</v>
      </c>
      <c r="H10" s="105" t="s">
        <v>192</v>
      </c>
      <c r="I10" s="96" t="s">
        <v>144</v>
      </c>
      <c r="J10" s="105" t="s">
        <v>192</v>
      </c>
      <c r="K10" s="96" t="s">
        <v>144</v>
      </c>
      <c r="L10" s="105" t="s">
        <v>192</v>
      </c>
      <c r="M10" s="96" t="s">
        <v>144</v>
      </c>
      <c r="N10" s="105" t="s">
        <v>192</v>
      </c>
      <c r="O10" s="96" t="s">
        <v>144</v>
      </c>
      <c r="P10" s="105" t="s">
        <v>192</v>
      </c>
      <c r="Q10" s="96" t="s">
        <v>144</v>
      </c>
      <c r="R10" s="105" t="s">
        <v>192</v>
      </c>
      <c r="S10" s="96" t="s">
        <v>144</v>
      </c>
    </row>
    <row r="11" spans="1:19" ht="10.5" customHeight="1" x14ac:dyDescent="0.2">
      <c r="A11" s="10" t="s">
        <v>52</v>
      </c>
      <c r="B11" s="10"/>
      <c r="C11" s="10"/>
      <c r="D11" s="10"/>
      <c r="E11" s="10"/>
      <c r="F11" s="105">
        <v>121.52800000000001</v>
      </c>
      <c r="G11" s="96">
        <v>84.328999999999994</v>
      </c>
      <c r="H11" s="105" t="s">
        <v>192</v>
      </c>
      <c r="I11" s="96" t="s">
        <v>144</v>
      </c>
      <c r="J11" s="105">
        <v>119.197</v>
      </c>
      <c r="K11" s="96">
        <v>70.283000000000001</v>
      </c>
      <c r="L11" s="105">
        <v>73.72</v>
      </c>
      <c r="M11" s="96">
        <v>47.366</v>
      </c>
      <c r="N11" s="105" t="s">
        <v>192</v>
      </c>
      <c r="O11" s="96" t="s">
        <v>144</v>
      </c>
      <c r="P11" s="105" t="s">
        <v>192</v>
      </c>
      <c r="Q11" s="96" t="s">
        <v>144</v>
      </c>
      <c r="R11" s="105" t="s">
        <v>192</v>
      </c>
      <c r="S11" s="96" t="s">
        <v>144</v>
      </c>
    </row>
    <row r="12" spans="1:19" ht="10.5" customHeight="1" x14ac:dyDescent="0.2">
      <c r="A12" s="10" t="s">
        <v>53</v>
      </c>
      <c r="B12" s="10"/>
      <c r="C12" s="10"/>
      <c r="D12" s="10"/>
      <c r="E12" s="10"/>
      <c r="F12" s="105" t="s">
        <v>192</v>
      </c>
      <c r="G12" s="96" t="s">
        <v>144</v>
      </c>
      <c r="H12" s="105" t="s">
        <v>192</v>
      </c>
      <c r="I12" s="96" t="s">
        <v>144</v>
      </c>
      <c r="J12" s="105">
        <v>5237.6629999999996</v>
      </c>
      <c r="K12" s="96">
        <v>431.69499999999999</v>
      </c>
      <c r="L12" s="105">
        <v>3033.8890000000001</v>
      </c>
      <c r="M12" s="96">
        <v>285.161</v>
      </c>
      <c r="N12" s="105" t="s">
        <v>192</v>
      </c>
      <c r="O12" s="96" t="s">
        <v>144</v>
      </c>
      <c r="P12" s="105" t="s">
        <v>192</v>
      </c>
      <c r="Q12" s="96" t="s">
        <v>144</v>
      </c>
      <c r="R12" s="105">
        <v>3927.0149999999999</v>
      </c>
      <c r="S12" s="96">
        <v>395.59899999999999</v>
      </c>
    </row>
    <row r="13" spans="1:19" ht="10.5" customHeight="1" x14ac:dyDescent="0.2">
      <c r="A13" s="10" t="s">
        <v>45</v>
      </c>
      <c r="B13" s="10"/>
      <c r="C13" s="10"/>
      <c r="D13" s="10"/>
      <c r="E13" s="10"/>
      <c r="F13" s="105" t="s">
        <v>192</v>
      </c>
      <c r="G13" s="96" t="s">
        <v>144</v>
      </c>
      <c r="H13" s="105" t="s">
        <v>192</v>
      </c>
      <c r="I13" s="96" t="s">
        <v>144</v>
      </c>
      <c r="J13" s="105" t="s">
        <v>192</v>
      </c>
      <c r="K13" s="96" t="s">
        <v>144</v>
      </c>
      <c r="L13" s="105" t="s">
        <v>192</v>
      </c>
      <c r="M13" s="96" t="s">
        <v>144</v>
      </c>
      <c r="N13" s="105" t="s">
        <v>192</v>
      </c>
      <c r="O13" s="96" t="s">
        <v>144</v>
      </c>
      <c r="P13" s="105" t="s">
        <v>192</v>
      </c>
      <c r="Q13" s="96" t="s">
        <v>144</v>
      </c>
      <c r="R13" s="105">
        <v>4892.3969999999999</v>
      </c>
      <c r="S13" s="96">
        <v>620.62699999999995</v>
      </c>
    </row>
    <row r="14" spans="1:19" ht="13.5" customHeight="1" x14ac:dyDescent="0.2">
      <c r="A14" s="10" t="s">
        <v>54</v>
      </c>
      <c r="B14" s="10"/>
      <c r="C14" s="10"/>
      <c r="D14" s="10"/>
      <c r="E14" s="10"/>
      <c r="F14" s="105" t="s">
        <v>192</v>
      </c>
      <c r="G14" s="96" t="s">
        <v>144</v>
      </c>
      <c r="H14" s="105" t="s">
        <v>192</v>
      </c>
      <c r="I14" s="96" t="s">
        <v>144</v>
      </c>
      <c r="J14" s="105">
        <v>999.55799999999999</v>
      </c>
      <c r="K14" s="96">
        <v>210.71299999999999</v>
      </c>
      <c r="L14" s="105">
        <v>673.59299999999996</v>
      </c>
      <c r="M14" s="96">
        <v>149.804</v>
      </c>
      <c r="N14" s="105" t="s">
        <v>192</v>
      </c>
      <c r="O14" s="96" t="s">
        <v>144</v>
      </c>
      <c r="P14" s="105" t="s">
        <v>192</v>
      </c>
      <c r="Q14" s="96" t="s">
        <v>144</v>
      </c>
      <c r="R14" s="105">
        <v>3.1070000000000002</v>
      </c>
      <c r="S14" s="96">
        <v>1.94</v>
      </c>
    </row>
    <row r="15" spans="1:19" ht="10.5" customHeight="1" x14ac:dyDescent="0.2">
      <c r="A15" s="10" t="s">
        <v>55</v>
      </c>
      <c r="B15" s="10"/>
      <c r="C15" s="10"/>
      <c r="D15" s="10"/>
      <c r="E15" s="10"/>
      <c r="F15" s="105" t="s">
        <v>192</v>
      </c>
      <c r="G15" s="96" t="s">
        <v>144</v>
      </c>
      <c r="H15" s="105" t="s">
        <v>192</v>
      </c>
      <c r="I15" s="96" t="s">
        <v>144</v>
      </c>
      <c r="J15" s="105">
        <v>928.63699999999994</v>
      </c>
      <c r="K15" s="96">
        <v>201.22900000000001</v>
      </c>
      <c r="L15" s="105">
        <v>594.35500000000002</v>
      </c>
      <c r="M15" s="96">
        <v>149.339</v>
      </c>
      <c r="N15" s="105" t="s">
        <v>192</v>
      </c>
      <c r="O15" s="96" t="s">
        <v>144</v>
      </c>
      <c r="P15" s="105" t="s">
        <v>192</v>
      </c>
      <c r="Q15" s="96" t="s">
        <v>144</v>
      </c>
      <c r="R15" s="105">
        <v>491.98599999999999</v>
      </c>
      <c r="S15" s="96">
        <v>137.18199999999999</v>
      </c>
    </row>
    <row r="16" spans="1:19" ht="10.5" customHeight="1" x14ac:dyDescent="0.2">
      <c r="A16" s="10" t="s">
        <v>393</v>
      </c>
      <c r="B16" s="10"/>
      <c r="C16" s="10"/>
      <c r="D16" s="10"/>
      <c r="E16" s="10"/>
      <c r="F16" s="105" t="s">
        <v>192</v>
      </c>
      <c r="G16" s="96" t="s">
        <v>144</v>
      </c>
      <c r="H16" s="105" t="s">
        <v>192</v>
      </c>
      <c r="I16" s="96" t="s">
        <v>144</v>
      </c>
      <c r="J16" s="105">
        <v>3808.0740000000001</v>
      </c>
      <c r="K16" s="96">
        <v>377.50400000000002</v>
      </c>
      <c r="L16" s="105">
        <v>2402.942</v>
      </c>
      <c r="M16" s="96">
        <v>253.44300000000001</v>
      </c>
      <c r="N16" s="105" t="s">
        <v>192</v>
      </c>
      <c r="O16" s="96" t="s">
        <v>144</v>
      </c>
      <c r="P16" s="105" t="s">
        <v>192</v>
      </c>
      <c r="Q16" s="96" t="s">
        <v>144</v>
      </c>
      <c r="R16" s="105">
        <v>12.282999999999999</v>
      </c>
      <c r="S16" s="96">
        <v>4.5209999999999999</v>
      </c>
    </row>
    <row r="17" spans="1:19" ht="10.5" customHeight="1" x14ac:dyDescent="0.2">
      <c r="A17" s="10" t="s">
        <v>66</v>
      </c>
      <c r="B17" s="10"/>
      <c r="C17" s="10"/>
      <c r="D17" s="10"/>
      <c r="E17" s="10"/>
      <c r="F17" s="105" t="s">
        <v>192</v>
      </c>
      <c r="G17" s="96" t="s">
        <v>144</v>
      </c>
      <c r="H17" s="105">
        <v>4472.5389999999998</v>
      </c>
      <c r="I17" s="96">
        <v>470.64</v>
      </c>
      <c r="J17" s="105" t="s">
        <v>192</v>
      </c>
      <c r="K17" s="96" t="s">
        <v>144</v>
      </c>
      <c r="L17" s="105" t="s">
        <v>192</v>
      </c>
      <c r="M17" s="96" t="s">
        <v>144</v>
      </c>
      <c r="N17" s="105" t="s">
        <v>192</v>
      </c>
      <c r="O17" s="96" t="s">
        <v>144</v>
      </c>
      <c r="P17" s="105" t="s">
        <v>192</v>
      </c>
      <c r="Q17" s="96" t="s">
        <v>144</v>
      </c>
      <c r="R17" s="105">
        <v>4.0439999999999996</v>
      </c>
      <c r="S17" s="96">
        <v>2.6619999999999999</v>
      </c>
    </row>
    <row r="18" spans="1:19" ht="10.5" customHeight="1" x14ac:dyDescent="0.2">
      <c r="A18" s="63" t="s">
        <v>46</v>
      </c>
      <c r="B18" s="63"/>
      <c r="C18" s="63"/>
      <c r="D18" s="63"/>
      <c r="E18" s="63"/>
      <c r="F18" s="106">
        <v>248.44800000000001</v>
      </c>
      <c r="G18" s="102">
        <v>116.533</v>
      </c>
      <c r="H18" s="106">
        <v>1065.913</v>
      </c>
      <c r="I18" s="102">
        <v>238.423</v>
      </c>
      <c r="J18" s="106">
        <v>1384.837</v>
      </c>
      <c r="K18" s="102">
        <v>222.43899999999999</v>
      </c>
      <c r="L18" s="106">
        <v>690.822</v>
      </c>
      <c r="M18" s="102">
        <v>145.953</v>
      </c>
      <c r="N18" s="106">
        <v>237.45699999999999</v>
      </c>
      <c r="O18" s="102">
        <v>121.42100000000001</v>
      </c>
      <c r="P18" s="106">
        <v>144.18600000000001</v>
      </c>
      <c r="Q18" s="102">
        <v>72.180000000000007</v>
      </c>
      <c r="R18" s="106">
        <v>892.68</v>
      </c>
      <c r="S18" s="102">
        <v>189.59100000000001</v>
      </c>
    </row>
    <row r="19" spans="1:19" x14ac:dyDescent="0.2">
      <c r="A19" s="182" t="s">
        <v>233</v>
      </c>
      <c r="B19" s="6"/>
      <c r="C19" s="6"/>
      <c r="D19" s="6"/>
      <c r="E19" s="6"/>
      <c r="L19" s="1"/>
    </row>
    <row r="20" spans="1:19" ht="33.75" customHeight="1" x14ac:dyDescent="0.2">
      <c r="A20" s="211">
        <v>1</v>
      </c>
      <c r="B20" s="341" t="s">
        <v>347</v>
      </c>
      <c r="C20" s="342"/>
      <c r="D20" s="342"/>
      <c r="E20" s="342"/>
      <c r="F20" s="342"/>
      <c r="G20" s="342"/>
      <c r="H20" s="342"/>
      <c r="I20" s="342"/>
      <c r="J20" s="342"/>
      <c r="K20" s="342"/>
      <c r="L20" s="342"/>
      <c r="M20" s="342"/>
      <c r="N20" s="342"/>
      <c r="O20" s="342"/>
      <c r="P20" s="342"/>
      <c r="Q20" s="342"/>
      <c r="R20" s="342"/>
      <c r="S20" s="342"/>
    </row>
    <row r="21" spans="1:19" x14ac:dyDescent="0.2">
      <c r="A21" s="297"/>
      <c r="B21" s="297"/>
      <c r="C21" s="297"/>
      <c r="D21" s="297"/>
      <c r="E21" s="297"/>
      <c r="F21" s="297"/>
      <c r="G21" s="297"/>
      <c r="H21" s="297"/>
      <c r="I21" s="297"/>
      <c r="J21" s="297"/>
      <c r="K21" s="297"/>
      <c r="L21" s="297"/>
      <c r="M21" s="297"/>
      <c r="N21" s="297"/>
      <c r="O21" s="297"/>
      <c r="P21" s="297"/>
      <c r="Q21" s="297"/>
      <c r="R21" s="297"/>
    </row>
    <row r="23" spans="1:19" ht="12.75" customHeight="1" x14ac:dyDescent="0.2"/>
  </sheetData>
  <mergeCells count="10">
    <mergeCell ref="A5:B6"/>
    <mergeCell ref="B20:S20"/>
    <mergeCell ref="L6:M6"/>
    <mergeCell ref="F5:S5"/>
    <mergeCell ref="F6:G6"/>
    <mergeCell ref="H6:I6"/>
    <mergeCell ref="J6:K6"/>
    <mergeCell ref="N6:O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theme="6" tint="-0.499984740745262"/>
  </sheetPr>
  <dimension ref="A1:W24"/>
  <sheetViews>
    <sheetView workbookViewId="0"/>
  </sheetViews>
  <sheetFormatPr defaultRowHeight="12.75" x14ac:dyDescent="0.2"/>
  <cols>
    <col min="1" max="1" width="1" style="1" customWidth="1"/>
    <col min="2" max="2" width="18.140625" style="1" customWidth="1"/>
    <col min="3" max="5" width="2" style="1" hidden="1" customWidth="1"/>
    <col min="6" max="6" width="5.7109375" style="47" customWidth="1"/>
    <col min="7" max="7" width="5.7109375" style="1" customWidth="1"/>
    <col min="8" max="8" width="5.7109375" style="47" customWidth="1"/>
    <col min="9" max="9" width="5.7109375" style="1" customWidth="1"/>
    <col min="10" max="10" width="5.7109375" style="47" customWidth="1"/>
    <col min="11" max="11" width="5.7109375" style="1" customWidth="1"/>
    <col min="12" max="12" width="5.7109375" style="47" customWidth="1"/>
    <col min="13" max="13" width="5.7109375" style="1" customWidth="1"/>
    <col min="14" max="14" width="5.7109375" style="47" customWidth="1"/>
    <col min="15" max="15" width="5.7109375" style="1" customWidth="1"/>
    <col min="16" max="16" width="5.7109375" style="47" customWidth="1"/>
    <col min="17" max="17" width="5.7109375" style="1" customWidth="1"/>
    <col min="18" max="18" width="5.7109375" style="47" customWidth="1"/>
    <col min="19" max="19" width="5.7109375" style="1" customWidth="1"/>
    <col min="20" max="20" width="5.7109375" style="47" customWidth="1"/>
    <col min="21" max="21" width="5.7109375" style="1" customWidth="1"/>
    <col min="22" max="22" width="5.7109375" style="47" customWidth="1"/>
    <col min="23" max="23" width="5.7109375" style="1" customWidth="1"/>
    <col min="24" max="24" width="5.140625" style="1" customWidth="1"/>
    <col min="25" max="16384" width="9.140625" style="1"/>
  </cols>
  <sheetData>
    <row r="1" spans="1:23" x14ac:dyDescent="0.2">
      <c r="A1" s="117"/>
    </row>
    <row r="2" spans="1:23" x14ac:dyDescent="0.2">
      <c r="A2" s="143" t="s">
        <v>298</v>
      </c>
      <c r="B2" s="4"/>
      <c r="C2" s="4"/>
      <c r="D2" s="4"/>
      <c r="E2" s="4"/>
    </row>
    <row r="3" spans="1:23" x14ac:dyDescent="0.2">
      <c r="A3" s="144" t="s">
        <v>299</v>
      </c>
      <c r="B3" s="5"/>
      <c r="C3" s="5"/>
      <c r="D3" s="5"/>
      <c r="E3" s="5"/>
    </row>
    <row r="4" spans="1:23" x14ac:dyDescent="0.2">
      <c r="A4" s="175"/>
      <c r="B4" s="5"/>
      <c r="C4" s="5"/>
      <c r="D4" s="5"/>
      <c r="E4" s="5"/>
    </row>
    <row r="5" spans="1:23" ht="12.75" customHeight="1" x14ac:dyDescent="0.2">
      <c r="A5" s="339" t="s">
        <v>133</v>
      </c>
      <c r="B5" s="339"/>
      <c r="C5" s="14"/>
      <c r="D5" s="14"/>
      <c r="E5" s="14"/>
      <c r="F5" s="319" t="s">
        <v>231</v>
      </c>
      <c r="G5" s="319"/>
      <c r="H5" s="319"/>
      <c r="I5" s="319"/>
      <c r="J5" s="319"/>
      <c r="K5" s="319"/>
      <c r="L5" s="319"/>
      <c r="M5" s="319"/>
      <c r="N5" s="319"/>
      <c r="O5" s="319"/>
      <c r="P5" s="319"/>
      <c r="Q5" s="319"/>
      <c r="R5" s="319"/>
      <c r="S5" s="319"/>
      <c r="T5" s="319"/>
      <c r="U5" s="319"/>
      <c r="V5" s="319"/>
      <c r="W5" s="319"/>
    </row>
    <row r="6" spans="1:23" ht="24.75" customHeight="1" x14ac:dyDescent="0.2">
      <c r="A6" s="340"/>
      <c r="B6" s="340"/>
      <c r="C6" s="41"/>
      <c r="D6" s="41"/>
      <c r="E6" s="41"/>
      <c r="F6" s="332" t="s">
        <v>56</v>
      </c>
      <c r="G6" s="332"/>
      <c r="H6" s="332" t="s">
        <v>89</v>
      </c>
      <c r="I6" s="332"/>
      <c r="J6" s="331" t="s">
        <v>57</v>
      </c>
      <c r="K6" s="331"/>
      <c r="L6" s="332" t="s">
        <v>88</v>
      </c>
      <c r="M6" s="332"/>
      <c r="N6" s="332" t="s">
        <v>87</v>
      </c>
      <c r="O6" s="332"/>
      <c r="P6" s="332" t="s">
        <v>90</v>
      </c>
      <c r="Q6" s="332"/>
      <c r="R6" s="332" t="s">
        <v>58</v>
      </c>
      <c r="S6" s="332"/>
      <c r="T6" s="332" t="s">
        <v>59</v>
      </c>
      <c r="U6" s="332"/>
      <c r="V6" s="332" t="s">
        <v>202</v>
      </c>
      <c r="W6" s="332"/>
    </row>
    <row r="7" spans="1:23" ht="15" customHeight="1" x14ac:dyDescent="0.2">
      <c r="A7" s="71" t="s">
        <v>124</v>
      </c>
      <c r="B7" s="71"/>
      <c r="C7" s="71"/>
      <c r="D7" s="71"/>
      <c r="E7" s="71"/>
      <c r="F7" s="104">
        <v>5126.6970000000001</v>
      </c>
      <c r="G7" s="103">
        <v>229.02799999999999</v>
      </c>
      <c r="H7" s="104">
        <v>6636.7560000000003</v>
      </c>
      <c r="I7" s="103">
        <v>281.74</v>
      </c>
      <c r="J7" s="104">
        <v>4451.9840000000004</v>
      </c>
      <c r="K7" s="103">
        <v>237.39699999999999</v>
      </c>
      <c r="L7" s="104">
        <v>5732.5680000000002</v>
      </c>
      <c r="M7" s="103">
        <v>236.70699999999999</v>
      </c>
      <c r="N7" s="104">
        <v>7725.1419999999998</v>
      </c>
      <c r="O7" s="103">
        <v>279.815</v>
      </c>
      <c r="P7" s="104">
        <v>4694.8239999999996</v>
      </c>
      <c r="Q7" s="103">
        <v>277.72800000000001</v>
      </c>
      <c r="R7" s="104">
        <v>2061.9090000000001</v>
      </c>
      <c r="S7" s="103">
        <v>109.02200000000001</v>
      </c>
      <c r="T7" s="104">
        <v>2815.8679999999999</v>
      </c>
      <c r="U7" s="103">
        <v>164.727</v>
      </c>
      <c r="V7" s="104">
        <v>39245.748</v>
      </c>
      <c r="W7" s="103">
        <v>649.63800000000003</v>
      </c>
    </row>
    <row r="8" spans="1:23" ht="13.5" customHeight="1" x14ac:dyDescent="0.2">
      <c r="A8" s="10" t="s">
        <v>221</v>
      </c>
      <c r="B8" s="10"/>
      <c r="C8" s="10"/>
      <c r="D8" s="10"/>
      <c r="E8" s="10"/>
      <c r="F8" s="148">
        <v>739.70500000000004</v>
      </c>
      <c r="G8" s="146">
        <v>173.75399999999999</v>
      </c>
      <c r="H8" s="105">
        <v>705.29399999999998</v>
      </c>
      <c r="I8" s="96">
        <v>180.619</v>
      </c>
      <c r="J8" s="105">
        <v>331.75700000000001</v>
      </c>
      <c r="K8" s="96">
        <v>100.35299999999999</v>
      </c>
      <c r="L8" s="105">
        <v>774.57799999999997</v>
      </c>
      <c r="M8" s="96">
        <v>168.49799999999999</v>
      </c>
      <c r="N8" s="105">
        <v>995.55</v>
      </c>
      <c r="O8" s="96">
        <v>194.85599999999999</v>
      </c>
      <c r="P8" s="105">
        <v>315.92099999999999</v>
      </c>
      <c r="Q8" s="96">
        <v>117.95399999999999</v>
      </c>
      <c r="R8" s="105">
        <v>241.60300000000001</v>
      </c>
      <c r="S8" s="96">
        <v>89.527000000000001</v>
      </c>
      <c r="T8" s="105">
        <v>332.49400000000003</v>
      </c>
      <c r="U8" s="96">
        <v>143.886</v>
      </c>
      <c r="V8" s="105">
        <v>4436.9030000000002</v>
      </c>
      <c r="W8" s="96">
        <v>425.68599999999998</v>
      </c>
    </row>
    <row r="9" spans="1:23" ht="10.5" customHeight="1" x14ac:dyDescent="0.2">
      <c r="A9" s="10" t="s">
        <v>36</v>
      </c>
      <c r="B9" s="10"/>
      <c r="C9" s="10"/>
      <c r="D9" s="10"/>
      <c r="E9" s="10"/>
      <c r="F9" s="105">
        <v>1298.8589999999999</v>
      </c>
      <c r="G9" s="96">
        <v>228.59</v>
      </c>
      <c r="H9" s="105">
        <v>558.96</v>
      </c>
      <c r="I9" s="96">
        <v>167.38800000000001</v>
      </c>
      <c r="J9" s="105">
        <v>373.21300000000002</v>
      </c>
      <c r="K9" s="96">
        <v>135.74199999999999</v>
      </c>
      <c r="L9" s="105">
        <v>1152.423</v>
      </c>
      <c r="M9" s="96">
        <v>221.84700000000001</v>
      </c>
      <c r="N9" s="105">
        <v>1263.434</v>
      </c>
      <c r="O9" s="96">
        <v>227.416</v>
      </c>
      <c r="P9" s="105">
        <v>431.04</v>
      </c>
      <c r="Q9" s="96">
        <v>150.86699999999999</v>
      </c>
      <c r="R9" s="105">
        <v>94.588999999999999</v>
      </c>
      <c r="S9" s="96">
        <v>52.201000000000001</v>
      </c>
      <c r="T9" s="105">
        <v>273.642</v>
      </c>
      <c r="U9" s="96">
        <v>117.869</v>
      </c>
      <c r="V9" s="105">
        <v>5446.1610000000001</v>
      </c>
      <c r="W9" s="96">
        <v>487.10599999999999</v>
      </c>
    </row>
    <row r="10" spans="1:23" ht="10.5" customHeight="1" x14ac:dyDescent="0.2">
      <c r="A10" s="10" t="s">
        <v>48</v>
      </c>
      <c r="B10" s="10"/>
      <c r="C10" s="10"/>
      <c r="D10" s="10"/>
      <c r="E10" s="10"/>
      <c r="F10" s="105">
        <v>78.262</v>
      </c>
      <c r="G10" s="96">
        <v>73.433999999999997</v>
      </c>
      <c r="H10" s="105">
        <v>26.927</v>
      </c>
      <c r="I10" s="96">
        <v>31.210999999999999</v>
      </c>
      <c r="J10" s="105" t="s">
        <v>12</v>
      </c>
      <c r="K10" s="96" t="s">
        <v>144</v>
      </c>
      <c r="L10" s="105">
        <v>139.90199999999999</v>
      </c>
      <c r="M10" s="96">
        <v>113.84</v>
      </c>
      <c r="N10" s="105">
        <v>76.924999999999997</v>
      </c>
      <c r="O10" s="96">
        <v>76.531999999999996</v>
      </c>
      <c r="P10" s="105" t="s">
        <v>12</v>
      </c>
      <c r="Q10" s="96" t="s">
        <v>144</v>
      </c>
      <c r="R10" s="105" t="s">
        <v>12</v>
      </c>
      <c r="S10" s="96" t="s">
        <v>144</v>
      </c>
      <c r="T10" s="105" t="s">
        <v>192</v>
      </c>
      <c r="U10" s="96" t="s">
        <v>144</v>
      </c>
      <c r="V10" s="105">
        <v>371.137</v>
      </c>
      <c r="W10" s="96">
        <v>167.56800000000001</v>
      </c>
    </row>
    <row r="11" spans="1:23" ht="10.5" customHeight="1" x14ac:dyDescent="0.2">
      <c r="A11" s="10" t="s">
        <v>72</v>
      </c>
      <c r="B11" s="10"/>
      <c r="C11" s="10"/>
      <c r="D11" s="10"/>
      <c r="E11" s="10"/>
      <c r="F11" s="105" t="s">
        <v>12</v>
      </c>
      <c r="G11" s="96" t="s">
        <v>144</v>
      </c>
      <c r="H11" s="105">
        <v>87.301000000000002</v>
      </c>
      <c r="I11" s="96">
        <v>90.100999999999999</v>
      </c>
      <c r="J11" s="105" t="s">
        <v>192</v>
      </c>
      <c r="K11" s="96" t="s">
        <v>144</v>
      </c>
      <c r="L11" s="105">
        <v>62.783999999999999</v>
      </c>
      <c r="M11" s="96">
        <v>64.045000000000002</v>
      </c>
      <c r="N11" s="105" t="s">
        <v>12</v>
      </c>
      <c r="O11" s="96" t="s">
        <v>144</v>
      </c>
      <c r="P11" s="105" t="s">
        <v>12</v>
      </c>
      <c r="Q11" s="96" t="s">
        <v>144</v>
      </c>
      <c r="R11" s="105" t="s">
        <v>12</v>
      </c>
      <c r="S11" s="96" t="s">
        <v>144</v>
      </c>
      <c r="T11" s="105" t="s">
        <v>192</v>
      </c>
      <c r="U11" s="96" t="s">
        <v>144</v>
      </c>
      <c r="V11" s="105">
        <v>240.72499999999999</v>
      </c>
      <c r="W11" s="96">
        <v>143.45099999999999</v>
      </c>
    </row>
    <row r="12" spans="1:23" ht="10.5" customHeight="1" x14ac:dyDescent="0.2">
      <c r="A12" s="10" t="s">
        <v>53</v>
      </c>
      <c r="B12" s="10"/>
      <c r="C12" s="10"/>
      <c r="D12" s="10"/>
      <c r="E12" s="10"/>
      <c r="F12" s="105">
        <v>1134.9580000000001</v>
      </c>
      <c r="G12" s="96">
        <v>292.13400000000001</v>
      </c>
      <c r="H12" s="105">
        <v>1628.941</v>
      </c>
      <c r="I12" s="96">
        <v>315.47199999999998</v>
      </c>
      <c r="J12" s="105">
        <v>1110.296</v>
      </c>
      <c r="K12" s="96">
        <v>232.67400000000001</v>
      </c>
      <c r="L12" s="105">
        <v>916.09699999999998</v>
      </c>
      <c r="M12" s="96">
        <v>235.06299999999999</v>
      </c>
      <c r="N12" s="105">
        <v>1749.2760000000001</v>
      </c>
      <c r="O12" s="96">
        <v>339.21600000000001</v>
      </c>
      <c r="P12" s="105">
        <v>1272.2840000000001</v>
      </c>
      <c r="Q12" s="96">
        <v>298.30099999999999</v>
      </c>
      <c r="R12" s="105">
        <v>533.98900000000003</v>
      </c>
      <c r="S12" s="96">
        <v>143.101</v>
      </c>
      <c r="T12" s="105">
        <v>818.83600000000001</v>
      </c>
      <c r="U12" s="96">
        <v>199.02600000000001</v>
      </c>
      <c r="V12" s="105">
        <v>9164.6779999999999</v>
      </c>
      <c r="W12" s="96">
        <v>741.04899999999998</v>
      </c>
    </row>
    <row r="13" spans="1:23" ht="10.5" customHeight="1" x14ac:dyDescent="0.2">
      <c r="A13" s="10" t="s">
        <v>45</v>
      </c>
      <c r="B13" s="10"/>
      <c r="C13" s="10"/>
      <c r="D13" s="10"/>
      <c r="E13" s="10"/>
      <c r="F13" s="105">
        <v>87.364000000000004</v>
      </c>
      <c r="G13" s="96">
        <v>79.039000000000001</v>
      </c>
      <c r="H13" s="105">
        <v>680.28300000000002</v>
      </c>
      <c r="I13" s="96">
        <v>227.47900000000001</v>
      </c>
      <c r="J13" s="105">
        <v>974.44500000000005</v>
      </c>
      <c r="K13" s="96">
        <v>262.05500000000001</v>
      </c>
      <c r="L13" s="105">
        <v>681.95899999999995</v>
      </c>
      <c r="M13" s="96">
        <v>248.75</v>
      </c>
      <c r="N13" s="105">
        <v>794.76099999999997</v>
      </c>
      <c r="O13" s="96">
        <v>227.64400000000001</v>
      </c>
      <c r="P13" s="105">
        <v>1000.306</v>
      </c>
      <c r="Q13" s="96">
        <v>320.26900000000001</v>
      </c>
      <c r="R13" s="105">
        <v>365.55900000000003</v>
      </c>
      <c r="S13" s="96">
        <v>140.923</v>
      </c>
      <c r="T13" s="105">
        <v>307.72000000000003</v>
      </c>
      <c r="U13" s="96">
        <v>164.422</v>
      </c>
      <c r="V13" s="105">
        <v>4892.3969999999999</v>
      </c>
      <c r="W13" s="96">
        <v>620.62699999999995</v>
      </c>
    </row>
    <row r="14" spans="1:23" ht="13.5" customHeight="1" x14ac:dyDescent="0.2">
      <c r="A14" s="10" t="s">
        <v>54</v>
      </c>
      <c r="B14" s="10"/>
      <c r="C14" s="10"/>
      <c r="D14" s="10"/>
      <c r="E14" s="10"/>
      <c r="F14" s="105">
        <v>316.63299999999998</v>
      </c>
      <c r="G14" s="96">
        <v>123.398</v>
      </c>
      <c r="H14" s="105">
        <v>112.077</v>
      </c>
      <c r="I14" s="96">
        <v>70.328999999999994</v>
      </c>
      <c r="J14" s="105">
        <v>101.724</v>
      </c>
      <c r="K14" s="96">
        <v>61.418999999999997</v>
      </c>
      <c r="L14" s="105">
        <v>91.241</v>
      </c>
      <c r="M14" s="96">
        <v>66.841999999999999</v>
      </c>
      <c r="N14" s="105">
        <v>165.334</v>
      </c>
      <c r="O14" s="96">
        <v>95.278000000000006</v>
      </c>
      <c r="P14" s="105">
        <v>88.043000000000006</v>
      </c>
      <c r="Q14" s="96">
        <v>55.615000000000002</v>
      </c>
      <c r="R14" s="105">
        <v>76.474000000000004</v>
      </c>
      <c r="S14" s="96">
        <v>51.899000000000001</v>
      </c>
      <c r="T14" s="105">
        <v>51.14</v>
      </c>
      <c r="U14" s="96">
        <v>36.622999999999998</v>
      </c>
      <c r="V14" s="105">
        <v>1002.665</v>
      </c>
      <c r="W14" s="96">
        <v>211.21199999999999</v>
      </c>
    </row>
    <row r="15" spans="1:23" ht="10.5" customHeight="1" x14ac:dyDescent="0.2">
      <c r="A15" s="10" t="s">
        <v>55</v>
      </c>
      <c r="B15" s="10"/>
      <c r="C15" s="10"/>
      <c r="D15" s="10"/>
      <c r="E15" s="10"/>
      <c r="F15" s="105">
        <v>148.631</v>
      </c>
      <c r="G15" s="96">
        <v>84.543000000000006</v>
      </c>
      <c r="H15" s="105">
        <v>226.989</v>
      </c>
      <c r="I15" s="96">
        <v>128.226</v>
      </c>
      <c r="J15" s="105">
        <v>167.49600000000001</v>
      </c>
      <c r="K15" s="96">
        <v>112.17700000000001</v>
      </c>
      <c r="L15" s="105">
        <v>135.10499999999999</v>
      </c>
      <c r="M15" s="96">
        <v>70.010999999999996</v>
      </c>
      <c r="N15" s="105">
        <v>398.536</v>
      </c>
      <c r="O15" s="96">
        <v>192.834</v>
      </c>
      <c r="P15" s="105">
        <v>151.94399999999999</v>
      </c>
      <c r="Q15" s="96">
        <v>78.375</v>
      </c>
      <c r="R15" s="105">
        <v>54.228999999999999</v>
      </c>
      <c r="S15" s="96">
        <v>29.989000000000001</v>
      </c>
      <c r="T15" s="105">
        <v>137.69399999999999</v>
      </c>
      <c r="U15" s="96">
        <v>77.352999999999994</v>
      </c>
      <c r="V15" s="105">
        <v>1420.623</v>
      </c>
      <c r="W15" s="96">
        <v>301.01900000000001</v>
      </c>
    </row>
    <row r="16" spans="1:23" ht="10.5" customHeight="1" x14ac:dyDescent="0.2">
      <c r="A16" s="10" t="s">
        <v>400</v>
      </c>
      <c r="B16" s="10"/>
      <c r="C16" s="10"/>
      <c r="D16" s="10"/>
      <c r="E16" s="10"/>
      <c r="F16" s="105">
        <v>600.91700000000003</v>
      </c>
      <c r="G16" s="96">
        <v>149.518</v>
      </c>
      <c r="H16" s="105">
        <v>655.23</v>
      </c>
      <c r="I16" s="96">
        <v>169.57499999999999</v>
      </c>
      <c r="J16" s="105">
        <v>381.37799999999999</v>
      </c>
      <c r="K16" s="96">
        <v>101.003</v>
      </c>
      <c r="L16" s="105">
        <v>394.26400000000001</v>
      </c>
      <c r="M16" s="96">
        <v>139.136</v>
      </c>
      <c r="N16" s="105">
        <v>877.79399999999998</v>
      </c>
      <c r="O16" s="96">
        <v>178.964</v>
      </c>
      <c r="P16" s="105">
        <v>493.48500000000001</v>
      </c>
      <c r="Q16" s="96">
        <v>140.38499999999999</v>
      </c>
      <c r="R16" s="105">
        <v>192.405</v>
      </c>
      <c r="S16" s="96">
        <v>69.128</v>
      </c>
      <c r="T16" s="105">
        <v>224.88300000000001</v>
      </c>
      <c r="U16" s="96">
        <v>79.561000000000007</v>
      </c>
      <c r="V16" s="105">
        <v>3820.357</v>
      </c>
      <c r="W16" s="96">
        <v>378.71100000000001</v>
      </c>
    </row>
    <row r="17" spans="1:23" ht="10.5" customHeight="1" x14ac:dyDescent="0.2">
      <c r="A17" s="10" t="s">
        <v>401</v>
      </c>
      <c r="B17" s="10"/>
      <c r="C17" s="10"/>
      <c r="D17" s="10"/>
      <c r="E17" s="10"/>
      <c r="F17" s="105">
        <v>308.87200000000001</v>
      </c>
      <c r="G17" s="96">
        <v>131.85900000000001</v>
      </c>
      <c r="H17" s="105">
        <v>1236.732</v>
      </c>
      <c r="I17" s="96">
        <v>263.84100000000001</v>
      </c>
      <c r="J17" s="105">
        <v>562.52300000000002</v>
      </c>
      <c r="K17" s="96">
        <v>159.80000000000001</v>
      </c>
      <c r="L17" s="105">
        <v>774.08600000000001</v>
      </c>
      <c r="M17" s="96">
        <v>220.72800000000001</v>
      </c>
      <c r="N17" s="105">
        <v>620.76</v>
      </c>
      <c r="O17" s="96">
        <v>177.00700000000001</v>
      </c>
      <c r="P17" s="105">
        <v>420.32299999999998</v>
      </c>
      <c r="Q17" s="96">
        <v>146.77000000000001</v>
      </c>
      <c r="R17" s="105">
        <v>190.65600000000001</v>
      </c>
      <c r="S17" s="96">
        <v>75.489999999999995</v>
      </c>
      <c r="T17" s="105">
        <v>362.63</v>
      </c>
      <c r="U17" s="96">
        <v>123.971</v>
      </c>
      <c r="V17" s="105">
        <v>4476.5829999999996</v>
      </c>
      <c r="W17" s="96">
        <v>471.00599999999997</v>
      </c>
    </row>
    <row r="18" spans="1:23" ht="10.5" customHeight="1" x14ac:dyDescent="0.2">
      <c r="A18" s="63" t="s">
        <v>46</v>
      </c>
      <c r="B18" s="63"/>
      <c r="C18" s="63"/>
      <c r="D18" s="63"/>
      <c r="E18" s="63"/>
      <c r="F18" s="106">
        <v>404.815</v>
      </c>
      <c r="G18" s="102">
        <v>217.41300000000001</v>
      </c>
      <c r="H18" s="106">
        <v>718.02099999999996</v>
      </c>
      <c r="I18" s="102">
        <v>232.75299999999999</v>
      </c>
      <c r="J18" s="106">
        <v>444.113</v>
      </c>
      <c r="K18" s="102">
        <v>154.72999999999999</v>
      </c>
      <c r="L18" s="106">
        <v>610.13</v>
      </c>
      <c r="M18" s="102">
        <v>189.69300000000001</v>
      </c>
      <c r="N18" s="106">
        <v>774.22900000000004</v>
      </c>
      <c r="O18" s="102">
        <v>224.25899999999999</v>
      </c>
      <c r="P18" s="106">
        <v>418.51100000000002</v>
      </c>
      <c r="Q18" s="102">
        <v>164.00800000000001</v>
      </c>
      <c r="R18" s="106">
        <v>296.87200000000001</v>
      </c>
      <c r="S18" s="102">
        <v>120.709</v>
      </c>
      <c r="T18" s="106">
        <v>306.83</v>
      </c>
      <c r="U18" s="102">
        <v>148.46899999999999</v>
      </c>
      <c r="V18" s="106">
        <v>3973.52</v>
      </c>
      <c r="W18" s="102">
        <v>524.31700000000001</v>
      </c>
    </row>
    <row r="19" spans="1:23" x14ac:dyDescent="0.2">
      <c r="A19" s="182" t="s">
        <v>233</v>
      </c>
      <c r="B19" s="6"/>
      <c r="C19" s="6"/>
      <c r="D19" s="6"/>
      <c r="E19" s="6"/>
    </row>
    <row r="20" spans="1:23" x14ac:dyDescent="0.2">
      <c r="A20" s="85" t="s">
        <v>236</v>
      </c>
      <c r="B20" s="195"/>
      <c r="C20" s="195"/>
      <c r="D20" s="195"/>
      <c r="E20" s="195"/>
    </row>
    <row r="21" spans="1:23" x14ac:dyDescent="0.2">
      <c r="A21" s="85" t="s">
        <v>237</v>
      </c>
      <c r="B21" s="12"/>
      <c r="C21" s="12"/>
      <c r="D21" s="12"/>
      <c r="E21" s="12"/>
    </row>
    <row r="22" spans="1:23" ht="22.5" customHeight="1" x14ac:dyDescent="0.2">
      <c r="A22" s="211">
        <v>3</v>
      </c>
      <c r="B22" s="341" t="s">
        <v>348</v>
      </c>
      <c r="C22" s="342"/>
      <c r="D22" s="342"/>
      <c r="E22" s="342"/>
      <c r="F22" s="342"/>
      <c r="G22" s="342"/>
      <c r="H22" s="342"/>
      <c r="I22" s="342"/>
      <c r="J22" s="342"/>
      <c r="K22" s="342"/>
      <c r="L22" s="342"/>
      <c r="M22" s="342"/>
      <c r="N22" s="342"/>
      <c r="O22" s="342"/>
      <c r="P22" s="342"/>
      <c r="Q22" s="342"/>
      <c r="R22" s="342"/>
      <c r="S22" s="342"/>
      <c r="T22" s="342"/>
      <c r="U22" s="342"/>
      <c r="V22" s="342"/>
      <c r="W22" s="342"/>
    </row>
    <row r="23" spans="1:23" x14ac:dyDescent="0.2">
      <c r="A23" s="297"/>
      <c r="B23" s="297"/>
      <c r="C23" s="297"/>
      <c r="D23" s="297"/>
      <c r="E23" s="297"/>
      <c r="F23" s="297"/>
      <c r="G23" s="297"/>
      <c r="H23" s="297"/>
      <c r="I23" s="297"/>
      <c r="J23" s="297"/>
      <c r="K23" s="297"/>
      <c r="L23" s="297"/>
      <c r="M23" s="297"/>
      <c r="N23" s="297"/>
      <c r="O23" s="297"/>
      <c r="P23" s="297"/>
      <c r="Q23" s="297"/>
      <c r="R23" s="297"/>
      <c r="S23" s="297"/>
      <c r="T23" s="297"/>
      <c r="U23" s="297"/>
      <c r="V23" s="297"/>
    </row>
    <row r="24" spans="1:23" x14ac:dyDescent="0.2">
      <c r="P24" s="97"/>
    </row>
  </sheetData>
  <mergeCells count="12">
    <mergeCell ref="A5:B6"/>
    <mergeCell ref="B22:W22"/>
    <mergeCell ref="T6:U6"/>
    <mergeCell ref="F5:W5"/>
    <mergeCell ref="F6:G6"/>
    <mergeCell ref="H6:I6"/>
    <mergeCell ref="J6:K6"/>
    <mergeCell ref="L6:M6"/>
    <mergeCell ref="N6:O6"/>
    <mergeCell ref="V6:W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theme="6" tint="-0.499984740745262"/>
  </sheetPr>
  <dimension ref="A1:R17"/>
  <sheetViews>
    <sheetView workbookViewId="0"/>
  </sheetViews>
  <sheetFormatPr defaultRowHeight="12.75" x14ac:dyDescent="0.2"/>
  <cols>
    <col min="1" max="1" width="1.140625" style="1" customWidth="1"/>
    <col min="2" max="2" width="17.140625" style="1" customWidth="1"/>
    <col min="3" max="5" width="1.85546875" style="1" hidden="1" customWidth="1"/>
    <col min="6" max="6" width="6.5703125" style="46" customWidth="1"/>
    <col min="7" max="7" width="6.5703125" style="1" customWidth="1"/>
    <col min="8" max="8" width="6.5703125" style="46" customWidth="1"/>
    <col min="9" max="9" width="6.5703125" style="1" customWidth="1"/>
    <col min="10" max="10" width="6.5703125" style="46" customWidth="1"/>
    <col min="11" max="11" width="6.5703125" style="1" customWidth="1"/>
    <col min="12" max="12" width="6.5703125" style="46" customWidth="1"/>
    <col min="13" max="13" width="6.5703125" style="1" customWidth="1"/>
    <col min="14" max="14" width="6.5703125" style="46" customWidth="1"/>
    <col min="15" max="15" width="6.5703125" style="1" customWidth="1"/>
    <col min="16" max="16" width="6.5703125" style="46" customWidth="1"/>
    <col min="17" max="17" width="6.5703125" style="1" customWidth="1"/>
    <col min="18" max="18" width="17.85546875" style="1" customWidth="1"/>
    <col min="19" max="16384" width="9.140625" style="1"/>
  </cols>
  <sheetData>
    <row r="1" spans="1:18" x14ac:dyDescent="0.2">
      <c r="A1" s="117"/>
      <c r="B1" s="4"/>
      <c r="C1" s="4"/>
      <c r="D1" s="4"/>
      <c r="E1" s="4"/>
    </row>
    <row r="2" spans="1:18" ht="15.75" x14ac:dyDescent="0.2">
      <c r="A2" s="143" t="s">
        <v>382</v>
      </c>
      <c r="B2" s="4"/>
      <c r="C2" s="4"/>
      <c r="D2" s="4"/>
      <c r="E2" s="4"/>
    </row>
    <row r="3" spans="1:18" ht="15.75" x14ac:dyDescent="0.2">
      <c r="A3" s="144" t="s">
        <v>383</v>
      </c>
      <c r="B3" s="5"/>
      <c r="C3" s="5"/>
      <c r="D3" s="5"/>
      <c r="E3" s="5"/>
    </row>
    <row r="4" spans="1:18" x14ac:dyDescent="0.2">
      <c r="A4" s="175"/>
      <c r="B4" s="5"/>
      <c r="C4" s="5"/>
      <c r="D4" s="5"/>
      <c r="E4" s="5"/>
    </row>
    <row r="5" spans="1:18" x14ac:dyDescent="0.2">
      <c r="A5" s="339" t="s">
        <v>132</v>
      </c>
      <c r="B5" s="339"/>
      <c r="C5" s="14"/>
      <c r="D5" s="14"/>
      <c r="E5" s="14"/>
      <c r="F5" s="319" t="s">
        <v>133</v>
      </c>
      <c r="G5" s="319"/>
      <c r="H5" s="319"/>
      <c r="I5" s="319"/>
      <c r="J5" s="319"/>
      <c r="K5" s="319"/>
      <c r="L5" s="319"/>
      <c r="M5" s="319"/>
      <c r="N5" s="319"/>
      <c r="O5" s="319"/>
      <c r="P5" s="319"/>
      <c r="Q5" s="319"/>
    </row>
    <row r="6" spans="1:18" ht="26.25" customHeight="1" x14ac:dyDescent="0.2">
      <c r="A6" s="340"/>
      <c r="B6" s="340"/>
      <c r="C6" s="41"/>
      <c r="D6" s="41"/>
      <c r="E6" s="41"/>
      <c r="F6" s="354" t="s">
        <v>37</v>
      </c>
      <c r="G6" s="354"/>
      <c r="H6" s="332" t="s">
        <v>38</v>
      </c>
      <c r="I6" s="332"/>
      <c r="J6" s="332" t="s">
        <v>60</v>
      </c>
      <c r="K6" s="332"/>
      <c r="L6" s="354" t="s">
        <v>52</v>
      </c>
      <c r="M6" s="354"/>
      <c r="N6" s="332" t="s">
        <v>73</v>
      </c>
      <c r="O6" s="332"/>
      <c r="P6" s="354" t="s">
        <v>21</v>
      </c>
      <c r="Q6" s="354"/>
    </row>
    <row r="7" spans="1:18" ht="15" customHeight="1" x14ac:dyDescent="0.2">
      <c r="A7" s="71" t="s">
        <v>124</v>
      </c>
      <c r="B7" s="71"/>
      <c r="C7" s="71"/>
      <c r="D7" s="71"/>
      <c r="E7" s="71"/>
      <c r="F7" s="98">
        <v>37.299999999999997</v>
      </c>
      <c r="G7" s="103">
        <v>16.841000000000001</v>
      </c>
      <c r="H7" s="98">
        <v>18.241</v>
      </c>
      <c r="I7" s="103">
        <v>10.000999999999999</v>
      </c>
      <c r="J7" s="98">
        <v>5.9550000000000001</v>
      </c>
      <c r="K7" s="103">
        <v>6.0970000000000004</v>
      </c>
      <c r="L7" s="98">
        <v>12.214</v>
      </c>
      <c r="M7" s="103">
        <v>8.4749999999999996</v>
      </c>
      <c r="N7" s="98">
        <v>0.77400000000000002</v>
      </c>
      <c r="O7" s="103">
        <v>1.05</v>
      </c>
      <c r="P7" s="98">
        <v>74.483999999999995</v>
      </c>
      <c r="Q7" s="103">
        <v>22.082999999999998</v>
      </c>
    </row>
    <row r="8" spans="1:18" ht="13.5" customHeight="1" x14ac:dyDescent="0.2">
      <c r="A8" s="10" t="s">
        <v>226</v>
      </c>
      <c r="B8" s="10"/>
      <c r="C8" s="10"/>
      <c r="D8" s="10"/>
      <c r="E8" s="10"/>
      <c r="F8" s="99">
        <v>33.619999999999997</v>
      </c>
      <c r="G8" s="96">
        <v>16.030999999999999</v>
      </c>
      <c r="H8" s="99" t="s">
        <v>192</v>
      </c>
      <c r="I8" s="96" t="s">
        <v>144</v>
      </c>
      <c r="J8" s="99" t="s">
        <v>192</v>
      </c>
      <c r="K8" s="96" t="s">
        <v>144</v>
      </c>
      <c r="L8" s="99" t="s">
        <v>192</v>
      </c>
      <c r="M8" s="96" t="s">
        <v>144</v>
      </c>
      <c r="N8" s="99" t="s">
        <v>192</v>
      </c>
      <c r="O8" s="96" t="s">
        <v>144</v>
      </c>
      <c r="P8" s="99">
        <v>33.619999999999997</v>
      </c>
      <c r="Q8" s="96">
        <v>16.030999999999999</v>
      </c>
    </row>
    <row r="9" spans="1:18" ht="10.5" customHeight="1" x14ac:dyDescent="0.2">
      <c r="A9" s="10" t="s">
        <v>38</v>
      </c>
      <c r="B9" s="10"/>
      <c r="C9" s="10"/>
      <c r="D9" s="10"/>
      <c r="E9" s="10"/>
      <c r="F9" s="99" t="s">
        <v>12</v>
      </c>
      <c r="G9" s="96" t="s">
        <v>144</v>
      </c>
      <c r="H9" s="99">
        <v>17.163</v>
      </c>
      <c r="I9" s="96">
        <v>9.7739999999999991</v>
      </c>
      <c r="J9" s="99" t="s">
        <v>192</v>
      </c>
      <c r="K9" s="96" t="s">
        <v>144</v>
      </c>
      <c r="L9" s="99" t="s">
        <v>192</v>
      </c>
      <c r="M9" s="96" t="s">
        <v>144</v>
      </c>
      <c r="N9" s="99" t="s">
        <v>192</v>
      </c>
      <c r="O9" s="96" t="s">
        <v>144</v>
      </c>
      <c r="P9" s="99">
        <v>19.303000000000001</v>
      </c>
      <c r="Q9" s="96">
        <v>10.627000000000001</v>
      </c>
    </row>
    <row r="10" spans="1:18" ht="10.5" customHeight="1" x14ac:dyDescent="0.2">
      <c r="A10" s="10" t="s">
        <v>39</v>
      </c>
      <c r="B10" s="10"/>
      <c r="C10" s="10"/>
      <c r="D10" s="10"/>
      <c r="E10" s="10"/>
      <c r="F10" s="99" t="s">
        <v>192</v>
      </c>
      <c r="G10" s="96" t="s">
        <v>144</v>
      </c>
      <c r="H10" s="99" t="s">
        <v>192</v>
      </c>
      <c r="I10" s="96" t="s">
        <v>144</v>
      </c>
      <c r="J10" s="99" t="s">
        <v>12</v>
      </c>
      <c r="K10" s="96" t="s">
        <v>144</v>
      </c>
      <c r="L10" s="99" t="s">
        <v>192</v>
      </c>
      <c r="M10" s="96" t="s">
        <v>144</v>
      </c>
      <c r="N10" s="99" t="s">
        <v>192</v>
      </c>
      <c r="O10" s="96" t="s">
        <v>144</v>
      </c>
      <c r="P10" s="99" t="s">
        <v>12</v>
      </c>
      <c r="Q10" s="96" t="s">
        <v>144</v>
      </c>
    </row>
    <row r="11" spans="1:18" ht="10.5" customHeight="1" x14ac:dyDescent="0.2">
      <c r="A11" s="10" t="s">
        <v>40</v>
      </c>
      <c r="B11" s="10"/>
      <c r="C11" s="10"/>
      <c r="D11" s="10"/>
      <c r="E11" s="10"/>
      <c r="F11" s="99" t="s">
        <v>192</v>
      </c>
      <c r="G11" s="96" t="s">
        <v>144</v>
      </c>
      <c r="H11" s="99" t="s">
        <v>12</v>
      </c>
      <c r="I11" s="96" t="s">
        <v>144</v>
      </c>
      <c r="J11" s="99">
        <v>5.327</v>
      </c>
      <c r="K11" s="96">
        <v>6.03</v>
      </c>
      <c r="L11" s="99" t="s">
        <v>12</v>
      </c>
      <c r="M11" s="96" t="s">
        <v>144</v>
      </c>
      <c r="N11" s="99" t="s">
        <v>192</v>
      </c>
      <c r="O11" s="96" t="s">
        <v>144</v>
      </c>
      <c r="P11" s="99">
        <v>7.0090000000000003</v>
      </c>
      <c r="Q11" s="96">
        <v>6.4989999999999997</v>
      </c>
    </row>
    <row r="12" spans="1:18" ht="10.5" customHeight="1" x14ac:dyDescent="0.2">
      <c r="A12" s="10" t="s">
        <v>41</v>
      </c>
      <c r="B12" s="10"/>
      <c r="C12" s="10"/>
      <c r="D12" s="10"/>
      <c r="E12" s="10"/>
      <c r="F12" s="99" t="s">
        <v>192</v>
      </c>
      <c r="G12" s="96" t="s">
        <v>144</v>
      </c>
      <c r="H12" s="99" t="s">
        <v>192</v>
      </c>
      <c r="I12" s="96" t="s">
        <v>144</v>
      </c>
      <c r="J12" s="99" t="s">
        <v>192</v>
      </c>
      <c r="K12" s="96" t="s">
        <v>144</v>
      </c>
      <c r="L12" s="99" t="s">
        <v>12</v>
      </c>
      <c r="M12" s="96" t="s">
        <v>144</v>
      </c>
      <c r="N12" s="99" t="s">
        <v>192</v>
      </c>
      <c r="O12" s="96" t="s">
        <v>144</v>
      </c>
      <c r="P12" s="99" t="s">
        <v>12</v>
      </c>
      <c r="Q12" s="96" t="s">
        <v>144</v>
      </c>
    </row>
    <row r="13" spans="1:18" ht="10.5" customHeight="1" x14ac:dyDescent="0.2">
      <c r="A13" s="10" t="s">
        <v>42</v>
      </c>
      <c r="B13" s="10"/>
      <c r="C13" s="10"/>
      <c r="D13" s="10"/>
      <c r="E13" s="10"/>
      <c r="F13" s="99" t="s">
        <v>12</v>
      </c>
      <c r="G13" s="96" t="s">
        <v>144</v>
      </c>
      <c r="H13" s="99" t="s">
        <v>192</v>
      </c>
      <c r="I13" s="96" t="s">
        <v>144</v>
      </c>
      <c r="J13" s="99" t="s">
        <v>192</v>
      </c>
      <c r="K13" s="96" t="s">
        <v>144</v>
      </c>
      <c r="L13" s="99">
        <v>7.1769999999999996</v>
      </c>
      <c r="M13" s="96">
        <v>5.3460000000000001</v>
      </c>
      <c r="N13" s="99" t="s">
        <v>192</v>
      </c>
      <c r="O13" s="96" t="s">
        <v>144</v>
      </c>
      <c r="P13" s="99">
        <v>8.7170000000000005</v>
      </c>
      <c r="Q13" s="96">
        <v>6.1440000000000001</v>
      </c>
    </row>
    <row r="14" spans="1:18" ht="10.5" customHeight="1" x14ac:dyDescent="0.2">
      <c r="A14" s="63" t="s">
        <v>73</v>
      </c>
      <c r="B14" s="63"/>
      <c r="C14" s="63"/>
      <c r="D14" s="63"/>
      <c r="E14" s="63"/>
      <c r="F14" s="100" t="s">
        <v>192</v>
      </c>
      <c r="G14" s="102" t="s">
        <v>144</v>
      </c>
      <c r="H14" s="100" t="s">
        <v>192</v>
      </c>
      <c r="I14" s="102" t="s">
        <v>144</v>
      </c>
      <c r="J14" s="100" t="s">
        <v>192</v>
      </c>
      <c r="K14" s="102" t="s">
        <v>144</v>
      </c>
      <c r="L14" s="100" t="s">
        <v>192</v>
      </c>
      <c r="M14" s="102" t="s">
        <v>144</v>
      </c>
      <c r="N14" s="100">
        <v>0.77400000000000002</v>
      </c>
      <c r="O14" s="102">
        <v>1.05</v>
      </c>
      <c r="P14" s="100">
        <v>0.77400000000000002</v>
      </c>
      <c r="Q14" s="102">
        <v>1.05</v>
      </c>
    </row>
    <row r="15" spans="1:18" x14ac:dyDescent="0.2">
      <c r="A15" s="182" t="s">
        <v>233</v>
      </c>
      <c r="B15" s="6"/>
      <c r="C15" s="6"/>
      <c r="D15" s="6"/>
      <c r="E15" s="6"/>
    </row>
    <row r="16" spans="1:18" ht="33.75" customHeight="1" x14ac:dyDescent="0.2">
      <c r="A16" s="211">
        <v>1</v>
      </c>
      <c r="B16" s="341" t="s">
        <v>349</v>
      </c>
      <c r="C16" s="342"/>
      <c r="D16" s="342"/>
      <c r="E16" s="342"/>
      <c r="F16" s="342"/>
      <c r="G16" s="342"/>
      <c r="H16" s="342"/>
      <c r="I16" s="342"/>
      <c r="J16" s="342"/>
      <c r="K16" s="342"/>
      <c r="L16" s="342"/>
      <c r="M16" s="342"/>
      <c r="N16" s="342"/>
      <c r="O16" s="342"/>
      <c r="P16" s="342"/>
      <c r="Q16" s="342"/>
      <c r="R16" s="342"/>
    </row>
    <row r="17" spans="1:16" ht="12.75" customHeight="1" x14ac:dyDescent="0.2">
      <c r="A17" s="297"/>
      <c r="B17" s="297"/>
      <c r="C17" s="297"/>
      <c r="D17" s="297"/>
      <c r="E17" s="297"/>
      <c r="F17" s="297"/>
      <c r="G17" s="297"/>
      <c r="H17" s="297"/>
      <c r="I17" s="297"/>
      <c r="J17" s="297"/>
      <c r="K17" s="297"/>
      <c r="L17" s="297"/>
      <c r="M17" s="297"/>
      <c r="N17" s="297"/>
      <c r="O17" s="297"/>
      <c r="P17" s="297"/>
    </row>
  </sheetData>
  <mergeCells count="9">
    <mergeCell ref="A5:B6"/>
    <mergeCell ref="B16:R16"/>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enableFormatConditionsCalculation="0">
    <tabColor theme="6" tint="-0.499984740745262"/>
  </sheetPr>
  <dimension ref="A1:V21"/>
  <sheetViews>
    <sheetView workbookViewId="0"/>
  </sheetViews>
  <sheetFormatPr defaultRowHeight="12.75" x14ac:dyDescent="0.2"/>
  <cols>
    <col min="1" max="1" width="1.140625" style="1" customWidth="1"/>
    <col min="2" max="2" width="17.85546875" style="1" customWidth="1"/>
    <col min="3" max="5" width="3.7109375" style="1" hidden="1" customWidth="1"/>
    <col min="6" max="6" width="6.28515625" style="47" customWidth="1"/>
    <col min="7" max="7" width="6.28515625" style="1" customWidth="1"/>
    <col min="8" max="8" width="6.28515625" style="47" customWidth="1"/>
    <col min="9" max="9" width="6.28515625" style="1" customWidth="1"/>
    <col min="10" max="10" width="6.28515625" style="47" customWidth="1"/>
    <col min="11" max="11" width="6.28515625" style="1" customWidth="1"/>
    <col min="12" max="12" width="6.28515625" style="47" customWidth="1"/>
    <col min="13" max="13" width="6.28515625" style="1" customWidth="1"/>
    <col min="14" max="14" width="6.28515625" style="47" customWidth="1"/>
    <col min="15" max="15" width="6.28515625" style="1" customWidth="1"/>
    <col min="16" max="16" width="6.28515625" style="47" customWidth="1"/>
    <col min="17" max="17" width="6.28515625" style="1" customWidth="1"/>
    <col min="18" max="18" width="6.28515625" style="47" customWidth="1"/>
    <col min="19" max="19" width="6.28515625" style="1" customWidth="1"/>
    <col min="20" max="20" width="6.28515625" style="47" customWidth="1"/>
    <col min="21" max="21" width="6.28515625" style="1" customWidth="1"/>
    <col min="22" max="22" width="4" style="1" customWidth="1"/>
    <col min="23" max="16384" width="9.140625" style="1"/>
  </cols>
  <sheetData>
    <row r="1" spans="1:22" x14ac:dyDescent="0.2">
      <c r="A1" s="117"/>
    </row>
    <row r="2" spans="1:22" x14ac:dyDescent="0.2">
      <c r="A2" s="143" t="s">
        <v>300</v>
      </c>
      <c r="B2" s="4"/>
      <c r="C2" s="4"/>
      <c r="D2" s="4"/>
      <c r="E2" s="4"/>
    </row>
    <row r="3" spans="1:22" x14ac:dyDescent="0.2">
      <c r="A3" s="144" t="s">
        <v>301</v>
      </c>
      <c r="B3" s="5"/>
      <c r="C3" s="5"/>
      <c r="D3" s="5"/>
      <c r="E3" s="5"/>
    </row>
    <row r="4" spans="1:22" x14ac:dyDescent="0.2">
      <c r="A4" s="175"/>
      <c r="B4" s="5"/>
      <c r="C4" s="5"/>
      <c r="D4" s="5"/>
      <c r="E4" s="5"/>
    </row>
    <row r="5" spans="1:22" ht="12.75" customHeight="1" x14ac:dyDescent="0.2">
      <c r="A5" s="339" t="s">
        <v>132</v>
      </c>
      <c r="B5" s="339"/>
      <c r="C5" s="14"/>
      <c r="D5" s="14"/>
      <c r="E5" s="14"/>
      <c r="F5" s="319" t="s">
        <v>133</v>
      </c>
      <c r="G5" s="319"/>
      <c r="H5" s="319"/>
      <c r="I5" s="319"/>
      <c r="J5" s="319"/>
      <c r="K5" s="319"/>
      <c r="L5" s="319"/>
      <c r="M5" s="319"/>
      <c r="N5" s="319"/>
      <c r="O5" s="319"/>
      <c r="P5" s="319"/>
      <c r="Q5" s="319"/>
      <c r="R5" s="319"/>
      <c r="S5" s="319"/>
      <c r="T5" s="319"/>
      <c r="U5" s="319"/>
      <c r="V5" s="94"/>
    </row>
    <row r="6" spans="1:22" ht="24.75" customHeight="1" x14ac:dyDescent="0.2">
      <c r="A6" s="340"/>
      <c r="B6" s="340"/>
      <c r="C6" s="41"/>
      <c r="D6" s="41"/>
      <c r="E6" s="41"/>
      <c r="F6" s="332" t="s">
        <v>50</v>
      </c>
      <c r="G6" s="332"/>
      <c r="H6" s="332" t="s">
        <v>51</v>
      </c>
      <c r="I6" s="332"/>
      <c r="J6" s="332" t="s">
        <v>60</v>
      </c>
      <c r="K6" s="332"/>
      <c r="L6" s="332" t="s">
        <v>52</v>
      </c>
      <c r="M6" s="332"/>
      <c r="N6" s="332" t="s">
        <v>74</v>
      </c>
      <c r="O6" s="332"/>
      <c r="P6" s="332" t="s">
        <v>404</v>
      </c>
      <c r="Q6" s="332"/>
      <c r="R6" s="332" t="s">
        <v>63</v>
      </c>
      <c r="S6" s="332"/>
      <c r="T6" s="332" t="s">
        <v>21</v>
      </c>
      <c r="U6" s="332"/>
      <c r="V6" s="93"/>
    </row>
    <row r="7" spans="1:22" ht="15" customHeight="1" x14ac:dyDescent="0.2">
      <c r="A7" s="71" t="s">
        <v>124</v>
      </c>
      <c r="B7" s="71"/>
      <c r="C7" s="71"/>
      <c r="D7" s="71"/>
      <c r="E7" s="71"/>
      <c r="F7" s="104">
        <v>4418.7709999999997</v>
      </c>
      <c r="G7" s="103">
        <v>424.34100000000001</v>
      </c>
      <c r="H7" s="104">
        <v>5423.1490000000003</v>
      </c>
      <c r="I7" s="103">
        <v>485.29199999999997</v>
      </c>
      <c r="J7" s="104">
        <v>84.968999999999994</v>
      </c>
      <c r="K7" s="103">
        <v>82.152000000000001</v>
      </c>
      <c r="L7" s="104">
        <v>119.197</v>
      </c>
      <c r="M7" s="103">
        <v>70.283000000000001</v>
      </c>
      <c r="N7" s="104">
        <v>5237.6629999999996</v>
      </c>
      <c r="O7" s="103">
        <v>431.69499999999999</v>
      </c>
      <c r="P7" s="104">
        <v>3808.0740000000001</v>
      </c>
      <c r="Q7" s="103">
        <v>377.50400000000002</v>
      </c>
      <c r="R7" s="104">
        <v>3228.0639999999999</v>
      </c>
      <c r="S7" s="103">
        <v>341.65699999999998</v>
      </c>
      <c r="T7" s="104">
        <v>22319.885999999999</v>
      </c>
      <c r="U7" s="103">
        <v>585.05899999999997</v>
      </c>
      <c r="V7" s="95"/>
    </row>
    <row r="8" spans="1:22" ht="14.25" customHeight="1" x14ac:dyDescent="0.2">
      <c r="A8" s="10" t="s">
        <v>222</v>
      </c>
      <c r="B8" s="10"/>
      <c r="C8" s="10"/>
      <c r="D8" s="10"/>
      <c r="E8" s="10"/>
      <c r="F8" s="105">
        <v>3780.288</v>
      </c>
      <c r="G8" s="96">
        <v>398.46699999999998</v>
      </c>
      <c r="H8" s="105" t="s">
        <v>192</v>
      </c>
      <c r="I8" s="96" t="s">
        <v>144</v>
      </c>
      <c r="J8" s="105" t="s">
        <v>192</v>
      </c>
      <c r="K8" s="96" t="s">
        <v>144</v>
      </c>
      <c r="L8" s="105" t="s">
        <v>192</v>
      </c>
      <c r="M8" s="96" t="s">
        <v>144</v>
      </c>
      <c r="N8" s="105" t="s">
        <v>192</v>
      </c>
      <c r="O8" s="96" t="s">
        <v>144</v>
      </c>
      <c r="P8" s="105" t="s">
        <v>192</v>
      </c>
      <c r="Q8" s="96" t="s">
        <v>144</v>
      </c>
      <c r="R8" s="105" t="s">
        <v>192</v>
      </c>
      <c r="S8" s="96" t="s">
        <v>144</v>
      </c>
      <c r="T8" s="105">
        <v>3780.288</v>
      </c>
      <c r="U8" s="96">
        <v>398.46699999999998</v>
      </c>
      <c r="V8" s="96"/>
    </row>
    <row r="9" spans="1:22" ht="10.5" customHeight="1" x14ac:dyDescent="0.2">
      <c r="A9" s="10" t="s">
        <v>36</v>
      </c>
      <c r="B9" s="10"/>
      <c r="C9" s="10"/>
      <c r="D9" s="10"/>
      <c r="E9" s="10"/>
      <c r="F9" s="105">
        <v>72.953999999999994</v>
      </c>
      <c r="G9" s="96">
        <v>59.798000000000002</v>
      </c>
      <c r="H9" s="105">
        <v>4374.4979999999996</v>
      </c>
      <c r="I9" s="96">
        <v>448.69600000000003</v>
      </c>
      <c r="J9" s="105" t="s">
        <v>192</v>
      </c>
      <c r="K9" s="96" t="s">
        <v>144</v>
      </c>
      <c r="L9" s="105" t="s">
        <v>192</v>
      </c>
      <c r="M9" s="96" t="s">
        <v>144</v>
      </c>
      <c r="N9" s="105" t="s">
        <v>192</v>
      </c>
      <c r="O9" s="96" t="s">
        <v>144</v>
      </c>
      <c r="P9" s="105" t="s">
        <v>192</v>
      </c>
      <c r="Q9" s="96" t="s">
        <v>144</v>
      </c>
      <c r="R9" s="105" t="s">
        <v>192</v>
      </c>
      <c r="S9" s="96" t="s">
        <v>144</v>
      </c>
      <c r="T9" s="105">
        <v>4447.4520000000002</v>
      </c>
      <c r="U9" s="96">
        <v>451.30500000000001</v>
      </c>
      <c r="V9" s="96"/>
    </row>
    <row r="10" spans="1:22" ht="10.5" customHeight="1" x14ac:dyDescent="0.2">
      <c r="A10" s="10" t="s">
        <v>39</v>
      </c>
      <c r="B10" s="10"/>
      <c r="C10" s="10"/>
      <c r="D10" s="10"/>
      <c r="E10" s="10"/>
      <c r="F10" s="105" t="s">
        <v>192</v>
      </c>
      <c r="G10" s="96" t="s">
        <v>144</v>
      </c>
      <c r="H10" s="105" t="s">
        <v>192</v>
      </c>
      <c r="I10" s="96" t="s">
        <v>144</v>
      </c>
      <c r="J10" s="105" t="s">
        <v>12</v>
      </c>
      <c r="K10" s="96" t="s">
        <v>144</v>
      </c>
      <c r="L10" s="105" t="s">
        <v>192</v>
      </c>
      <c r="M10" s="96" t="s">
        <v>144</v>
      </c>
      <c r="N10" s="105" t="s">
        <v>192</v>
      </c>
      <c r="O10" s="96" t="s">
        <v>144</v>
      </c>
      <c r="P10" s="105" t="s">
        <v>192</v>
      </c>
      <c r="Q10" s="96" t="s">
        <v>144</v>
      </c>
      <c r="R10" s="105" t="s">
        <v>192</v>
      </c>
      <c r="S10" s="96" t="s">
        <v>144</v>
      </c>
      <c r="T10" s="105" t="s">
        <v>12</v>
      </c>
      <c r="U10" s="96" t="s">
        <v>144</v>
      </c>
      <c r="V10" s="96"/>
    </row>
    <row r="11" spans="1:22" ht="10.5" customHeight="1" x14ac:dyDescent="0.2">
      <c r="A11" s="10" t="s">
        <v>40</v>
      </c>
      <c r="B11" s="10"/>
      <c r="C11" s="10"/>
      <c r="D11" s="10"/>
      <c r="E11" s="10"/>
      <c r="F11" s="105" t="s">
        <v>192</v>
      </c>
      <c r="G11" s="96" t="s">
        <v>144</v>
      </c>
      <c r="H11" s="105">
        <v>71.391000000000005</v>
      </c>
      <c r="I11" s="96">
        <v>80.332999999999998</v>
      </c>
      <c r="J11" s="105">
        <v>81.484999999999999</v>
      </c>
      <c r="K11" s="96">
        <v>82.004000000000005</v>
      </c>
      <c r="L11" s="105" t="s">
        <v>12</v>
      </c>
      <c r="M11" s="96" t="s">
        <v>144</v>
      </c>
      <c r="N11" s="105" t="s">
        <v>12</v>
      </c>
      <c r="O11" s="96" t="s">
        <v>144</v>
      </c>
      <c r="P11" s="105" t="s">
        <v>192</v>
      </c>
      <c r="Q11" s="96" t="s">
        <v>144</v>
      </c>
      <c r="R11" s="105" t="s">
        <v>192</v>
      </c>
      <c r="S11" s="96" t="s">
        <v>144</v>
      </c>
      <c r="T11" s="105">
        <v>176.33099999999999</v>
      </c>
      <c r="U11" s="96">
        <v>117.544</v>
      </c>
      <c r="V11" s="96"/>
    </row>
    <row r="12" spans="1:22" ht="10.5" customHeight="1" x14ac:dyDescent="0.2">
      <c r="A12" s="10" t="s">
        <v>41</v>
      </c>
      <c r="B12" s="10"/>
      <c r="C12" s="10"/>
      <c r="D12" s="10"/>
      <c r="E12" s="10"/>
      <c r="F12" s="105" t="s">
        <v>192</v>
      </c>
      <c r="G12" s="96" t="s">
        <v>144</v>
      </c>
      <c r="H12" s="105" t="s">
        <v>192</v>
      </c>
      <c r="I12" s="96" t="s">
        <v>144</v>
      </c>
      <c r="J12" s="105" t="s">
        <v>192</v>
      </c>
      <c r="K12" s="96" t="s">
        <v>144</v>
      </c>
      <c r="L12" s="105" t="s">
        <v>12</v>
      </c>
      <c r="M12" s="96" t="s">
        <v>144</v>
      </c>
      <c r="N12" s="105" t="s">
        <v>192</v>
      </c>
      <c r="O12" s="96" t="s">
        <v>144</v>
      </c>
      <c r="P12" s="105" t="s">
        <v>192</v>
      </c>
      <c r="Q12" s="96" t="s">
        <v>144</v>
      </c>
      <c r="R12" s="105" t="s">
        <v>192</v>
      </c>
      <c r="S12" s="96" t="s">
        <v>144</v>
      </c>
      <c r="T12" s="105" t="s">
        <v>12</v>
      </c>
      <c r="U12" s="96" t="s">
        <v>144</v>
      </c>
      <c r="V12" s="96"/>
    </row>
    <row r="13" spans="1:22" ht="13.5" customHeight="1" x14ac:dyDescent="0.2">
      <c r="A13" s="10" t="s">
        <v>42</v>
      </c>
      <c r="B13" s="10"/>
      <c r="C13" s="10"/>
      <c r="D13" s="10"/>
      <c r="E13" s="10"/>
      <c r="F13" s="105" t="s">
        <v>192</v>
      </c>
      <c r="G13" s="96" t="s">
        <v>144</v>
      </c>
      <c r="H13" s="105">
        <v>53.677</v>
      </c>
      <c r="I13" s="96">
        <v>49.695999999999998</v>
      </c>
      <c r="J13" s="105" t="s">
        <v>192</v>
      </c>
      <c r="K13" s="96" t="s">
        <v>144</v>
      </c>
      <c r="L13" s="105">
        <v>93.043999999999997</v>
      </c>
      <c r="M13" s="96">
        <v>62.023000000000003</v>
      </c>
      <c r="N13" s="105" t="s">
        <v>192</v>
      </c>
      <c r="O13" s="96" t="s">
        <v>144</v>
      </c>
      <c r="P13" s="105" t="s">
        <v>192</v>
      </c>
      <c r="Q13" s="96" t="s">
        <v>144</v>
      </c>
      <c r="R13" s="105" t="s">
        <v>192</v>
      </c>
      <c r="S13" s="96" t="s">
        <v>144</v>
      </c>
      <c r="T13" s="105">
        <v>146.721</v>
      </c>
      <c r="U13" s="96">
        <v>79.45</v>
      </c>
      <c r="V13" s="96"/>
    </row>
    <row r="14" spans="1:22" ht="10.5" customHeight="1" x14ac:dyDescent="0.2">
      <c r="A14" s="10" t="s">
        <v>43</v>
      </c>
      <c r="B14" s="10"/>
      <c r="C14" s="10"/>
      <c r="D14" s="10"/>
      <c r="E14" s="10"/>
      <c r="F14" s="105">
        <v>513.30700000000002</v>
      </c>
      <c r="G14" s="96">
        <v>154.584</v>
      </c>
      <c r="H14" s="105" t="s">
        <v>192</v>
      </c>
      <c r="I14" s="96" t="s">
        <v>144</v>
      </c>
      <c r="J14" s="105" t="s">
        <v>192</v>
      </c>
      <c r="K14" s="96" t="s">
        <v>144</v>
      </c>
      <c r="L14" s="105" t="s">
        <v>192</v>
      </c>
      <c r="M14" s="96" t="s">
        <v>144</v>
      </c>
      <c r="N14" s="105">
        <v>2917.34</v>
      </c>
      <c r="O14" s="96">
        <v>344.83199999999999</v>
      </c>
      <c r="P14" s="105" t="s">
        <v>192</v>
      </c>
      <c r="Q14" s="96" t="s">
        <v>144</v>
      </c>
      <c r="R14" s="105" t="s">
        <v>192</v>
      </c>
      <c r="S14" s="96" t="s">
        <v>144</v>
      </c>
      <c r="T14" s="105">
        <v>3430.6480000000001</v>
      </c>
      <c r="U14" s="96">
        <v>370.76299999999998</v>
      </c>
      <c r="V14" s="96"/>
    </row>
    <row r="15" spans="1:22" ht="10.5" customHeight="1" x14ac:dyDescent="0.2">
      <c r="A15" s="10" t="s">
        <v>44</v>
      </c>
      <c r="B15" s="10"/>
      <c r="C15" s="10"/>
      <c r="D15" s="10"/>
      <c r="E15" s="10"/>
      <c r="F15" s="105" t="s">
        <v>192</v>
      </c>
      <c r="G15" s="96" t="s">
        <v>144</v>
      </c>
      <c r="H15" s="105">
        <v>837.69600000000003</v>
      </c>
      <c r="I15" s="96">
        <v>208.34299999999999</v>
      </c>
      <c r="J15" s="105" t="s">
        <v>192</v>
      </c>
      <c r="K15" s="96" t="s">
        <v>144</v>
      </c>
      <c r="L15" s="105" t="s">
        <v>192</v>
      </c>
      <c r="M15" s="96" t="s">
        <v>144</v>
      </c>
      <c r="N15" s="105">
        <v>2259.547</v>
      </c>
      <c r="O15" s="96">
        <v>295.63299999999998</v>
      </c>
      <c r="P15" s="105" t="s">
        <v>192</v>
      </c>
      <c r="Q15" s="96" t="s">
        <v>144</v>
      </c>
      <c r="R15" s="105" t="s">
        <v>192</v>
      </c>
      <c r="S15" s="96" t="s">
        <v>144</v>
      </c>
      <c r="T15" s="105">
        <v>3097.2429999999999</v>
      </c>
      <c r="U15" s="96">
        <v>352.71300000000002</v>
      </c>
      <c r="V15" s="96"/>
    </row>
    <row r="16" spans="1:22" ht="10.5" customHeight="1" x14ac:dyDescent="0.2">
      <c r="A16" s="10" t="s">
        <v>393</v>
      </c>
      <c r="B16" s="10"/>
      <c r="C16" s="10"/>
      <c r="D16" s="10"/>
      <c r="E16" s="10"/>
      <c r="F16" s="105" t="s">
        <v>192</v>
      </c>
      <c r="G16" s="96" t="s">
        <v>144</v>
      </c>
      <c r="H16" s="105" t="s">
        <v>192</v>
      </c>
      <c r="I16" s="96" t="s">
        <v>144</v>
      </c>
      <c r="J16" s="105" t="s">
        <v>192</v>
      </c>
      <c r="K16" s="96" t="s">
        <v>144</v>
      </c>
      <c r="L16" s="105" t="s">
        <v>192</v>
      </c>
      <c r="M16" s="96" t="s">
        <v>144</v>
      </c>
      <c r="N16" s="105" t="s">
        <v>192</v>
      </c>
      <c r="O16" s="96" t="s">
        <v>144</v>
      </c>
      <c r="P16" s="105">
        <v>3145.3539999999998</v>
      </c>
      <c r="Q16" s="96">
        <v>345.40699999999998</v>
      </c>
      <c r="R16" s="105" t="s">
        <v>192</v>
      </c>
      <c r="S16" s="96" t="s">
        <v>144</v>
      </c>
      <c r="T16" s="105">
        <v>3145.3539999999998</v>
      </c>
      <c r="U16" s="96">
        <v>345.40699999999998</v>
      </c>
      <c r="V16" s="96"/>
    </row>
    <row r="17" spans="1:22" ht="10.5" customHeight="1" x14ac:dyDescent="0.2">
      <c r="A17" s="63" t="s">
        <v>63</v>
      </c>
      <c r="B17" s="63"/>
      <c r="C17" s="63"/>
      <c r="D17" s="63"/>
      <c r="E17" s="63"/>
      <c r="F17" s="106">
        <v>52.220999999999997</v>
      </c>
      <c r="G17" s="102">
        <v>50.500999999999998</v>
      </c>
      <c r="H17" s="106">
        <v>85.887</v>
      </c>
      <c r="I17" s="102">
        <v>67.495000000000005</v>
      </c>
      <c r="J17" s="106" t="s">
        <v>192</v>
      </c>
      <c r="K17" s="102" t="s">
        <v>144</v>
      </c>
      <c r="L17" s="106" t="s">
        <v>192</v>
      </c>
      <c r="M17" s="102" t="s">
        <v>144</v>
      </c>
      <c r="N17" s="106">
        <v>40.530999999999999</v>
      </c>
      <c r="O17" s="102">
        <v>44.48</v>
      </c>
      <c r="P17" s="106">
        <v>662.721</v>
      </c>
      <c r="Q17" s="102">
        <v>170.964</v>
      </c>
      <c r="R17" s="106">
        <v>3223.0770000000002</v>
      </c>
      <c r="S17" s="102">
        <v>341.53699999999998</v>
      </c>
      <c r="T17" s="106">
        <v>4064.4380000000001</v>
      </c>
      <c r="U17" s="102">
        <v>383.61700000000002</v>
      </c>
      <c r="V17" s="96"/>
    </row>
    <row r="18" spans="1:22" x14ac:dyDescent="0.2">
      <c r="A18" s="182" t="s">
        <v>233</v>
      </c>
      <c r="B18" s="6"/>
      <c r="C18" s="6"/>
      <c r="D18" s="6"/>
      <c r="E18" s="6"/>
    </row>
    <row r="19" spans="1:22" ht="22.5" customHeight="1" x14ac:dyDescent="0.2">
      <c r="A19" s="211">
        <v>1</v>
      </c>
      <c r="B19" s="341" t="s">
        <v>350</v>
      </c>
      <c r="C19" s="342"/>
      <c r="D19" s="342"/>
      <c r="E19" s="342"/>
      <c r="F19" s="342"/>
      <c r="G19" s="342"/>
      <c r="H19" s="342"/>
      <c r="I19" s="342"/>
      <c r="J19" s="342"/>
      <c r="K19" s="342"/>
      <c r="L19" s="342"/>
      <c r="M19" s="342"/>
      <c r="N19" s="342"/>
      <c r="O19" s="342"/>
      <c r="P19" s="342"/>
      <c r="Q19" s="342"/>
      <c r="R19" s="342"/>
      <c r="S19" s="342"/>
      <c r="T19" s="342"/>
      <c r="U19" s="342"/>
    </row>
    <row r="20" spans="1:22" x14ac:dyDescent="0.2">
      <c r="A20" s="297"/>
      <c r="B20" s="297"/>
      <c r="C20" s="297"/>
      <c r="D20" s="297"/>
      <c r="E20" s="297"/>
      <c r="F20" s="297"/>
      <c r="G20" s="297"/>
      <c r="H20" s="297"/>
      <c r="I20" s="297"/>
      <c r="J20" s="297"/>
      <c r="K20" s="297"/>
      <c r="L20" s="297"/>
      <c r="M20" s="297"/>
      <c r="N20" s="297"/>
      <c r="O20" s="297"/>
      <c r="P20" s="297"/>
      <c r="Q20" s="297"/>
      <c r="R20" s="297"/>
      <c r="S20" s="297"/>
      <c r="T20" s="297"/>
      <c r="U20" s="297"/>
    </row>
    <row r="21" spans="1:22" ht="12.75" customHeight="1" x14ac:dyDescent="0.2"/>
  </sheetData>
  <mergeCells count="11">
    <mergeCell ref="A5:B6"/>
    <mergeCell ref="B19:U19"/>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enableFormatConditionsCalculation="0">
    <tabColor theme="6" tint="-0.499984740745262"/>
  </sheetPr>
  <dimension ref="A1:M14"/>
  <sheetViews>
    <sheetView workbookViewId="0"/>
  </sheetViews>
  <sheetFormatPr defaultRowHeight="12.75" x14ac:dyDescent="0.2"/>
  <cols>
    <col min="1" max="1" width="1.28515625" style="1" customWidth="1"/>
    <col min="2" max="2" width="33" style="1" customWidth="1"/>
    <col min="3" max="5" width="2" style="1" hidden="1" customWidth="1"/>
    <col min="6" max="6" width="8.5703125" style="47" customWidth="1"/>
    <col min="7" max="7" width="8.5703125" style="1" customWidth="1"/>
    <col min="8" max="8" width="8.5703125" style="47" customWidth="1"/>
    <col min="9" max="9" width="8.5703125" style="1" customWidth="1"/>
    <col min="10" max="10" width="8.5703125" style="47" customWidth="1"/>
    <col min="11" max="11" width="8.5703125" style="1" customWidth="1"/>
    <col min="12" max="12" width="9.140625" style="1"/>
    <col min="13" max="13" width="10.140625" style="1" customWidth="1"/>
    <col min="14" max="16384" width="9.140625" style="1"/>
  </cols>
  <sheetData>
    <row r="1" spans="1:13" x14ac:dyDescent="0.2">
      <c r="A1" s="117"/>
    </row>
    <row r="2" spans="1:13" x14ac:dyDescent="0.2">
      <c r="A2" s="143" t="s">
        <v>302</v>
      </c>
      <c r="B2" s="4"/>
      <c r="C2" s="4"/>
      <c r="D2" s="4"/>
      <c r="E2" s="4"/>
    </row>
    <row r="3" spans="1:13" x14ac:dyDescent="0.2">
      <c r="A3" s="144" t="s">
        <v>303</v>
      </c>
      <c r="B3" s="5"/>
      <c r="C3" s="5"/>
      <c r="D3" s="5"/>
      <c r="E3" s="5"/>
    </row>
    <row r="4" spans="1:13" x14ac:dyDescent="0.2">
      <c r="A4" s="175"/>
      <c r="B4" s="5"/>
      <c r="C4" s="5"/>
      <c r="D4" s="5"/>
      <c r="E4" s="5"/>
    </row>
    <row r="5" spans="1:13" ht="12.75" customHeight="1" x14ac:dyDescent="0.2">
      <c r="A5" s="201" t="s">
        <v>132</v>
      </c>
      <c r="B5" s="201"/>
      <c r="C5" s="14"/>
      <c r="D5" s="14"/>
      <c r="E5" s="14"/>
      <c r="F5" s="319" t="s">
        <v>133</v>
      </c>
      <c r="G5" s="319"/>
      <c r="H5" s="319"/>
      <c r="I5" s="319"/>
      <c r="J5" s="319"/>
      <c r="K5" s="319"/>
    </row>
    <row r="6" spans="1:13" ht="36.75" customHeight="1" x14ac:dyDescent="0.2">
      <c r="A6" s="202"/>
      <c r="B6" s="202"/>
      <c r="C6" s="41"/>
      <c r="D6" s="41"/>
      <c r="E6" s="41"/>
      <c r="F6" s="365" t="s">
        <v>64</v>
      </c>
      <c r="G6" s="365"/>
      <c r="H6" s="364" t="s">
        <v>91</v>
      </c>
      <c r="I6" s="364"/>
      <c r="J6" s="364" t="s">
        <v>65</v>
      </c>
      <c r="K6" s="364"/>
    </row>
    <row r="7" spans="1:13" ht="15" customHeight="1" x14ac:dyDescent="0.2">
      <c r="A7" s="71" t="s">
        <v>124</v>
      </c>
      <c r="B7" s="76"/>
      <c r="C7" s="76"/>
      <c r="D7" s="76"/>
      <c r="E7" s="76"/>
      <c r="F7" s="104">
        <v>4472.5389999999998</v>
      </c>
      <c r="G7" s="103">
        <v>470.64</v>
      </c>
      <c r="H7" s="104">
        <v>1065.913</v>
      </c>
      <c r="I7" s="103">
        <v>238.33799999999999</v>
      </c>
      <c r="J7" s="104">
        <v>5538.451</v>
      </c>
      <c r="K7" s="103">
        <v>505.60300000000001</v>
      </c>
    </row>
    <row r="8" spans="1:13" ht="14.25" customHeight="1" x14ac:dyDescent="0.2">
      <c r="A8" s="10" t="s">
        <v>223</v>
      </c>
      <c r="B8" s="8"/>
      <c r="C8" s="8"/>
      <c r="D8" s="8"/>
      <c r="E8" s="8"/>
      <c r="F8" s="105">
        <v>4136.05</v>
      </c>
      <c r="G8" s="96">
        <v>456.685</v>
      </c>
      <c r="H8" s="105" t="s">
        <v>192</v>
      </c>
      <c r="I8" s="96" t="s">
        <v>144</v>
      </c>
      <c r="J8" s="105">
        <v>4136.05</v>
      </c>
      <c r="K8" s="96">
        <v>456.685</v>
      </c>
    </row>
    <row r="9" spans="1:13" ht="10.5" customHeight="1" x14ac:dyDescent="0.2">
      <c r="A9" s="63" t="s">
        <v>75</v>
      </c>
      <c r="B9" s="77"/>
      <c r="C9" s="77"/>
      <c r="D9" s="77"/>
      <c r="E9" s="77"/>
      <c r="F9" s="106">
        <v>336.488</v>
      </c>
      <c r="G9" s="102">
        <v>138.71899999999999</v>
      </c>
      <c r="H9" s="106">
        <v>1065.913</v>
      </c>
      <c r="I9" s="102">
        <v>238.33799999999999</v>
      </c>
      <c r="J9" s="106">
        <v>1402.4010000000001</v>
      </c>
      <c r="K9" s="102">
        <v>272.50200000000001</v>
      </c>
    </row>
    <row r="10" spans="1:13" ht="12.75" customHeight="1" x14ac:dyDescent="0.2">
      <c r="A10" s="182" t="s">
        <v>233</v>
      </c>
      <c r="B10" s="6"/>
      <c r="C10" s="6"/>
      <c r="D10" s="6"/>
      <c r="E10" s="6"/>
    </row>
    <row r="11" spans="1:13" ht="22.5" customHeight="1" x14ac:dyDescent="0.2">
      <c r="A11" s="211">
        <v>1</v>
      </c>
      <c r="B11" s="341" t="s">
        <v>384</v>
      </c>
      <c r="C11" s="342"/>
      <c r="D11" s="342"/>
      <c r="E11" s="342"/>
      <c r="F11" s="342"/>
      <c r="G11" s="342"/>
      <c r="H11" s="342"/>
      <c r="I11" s="342"/>
      <c r="J11" s="342"/>
      <c r="K11" s="342"/>
      <c r="L11" s="342"/>
      <c r="M11" s="342"/>
    </row>
    <row r="12" spans="1:13" x14ac:dyDescent="0.2">
      <c r="A12" s="297"/>
      <c r="B12" s="297"/>
      <c r="C12" s="297"/>
      <c r="D12" s="297"/>
      <c r="E12" s="297"/>
      <c r="F12" s="297"/>
      <c r="G12" s="297"/>
      <c r="H12" s="297"/>
      <c r="I12" s="297"/>
      <c r="J12" s="297"/>
      <c r="K12" s="297"/>
      <c r="L12" s="297"/>
    </row>
    <row r="14" spans="1:13" ht="12.75" customHeight="1" x14ac:dyDescent="0.2"/>
  </sheetData>
  <mergeCells count="5">
    <mergeCell ref="F5:K5"/>
    <mergeCell ref="F6:G6"/>
    <mergeCell ref="H6:I6"/>
    <mergeCell ref="J6:K6"/>
    <mergeCell ref="B11:M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enableFormatConditionsCalculation="0">
    <tabColor theme="6" tint="-0.499984740745262"/>
  </sheetPr>
  <dimension ref="A1:L13"/>
  <sheetViews>
    <sheetView workbookViewId="0"/>
  </sheetViews>
  <sheetFormatPr defaultRowHeight="12.75" x14ac:dyDescent="0.2"/>
  <cols>
    <col min="1" max="1" width="1.42578125" style="1" customWidth="1"/>
    <col min="2" max="2" width="28.42578125" style="1" customWidth="1"/>
    <col min="3" max="5" width="2" style="1" hidden="1" customWidth="1"/>
    <col min="6" max="6" width="8.85546875" style="46" customWidth="1"/>
    <col min="7" max="7" width="8.85546875" style="1" customWidth="1"/>
    <col min="8" max="8" width="10.42578125" style="46" customWidth="1"/>
    <col min="9" max="9" width="10.42578125" style="1" customWidth="1"/>
    <col min="10" max="10" width="8.85546875" style="46" customWidth="1"/>
    <col min="11" max="11" width="8.85546875" style="1" customWidth="1"/>
    <col min="12" max="12" width="20.5703125" style="1" customWidth="1"/>
    <col min="13" max="16384" width="9.140625" style="1"/>
  </cols>
  <sheetData>
    <row r="1" spans="1:12" x14ac:dyDescent="0.2">
      <c r="A1" s="117"/>
    </row>
    <row r="2" spans="1:12" x14ac:dyDescent="0.2">
      <c r="A2" s="143" t="s">
        <v>304</v>
      </c>
      <c r="B2" s="4"/>
      <c r="C2" s="4"/>
      <c r="D2" s="4"/>
      <c r="E2" s="4"/>
    </row>
    <row r="3" spans="1:12" x14ac:dyDescent="0.2">
      <c r="A3" s="144" t="s">
        <v>305</v>
      </c>
      <c r="B3" s="5"/>
      <c r="C3" s="5"/>
      <c r="D3" s="5"/>
      <c r="E3" s="5"/>
    </row>
    <row r="4" spans="1:12" x14ac:dyDescent="0.2">
      <c r="A4" s="175"/>
      <c r="B4" s="5"/>
      <c r="C4" s="5"/>
      <c r="D4" s="5"/>
      <c r="E4" s="5"/>
    </row>
    <row r="5" spans="1:12" x14ac:dyDescent="0.2">
      <c r="A5" s="14" t="s">
        <v>132</v>
      </c>
      <c r="B5" s="14"/>
      <c r="C5" s="14"/>
      <c r="D5" s="14"/>
      <c r="E5" s="14"/>
      <c r="F5" s="319" t="s">
        <v>133</v>
      </c>
      <c r="G5" s="319"/>
      <c r="H5" s="319"/>
      <c r="I5" s="319"/>
      <c r="J5" s="319"/>
      <c r="K5" s="319"/>
    </row>
    <row r="6" spans="1:12" ht="24.75" customHeight="1" x14ac:dyDescent="0.2">
      <c r="A6" s="41"/>
      <c r="B6" s="41"/>
      <c r="C6" s="41"/>
      <c r="D6" s="41"/>
      <c r="E6" s="41"/>
      <c r="F6" s="365" t="s">
        <v>68</v>
      </c>
      <c r="G6" s="365"/>
      <c r="H6" s="364" t="s">
        <v>92</v>
      </c>
      <c r="I6" s="364"/>
      <c r="J6" s="364" t="s">
        <v>69</v>
      </c>
      <c r="K6" s="364"/>
    </row>
    <row r="7" spans="1:12" ht="15" customHeight="1" x14ac:dyDescent="0.2">
      <c r="A7" s="71" t="s">
        <v>124</v>
      </c>
      <c r="B7" s="71"/>
      <c r="C7" s="71"/>
      <c r="D7" s="71"/>
      <c r="E7" s="71"/>
      <c r="F7" s="98">
        <v>214.166</v>
      </c>
      <c r="G7" s="103">
        <v>120.402</v>
      </c>
      <c r="H7" s="98">
        <v>23.291</v>
      </c>
      <c r="I7" s="103">
        <v>16.521000000000001</v>
      </c>
      <c r="J7" s="98">
        <v>237.45699999999999</v>
      </c>
      <c r="K7" s="103">
        <v>121.42100000000001</v>
      </c>
    </row>
    <row r="8" spans="1:12" ht="14.25" customHeight="1" x14ac:dyDescent="0.2">
      <c r="A8" s="10" t="s">
        <v>227</v>
      </c>
      <c r="B8" s="10"/>
      <c r="C8" s="10"/>
      <c r="D8" s="10"/>
      <c r="E8" s="10"/>
      <c r="F8" s="99">
        <v>214.166</v>
      </c>
      <c r="G8" s="96">
        <v>120.402</v>
      </c>
      <c r="H8" s="99" t="s">
        <v>192</v>
      </c>
      <c r="I8" s="96" t="s">
        <v>144</v>
      </c>
      <c r="J8" s="99">
        <v>214.166</v>
      </c>
      <c r="K8" s="96">
        <v>120.402</v>
      </c>
    </row>
    <row r="9" spans="1:12" ht="10.5" customHeight="1" x14ac:dyDescent="0.2">
      <c r="A9" s="63" t="s">
        <v>108</v>
      </c>
      <c r="B9" s="63"/>
      <c r="C9" s="63"/>
      <c r="D9" s="63"/>
      <c r="E9" s="63"/>
      <c r="F9" s="100" t="s">
        <v>192</v>
      </c>
      <c r="G9" s="102" t="s">
        <v>144</v>
      </c>
      <c r="H9" s="100">
        <v>23.291</v>
      </c>
      <c r="I9" s="102">
        <v>16.521000000000001</v>
      </c>
      <c r="J9" s="100">
        <v>23.291</v>
      </c>
      <c r="K9" s="102">
        <v>16.521000000000001</v>
      </c>
    </row>
    <row r="10" spans="1:12" x14ac:dyDescent="0.2">
      <c r="A10" s="182" t="s">
        <v>233</v>
      </c>
      <c r="B10" s="6"/>
      <c r="C10" s="6"/>
      <c r="D10" s="6"/>
      <c r="E10" s="6"/>
    </row>
    <row r="11" spans="1:12" ht="45" customHeight="1" x14ac:dyDescent="0.2">
      <c r="A11" s="211">
        <v>1</v>
      </c>
      <c r="B11" s="341" t="s">
        <v>351</v>
      </c>
      <c r="C11" s="342"/>
      <c r="D11" s="342"/>
      <c r="E11" s="342"/>
      <c r="F11" s="342"/>
      <c r="G11" s="342"/>
      <c r="H11" s="342"/>
      <c r="I11" s="342"/>
      <c r="J11" s="342"/>
      <c r="K11" s="342"/>
      <c r="L11" s="342"/>
    </row>
    <row r="12" spans="1:12" x14ac:dyDescent="0.2">
      <c r="A12" s="312"/>
      <c r="B12" s="312"/>
      <c r="C12" s="312"/>
      <c r="D12" s="312"/>
      <c r="E12" s="312"/>
      <c r="F12" s="312"/>
      <c r="G12" s="312"/>
      <c r="H12" s="312"/>
      <c r="I12" s="312"/>
      <c r="J12" s="312"/>
      <c r="K12" s="312"/>
      <c r="L12" s="312"/>
    </row>
    <row r="13" spans="1:12" ht="12.75" customHeight="1" x14ac:dyDescent="0.2"/>
  </sheetData>
  <mergeCells count="5">
    <mergeCell ref="F5:K5"/>
    <mergeCell ref="F6:G6"/>
    <mergeCell ref="H6:I6"/>
    <mergeCell ref="J6:K6"/>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enableFormatConditionsCalculation="0">
    <tabColor theme="6" tint="-0.499984740745262"/>
  </sheetPr>
  <dimension ref="A1:S23"/>
  <sheetViews>
    <sheetView workbookViewId="0"/>
  </sheetViews>
  <sheetFormatPr defaultRowHeight="12.75" x14ac:dyDescent="0.2"/>
  <cols>
    <col min="1" max="1" width="1.140625" style="1" customWidth="1"/>
    <col min="2" max="2" width="17" style="1" customWidth="1"/>
    <col min="3" max="5" width="2.28515625" style="1" hidden="1" customWidth="1"/>
    <col min="6" max="6" width="6.85546875" style="47" customWidth="1"/>
    <col min="7" max="7" width="6.85546875" style="1" customWidth="1"/>
    <col min="8" max="8" width="6.85546875" style="47" customWidth="1"/>
    <col min="9" max="9" width="6.85546875" style="1" customWidth="1"/>
    <col min="10" max="10" width="6.85546875" style="47" customWidth="1"/>
    <col min="11" max="11" width="6.85546875" style="1" customWidth="1"/>
    <col min="12" max="12" width="6.85546875" style="47" customWidth="1"/>
    <col min="13" max="13" width="6.85546875" style="1" customWidth="1"/>
    <col min="14" max="14" width="6.85546875" style="47" customWidth="1"/>
    <col min="15" max="15" width="6.85546875" style="1" customWidth="1"/>
    <col min="16" max="16" width="6.85546875" style="47" customWidth="1"/>
    <col min="17" max="17" width="6.85546875" style="1" customWidth="1"/>
    <col min="18" max="18" width="6.85546875" style="47" customWidth="1"/>
    <col min="19" max="19" width="6.85546875" style="1" customWidth="1"/>
    <col min="20" max="16384" width="9.140625" style="1"/>
  </cols>
  <sheetData>
    <row r="1" spans="1:19" x14ac:dyDescent="0.2">
      <c r="A1" s="117"/>
    </row>
    <row r="2" spans="1:19" ht="15.75" x14ac:dyDescent="0.2">
      <c r="A2" s="143" t="s">
        <v>385</v>
      </c>
      <c r="B2" s="4"/>
      <c r="C2" s="4"/>
      <c r="D2" s="4"/>
      <c r="E2" s="4"/>
    </row>
    <row r="3" spans="1:19" ht="15.75" x14ac:dyDescent="0.2">
      <c r="A3" s="144" t="s">
        <v>386</v>
      </c>
      <c r="B3" s="5"/>
      <c r="C3" s="5"/>
      <c r="D3" s="5"/>
      <c r="E3" s="5"/>
    </row>
    <row r="4" spans="1:19" x14ac:dyDescent="0.2">
      <c r="A4" s="175"/>
      <c r="B4" s="5"/>
      <c r="C4" s="5"/>
      <c r="D4" s="5"/>
      <c r="E4" s="5"/>
    </row>
    <row r="5" spans="1:19" ht="12.75" customHeight="1" x14ac:dyDescent="0.2">
      <c r="A5" s="339" t="s">
        <v>132</v>
      </c>
      <c r="B5" s="339"/>
      <c r="C5" s="14"/>
      <c r="D5" s="14"/>
      <c r="E5" s="14"/>
      <c r="F5" s="319" t="s">
        <v>133</v>
      </c>
      <c r="G5" s="319"/>
      <c r="H5" s="319"/>
      <c r="I5" s="319"/>
      <c r="J5" s="319"/>
      <c r="K5" s="319"/>
      <c r="L5" s="319"/>
      <c r="M5" s="319"/>
      <c r="N5" s="319"/>
      <c r="O5" s="319"/>
      <c r="P5" s="319"/>
      <c r="Q5" s="319"/>
      <c r="R5" s="319"/>
      <c r="S5" s="319"/>
    </row>
    <row r="6" spans="1:19" ht="24.75" customHeight="1" x14ac:dyDescent="0.2">
      <c r="A6" s="340"/>
      <c r="B6" s="340"/>
      <c r="C6" s="41"/>
      <c r="D6" s="41"/>
      <c r="E6" s="41"/>
      <c r="F6" s="354" t="s">
        <v>76</v>
      </c>
      <c r="G6" s="354"/>
      <c r="H6" s="354" t="s">
        <v>77</v>
      </c>
      <c r="I6" s="354"/>
      <c r="J6" s="354" t="s">
        <v>78</v>
      </c>
      <c r="K6" s="354"/>
      <c r="L6" s="354" t="s">
        <v>79</v>
      </c>
      <c r="M6" s="354"/>
      <c r="N6" s="323" t="s">
        <v>404</v>
      </c>
      <c r="O6" s="323"/>
      <c r="P6" s="354" t="s">
        <v>47</v>
      </c>
      <c r="Q6" s="354"/>
      <c r="R6" s="354" t="s">
        <v>21</v>
      </c>
      <c r="S6" s="354"/>
    </row>
    <row r="7" spans="1:19" ht="14.25" customHeight="1" x14ac:dyDescent="0.2">
      <c r="A7" s="71" t="s">
        <v>124</v>
      </c>
      <c r="B7" s="71"/>
      <c r="C7" s="71"/>
      <c r="D7" s="71"/>
      <c r="E7" s="71"/>
      <c r="F7" s="104">
        <v>76.358000000000004</v>
      </c>
      <c r="G7" s="103">
        <v>51.784999999999997</v>
      </c>
      <c r="H7" s="104">
        <v>28.451000000000001</v>
      </c>
      <c r="I7" s="103">
        <v>32.500999999999998</v>
      </c>
      <c r="J7" s="104">
        <v>2718.7829999999999</v>
      </c>
      <c r="K7" s="103">
        <v>283.79399999999998</v>
      </c>
      <c r="L7" s="104">
        <v>2600.5569999999998</v>
      </c>
      <c r="M7" s="103">
        <v>415.82499999999999</v>
      </c>
      <c r="N7" s="104">
        <v>12.212999999999999</v>
      </c>
      <c r="O7" s="103">
        <v>4.13</v>
      </c>
      <c r="P7" s="104">
        <v>755.66700000000003</v>
      </c>
      <c r="Q7" s="103">
        <v>124.568</v>
      </c>
      <c r="R7" s="104">
        <v>6192.0290000000005</v>
      </c>
      <c r="S7" s="103">
        <v>476.75</v>
      </c>
    </row>
    <row r="8" spans="1:19" s="116" customFormat="1" ht="10.5" customHeight="1" x14ac:dyDescent="0.2">
      <c r="A8" s="157" t="s">
        <v>228</v>
      </c>
      <c r="B8" s="157"/>
      <c r="C8" s="157"/>
      <c r="D8" s="157"/>
      <c r="E8" s="157"/>
      <c r="F8" s="148">
        <v>76.358000000000004</v>
      </c>
      <c r="G8" s="146">
        <v>51.784999999999997</v>
      </c>
      <c r="H8" s="148">
        <v>28.451000000000001</v>
      </c>
      <c r="I8" s="146">
        <v>32.500999999999998</v>
      </c>
      <c r="J8" s="148" t="s">
        <v>12</v>
      </c>
      <c r="K8" s="146" t="s">
        <v>144</v>
      </c>
      <c r="L8" s="148" t="s">
        <v>12</v>
      </c>
      <c r="M8" s="146" t="s">
        <v>144</v>
      </c>
      <c r="N8" s="148" t="s">
        <v>192</v>
      </c>
      <c r="O8" s="146" t="s">
        <v>144</v>
      </c>
      <c r="P8" s="148" t="s">
        <v>12</v>
      </c>
      <c r="Q8" s="146" t="s">
        <v>144</v>
      </c>
      <c r="R8" s="148">
        <v>135.34100000000001</v>
      </c>
      <c r="S8" s="146">
        <v>79.180999999999997</v>
      </c>
    </row>
    <row r="9" spans="1:19" ht="10.5" customHeight="1" x14ac:dyDescent="0.2">
      <c r="A9" s="10" t="s">
        <v>41</v>
      </c>
      <c r="B9" s="10"/>
      <c r="C9" s="10"/>
      <c r="D9" s="10"/>
      <c r="E9" s="10"/>
      <c r="F9" s="105" t="s">
        <v>192</v>
      </c>
      <c r="G9" s="96" t="s">
        <v>144</v>
      </c>
      <c r="H9" s="105" t="s">
        <v>192</v>
      </c>
      <c r="I9" s="96" t="s">
        <v>144</v>
      </c>
      <c r="J9" s="105" t="s">
        <v>192</v>
      </c>
      <c r="K9" s="96" t="s">
        <v>144</v>
      </c>
      <c r="L9" s="105" t="s">
        <v>192</v>
      </c>
      <c r="M9" s="96" t="s">
        <v>144</v>
      </c>
      <c r="N9" s="105" t="s">
        <v>192</v>
      </c>
      <c r="O9" s="96" t="s">
        <v>144</v>
      </c>
      <c r="P9" s="105" t="s">
        <v>192</v>
      </c>
      <c r="Q9" s="96" t="s">
        <v>144</v>
      </c>
      <c r="R9" s="105" t="s">
        <v>192</v>
      </c>
      <c r="S9" s="96" t="s">
        <v>144</v>
      </c>
    </row>
    <row r="10" spans="1:19" ht="10.5" customHeight="1" x14ac:dyDescent="0.2">
      <c r="A10" s="10" t="s">
        <v>42</v>
      </c>
      <c r="B10" s="10"/>
      <c r="C10" s="10"/>
      <c r="D10" s="10"/>
      <c r="E10" s="10"/>
      <c r="F10" s="105" t="s">
        <v>192</v>
      </c>
      <c r="G10" s="96" t="s">
        <v>144</v>
      </c>
      <c r="H10" s="105" t="s">
        <v>192</v>
      </c>
      <c r="I10" s="96" t="s">
        <v>144</v>
      </c>
      <c r="J10" s="105" t="s">
        <v>192</v>
      </c>
      <c r="K10" s="96" t="s">
        <v>144</v>
      </c>
      <c r="L10" s="105" t="s">
        <v>192</v>
      </c>
      <c r="M10" s="96" t="s">
        <v>144</v>
      </c>
      <c r="N10" s="105" t="s">
        <v>192</v>
      </c>
      <c r="O10" s="96" t="s">
        <v>144</v>
      </c>
      <c r="P10" s="105" t="s">
        <v>192</v>
      </c>
      <c r="Q10" s="96" t="s">
        <v>144</v>
      </c>
      <c r="R10" s="105" t="s">
        <v>192</v>
      </c>
      <c r="S10" s="96" t="s">
        <v>144</v>
      </c>
    </row>
    <row r="11" spans="1:19" ht="10.5" customHeight="1" x14ac:dyDescent="0.2">
      <c r="A11" s="10" t="s">
        <v>80</v>
      </c>
      <c r="B11" s="10"/>
      <c r="C11" s="10"/>
      <c r="D11" s="10"/>
      <c r="E11" s="10"/>
      <c r="F11" s="105" t="s">
        <v>192</v>
      </c>
      <c r="G11" s="96" t="s">
        <v>144</v>
      </c>
      <c r="H11" s="105" t="s">
        <v>192</v>
      </c>
      <c r="I11" s="96" t="s">
        <v>144</v>
      </c>
      <c r="J11" s="105">
        <v>1339.8409999999999</v>
      </c>
      <c r="K11" s="96">
        <v>186.01400000000001</v>
      </c>
      <c r="L11" s="105" t="s">
        <v>12</v>
      </c>
      <c r="M11" s="96" t="s">
        <v>144</v>
      </c>
      <c r="N11" s="105" t="s">
        <v>192</v>
      </c>
      <c r="O11" s="96" t="s">
        <v>144</v>
      </c>
      <c r="P11" s="105">
        <v>14.065</v>
      </c>
      <c r="Q11" s="96">
        <v>4.3070000000000004</v>
      </c>
      <c r="R11" s="105">
        <v>1381.126</v>
      </c>
      <c r="S11" s="96">
        <v>188.50200000000001</v>
      </c>
    </row>
    <row r="12" spans="1:19" ht="10.5" customHeight="1" x14ac:dyDescent="0.2">
      <c r="A12" s="10" t="s">
        <v>81</v>
      </c>
      <c r="B12" s="10"/>
      <c r="C12" s="10"/>
      <c r="D12" s="10"/>
      <c r="E12" s="10"/>
      <c r="F12" s="105" t="s">
        <v>192</v>
      </c>
      <c r="G12" s="96" t="s">
        <v>144</v>
      </c>
      <c r="H12" s="105" t="s">
        <v>192</v>
      </c>
      <c r="I12" s="96" t="s">
        <v>144</v>
      </c>
      <c r="J12" s="105">
        <v>1337.2539999999999</v>
      </c>
      <c r="K12" s="96">
        <v>225.018</v>
      </c>
      <c r="L12" s="105">
        <v>255.49799999999999</v>
      </c>
      <c r="M12" s="96">
        <v>116.744</v>
      </c>
      <c r="N12" s="105" t="s">
        <v>192</v>
      </c>
      <c r="O12" s="96" t="s">
        <v>144</v>
      </c>
      <c r="P12" s="105">
        <v>17.872</v>
      </c>
      <c r="Q12" s="96">
        <v>4.9269999999999996</v>
      </c>
      <c r="R12" s="105">
        <v>1610.624</v>
      </c>
      <c r="S12" s="96">
        <v>249.596</v>
      </c>
    </row>
    <row r="13" spans="1:19" ht="13.5" customHeight="1" x14ac:dyDescent="0.2">
      <c r="A13" s="10" t="s">
        <v>79</v>
      </c>
      <c r="B13" s="10"/>
      <c r="C13" s="10"/>
      <c r="D13" s="10"/>
      <c r="E13" s="10"/>
      <c r="F13" s="105" t="s">
        <v>192</v>
      </c>
      <c r="G13" s="96" t="s">
        <v>144</v>
      </c>
      <c r="H13" s="105" t="s">
        <v>192</v>
      </c>
      <c r="I13" s="96" t="s">
        <v>144</v>
      </c>
      <c r="J13" s="105" t="s">
        <v>192</v>
      </c>
      <c r="K13" s="96" t="s">
        <v>144</v>
      </c>
      <c r="L13" s="105">
        <v>2284.768</v>
      </c>
      <c r="M13" s="96">
        <v>398.43599999999998</v>
      </c>
      <c r="N13" s="105" t="s">
        <v>192</v>
      </c>
      <c r="O13" s="96" t="s">
        <v>144</v>
      </c>
      <c r="P13" s="105" t="s">
        <v>12</v>
      </c>
      <c r="Q13" s="96" t="s">
        <v>144</v>
      </c>
      <c r="R13" s="105">
        <v>2285.2269999999999</v>
      </c>
      <c r="S13" s="96">
        <v>398.435</v>
      </c>
    </row>
    <row r="14" spans="1:19" ht="10.5" customHeight="1" x14ac:dyDescent="0.2">
      <c r="A14" s="63" t="s">
        <v>46</v>
      </c>
      <c r="B14" s="63"/>
      <c r="C14" s="63"/>
      <c r="D14" s="63"/>
      <c r="E14" s="63"/>
      <c r="F14" s="106" t="s">
        <v>192</v>
      </c>
      <c r="G14" s="102" t="s">
        <v>144</v>
      </c>
      <c r="H14" s="106" t="s">
        <v>192</v>
      </c>
      <c r="I14" s="102" t="s">
        <v>144</v>
      </c>
      <c r="J14" s="106">
        <v>37.252000000000002</v>
      </c>
      <c r="K14" s="102">
        <v>48.037999999999997</v>
      </c>
      <c r="L14" s="106" t="s">
        <v>12</v>
      </c>
      <c r="M14" s="102" t="s">
        <v>144</v>
      </c>
      <c r="N14" s="106">
        <v>12.212999999999999</v>
      </c>
      <c r="O14" s="102">
        <v>4.13</v>
      </c>
      <c r="P14" s="106">
        <v>722.75</v>
      </c>
      <c r="Q14" s="102">
        <v>124.61499999999999</v>
      </c>
      <c r="R14" s="106">
        <v>779.71</v>
      </c>
      <c r="S14" s="102">
        <v>133.79</v>
      </c>
    </row>
    <row r="15" spans="1:19" x14ac:dyDescent="0.2">
      <c r="A15" s="182" t="s">
        <v>233</v>
      </c>
      <c r="B15" s="6"/>
      <c r="C15" s="6"/>
      <c r="D15" s="6"/>
      <c r="E15" s="6"/>
      <c r="F15" s="46"/>
      <c r="H15" s="46"/>
      <c r="J15" s="46"/>
      <c r="L15" s="1"/>
      <c r="N15" s="1"/>
      <c r="P15" s="1"/>
      <c r="R15" s="1"/>
    </row>
    <row r="16" spans="1:19" x14ac:dyDescent="0.2">
      <c r="A16" s="83" t="s">
        <v>238</v>
      </c>
      <c r="B16" s="6"/>
      <c r="C16" s="6"/>
      <c r="D16" s="6"/>
      <c r="E16" s="6"/>
    </row>
    <row r="17" spans="1:19" x14ac:dyDescent="0.2">
      <c r="A17" s="83" t="s">
        <v>239</v>
      </c>
    </row>
    <row r="18" spans="1:19" ht="56.25" customHeight="1" x14ac:dyDescent="0.2">
      <c r="A18" s="211">
        <v>3</v>
      </c>
      <c r="B18" s="341" t="s">
        <v>352</v>
      </c>
      <c r="C18" s="342"/>
      <c r="D18" s="342"/>
      <c r="E18" s="342"/>
      <c r="F18" s="342"/>
      <c r="G18" s="342"/>
      <c r="H18" s="342"/>
      <c r="I18" s="342"/>
      <c r="J18" s="342"/>
      <c r="K18" s="342"/>
      <c r="L18" s="342"/>
      <c r="M18" s="342"/>
      <c r="N18" s="342"/>
      <c r="O18" s="342"/>
      <c r="P18" s="342"/>
      <c r="Q18" s="342"/>
      <c r="R18" s="342"/>
      <c r="S18" s="342"/>
    </row>
    <row r="19" spans="1:19" x14ac:dyDescent="0.2">
      <c r="A19" s="297"/>
      <c r="B19" s="297"/>
      <c r="C19" s="297"/>
      <c r="D19" s="297"/>
      <c r="E19" s="297"/>
      <c r="F19" s="297"/>
      <c r="G19" s="297"/>
      <c r="H19" s="297"/>
      <c r="I19" s="297"/>
      <c r="J19" s="297"/>
      <c r="K19" s="297"/>
      <c r="L19" s="297"/>
      <c r="M19" s="297"/>
      <c r="N19" s="297"/>
      <c r="O19" s="297"/>
      <c r="P19" s="297"/>
      <c r="Q19" s="297"/>
      <c r="R19" s="297"/>
    </row>
    <row r="23" spans="1:19" x14ac:dyDescent="0.2">
      <c r="N23" s="194"/>
    </row>
  </sheetData>
  <mergeCells count="10">
    <mergeCell ref="A5:B6"/>
    <mergeCell ref="B18:S18"/>
    <mergeCell ref="F5:S5"/>
    <mergeCell ref="F6:G6"/>
    <mergeCell ref="H6:I6"/>
    <mergeCell ref="J6:K6"/>
    <mergeCell ref="L6:M6"/>
    <mergeCell ref="N6:O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theme="6" tint="-0.499984740745262"/>
  </sheetPr>
  <dimension ref="A1:AD38"/>
  <sheetViews>
    <sheetView workbookViewId="0"/>
  </sheetViews>
  <sheetFormatPr defaultRowHeight="12.75" x14ac:dyDescent="0.2"/>
  <cols>
    <col min="1" max="1" width="1.140625" style="1" customWidth="1"/>
    <col min="2" max="2" width="18.140625" style="1" customWidth="1"/>
    <col min="3" max="5" width="4" style="1" hidden="1" customWidth="1"/>
    <col min="6" max="6" width="8.42578125" style="47" customWidth="1"/>
    <col min="7" max="7" width="8.42578125" style="46" customWidth="1"/>
    <col min="8" max="8" width="8.42578125" style="47" customWidth="1"/>
    <col min="9" max="9" width="8.42578125" style="46" customWidth="1"/>
    <col min="10" max="10" width="8.42578125" style="47" customWidth="1"/>
    <col min="11" max="11" width="8.42578125" style="46" customWidth="1"/>
    <col min="12" max="12" width="8.42578125" style="47" customWidth="1"/>
    <col min="13" max="13" width="8.42578125" style="46" customWidth="1"/>
    <col min="14" max="14" width="17" style="1" customWidth="1"/>
    <col min="15" max="16384" width="9.140625" style="1"/>
  </cols>
  <sheetData>
    <row r="1" spans="1:30" x14ac:dyDescent="0.2">
      <c r="A1" s="117"/>
    </row>
    <row r="2" spans="1:30" ht="15.75" x14ac:dyDescent="0.2">
      <c r="A2" s="143" t="s">
        <v>387</v>
      </c>
      <c r="B2" s="4"/>
      <c r="C2" s="4"/>
      <c r="D2" s="4"/>
      <c r="E2" s="4"/>
    </row>
    <row r="3" spans="1:30" ht="15.75" x14ac:dyDescent="0.2">
      <c r="A3" s="144" t="s">
        <v>388</v>
      </c>
      <c r="B3" s="5"/>
      <c r="C3" s="5"/>
      <c r="D3" s="5"/>
      <c r="E3" s="5"/>
    </row>
    <row r="4" spans="1:30" x14ac:dyDescent="0.2">
      <c r="A4" s="175"/>
      <c r="B4" s="5"/>
      <c r="C4" s="5"/>
      <c r="D4" s="5"/>
      <c r="E4" s="5"/>
    </row>
    <row r="5" spans="1:30" x14ac:dyDescent="0.2">
      <c r="A5" s="339" t="s">
        <v>132</v>
      </c>
      <c r="B5" s="339"/>
      <c r="C5" s="14"/>
      <c r="D5" s="14"/>
      <c r="E5" s="14"/>
      <c r="F5" s="319" t="s">
        <v>82</v>
      </c>
      <c r="G5" s="319"/>
      <c r="H5" s="319"/>
      <c r="I5" s="319"/>
      <c r="J5" s="319"/>
      <c r="K5" s="319"/>
      <c r="L5" s="319"/>
      <c r="M5" s="319"/>
    </row>
    <row r="6" spans="1:30" ht="26.25" customHeight="1" x14ac:dyDescent="0.2">
      <c r="A6" s="340"/>
      <c r="B6" s="340"/>
      <c r="C6" s="41"/>
      <c r="D6" s="41"/>
      <c r="E6" s="41"/>
      <c r="F6" s="332" t="s">
        <v>247</v>
      </c>
      <c r="G6" s="354"/>
      <c r="H6" s="332" t="s">
        <v>109</v>
      </c>
      <c r="I6" s="354"/>
      <c r="J6" s="332" t="s">
        <v>98</v>
      </c>
      <c r="K6" s="354"/>
      <c r="L6" s="332" t="s">
        <v>146</v>
      </c>
      <c r="M6" s="354"/>
    </row>
    <row r="7" spans="1:30" ht="15" customHeight="1" x14ac:dyDescent="0.2">
      <c r="A7" s="71" t="s">
        <v>124</v>
      </c>
      <c r="B7" s="71"/>
      <c r="C7" s="71"/>
      <c r="D7" s="71"/>
      <c r="E7" s="71"/>
      <c r="F7" s="104">
        <v>6192.0290000000005</v>
      </c>
      <c r="G7" s="103">
        <v>476.75</v>
      </c>
      <c r="H7" s="104">
        <v>723.13099999999997</v>
      </c>
      <c r="I7" s="103">
        <v>336.46300000000002</v>
      </c>
      <c r="J7" s="104">
        <v>435.53</v>
      </c>
      <c r="K7" s="103">
        <v>77.438000000000002</v>
      </c>
      <c r="L7" s="104">
        <v>10264.655000000001</v>
      </c>
      <c r="M7" s="103">
        <v>694.16300000000001</v>
      </c>
    </row>
    <row r="8" spans="1:30" ht="13.5" customHeight="1" x14ac:dyDescent="0.2">
      <c r="A8" s="10" t="s">
        <v>35</v>
      </c>
      <c r="B8" s="10"/>
      <c r="C8" s="10"/>
      <c r="D8" s="10"/>
      <c r="E8" s="10"/>
      <c r="F8" s="105" t="s">
        <v>192</v>
      </c>
      <c r="G8" s="96" t="s">
        <v>144</v>
      </c>
      <c r="H8" s="105" t="s">
        <v>192</v>
      </c>
      <c r="I8" s="96" t="s">
        <v>144</v>
      </c>
      <c r="J8" s="105" t="s">
        <v>192</v>
      </c>
      <c r="K8" s="96" t="s">
        <v>144</v>
      </c>
      <c r="L8" s="105" t="s">
        <v>192</v>
      </c>
      <c r="M8" s="96" t="s">
        <v>144</v>
      </c>
    </row>
    <row r="9" spans="1:30" ht="10.5" customHeight="1" x14ac:dyDescent="0.2">
      <c r="A9" s="10" t="s">
        <v>36</v>
      </c>
      <c r="B9" s="10"/>
      <c r="C9" s="10"/>
      <c r="D9" s="10"/>
      <c r="E9" s="10"/>
      <c r="F9" s="105" t="s">
        <v>192</v>
      </c>
      <c r="G9" s="96" t="s">
        <v>144</v>
      </c>
      <c r="H9" s="105" t="s">
        <v>192</v>
      </c>
      <c r="I9" s="96" t="s">
        <v>144</v>
      </c>
      <c r="J9" s="105" t="s">
        <v>192</v>
      </c>
      <c r="K9" s="96" t="s">
        <v>144</v>
      </c>
      <c r="L9" s="105" t="s">
        <v>192</v>
      </c>
      <c r="M9" s="96" t="s">
        <v>144</v>
      </c>
    </row>
    <row r="10" spans="1:30" ht="10.5" customHeight="1" x14ac:dyDescent="0.2">
      <c r="A10" s="10" t="s">
        <v>37</v>
      </c>
      <c r="B10" s="10"/>
      <c r="C10" s="10"/>
      <c r="D10" s="10"/>
      <c r="E10" s="10"/>
      <c r="F10" s="105" t="s">
        <v>192</v>
      </c>
      <c r="G10" s="96" t="s">
        <v>144</v>
      </c>
      <c r="H10" s="105" t="s">
        <v>192</v>
      </c>
      <c r="I10" s="96" t="s">
        <v>144</v>
      </c>
      <c r="J10" s="105" t="s">
        <v>192</v>
      </c>
      <c r="K10" s="96" t="s">
        <v>144</v>
      </c>
      <c r="L10" s="105" t="s">
        <v>192</v>
      </c>
      <c r="M10" s="96" t="s">
        <v>144</v>
      </c>
    </row>
    <row r="11" spans="1:30" s="116" customFormat="1" ht="10.5" customHeight="1" x14ac:dyDescent="0.2">
      <c r="A11" s="157" t="s">
        <v>229</v>
      </c>
      <c r="B11" s="157"/>
      <c r="C11" s="157"/>
      <c r="D11" s="157"/>
      <c r="E11" s="157"/>
      <c r="F11" s="115">
        <v>135.34100000000001</v>
      </c>
      <c r="G11" s="146">
        <v>79.180999999999997</v>
      </c>
      <c r="H11" s="115" t="s">
        <v>12</v>
      </c>
      <c r="I11" s="146" t="s">
        <v>144</v>
      </c>
      <c r="J11" s="115">
        <v>2.2709999999999999</v>
      </c>
      <c r="K11" s="146">
        <v>2.855</v>
      </c>
      <c r="L11" s="115">
        <v>182.18100000000001</v>
      </c>
      <c r="M11" s="146">
        <v>99.837000000000003</v>
      </c>
      <c r="N11" s="115"/>
      <c r="O11" s="115"/>
      <c r="P11" s="146"/>
      <c r="Q11" s="115"/>
      <c r="R11" s="146"/>
      <c r="S11" s="115"/>
      <c r="T11" s="146"/>
      <c r="U11" s="115"/>
      <c r="V11" s="146"/>
      <c r="W11" s="115"/>
      <c r="X11" s="146"/>
      <c r="Y11" s="115"/>
      <c r="Z11" s="146"/>
      <c r="AA11" s="115"/>
      <c r="AB11" s="146"/>
      <c r="AC11" s="115"/>
      <c r="AD11" s="146"/>
    </row>
    <row r="12" spans="1:30" ht="10.5" customHeight="1" x14ac:dyDescent="0.2">
      <c r="A12" s="10" t="s">
        <v>43</v>
      </c>
      <c r="B12" s="10"/>
      <c r="C12" s="10"/>
      <c r="D12" s="10"/>
      <c r="E12" s="10"/>
      <c r="F12" s="105">
        <v>1381.126</v>
      </c>
      <c r="G12" s="96">
        <v>188.50200000000001</v>
      </c>
      <c r="H12" s="105" t="s">
        <v>12</v>
      </c>
      <c r="I12" s="96" t="s">
        <v>144</v>
      </c>
      <c r="J12" s="105">
        <v>33.454000000000001</v>
      </c>
      <c r="K12" s="96">
        <v>19.094999999999999</v>
      </c>
      <c r="L12" s="105">
        <v>1915.2539999999999</v>
      </c>
      <c r="M12" s="96">
        <v>262.25700000000001</v>
      </c>
    </row>
    <row r="13" spans="1:30" ht="10.5" customHeight="1" x14ac:dyDescent="0.2">
      <c r="A13" s="10" t="s">
        <v>44</v>
      </c>
      <c r="B13" s="10"/>
      <c r="C13" s="10"/>
      <c r="D13" s="10"/>
      <c r="E13" s="10"/>
      <c r="F13" s="105">
        <v>1610.624</v>
      </c>
      <c r="G13" s="96">
        <v>249.596</v>
      </c>
      <c r="H13" s="105">
        <v>66.165999999999997</v>
      </c>
      <c r="I13" s="96">
        <v>74.924999999999997</v>
      </c>
      <c r="J13" s="105">
        <v>105.684</v>
      </c>
      <c r="K13" s="96">
        <v>38.216000000000001</v>
      </c>
      <c r="L13" s="105">
        <v>2543.107</v>
      </c>
      <c r="M13" s="96">
        <v>362.51600000000002</v>
      </c>
    </row>
    <row r="14" spans="1:30" ht="13.5" customHeight="1" x14ac:dyDescent="0.2">
      <c r="A14" s="10" t="s">
        <v>45</v>
      </c>
      <c r="B14" s="10"/>
      <c r="C14" s="10"/>
      <c r="D14" s="10"/>
      <c r="E14" s="10"/>
      <c r="F14" s="105">
        <v>2285.2269999999999</v>
      </c>
      <c r="G14" s="96">
        <v>398.435</v>
      </c>
      <c r="H14" s="105">
        <v>472.32299999999998</v>
      </c>
      <c r="I14" s="96">
        <v>292.24200000000002</v>
      </c>
      <c r="J14" s="105">
        <v>238.255</v>
      </c>
      <c r="K14" s="96">
        <v>59.423999999999999</v>
      </c>
      <c r="L14" s="105">
        <v>4300.5749999999998</v>
      </c>
      <c r="M14" s="96">
        <v>594.27099999999996</v>
      </c>
    </row>
    <row r="15" spans="1:30" ht="10.5" customHeight="1" x14ac:dyDescent="0.2">
      <c r="A15" s="10" t="s">
        <v>393</v>
      </c>
      <c r="B15" s="10"/>
      <c r="C15" s="10"/>
      <c r="D15" s="10"/>
      <c r="E15" s="10"/>
      <c r="F15" s="105" t="s">
        <v>192</v>
      </c>
      <c r="G15" s="96" t="s">
        <v>144</v>
      </c>
      <c r="H15" s="105" t="s">
        <v>192</v>
      </c>
      <c r="I15" s="96" t="s">
        <v>144</v>
      </c>
      <c r="J15" s="105" t="s">
        <v>192</v>
      </c>
      <c r="K15" s="96" t="s">
        <v>144</v>
      </c>
      <c r="L15" s="105" t="s">
        <v>192</v>
      </c>
      <c r="M15" s="96" t="s">
        <v>144</v>
      </c>
    </row>
    <row r="16" spans="1:30" ht="10.5" customHeight="1" x14ac:dyDescent="0.2">
      <c r="A16" s="10" t="s">
        <v>66</v>
      </c>
      <c r="B16" s="10"/>
      <c r="C16" s="10"/>
      <c r="D16" s="10"/>
      <c r="E16" s="10"/>
      <c r="F16" s="105" t="s">
        <v>192</v>
      </c>
      <c r="G16" s="96" t="s">
        <v>144</v>
      </c>
      <c r="H16" s="105" t="s">
        <v>192</v>
      </c>
      <c r="I16" s="96" t="s">
        <v>144</v>
      </c>
      <c r="J16" s="105" t="s">
        <v>192</v>
      </c>
      <c r="K16" s="96" t="s">
        <v>144</v>
      </c>
      <c r="L16" s="105" t="s">
        <v>192</v>
      </c>
      <c r="M16" s="96" t="s">
        <v>144</v>
      </c>
    </row>
    <row r="17" spans="1:14" ht="10.5" customHeight="1" x14ac:dyDescent="0.2">
      <c r="A17" s="63" t="s">
        <v>46</v>
      </c>
      <c r="B17" s="63"/>
      <c r="C17" s="63"/>
      <c r="D17" s="63"/>
      <c r="E17" s="63"/>
      <c r="F17" s="106">
        <v>779.71</v>
      </c>
      <c r="G17" s="102">
        <v>133.79</v>
      </c>
      <c r="H17" s="106">
        <v>127.283</v>
      </c>
      <c r="I17" s="102">
        <v>110.919</v>
      </c>
      <c r="J17" s="106">
        <v>55.866</v>
      </c>
      <c r="K17" s="102">
        <v>28.792000000000002</v>
      </c>
      <c r="L17" s="106">
        <v>1323.538</v>
      </c>
      <c r="M17" s="102">
        <v>227.63</v>
      </c>
    </row>
    <row r="18" spans="1:14" x14ac:dyDescent="0.2">
      <c r="A18" s="182" t="s">
        <v>233</v>
      </c>
      <c r="B18" s="6"/>
      <c r="C18" s="6"/>
      <c r="D18" s="6"/>
      <c r="E18" s="6"/>
      <c r="F18" s="46"/>
      <c r="G18" s="1"/>
      <c r="H18" s="46"/>
      <c r="I18" s="1"/>
      <c r="J18" s="46"/>
      <c r="K18" s="1"/>
      <c r="L18" s="1"/>
      <c r="M18" s="1"/>
    </row>
    <row r="19" spans="1:14" ht="12.75" customHeight="1" x14ac:dyDescent="0.2">
      <c r="A19" s="368" t="s">
        <v>147</v>
      </c>
      <c r="B19" s="368"/>
      <c r="C19" s="368"/>
      <c r="D19" s="368"/>
      <c r="E19" s="368"/>
      <c r="F19" s="368"/>
      <c r="G19" s="368"/>
      <c r="H19" s="368"/>
      <c r="I19" s="368"/>
      <c r="J19" s="368"/>
      <c r="K19" s="368"/>
      <c r="L19" s="368"/>
      <c r="M19" s="368"/>
      <c r="N19" s="368"/>
    </row>
    <row r="20" spans="1:14" x14ac:dyDescent="0.2">
      <c r="A20" s="6" t="s">
        <v>235</v>
      </c>
    </row>
    <row r="21" spans="1:14" ht="56.25" customHeight="1" x14ac:dyDescent="0.2">
      <c r="A21" s="211">
        <v>3</v>
      </c>
      <c r="B21" s="341" t="s">
        <v>353</v>
      </c>
      <c r="C21" s="342"/>
      <c r="D21" s="342"/>
      <c r="E21" s="342"/>
      <c r="F21" s="342"/>
      <c r="G21" s="342"/>
      <c r="H21" s="342"/>
      <c r="I21" s="342"/>
      <c r="J21" s="342"/>
      <c r="K21" s="342"/>
      <c r="L21" s="342"/>
      <c r="M21" s="342"/>
      <c r="N21" s="342"/>
    </row>
    <row r="22" spans="1:14" x14ac:dyDescent="0.2">
      <c r="A22" s="297"/>
      <c r="B22" s="297"/>
      <c r="C22" s="297"/>
      <c r="D22" s="297"/>
      <c r="E22" s="297"/>
      <c r="F22" s="297"/>
      <c r="G22" s="297"/>
      <c r="H22" s="297"/>
      <c r="I22" s="297"/>
      <c r="J22" s="297"/>
      <c r="K22" s="297"/>
      <c r="L22" s="297"/>
      <c r="M22" s="297"/>
    </row>
    <row r="36" spans="1:14" ht="33.75" customHeight="1" x14ac:dyDescent="0.2"/>
    <row r="37" spans="1:14" x14ac:dyDescent="0.2">
      <c r="A37" s="181"/>
      <c r="B37" s="181"/>
      <c r="C37" s="181"/>
      <c r="D37" s="181"/>
      <c r="E37" s="181"/>
      <c r="F37" s="181"/>
      <c r="G37" s="181"/>
      <c r="H37" s="181"/>
      <c r="I37" s="181"/>
      <c r="J37" s="181"/>
      <c r="K37" s="181"/>
      <c r="L37" s="181"/>
      <c r="M37" s="181"/>
      <c r="N37" s="181"/>
    </row>
    <row r="38" spans="1:14" x14ac:dyDescent="0.2">
      <c r="A38" s="363"/>
      <c r="B38" s="363"/>
      <c r="C38" s="363"/>
      <c r="D38" s="363"/>
      <c r="E38" s="363"/>
      <c r="F38" s="363"/>
      <c r="G38" s="363"/>
      <c r="H38" s="363"/>
      <c r="I38" s="363"/>
      <c r="J38" s="363"/>
      <c r="K38" s="363"/>
      <c r="L38" s="363"/>
      <c r="M38" s="363"/>
      <c r="N38" s="363"/>
    </row>
  </sheetData>
  <mergeCells count="9">
    <mergeCell ref="A19:N19"/>
    <mergeCell ref="A38:N38"/>
    <mergeCell ref="B21:N21"/>
    <mergeCell ref="A5:B6"/>
    <mergeCell ref="F5:M5"/>
    <mergeCell ref="F6:G6"/>
    <mergeCell ref="H6:I6"/>
    <mergeCell ref="J6:K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6" tint="-0.499984740745262"/>
  </sheetPr>
  <dimension ref="A1:W29"/>
  <sheetViews>
    <sheetView topLeftCell="A4" workbookViewId="0"/>
  </sheetViews>
  <sheetFormatPr defaultRowHeight="12.75" x14ac:dyDescent="0.2"/>
  <cols>
    <col min="1" max="1" width="1.140625" style="1" customWidth="1"/>
    <col min="2" max="2" width="4.28515625" style="1" customWidth="1"/>
    <col min="3" max="3" width="32.28515625" style="1" customWidth="1"/>
    <col min="4" max="5" width="9.140625" style="1" hidden="1" customWidth="1"/>
    <col min="6" max="6" width="4.5703125" style="47" customWidth="1"/>
    <col min="7" max="7" width="4.5703125" style="1" customWidth="1"/>
    <col min="8" max="8" width="4.5703125" style="47" customWidth="1"/>
    <col min="9" max="9" width="4.5703125" style="1" customWidth="1"/>
    <col min="10" max="10" width="4.5703125" style="47" customWidth="1"/>
    <col min="11" max="11" width="4.5703125" style="1" customWidth="1"/>
    <col min="12" max="12" width="4.5703125" style="47" customWidth="1"/>
    <col min="13" max="13" width="4.5703125" style="1" customWidth="1"/>
    <col min="14" max="14" width="4.5703125" style="47" customWidth="1"/>
    <col min="15" max="15" width="4.5703125" style="1" customWidth="1"/>
    <col min="16" max="16" width="4.5703125" style="47" customWidth="1"/>
    <col min="17" max="17" width="4.5703125" style="1" customWidth="1"/>
    <col min="18" max="18" width="4.5703125" style="47" customWidth="1"/>
    <col min="19" max="19" width="4.5703125" style="1" customWidth="1"/>
    <col min="20" max="20" width="4.5703125" style="47" customWidth="1"/>
    <col min="21" max="21" width="4.5703125" style="1" customWidth="1"/>
    <col min="22" max="22" width="4.7109375" style="47" customWidth="1"/>
    <col min="23" max="23" width="4.5703125" style="1" customWidth="1"/>
    <col min="24" max="24" width="5" style="1" customWidth="1"/>
    <col min="25" max="16384" width="9.140625" style="1"/>
  </cols>
  <sheetData>
    <row r="1" spans="1:23" x14ac:dyDescent="0.2">
      <c r="A1" s="117"/>
      <c r="B1" s="117"/>
    </row>
    <row r="2" spans="1:23" ht="15.75" x14ac:dyDescent="0.2">
      <c r="A2" s="143" t="s">
        <v>306</v>
      </c>
      <c r="B2" s="173"/>
      <c r="C2" s="4"/>
      <c r="D2" s="4"/>
      <c r="E2" s="4"/>
    </row>
    <row r="3" spans="1:23" x14ac:dyDescent="0.2">
      <c r="A3" s="144" t="s">
        <v>307</v>
      </c>
      <c r="B3" s="174"/>
      <c r="C3" s="5"/>
      <c r="D3" s="5"/>
      <c r="E3" s="5"/>
    </row>
    <row r="4" spans="1:23" x14ac:dyDescent="0.2">
      <c r="A4" s="175"/>
      <c r="B4" s="175"/>
      <c r="C4" s="5"/>
      <c r="D4" s="5"/>
      <c r="E4" s="5"/>
    </row>
    <row r="5" spans="1:23" x14ac:dyDescent="0.2">
      <c r="A5" s="356" t="s">
        <v>253</v>
      </c>
      <c r="B5" s="356"/>
      <c r="C5" s="369"/>
      <c r="D5" s="219"/>
      <c r="E5" s="219"/>
      <c r="F5" s="319" t="s">
        <v>28</v>
      </c>
      <c r="G5" s="319"/>
      <c r="H5" s="319"/>
      <c r="I5" s="319"/>
      <c r="J5" s="319"/>
      <c r="K5" s="319"/>
      <c r="L5" s="319"/>
      <c r="M5" s="319"/>
      <c r="N5" s="319"/>
      <c r="O5" s="319"/>
      <c r="P5" s="319"/>
      <c r="Q5" s="319"/>
      <c r="R5" s="319"/>
      <c r="S5" s="319"/>
      <c r="T5" s="319"/>
      <c r="U5" s="319"/>
      <c r="V5" s="319"/>
      <c r="W5" s="319"/>
    </row>
    <row r="6" spans="1:23" x14ac:dyDescent="0.2">
      <c r="A6" s="370"/>
      <c r="B6" s="370"/>
      <c r="C6" s="370"/>
      <c r="D6" s="220"/>
      <c r="E6" s="220"/>
      <c r="F6" s="354" t="s">
        <v>29</v>
      </c>
      <c r="G6" s="354"/>
      <c r="H6" s="354" t="s">
        <v>30</v>
      </c>
      <c r="I6" s="354"/>
      <c r="J6" s="354" t="s">
        <v>31</v>
      </c>
      <c r="K6" s="354"/>
      <c r="L6" s="354" t="s">
        <v>32</v>
      </c>
      <c r="M6" s="354"/>
      <c r="N6" s="354" t="s">
        <v>33</v>
      </c>
      <c r="O6" s="354"/>
      <c r="P6" s="354" t="s">
        <v>34</v>
      </c>
      <c r="Q6" s="354"/>
      <c r="R6" s="354" t="s">
        <v>270</v>
      </c>
      <c r="S6" s="354"/>
      <c r="T6" s="354" t="s">
        <v>293</v>
      </c>
      <c r="U6" s="354"/>
      <c r="V6" s="354" t="s">
        <v>21</v>
      </c>
      <c r="W6" s="354"/>
    </row>
    <row r="7" spans="1:23" ht="15" customHeight="1" x14ac:dyDescent="0.2">
      <c r="A7" s="71" t="s">
        <v>114</v>
      </c>
      <c r="B7" s="71"/>
      <c r="C7" s="71"/>
      <c r="D7" s="71"/>
      <c r="E7" s="71"/>
      <c r="F7" s="104">
        <v>535.95600000000002</v>
      </c>
      <c r="G7" s="103">
        <v>11.602</v>
      </c>
      <c r="H7" s="104">
        <v>281.05099999999999</v>
      </c>
      <c r="I7" s="103">
        <v>8.8919999999999995</v>
      </c>
      <c r="J7" s="104">
        <v>265.85300000000001</v>
      </c>
      <c r="K7" s="103">
        <v>8.0109999999999992</v>
      </c>
      <c r="L7" s="104">
        <v>413.72500000000002</v>
      </c>
      <c r="M7" s="103">
        <v>7.6829999999999998</v>
      </c>
      <c r="N7" s="104">
        <v>201.21</v>
      </c>
      <c r="O7" s="103">
        <v>6.3109999999999999</v>
      </c>
      <c r="P7" s="104">
        <v>98.081000000000003</v>
      </c>
      <c r="Q7" s="103">
        <v>4.1269999999999998</v>
      </c>
      <c r="R7" s="104">
        <v>111.756</v>
      </c>
      <c r="S7" s="103">
        <v>4.9619999999999997</v>
      </c>
      <c r="T7" s="104">
        <v>21.381</v>
      </c>
      <c r="U7" s="103">
        <v>1.2470000000000001</v>
      </c>
      <c r="V7" s="104">
        <v>1929.0139999999999</v>
      </c>
      <c r="W7" s="103">
        <v>1.7410000000000001</v>
      </c>
    </row>
    <row r="8" spans="1:23" ht="15" customHeight="1" x14ac:dyDescent="0.2">
      <c r="A8" s="70" t="s">
        <v>115</v>
      </c>
      <c r="B8" s="70"/>
      <c r="C8" s="70"/>
      <c r="D8" s="70"/>
      <c r="E8" s="70"/>
      <c r="F8" s="112">
        <v>113.364</v>
      </c>
      <c r="G8" s="95">
        <v>15.689</v>
      </c>
      <c r="H8" s="112">
        <v>65.218999999999994</v>
      </c>
      <c r="I8" s="95">
        <v>12.254</v>
      </c>
      <c r="J8" s="112">
        <v>63.999000000000002</v>
      </c>
      <c r="K8" s="95">
        <v>12.795</v>
      </c>
      <c r="L8" s="112">
        <v>55.012</v>
      </c>
      <c r="M8" s="95">
        <v>11.875999999999999</v>
      </c>
      <c r="N8" s="112">
        <v>39.679000000000002</v>
      </c>
      <c r="O8" s="95">
        <v>10.032999999999999</v>
      </c>
      <c r="P8" s="112">
        <v>9.2089999999999996</v>
      </c>
      <c r="Q8" s="95">
        <v>3.4409999999999998</v>
      </c>
      <c r="R8" s="112">
        <v>5.24</v>
      </c>
      <c r="S8" s="95">
        <v>2.8220000000000001</v>
      </c>
      <c r="T8" s="112" t="s">
        <v>192</v>
      </c>
      <c r="U8" s="95" t="s">
        <v>144</v>
      </c>
      <c r="V8" s="112">
        <v>351.721</v>
      </c>
      <c r="W8" s="95">
        <v>28.274000000000001</v>
      </c>
    </row>
    <row r="9" spans="1:23" ht="13.5" customHeight="1" x14ac:dyDescent="0.2">
      <c r="A9" s="371" t="s">
        <v>254</v>
      </c>
      <c r="B9" s="371"/>
      <c r="C9" s="371"/>
      <c r="D9" s="10"/>
      <c r="E9" s="10"/>
      <c r="F9" s="105">
        <v>11.269</v>
      </c>
      <c r="G9" s="96">
        <v>5.4569999999999999</v>
      </c>
      <c r="H9" s="105">
        <v>7.4039999999999999</v>
      </c>
      <c r="I9" s="96">
        <v>4.5460000000000003</v>
      </c>
      <c r="J9" s="105">
        <v>3.7639999999999998</v>
      </c>
      <c r="K9" s="96">
        <v>3.04</v>
      </c>
      <c r="L9" s="105">
        <v>8.6310000000000002</v>
      </c>
      <c r="M9" s="96">
        <v>4.9279999999999999</v>
      </c>
      <c r="N9" s="105">
        <v>5.96</v>
      </c>
      <c r="O9" s="96">
        <v>3.952</v>
      </c>
      <c r="P9" s="105">
        <v>0.872</v>
      </c>
      <c r="Q9" s="96">
        <v>0.88300000000000001</v>
      </c>
      <c r="R9" s="105">
        <v>0.93400000000000005</v>
      </c>
      <c r="S9" s="96">
        <v>1.075</v>
      </c>
      <c r="T9" s="105" t="s">
        <v>192</v>
      </c>
      <c r="U9" s="96" t="s">
        <v>144</v>
      </c>
      <c r="V9" s="105">
        <v>38.832999999999998</v>
      </c>
      <c r="W9" s="96">
        <v>10.06</v>
      </c>
    </row>
    <row r="10" spans="1:23" ht="10.5" customHeight="1" x14ac:dyDescent="0.2">
      <c r="A10" s="160"/>
      <c r="B10" s="160"/>
      <c r="C10" s="160" t="s">
        <v>97</v>
      </c>
      <c r="D10" s="10"/>
      <c r="E10" s="10"/>
      <c r="F10" s="105">
        <v>8.8970000000000002</v>
      </c>
      <c r="G10" s="96">
        <v>4.8680000000000003</v>
      </c>
      <c r="H10" s="105">
        <v>6.7140000000000004</v>
      </c>
      <c r="I10" s="96">
        <v>4.4379999999999997</v>
      </c>
      <c r="J10" s="105">
        <v>2.7480000000000002</v>
      </c>
      <c r="K10" s="96">
        <v>2.4449999999999998</v>
      </c>
      <c r="L10" s="105">
        <v>6.6550000000000002</v>
      </c>
      <c r="M10" s="96">
        <v>4.42</v>
      </c>
      <c r="N10" s="105">
        <v>2.625</v>
      </c>
      <c r="O10" s="96">
        <v>2.8570000000000002</v>
      </c>
      <c r="P10" s="105" t="s">
        <v>12</v>
      </c>
      <c r="Q10" s="96" t="s">
        <v>144</v>
      </c>
      <c r="R10" s="105">
        <v>0.93400000000000005</v>
      </c>
      <c r="S10" s="96">
        <v>1.075</v>
      </c>
      <c r="T10" s="105" t="s">
        <v>192</v>
      </c>
      <c r="U10" s="96" t="s">
        <v>144</v>
      </c>
      <c r="V10" s="105">
        <v>29.097999999999999</v>
      </c>
      <c r="W10" s="96">
        <v>8.8510000000000009</v>
      </c>
    </row>
    <row r="11" spans="1:23" ht="13.5" customHeight="1" x14ac:dyDescent="0.2">
      <c r="A11" s="371" t="s">
        <v>252</v>
      </c>
      <c r="B11" s="371"/>
      <c r="C11" s="371"/>
      <c r="D11" s="10"/>
      <c r="E11" s="10"/>
      <c r="F11" s="105">
        <v>113.364</v>
      </c>
      <c r="G11" s="96">
        <v>15.689</v>
      </c>
      <c r="H11" s="105">
        <v>65.218999999999994</v>
      </c>
      <c r="I11" s="96">
        <v>12.254</v>
      </c>
      <c r="J11" s="105">
        <v>63.999000000000002</v>
      </c>
      <c r="K11" s="96">
        <v>12.795</v>
      </c>
      <c r="L11" s="105">
        <v>55.012</v>
      </c>
      <c r="M11" s="96">
        <v>11.875999999999999</v>
      </c>
      <c r="N11" s="105">
        <v>39.679000000000002</v>
      </c>
      <c r="O11" s="96">
        <v>10.032999999999999</v>
      </c>
      <c r="P11" s="105">
        <v>9.2089999999999996</v>
      </c>
      <c r="Q11" s="96">
        <v>3.4409999999999998</v>
      </c>
      <c r="R11" s="105">
        <v>5.24</v>
      </c>
      <c r="S11" s="96">
        <v>2.8220000000000001</v>
      </c>
      <c r="T11" s="105" t="s">
        <v>192</v>
      </c>
      <c r="U11" s="96" t="s">
        <v>144</v>
      </c>
      <c r="V11" s="105">
        <v>351.721</v>
      </c>
      <c r="W11" s="96">
        <v>28.274000000000001</v>
      </c>
    </row>
    <row r="12" spans="1:23" ht="10.5" customHeight="1" x14ac:dyDescent="0.2">
      <c r="A12" s="34"/>
      <c r="B12" s="34"/>
      <c r="C12" s="34" t="s">
        <v>97</v>
      </c>
      <c r="D12" s="63"/>
      <c r="E12" s="63"/>
      <c r="F12" s="106">
        <v>101.331</v>
      </c>
      <c r="G12" s="102">
        <v>15.047000000000001</v>
      </c>
      <c r="H12" s="106">
        <v>59.232999999999997</v>
      </c>
      <c r="I12" s="102">
        <v>11.824999999999999</v>
      </c>
      <c r="J12" s="106">
        <v>61.054000000000002</v>
      </c>
      <c r="K12" s="102">
        <v>12.598000000000001</v>
      </c>
      <c r="L12" s="106">
        <v>47.707000000000001</v>
      </c>
      <c r="M12" s="102">
        <v>11.2</v>
      </c>
      <c r="N12" s="106">
        <v>28.896999999999998</v>
      </c>
      <c r="O12" s="102">
        <v>8.8789999999999996</v>
      </c>
      <c r="P12" s="106">
        <v>7.0439999999999996</v>
      </c>
      <c r="Q12" s="102">
        <v>3.01</v>
      </c>
      <c r="R12" s="106">
        <v>4.3710000000000004</v>
      </c>
      <c r="S12" s="102">
        <v>2.6579999999999999</v>
      </c>
      <c r="T12" s="106" t="s">
        <v>192</v>
      </c>
      <c r="U12" s="102" t="s">
        <v>144</v>
      </c>
      <c r="V12" s="106">
        <v>309.63799999999998</v>
      </c>
      <c r="W12" s="102">
        <v>26.968</v>
      </c>
    </row>
    <row r="13" spans="1:23" x14ac:dyDescent="0.2">
      <c r="A13" s="182" t="s">
        <v>233</v>
      </c>
      <c r="B13" s="182"/>
      <c r="C13" s="217"/>
      <c r="D13" s="217"/>
      <c r="E13" s="217"/>
    </row>
    <row r="14" spans="1:23" ht="33.75" customHeight="1" x14ac:dyDescent="0.2">
      <c r="A14" s="211">
        <v>1</v>
      </c>
      <c r="B14" s="341" t="s">
        <v>255</v>
      </c>
      <c r="C14" s="341"/>
      <c r="D14" s="341"/>
      <c r="E14" s="341"/>
      <c r="F14" s="341"/>
      <c r="G14" s="341"/>
      <c r="H14" s="341"/>
      <c r="I14" s="341"/>
      <c r="J14" s="341"/>
      <c r="K14" s="341"/>
      <c r="L14" s="341"/>
      <c r="M14" s="341"/>
      <c r="N14" s="341"/>
      <c r="O14" s="341"/>
      <c r="P14" s="341"/>
      <c r="Q14" s="341"/>
      <c r="R14" s="341"/>
      <c r="S14" s="341"/>
      <c r="T14" s="341"/>
      <c r="U14" s="341"/>
      <c r="V14" s="341"/>
      <c r="W14" s="341"/>
    </row>
    <row r="15" spans="1:23" ht="22.5" customHeight="1" x14ac:dyDescent="0.2">
      <c r="A15" s="211">
        <v>2</v>
      </c>
      <c r="B15" s="341" t="s">
        <v>251</v>
      </c>
      <c r="C15" s="341"/>
      <c r="D15" s="341"/>
      <c r="E15" s="341"/>
      <c r="F15" s="341"/>
      <c r="G15" s="341"/>
      <c r="H15" s="341"/>
      <c r="I15" s="341"/>
      <c r="J15" s="341"/>
      <c r="K15" s="341"/>
      <c r="L15" s="341"/>
      <c r="M15" s="341"/>
      <c r="N15" s="341"/>
      <c r="O15" s="341"/>
      <c r="P15" s="341"/>
      <c r="Q15" s="341"/>
      <c r="R15" s="341"/>
      <c r="S15" s="341"/>
      <c r="T15" s="341"/>
      <c r="U15" s="341"/>
      <c r="V15" s="341"/>
      <c r="W15" s="341"/>
    </row>
    <row r="16" spans="1:23" ht="22.5" customHeight="1" x14ac:dyDescent="0.2">
      <c r="A16" s="211">
        <v>3</v>
      </c>
      <c r="B16" s="341" t="s">
        <v>354</v>
      </c>
      <c r="C16" s="342"/>
      <c r="D16" s="342"/>
      <c r="E16" s="342"/>
      <c r="F16" s="342"/>
      <c r="G16" s="342"/>
      <c r="H16" s="342"/>
      <c r="I16" s="342"/>
      <c r="J16" s="342"/>
      <c r="K16" s="342"/>
      <c r="L16" s="342"/>
      <c r="M16" s="342"/>
      <c r="N16" s="342"/>
      <c r="O16" s="342"/>
      <c r="P16" s="342"/>
      <c r="Q16" s="342"/>
      <c r="R16" s="342"/>
      <c r="S16" s="342"/>
      <c r="T16" s="342"/>
      <c r="U16" s="216"/>
      <c r="V16" s="216"/>
      <c r="W16" s="218"/>
    </row>
    <row r="17" spans="1:23" x14ac:dyDescent="0.2">
      <c r="A17" s="211"/>
      <c r="B17" s="218"/>
      <c r="C17" s="218"/>
      <c r="D17" s="218"/>
      <c r="E17" s="218"/>
      <c r="F17" s="218"/>
      <c r="G17" s="218"/>
      <c r="H17" s="218"/>
      <c r="I17" s="218"/>
      <c r="J17" s="218"/>
      <c r="K17" s="218"/>
      <c r="L17" s="218"/>
      <c r="M17" s="218"/>
      <c r="N17" s="218"/>
      <c r="O17" s="218"/>
      <c r="P17" s="218"/>
      <c r="Q17" s="218"/>
      <c r="R17" s="218"/>
      <c r="S17" s="218"/>
      <c r="T17" s="218"/>
      <c r="U17" s="218"/>
      <c r="V17" s="218"/>
      <c r="W17" s="218"/>
    </row>
    <row r="20" spans="1:23" x14ac:dyDescent="0.2">
      <c r="C20" s="116"/>
    </row>
    <row r="29" spans="1:23" ht="25.5" customHeight="1" x14ac:dyDescent="0.2"/>
  </sheetData>
  <mergeCells count="16">
    <mergeCell ref="A9:C9"/>
    <mergeCell ref="A11:C11"/>
    <mergeCell ref="B16:T16"/>
    <mergeCell ref="B14:W14"/>
    <mergeCell ref="B15:W15"/>
    <mergeCell ref="A5:C6"/>
    <mergeCell ref="F5:W5"/>
    <mergeCell ref="F6:G6"/>
    <mergeCell ref="H6:I6"/>
    <mergeCell ref="J6:K6"/>
    <mergeCell ref="L6:M6"/>
    <mergeCell ref="N6:O6"/>
    <mergeCell ref="P6:Q6"/>
    <mergeCell ref="T6:U6"/>
    <mergeCell ref="V6:W6"/>
    <mergeCell ref="R6:S6"/>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6" tint="-0.499984740745262"/>
  </sheetPr>
  <dimension ref="A1:O9"/>
  <sheetViews>
    <sheetView zoomScaleNormal="100" workbookViewId="0"/>
  </sheetViews>
  <sheetFormatPr defaultRowHeight="12.75" x14ac:dyDescent="0.2"/>
  <cols>
    <col min="1" max="1" width="20.140625" style="1" customWidth="1"/>
    <col min="2" max="5" width="1.85546875" style="1" hidden="1" customWidth="1"/>
    <col min="6" max="15" width="5.7109375" style="1" customWidth="1"/>
    <col min="16" max="16384" width="9.140625" style="1"/>
  </cols>
  <sheetData>
    <row r="1" spans="1:15" s="52" customFormat="1" ht="14.25" x14ac:dyDescent="0.2">
      <c r="A1" s="18" t="s">
        <v>359</v>
      </c>
    </row>
    <row r="2" spans="1:15" hidden="1" x14ac:dyDescent="0.2"/>
    <row r="3" spans="1:15" hidden="1" x14ac:dyDescent="0.2"/>
    <row r="4" spans="1:15" hidden="1" x14ac:dyDescent="0.2"/>
    <row r="6" spans="1:15" ht="22.5" x14ac:dyDescent="0.2">
      <c r="A6" s="20" t="s">
        <v>118</v>
      </c>
      <c r="B6" s="20"/>
      <c r="C6" s="20"/>
      <c r="D6" s="20"/>
      <c r="E6" s="20"/>
      <c r="F6" s="24">
        <v>2006</v>
      </c>
      <c r="G6" s="23">
        <v>2007</v>
      </c>
      <c r="H6" s="23">
        <v>2008</v>
      </c>
      <c r="I6" s="23">
        <v>2009</v>
      </c>
      <c r="J6" s="23">
        <v>2010</v>
      </c>
      <c r="K6" s="23">
        <v>2011</v>
      </c>
      <c r="L6" s="23">
        <v>2012</v>
      </c>
      <c r="M6" s="23">
        <v>2013</v>
      </c>
      <c r="N6" s="23">
        <v>2014</v>
      </c>
      <c r="O6" s="231"/>
    </row>
    <row r="7" spans="1:15" x14ac:dyDescent="0.2">
      <c r="A7" s="36" t="s">
        <v>120</v>
      </c>
      <c r="B7" s="19"/>
      <c r="C7" s="19"/>
      <c r="D7" s="19"/>
      <c r="E7" s="19"/>
      <c r="F7" s="78">
        <v>18.899999999999999</v>
      </c>
      <c r="G7" s="79">
        <v>18</v>
      </c>
      <c r="H7" s="79">
        <v>18</v>
      </c>
      <c r="I7" s="79">
        <v>18.70891567</v>
      </c>
      <c r="J7" s="79">
        <v>18.611999999999998</v>
      </c>
      <c r="K7" s="79">
        <v>17.274999999999999</v>
      </c>
      <c r="L7" s="79">
        <v>16.774000000000001</v>
      </c>
      <c r="M7" s="79">
        <v>16.654</v>
      </c>
      <c r="N7" s="79">
        <v>15.904999999999999</v>
      </c>
      <c r="O7" s="232"/>
    </row>
    <row r="8" spans="1:15" s="60" customFormat="1" ht="15" customHeight="1" x14ac:dyDescent="0.2">
      <c r="A8" s="137" t="s">
        <v>119</v>
      </c>
      <c r="B8" s="80"/>
      <c r="C8" s="80"/>
      <c r="D8" s="80"/>
      <c r="E8" s="80"/>
      <c r="F8" s="81">
        <v>128.4</v>
      </c>
      <c r="G8" s="82">
        <v>121.7</v>
      </c>
      <c r="H8" s="82">
        <v>120.9</v>
      </c>
      <c r="I8" s="82">
        <v>125.75016512000001</v>
      </c>
      <c r="J8" s="82">
        <v>126.508</v>
      </c>
      <c r="K8" s="82">
        <v>116.864</v>
      </c>
      <c r="L8" s="82">
        <v>112.96</v>
      </c>
      <c r="M8" s="82">
        <v>109.905</v>
      </c>
      <c r="N8" s="82">
        <v>106.43</v>
      </c>
      <c r="O8" s="232"/>
    </row>
    <row r="9" spans="1:15" x14ac:dyDescent="0.2">
      <c r="A9" s="84" t="s">
        <v>121</v>
      </c>
      <c r="B9" s="3"/>
      <c r="C9" s="3"/>
      <c r="D9" s="3"/>
      <c r="E9" s="3"/>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6" tint="-0.499984740745262"/>
  </sheetPr>
  <dimension ref="A1:B24"/>
  <sheetViews>
    <sheetView workbookViewId="0"/>
  </sheetViews>
  <sheetFormatPr defaultRowHeight="12.75" x14ac:dyDescent="0.2"/>
  <cols>
    <col min="1" max="16384" width="9.140625" style="1"/>
  </cols>
  <sheetData>
    <row r="1" spans="1:2" s="52" customFormat="1" x14ac:dyDescent="0.2">
      <c r="A1" s="18" t="s">
        <v>360</v>
      </c>
    </row>
    <row r="2" spans="1:2" x14ac:dyDescent="0.2">
      <c r="A2" s="4"/>
    </row>
    <row r="3" spans="1:2" x14ac:dyDescent="0.2">
      <c r="A3" s="7"/>
    </row>
    <row r="4" spans="1:2" x14ac:dyDescent="0.2">
      <c r="A4" s="7"/>
    </row>
    <row r="5" spans="1:2" x14ac:dyDescent="0.2">
      <c r="A5" s="7"/>
    </row>
    <row r="6" spans="1:2" x14ac:dyDescent="0.2">
      <c r="A6" s="7"/>
      <c r="B6" s="4"/>
    </row>
    <row r="7" spans="1:2" x14ac:dyDescent="0.2">
      <c r="A7" s="7"/>
    </row>
    <row r="8" spans="1:2" x14ac:dyDescent="0.2">
      <c r="A8" s="7"/>
    </row>
    <row r="9" spans="1:2" x14ac:dyDescent="0.2">
      <c r="A9" s="7"/>
    </row>
    <row r="10" spans="1:2" x14ac:dyDescent="0.2">
      <c r="A10" s="7"/>
    </row>
    <row r="11" spans="1:2" x14ac:dyDescent="0.2">
      <c r="A11" s="7"/>
    </row>
    <row r="12" spans="1:2" x14ac:dyDescent="0.2">
      <c r="A12" s="7"/>
    </row>
    <row r="13" spans="1:2" x14ac:dyDescent="0.2">
      <c r="A13" s="7"/>
    </row>
    <row r="14" spans="1:2" x14ac:dyDescent="0.2">
      <c r="A14" s="7"/>
    </row>
    <row r="15" spans="1:2" x14ac:dyDescent="0.2">
      <c r="A15" s="7"/>
    </row>
    <row r="16" spans="1:2"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sheetData>
  <phoneticPr fontId="21"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23"/>
  <sheetViews>
    <sheetView workbookViewId="0"/>
  </sheetViews>
  <sheetFormatPr defaultRowHeight="12.75" x14ac:dyDescent="0.2"/>
  <cols>
    <col min="1" max="16384" width="9.140625" style="1"/>
  </cols>
  <sheetData>
    <row r="1" spans="1:1" s="52" customFormat="1" ht="14.25" x14ac:dyDescent="0.2">
      <c r="A1" s="310" t="s">
        <v>392</v>
      </c>
    </row>
    <row r="2" spans="1:1" x14ac:dyDescent="0.2">
      <c r="A2" s="7"/>
    </row>
    <row r="3" spans="1:1" x14ac:dyDescent="0.2">
      <c r="A3" s="7"/>
    </row>
    <row r="4" spans="1:1" x14ac:dyDescent="0.2">
      <c r="A4" s="7"/>
    </row>
    <row r="5" spans="1:1" x14ac:dyDescent="0.2">
      <c r="A5" s="7"/>
    </row>
    <row r="6" spans="1:1" x14ac:dyDescent="0.2">
      <c r="A6" s="7"/>
    </row>
    <row r="7" spans="1:1" x14ac:dyDescent="0.2">
      <c r="A7" s="7"/>
    </row>
    <row r="8" spans="1:1" x14ac:dyDescent="0.2">
      <c r="A8" s="7"/>
    </row>
    <row r="9" spans="1:1" x14ac:dyDescent="0.2">
      <c r="A9" s="7"/>
    </row>
    <row r="10" spans="1:1" x14ac:dyDescent="0.2">
      <c r="A10" s="7"/>
    </row>
    <row r="11" spans="1:1" x14ac:dyDescent="0.2">
      <c r="A11" s="7"/>
    </row>
    <row r="12" spans="1:1" x14ac:dyDescent="0.2">
      <c r="A12" s="7"/>
    </row>
    <row r="13" spans="1:1" x14ac:dyDescent="0.2">
      <c r="A13" s="7"/>
    </row>
    <row r="14" spans="1:1" x14ac:dyDescent="0.2">
      <c r="A14" s="7"/>
    </row>
    <row r="15" spans="1:1" x14ac:dyDescent="0.2">
      <c r="A15" s="7"/>
    </row>
    <row r="16" spans="1:1"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6" tint="-0.499984740745262"/>
  </sheetPr>
  <dimension ref="A1:N11"/>
  <sheetViews>
    <sheetView workbookViewId="0"/>
  </sheetViews>
  <sheetFormatPr defaultRowHeight="12.75" x14ac:dyDescent="0.2"/>
  <cols>
    <col min="1" max="1" width="16" style="1" customWidth="1"/>
    <col min="2" max="5" width="2.7109375" style="1" hidden="1" customWidth="1"/>
    <col min="6" max="6" width="10" style="44" customWidth="1"/>
    <col min="7" max="14" width="10" style="1" customWidth="1"/>
    <col min="15" max="16384" width="9.140625" style="1"/>
  </cols>
  <sheetData>
    <row r="1" spans="1:14" s="119" customFormat="1" x14ac:dyDescent="0.2">
      <c r="A1" s="164" t="s">
        <v>212</v>
      </c>
      <c r="F1" s="121"/>
    </row>
    <row r="2" spans="1:14" ht="15.75" x14ac:dyDescent="0.2">
      <c r="A2" s="4" t="s">
        <v>269</v>
      </c>
      <c r="B2" s="4">
        <v>0</v>
      </c>
      <c r="C2" s="4">
        <v>0</v>
      </c>
      <c r="D2" s="4">
        <v>0</v>
      </c>
      <c r="E2" s="4">
        <v>0</v>
      </c>
    </row>
    <row r="3" spans="1:14" x14ac:dyDescent="0.2">
      <c r="A3" s="5" t="s">
        <v>268</v>
      </c>
      <c r="B3" s="5">
        <v>0</v>
      </c>
      <c r="C3" s="5">
        <v>0</v>
      </c>
      <c r="D3" s="5">
        <v>0</v>
      </c>
      <c r="E3" s="5">
        <v>0</v>
      </c>
    </row>
    <row r="4" spans="1:14" x14ac:dyDescent="0.2">
      <c r="A4" s="5"/>
      <c r="B4" s="5"/>
      <c r="C4" s="5"/>
      <c r="D4" s="5"/>
      <c r="E4" s="5"/>
    </row>
    <row r="5" spans="1:14" x14ac:dyDescent="0.2">
      <c r="A5" s="5"/>
      <c r="B5" s="5"/>
      <c r="C5" s="5"/>
      <c r="D5" s="5"/>
      <c r="E5" s="5"/>
    </row>
    <row r="6" spans="1:14" x14ac:dyDescent="0.2">
      <c r="A6" s="14"/>
      <c r="B6" s="14">
        <v>0</v>
      </c>
      <c r="C6" s="14">
        <v>0</v>
      </c>
      <c r="D6" s="14">
        <v>0</v>
      </c>
      <c r="E6" s="14">
        <v>0</v>
      </c>
      <c r="F6" s="319" t="s">
        <v>28</v>
      </c>
      <c r="G6" s="319"/>
      <c r="H6" s="319"/>
      <c r="I6" s="319"/>
      <c r="J6" s="319"/>
      <c r="K6" s="319"/>
      <c r="L6" s="319"/>
      <c r="M6" s="319"/>
      <c r="N6" s="319"/>
    </row>
    <row r="7" spans="1:14" x14ac:dyDescent="0.2">
      <c r="A7" s="41"/>
      <c r="B7" s="41">
        <v>0</v>
      </c>
      <c r="C7" s="41">
        <v>0</v>
      </c>
      <c r="D7" s="41">
        <v>0</v>
      </c>
      <c r="E7" s="41">
        <v>0</v>
      </c>
      <c r="F7" s="87" t="s">
        <v>29</v>
      </c>
      <c r="G7" s="87" t="s">
        <v>30</v>
      </c>
      <c r="H7" s="87" t="s">
        <v>31</v>
      </c>
      <c r="I7" s="87" t="s">
        <v>32</v>
      </c>
      <c r="J7" s="87" t="s">
        <v>33</v>
      </c>
      <c r="K7" s="87" t="s">
        <v>34</v>
      </c>
      <c r="L7" s="87" t="s">
        <v>270</v>
      </c>
      <c r="M7" s="87" t="s">
        <v>293</v>
      </c>
      <c r="N7" s="87" t="s">
        <v>21</v>
      </c>
    </row>
    <row r="8" spans="1:14" s="86" customFormat="1" x14ac:dyDescent="0.2">
      <c r="A8" s="74" t="s">
        <v>128</v>
      </c>
      <c r="B8" s="74">
        <v>0</v>
      </c>
      <c r="C8" s="74">
        <v>0</v>
      </c>
      <c r="D8" s="74">
        <v>0</v>
      </c>
      <c r="E8" s="74">
        <v>0</v>
      </c>
      <c r="F8" s="115">
        <v>125.85840956</v>
      </c>
      <c r="G8" s="115">
        <v>117.4005051</v>
      </c>
      <c r="H8" s="115">
        <v>106.42066465000001</v>
      </c>
      <c r="I8" s="115">
        <v>90.229816229999997</v>
      </c>
      <c r="J8" s="115">
        <v>95.971516829999999</v>
      </c>
      <c r="K8" s="115">
        <v>95.522743370000001</v>
      </c>
      <c r="L8" s="115">
        <v>82.68451073</v>
      </c>
      <c r="M8" s="115">
        <v>68.770246200000003</v>
      </c>
      <c r="N8" s="115">
        <v>106.42974402999999</v>
      </c>
    </row>
    <row r="9" spans="1:14" s="113" customFormat="1" x14ac:dyDescent="0.2">
      <c r="A9" s="10" t="s">
        <v>127</v>
      </c>
      <c r="B9" s="10"/>
      <c r="C9" s="10"/>
      <c r="D9" s="10"/>
      <c r="E9" s="10"/>
      <c r="F9" s="115">
        <v>19.209621179999999</v>
      </c>
      <c r="G9" s="115">
        <v>16.68529131</v>
      </c>
      <c r="H9" s="115">
        <v>16.03783572</v>
      </c>
      <c r="I9" s="115">
        <v>13.820727590000001</v>
      </c>
      <c r="J9" s="115">
        <v>13.49588441</v>
      </c>
      <c r="K9" s="115">
        <v>13.04257595</v>
      </c>
      <c r="L9" s="115">
        <v>13.17680199</v>
      </c>
      <c r="M9" s="115">
        <v>11.58767501</v>
      </c>
      <c r="N9" s="115">
        <v>15.9053851</v>
      </c>
    </row>
    <row r="10" spans="1:14" s="113" customFormat="1" x14ac:dyDescent="0.2">
      <c r="A10" s="74" t="s">
        <v>130</v>
      </c>
      <c r="B10" s="74">
        <v>0</v>
      </c>
      <c r="C10" s="74">
        <v>0</v>
      </c>
      <c r="D10" s="74">
        <v>0</v>
      </c>
      <c r="E10" s="74">
        <v>0</v>
      </c>
      <c r="F10" s="114">
        <v>106.42974402999999</v>
      </c>
      <c r="G10" s="114">
        <v>106.42974402999999</v>
      </c>
      <c r="H10" s="114">
        <v>106.42974402999999</v>
      </c>
      <c r="I10" s="114">
        <v>106.42974402999999</v>
      </c>
      <c r="J10" s="114">
        <v>106.42974402999999</v>
      </c>
      <c r="K10" s="114">
        <v>106.42974402999999</v>
      </c>
      <c r="L10" s="114">
        <v>106.42974402999999</v>
      </c>
      <c r="M10" s="114">
        <v>106.42974402999999</v>
      </c>
      <c r="N10" s="114">
        <v>106.42974402999999</v>
      </c>
    </row>
    <row r="11" spans="1:14" s="113" customFormat="1" x14ac:dyDescent="0.2">
      <c r="A11" s="63" t="s">
        <v>131</v>
      </c>
      <c r="B11" s="63"/>
      <c r="C11" s="63"/>
      <c r="D11" s="63"/>
      <c r="E11" s="63"/>
      <c r="F11" s="100">
        <v>15.9053851</v>
      </c>
      <c r="G11" s="100">
        <v>15.9053851</v>
      </c>
      <c r="H11" s="100">
        <v>15.9053851</v>
      </c>
      <c r="I11" s="100">
        <v>15.9053851</v>
      </c>
      <c r="J11" s="100">
        <v>15.9053851</v>
      </c>
      <c r="K11" s="100">
        <v>15.9053851</v>
      </c>
      <c r="L11" s="100">
        <v>15.9053851</v>
      </c>
      <c r="M11" s="100">
        <v>15.9053851</v>
      </c>
      <c r="N11" s="100">
        <v>15.9053851</v>
      </c>
    </row>
  </sheetData>
  <mergeCells count="1">
    <mergeCell ref="F6:N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6" tint="-0.499984740745262"/>
  </sheetPr>
  <dimension ref="A1:A19"/>
  <sheetViews>
    <sheetView workbookViewId="0"/>
  </sheetViews>
  <sheetFormatPr defaultRowHeight="12.75" x14ac:dyDescent="0.2"/>
  <cols>
    <col min="1" max="16384" width="9.140625" style="1"/>
  </cols>
  <sheetData>
    <row r="1" spans="1:1" s="52" customFormat="1" ht="14.25" x14ac:dyDescent="0.2">
      <c r="A1" s="18" t="s">
        <v>391</v>
      </c>
    </row>
    <row r="2" spans="1:1" x14ac:dyDescent="0.2">
      <c r="A2" s="4"/>
    </row>
    <row r="17" spans="1:1" x14ac:dyDescent="0.2">
      <c r="A17" s="6" t="s">
        <v>27</v>
      </c>
    </row>
    <row r="19" spans="1:1" x14ac:dyDescent="0.2">
      <c r="A19" s="4"/>
    </row>
  </sheetData>
  <phoneticPr fontId="2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48</vt:i4>
      </vt:variant>
      <vt:variant>
        <vt:lpstr>Namngivna områden</vt:lpstr>
      </vt:variant>
      <vt:variant>
        <vt:i4>99</vt:i4>
      </vt:variant>
    </vt:vector>
  </HeadingPairs>
  <TitlesOfParts>
    <vt:vector size="147" baseType="lpstr">
      <vt:lpstr>Tabellförteckning</vt:lpstr>
      <vt:lpstr>T2.1</vt:lpstr>
      <vt:lpstr>F1</vt:lpstr>
      <vt:lpstr>F1_Underlag</vt:lpstr>
      <vt:lpstr>T2.2</vt:lpstr>
      <vt:lpstr>F2</vt:lpstr>
      <vt:lpstr>F3</vt:lpstr>
      <vt:lpstr>F2_F3_Underlag</vt:lpstr>
      <vt:lpstr>F4</vt:lpstr>
      <vt:lpstr>F5</vt:lpstr>
      <vt:lpstr>F4_F5_Underlag</vt:lpstr>
      <vt:lpstr>T2.3</vt:lpstr>
      <vt:lpstr>F6</vt:lpstr>
      <vt:lpstr>F6_Underlag</vt:lpstr>
      <vt:lpstr>T2.4</vt:lpstr>
      <vt:lpstr>T2.5</vt:lpstr>
      <vt:lpstr>T2.6</vt:lpstr>
      <vt:lpstr>T2.7</vt:lpstr>
      <vt:lpstr>T2.8</vt:lpstr>
      <vt:lpstr>T2.9</vt:lpstr>
      <vt:lpstr>T2.10</vt:lpstr>
      <vt:lpstr>Tabellbilaga --&gt;</vt:lpstr>
      <vt:lpstr>T3.1</vt:lpstr>
      <vt:lpstr>T3.2</vt:lpstr>
      <vt:lpstr>T3.3</vt:lpstr>
      <vt:lpstr>T3.4</vt:lpstr>
      <vt:lpstr>T3.5</vt:lpstr>
      <vt:lpstr>T3.6</vt:lpstr>
      <vt:lpstr>T3.7</vt:lpstr>
      <vt:lpstr>T3.8</vt:lpstr>
      <vt:lpstr>T3.9</vt:lpstr>
      <vt:lpstr>T3.10</vt:lpstr>
      <vt:lpstr>T3.11</vt:lpstr>
      <vt:lpstr>T3.12</vt:lpstr>
      <vt:lpstr>T3.13</vt:lpstr>
      <vt:lpstr>T3.14</vt:lpstr>
      <vt:lpstr>T3.15</vt:lpstr>
      <vt:lpstr>T3.16</vt:lpstr>
      <vt:lpstr>T3.17</vt:lpstr>
      <vt:lpstr>T3.18</vt:lpstr>
      <vt:lpstr>T3.19</vt:lpstr>
      <vt:lpstr>T3.20</vt:lpstr>
      <vt:lpstr>T3.21</vt:lpstr>
      <vt:lpstr>T3.22</vt:lpstr>
      <vt:lpstr>T3.23</vt:lpstr>
      <vt:lpstr>T3.24</vt:lpstr>
      <vt:lpstr>T3.25</vt:lpstr>
      <vt:lpstr>T3.26</vt:lpstr>
      <vt:lpstr>T3.8!_Ref225669481</vt:lpstr>
      <vt:lpstr>T3.9!_Ref225670822</vt:lpstr>
      <vt:lpstr>T3.2!_Ref227553678</vt:lpstr>
      <vt:lpstr>T3.9!_Ref227553708</vt:lpstr>
      <vt:lpstr>T3.16!_Ref227553734</vt:lpstr>
      <vt:lpstr>T3.8!_Ref227554149</vt:lpstr>
      <vt:lpstr>T3.18!_Ref227554292</vt:lpstr>
      <vt:lpstr>T3.4!_Ref227554624</vt:lpstr>
      <vt:lpstr>'F1'!_Ref334018268</vt:lpstr>
      <vt:lpstr>T2.9!_Toc171921179</vt:lpstr>
      <vt:lpstr>T3.2!_Toc177788913</vt:lpstr>
      <vt:lpstr>T3.8!_Toc177788922</vt:lpstr>
      <vt:lpstr>T3.5!_Toc18998420</vt:lpstr>
      <vt:lpstr>T3.3!_Toc240770410</vt:lpstr>
      <vt:lpstr>T3.5!_Toc240770417</vt:lpstr>
      <vt:lpstr>T3.10!_Toc240770422</vt:lpstr>
      <vt:lpstr>T3.12!_Toc240770424</vt:lpstr>
      <vt:lpstr>T3.14!_Toc240770426</vt:lpstr>
      <vt:lpstr>T3.19!_Toc240770435</vt:lpstr>
      <vt:lpstr>T3.20!_Toc240770436</vt:lpstr>
      <vt:lpstr>T3.21!_Toc240770437</vt:lpstr>
      <vt:lpstr>T3.24!_Toc240770440</vt:lpstr>
      <vt:lpstr>T3.25!_Toc240770441</vt:lpstr>
      <vt:lpstr>T3.26!_Toc240770444</vt:lpstr>
      <vt:lpstr>T3.3!_Toc240770518</vt:lpstr>
      <vt:lpstr>T3.4!_Toc240770520</vt:lpstr>
      <vt:lpstr>T3.9!_Toc240770528</vt:lpstr>
      <vt:lpstr>T3.10!_Toc240770530</vt:lpstr>
      <vt:lpstr>T3.14!_Toc240770534</vt:lpstr>
      <vt:lpstr>T3.16!_Toc240770536</vt:lpstr>
      <vt:lpstr>T3.18!_Toc240770539</vt:lpstr>
      <vt:lpstr>T3.20!_Toc240770544</vt:lpstr>
      <vt:lpstr>T3.21!_Toc240770545</vt:lpstr>
      <vt:lpstr>T3.22!_Toc240770546</vt:lpstr>
      <vt:lpstr>T3.23!_Toc240770547</vt:lpstr>
      <vt:lpstr>T3.24!_Toc240770548</vt:lpstr>
      <vt:lpstr>T3.25!_Toc240770549</vt:lpstr>
      <vt:lpstr>T3.26!_Toc240770552</vt:lpstr>
      <vt:lpstr>T3.4!_Toc265056647</vt:lpstr>
      <vt:lpstr>T3.5!_Toc265056652</vt:lpstr>
      <vt:lpstr>T3.9!_Toc265056655</vt:lpstr>
      <vt:lpstr>T3.14!_Toc265056661</vt:lpstr>
      <vt:lpstr>T3.15!_Toc265056662</vt:lpstr>
      <vt:lpstr>T3.16!_Toc265056663</vt:lpstr>
      <vt:lpstr>T3.19!_Toc265056670</vt:lpstr>
      <vt:lpstr>T3.21!_Toc265056672</vt:lpstr>
      <vt:lpstr>T3.22!_Toc265056673</vt:lpstr>
      <vt:lpstr>T3.23!_Toc265056674</vt:lpstr>
      <vt:lpstr>T3.24!_Toc265056675</vt:lpstr>
      <vt:lpstr>T3.26!_Toc265056679</vt:lpstr>
      <vt:lpstr>T3.3!_Toc265056683</vt:lpstr>
      <vt:lpstr>T3.4!_Toc265056685</vt:lpstr>
      <vt:lpstr>T3.10!_Toc265056695</vt:lpstr>
      <vt:lpstr>T3.13!_Toc265056698</vt:lpstr>
      <vt:lpstr>T3.14!_Toc265056699</vt:lpstr>
      <vt:lpstr>T3.15!_Toc265056700</vt:lpstr>
      <vt:lpstr>T3.16!_Toc265056701</vt:lpstr>
      <vt:lpstr>T3.17!_Toc265056702</vt:lpstr>
      <vt:lpstr>T3.7!_Toc265056703</vt:lpstr>
      <vt:lpstr>T3.18!_Toc265056704</vt:lpstr>
      <vt:lpstr>T3.19!_Toc265056708</vt:lpstr>
      <vt:lpstr>T3.20!_Toc265056709</vt:lpstr>
      <vt:lpstr>T3.21!_Toc265056710</vt:lpstr>
      <vt:lpstr>T3.22!_Toc265056711</vt:lpstr>
      <vt:lpstr>T3.23!_Toc265056712</vt:lpstr>
      <vt:lpstr>T3.24!_Toc265056713</vt:lpstr>
      <vt:lpstr>T3.25!_Toc265056714</vt:lpstr>
      <vt:lpstr>T3.26!_Toc265056717</vt:lpstr>
      <vt:lpstr>T3.2!_Toc265077682</vt:lpstr>
      <vt:lpstr>T3.2!_Toc265077993</vt:lpstr>
      <vt:lpstr>T3.1!_Toc367877397</vt:lpstr>
      <vt:lpstr>T3.6!_Toc367877402</vt:lpstr>
      <vt:lpstr>T3.1!_Toc367887744</vt:lpstr>
      <vt:lpstr>T3.6!_Toc367887749</vt:lpstr>
      <vt:lpstr>T3.11!_Toc494869941</vt:lpstr>
      <vt:lpstr>T3.13!_Toc494869941</vt:lpstr>
      <vt:lpstr>T3.15!_Toc494869941</vt:lpstr>
      <vt:lpstr>T3.17!_Toc494869941</vt:lpstr>
      <vt:lpstr>F4_F5_Underlag!_Toc51120231</vt:lpstr>
      <vt:lpstr>T3.11!_Toc525550672</vt:lpstr>
      <vt:lpstr>T3.13!_Toc525550672</vt:lpstr>
      <vt:lpstr>T3.15!_Toc525550672</vt:lpstr>
      <vt:lpstr>T3.17!_Toc525550672</vt:lpstr>
      <vt:lpstr>T3.12!_Toc525550673</vt:lpstr>
      <vt:lpstr>T3.12!tabellbilaga_gnsn_el_första</vt:lpstr>
      <vt:lpstr>T3.13!tabellbilaga_gnsn_el_sista</vt:lpstr>
      <vt:lpstr>T3.7!tabellbilaga_gnsn_enanv_byggår</vt:lpstr>
      <vt:lpstr>T3.8!tabellbilaga_gnsn_enanv_första</vt:lpstr>
      <vt:lpstr>T3.10!tabellbilaga_gnsn_olja_första</vt:lpstr>
      <vt:lpstr>T3.11!tabellbilaga_gnsn_olja_sista</vt:lpstr>
      <vt:lpstr>T3.13!tabellbilaga_gnsn_olja_sista</vt:lpstr>
      <vt:lpstr>T3.15!tabellbilaga_gnsn_olja_sista</vt:lpstr>
      <vt:lpstr>T3.17!tabellbilaga_gnsn_olja_sista</vt:lpstr>
      <vt:lpstr>T3.3!tabellbilaga_hus_anv_byggår</vt:lpstr>
      <vt:lpstr>T3.4!tabellbilaga_NUTS_1</vt:lpstr>
      <vt:lpstr>T3.19!tabellbilaga_NUTS_2</vt:lpstr>
      <vt:lpstr>T3.25!tabellbilaga_tot_bio</vt:lpstr>
      <vt:lpstr>T3.20!tabellbilaga_tot_olja</vt:lpstr>
      <vt:lpstr>T3.18!Total_energianvändning_bilaga</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Lars Nilsson</cp:lastModifiedBy>
  <cp:lastPrinted>2011-11-10T09:14:13Z</cp:lastPrinted>
  <dcterms:created xsi:type="dcterms:W3CDTF">2010-06-21T11:30:29Z</dcterms:created>
  <dcterms:modified xsi:type="dcterms:W3CDTF">2015-12-02T09:34:22Z</dcterms:modified>
</cp:coreProperties>
</file>