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7485" yWindow="90" windowWidth="11505" windowHeight="9330" tabRatio="907" activeTab="0"/>
  </bookViews>
  <sheets>
    <sheet name="Innehåll" sheetId="121" r:id="rId1"/>
    <sheet name="Info" sheetId="8" r:id="rId2"/>
    <sheet name="1.1" sheetId="7" r:id="rId3"/>
    <sheet name="1.2" sheetId="9" r:id="rId4"/>
    <sheet name="1.3" sheetId="109" r:id="rId5"/>
    <sheet name="2.1" sheetId="97" r:id="rId6"/>
    <sheet name="2.2" sheetId="101" r:id="rId7"/>
    <sheet name="3.1" sheetId="13" r:id="rId8"/>
    <sheet name="3.2" sheetId="98" r:id="rId9"/>
    <sheet name="3.3" sheetId="12" r:id="rId10"/>
    <sheet name="3.4" sheetId="111" r:id="rId11"/>
    <sheet name="3.5" sheetId="112" r:id="rId12"/>
    <sheet name="3.6" sheetId="61" r:id="rId13"/>
    <sheet name="4.1" sheetId="14" r:id="rId14"/>
    <sheet name="4.2" sheetId="15" r:id="rId15"/>
    <sheet name="4.3" sheetId="82" r:id="rId16"/>
    <sheet name="4.4" sheetId="104" r:id="rId17"/>
    <sheet name="4.5" sheetId="105" r:id="rId18"/>
    <sheet name="4.6" sheetId="17" r:id="rId19"/>
    <sheet name="4.7" sheetId="38" r:id="rId20"/>
    <sheet name="5.1" sheetId="19" r:id="rId21"/>
    <sheet name="5.2" sheetId="107" r:id="rId22"/>
    <sheet name="5.3" sheetId="99" r:id="rId23"/>
    <sheet name="5.4" sheetId="96" r:id="rId24"/>
    <sheet name="5.5" sheetId="39" r:id="rId25"/>
    <sheet name="6.1" sheetId="21" r:id="rId26"/>
    <sheet name="6.2" sheetId="22" r:id="rId27"/>
    <sheet name="6.3" sheetId="23" r:id="rId28"/>
    <sheet name="6.4" sheetId="120" r:id="rId29"/>
    <sheet name="6.5" sheetId="48" r:id="rId30"/>
    <sheet name="6.6" sheetId="25" r:id="rId31"/>
    <sheet name="6.7" sheetId="83" r:id="rId32"/>
    <sheet name="6.8" sheetId="68" r:id="rId33"/>
    <sheet name="6.9" sheetId="108" r:id="rId34"/>
    <sheet name="6.10" sheetId="126" r:id="rId35"/>
    <sheet name="6.11" sheetId="128" r:id="rId36"/>
    <sheet name="6.12" sheetId="129" r:id="rId37"/>
    <sheet name="6.13" sheetId="127" r:id="rId38"/>
    <sheet name="6.14" sheetId="130" r:id="rId39"/>
    <sheet name="7.1" sheetId="26" r:id="rId40"/>
    <sheet name="7.2" sheetId="27" r:id="rId41"/>
    <sheet name="7.3" sheetId="28" r:id="rId42"/>
    <sheet name="8.1" sheetId="70" r:id="rId43"/>
    <sheet name="8.2" sheetId="114" r:id="rId44"/>
    <sheet name="8.3" sheetId="84" r:id="rId45"/>
    <sheet name="8.4" sheetId="88" r:id="rId46"/>
    <sheet name="8.5" sheetId="75" r:id="rId47"/>
    <sheet name="8.6" sheetId="87" r:id="rId48"/>
    <sheet name="8.7" sheetId="86" r:id="rId49"/>
    <sheet name="8.8" sheetId="85" r:id="rId50"/>
    <sheet name="8.9" sheetId="76" r:id="rId51"/>
    <sheet name="8.10" sheetId="34" r:id="rId52"/>
    <sheet name="8.11" sheetId="58" r:id="rId53"/>
    <sheet name="9.1" sheetId="106" r:id="rId54"/>
    <sheet name="9.2" sheetId="117" r:id="rId55"/>
    <sheet name="9.3" sheetId="123" r:id="rId56"/>
    <sheet name="9.4" sheetId="124" r:id="rId57"/>
    <sheet name="9.5" sheetId="125" r:id="rId58"/>
    <sheet name="9.6" sheetId="52" r:id="rId59"/>
    <sheet name="10.1" sheetId="29" r:id="rId60"/>
    <sheet name="10.2" sheetId="30" r:id="rId61"/>
    <sheet name="11.1" sheetId="31" r:id="rId62"/>
    <sheet name="11.2" sheetId="56" r:id="rId63"/>
    <sheet name="12.1" sheetId="91" r:id="rId64"/>
    <sheet name="12.2" sheetId="93" r:id="rId65"/>
    <sheet name="12.3" sheetId="90" r:id="rId66"/>
    <sheet name="12.4" sheetId="94" r:id="rId67"/>
    <sheet name="12.5" sheetId="92" r:id="rId68"/>
    <sheet name="12.6" sheetId="95" r:id="rId69"/>
    <sheet name="12.7" sheetId="89" r:id="rId70"/>
    <sheet name="13.1" sheetId="78" r:id="rId71"/>
    <sheet name="13.2" sheetId="118" r:id="rId72"/>
  </sheets>
  <externalReferences>
    <externalReference r:id="rId75"/>
  </externalReferences>
  <definedNames>
    <definedName name="aa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ort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ort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ort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c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c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d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d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d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dd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dd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dd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fasdfasfa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fasdfasfa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fasdfasf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ffsd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ffsd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ffsd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sadf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sadf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sadf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asdf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asdf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asdf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d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d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d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adfas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adfas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adfas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af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af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af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d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d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d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f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f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sdf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fs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fs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fs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hbvgkvhvgh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hbvgkvhvgh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hbvgkvhvg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10.2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10.2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10.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10.2.2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10.2.2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10.2.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ia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ia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i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iadiagr10.2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iadiagr10.2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opiadiagr10.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mödkfgalödkgakldfng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mödkfgalödkgakldfng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mödkfgalödkgakldf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NyDiag2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NyDiag2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NyDiag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oi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oi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oi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_xlnm.Print_Area" localSheetId="2">'1.1'!$A$1:$E$47</definedName>
    <definedName name="_xlnm.Print_Area" localSheetId="3">'1.2'!$A$1:$L$58</definedName>
    <definedName name="_xlnm.Print_Area" localSheetId="4">'1.3'!$A$1:$G$57</definedName>
    <definedName name="_xlnm.Print_Area" localSheetId="59">'10.1'!$A$1:$G$41</definedName>
    <definedName name="_xlnm.Print_Area" localSheetId="60">'10.2'!$A$1:$E$41</definedName>
    <definedName name="_xlnm.Print_Area" localSheetId="61">'11.1'!$A$1:$F$41</definedName>
    <definedName name="_xlnm.Print_Area" localSheetId="5">'2.1'!$A$1:$I$55</definedName>
    <definedName name="_xlnm.Print_Area" localSheetId="7">'3.1'!$A$1:$I$54</definedName>
    <definedName name="_xlnm.Print_Area" localSheetId="8">'3.2'!$A$1:$I$42</definedName>
    <definedName name="_xlnm.Print_Area" localSheetId="9">'3.3'!$A$1:$E$55</definedName>
    <definedName name="_xlnm.Print_Area" localSheetId="13">'4.1'!$A$1:$I$56</definedName>
    <definedName name="_xlnm.Print_Area" localSheetId="18">'4.6'!$A$1:$E$43</definedName>
    <definedName name="_xlnm.Print_Area" localSheetId="19">'4.7'!$A$1:$G$39</definedName>
    <definedName name="_xlnm.Print_Area" localSheetId="20">'5.1'!$A$1:$J$56</definedName>
    <definedName name="_xlnm.Print_Area" localSheetId="22">'5.3'!$A$1:$F$56</definedName>
    <definedName name="_xlnm.Print_Area" localSheetId="24">'5.5'!$A$1:$D$46</definedName>
    <definedName name="_xlnm.Print_Area" localSheetId="25">'6.1'!$A$1:$G$55</definedName>
    <definedName name="_xlnm.Print_Area" localSheetId="26">'6.2'!$A$1:$I$55</definedName>
    <definedName name="_xlnm.Print_Area" localSheetId="29">'6.5'!$A$1:$G$21</definedName>
    <definedName name="_xlnm.Print_Area" localSheetId="30">'6.6'!$A$1:$J$28</definedName>
    <definedName name="_xlnm.Print_Area" localSheetId="39">'7.1'!$A$1:$E$54</definedName>
    <definedName name="_xlnm.Print_Area" localSheetId="40">'7.2'!$A$1:$J$54</definedName>
    <definedName name="_xlnm.Print_Area" localSheetId="41">'7.3'!$A$1:$N$33</definedName>
    <definedName name="_xlnm.Print_Area" localSheetId="54">'9.2'!$A$1:$I$41</definedName>
    <definedName name="_xlnm.Print_Area" localSheetId="55">'9.3'!$A$1:$F$53</definedName>
    <definedName name="_xlnm.Print_Area" localSheetId="56">'9.4'!$A$1:$H$41</definedName>
    <definedName name="_xlnm.Print_Area" localSheetId="57">'9.5'!$A$1:$H$41</definedName>
    <definedName name="_xlnm.Print_Area" localSheetId="58">'9.6'!$A$1:$D$48</definedName>
    <definedName name="_xlnm.Print_Area" localSheetId="1">'Info'!$A$1:$B$54</definedName>
    <definedName name="_xlnm.Print_Area" localSheetId="0">'Innehåll'!$A$1:$B$103</definedName>
    <definedName name="s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s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s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sdf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sdf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sdf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SNI10.12_livs">'[1]ind'!$D$66:$AV$82</definedName>
    <definedName name="SNI13.15_textil">'[1]ind'!$D$84:$AV$100</definedName>
    <definedName name="SNI16_trävaru">'[1]ind'!$D$102:$AV$118</definedName>
    <definedName name="SNI17_mapa">'[1]ind'!$D$120:$AV$136</definedName>
    <definedName name="SNI18_grafisk">'[1]ind'!$D$138:$AV$154</definedName>
    <definedName name="SNI20_kemi">'[1]ind'!$D$156:$AV$172</definedName>
    <definedName name="SNI21_läkemedel">'[1]ind'!$D$174:$AV$190</definedName>
    <definedName name="SNI22_gummi">'[1]ind'!$D$192:$AV$208</definedName>
    <definedName name="SNI23_jordsten">'[1]ind'!$D$210:$AV$226</definedName>
    <definedName name="SNI241.243_järnstål">'[1]ind'!$D$228:$AV$244</definedName>
    <definedName name="SNI244.245_metall">'[1]ind'!$D$246:$AV$262</definedName>
    <definedName name="SNI25.30_verkstad">'[1]ind'!$D$264:$AV$280</definedName>
    <definedName name="SNI31.33_övrigt">'[1]ind'!$D$282:$AV$298</definedName>
    <definedName name="SNI5.9_gruv">'[1]ind'!$D$48:$AV$64</definedName>
    <definedName name="SNIsmå">'[1]ind'!$D$300:$AV$316</definedName>
    <definedName name="_xlnm.Print_Area" localSheetId="62">'11.2'!$A$1:$D$34</definedName>
    <definedName name="_xlnm.Print_Area" localSheetId="63">'12.1'!$A$1:$J$33</definedName>
    <definedName name="_xlnm.Print_Area" localSheetId="64">'12.2'!$A$1:$E$33</definedName>
    <definedName name="_xlnm.Print_Area" localSheetId="65">'12.3'!$A$1:$K$33</definedName>
    <definedName name="_xlnm.Print_Area" localSheetId="67">'12.5'!$A$1:$G$20</definedName>
    <definedName name="_xlnm.Print_Area" localSheetId="69">'12.7'!$A$1:$I$27</definedName>
    <definedName name="_xlnm.Print_Area" localSheetId="70">'13.1'!$A$1:$E$35</definedName>
    <definedName name="_xlnm.Print_Area" localSheetId="71">'13.2'!$A$1:$G$49</definedName>
    <definedName name="_xlnm.Print_Area" localSheetId="10">'3.4'!$A$1:$S$43</definedName>
    <definedName name="_xlnm.Print_Area" localSheetId="11">'3.5'!$A$1:$E$42</definedName>
    <definedName name="_xlnm.Print_Area" localSheetId="12">'3.6'!$A$1:$F$55</definedName>
    <definedName name="_xlnm.Print_Area" localSheetId="14">'4.2'!$A$1:$K$35</definedName>
    <definedName name="_xlnm.Print_Area" localSheetId="15">'4.3'!$A$1:$K$35</definedName>
    <definedName name="_xlnm.Print_Area" localSheetId="16">'4.4'!$A$1:$K$35</definedName>
    <definedName name="_xlnm.Print_Area" localSheetId="17">'4.5'!$A$1:$K$35</definedName>
    <definedName name="_xlnm.Print_Area" localSheetId="21">'5.2'!$A$1:$F$29</definedName>
    <definedName name="_xlnm.Print_Area" localSheetId="23">'5.4'!$A$1:$D$56</definedName>
    <definedName name="_xlnm.Print_Area" localSheetId="34">'6.10'!$A$1:$G$30</definedName>
    <definedName name="_xlnm.Print_Area" localSheetId="35">'6.11'!$A$1:$R$152</definedName>
    <definedName name="_xlnm.Print_Area" localSheetId="36">'6.12'!$A$1:$R$153</definedName>
    <definedName name="_xlnm.Print_Area" localSheetId="37">'6.13'!$A$1:$E$151</definedName>
    <definedName name="_xlnm.Print_Area" localSheetId="38">'6.14'!$A$1:$D$36</definedName>
    <definedName name="_xlnm.Print_Area" localSheetId="27">'6.3'!$A$1:$G$41</definedName>
    <definedName name="_xlnm.Print_Area" localSheetId="28">'6.4'!$A$1:$D$42</definedName>
    <definedName name="_xlnm.Print_Area" localSheetId="31">'6.7'!$A$1:$O$323</definedName>
    <definedName name="_xlnm.Print_Area" localSheetId="32">'6.8'!$A$1:$E$248</definedName>
    <definedName name="_xlnm.Print_Area" localSheetId="33">'6.9'!$A$1:$E$59</definedName>
    <definedName name="_xlnm.Print_Area" localSheetId="42">'8.1'!$A$1:$G$41</definedName>
    <definedName name="_xlnm.Print_Area" localSheetId="51">'8.10'!$A$1:$D$27</definedName>
    <definedName name="_xlnm.Print_Area" localSheetId="52">'8.11'!$A$1:$F$31</definedName>
    <definedName name="_xlnm.Print_Area" localSheetId="43">'8.2'!$A$1:$M$18</definedName>
    <definedName name="_xlnm.Print_Area" localSheetId="44">'8.3'!$A$1:$D$27</definedName>
    <definedName name="_xlnm.Print_Area" localSheetId="45">'8.4'!$A$1:$J$13</definedName>
    <definedName name="_xlnm.Print_Area" localSheetId="46">'8.5'!$A$1:$G$13</definedName>
    <definedName name="_xlnm.Print_Area" localSheetId="47">'8.6'!$A$1:$J$13</definedName>
    <definedName name="_xlnm.Print_Area" localSheetId="48">'8.7'!$A$1:$I$13</definedName>
    <definedName name="_xlnm.Print_Area" localSheetId="49">'8.8'!$A$1:$M$13</definedName>
    <definedName name="_xlnm.Print_Area" localSheetId="50">'8.9'!$A$1:$G$19</definedName>
    <definedName name="_xlnm.Print_Area" localSheetId="53">'9.1'!$A$1:$I$41</definedName>
    <definedName name="vafan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afan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afan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1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55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sharedStrings.xml><?xml version="1.0" encoding="utf-8"?>
<sst xmlns="http://schemas.openxmlformats.org/spreadsheetml/2006/main" count="1173" uniqueCount="562">
  <si>
    <t>Skogsflis</t>
  </si>
  <si>
    <t>Torv</t>
  </si>
  <si>
    <t>Kol</t>
  </si>
  <si>
    <t>Biogas</t>
  </si>
  <si>
    <t>USA</t>
  </si>
  <si>
    <t>År</t>
  </si>
  <si>
    <t>-</t>
  </si>
  <si>
    <t>Tillförsel</t>
  </si>
  <si>
    <t>Total tillförd energi</t>
  </si>
  <si>
    <t>TWh</t>
  </si>
  <si>
    <t>Kol och koks</t>
  </si>
  <si>
    <t>Industri</t>
  </si>
  <si>
    <t xml:space="preserve">El </t>
  </si>
  <si>
    <t>Vattenkraft</t>
  </si>
  <si>
    <t xml:space="preserve">Fjärrvärme </t>
  </si>
  <si>
    <t>Vindkraft</t>
  </si>
  <si>
    <r>
      <t>Import-export el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</si>
  <si>
    <t>Totalt</t>
  </si>
  <si>
    <t xml:space="preserve">Totalt </t>
  </si>
  <si>
    <t>Användning</t>
  </si>
  <si>
    <t xml:space="preserve">Förluster och användning för icke energi ändamål </t>
  </si>
  <si>
    <t>Transporter</t>
  </si>
  <si>
    <t>Utrikes sjöfart</t>
  </si>
  <si>
    <t>Naturgas</t>
  </si>
  <si>
    <t>Fjärrvärme</t>
  </si>
  <si>
    <t xml:space="preserve">Biobränslen </t>
  </si>
  <si>
    <t>Total slutlig användning i sektorer</t>
  </si>
  <si>
    <t>Total slutlig användning, förluster och icke energiändamål</t>
  </si>
  <si>
    <t>Källa: Energimyndigheten och SCB.</t>
  </si>
  <si>
    <r>
      <t>Inrikes transporter</t>
    </r>
    <r>
      <rPr>
        <vertAlign val="superscript"/>
        <sz val="10"/>
        <color indexed="8"/>
        <rFont val="Calibri"/>
        <family val="2"/>
      </rPr>
      <t>1</t>
    </r>
  </si>
  <si>
    <t>Elimport minus elexport</t>
  </si>
  <si>
    <t>Elvärme</t>
  </si>
  <si>
    <t>Hushållsel</t>
  </si>
  <si>
    <t>El</t>
  </si>
  <si>
    <t>Naturgas och stadsgas</t>
  </si>
  <si>
    <t>Massa- och pappersindustri</t>
  </si>
  <si>
    <t>Kemisk industri</t>
  </si>
  <si>
    <t xml:space="preserve">Källa: Energimyndigheten och SCB. </t>
  </si>
  <si>
    <t>Bensin</t>
  </si>
  <si>
    <t>Kärnkraft</t>
  </si>
  <si>
    <t>Kraftvärme</t>
  </si>
  <si>
    <t>Import minus export</t>
  </si>
  <si>
    <t>Olja</t>
  </si>
  <si>
    <t>Kondens</t>
  </si>
  <si>
    <t>Industriellt mottryck</t>
  </si>
  <si>
    <t>Elpannor</t>
  </si>
  <si>
    <t>Spillvärme</t>
  </si>
  <si>
    <t>Leverantör</t>
  </si>
  <si>
    <t>Norrenergi AB</t>
  </si>
  <si>
    <t>Göteborg Energi AB</t>
  </si>
  <si>
    <t>Mälarenergi AB</t>
  </si>
  <si>
    <t>Tekniska Verken i Linköping AB</t>
  </si>
  <si>
    <t>Södertörns Fjärrvärme AB</t>
  </si>
  <si>
    <t>Övriga</t>
  </si>
  <si>
    <t>Antal kunder (st.)</t>
  </si>
  <si>
    <t>Tätort</t>
  </si>
  <si>
    <t>Västerås</t>
  </si>
  <si>
    <t xml:space="preserve">Helsingborg </t>
  </si>
  <si>
    <t>Källa: Svensk Fjärrvärme.</t>
  </si>
  <si>
    <t>Uppskattad utleverans till villamarknaden</t>
  </si>
  <si>
    <t>Tillförsel exklusive villor</t>
  </si>
  <si>
    <t>Nettoimport</t>
  </si>
  <si>
    <t>Frankrike</t>
  </si>
  <si>
    <t>Naturgas, industri</t>
  </si>
  <si>
    <t>El, industri</t>
  </si>
  <si>
    <t>Diesel (MK1)</t>
  </si>
  <si>
    <t>Ryssland</t>
  </si>
  <si>
    <t>Sverige</t>
  </si>
  <si>
    <t>Gasturbiner</t>
  </si>
  <si>
    <t>Eldningsolja 1</t>
  </si>
  <si>
    <t>Biodiesel</t>
  </si>
  <si>
    <t xml:space="preserve"> </t>
  </si>
  <si>
    <t>Vete</t>
  </si>
  <si>
    <t>Majs</t>
  </si>
  <si>
    <t>Sockerrör</t>
  </si>
  <si>
    <t>Korn</t>
  </si>
  <si>
    <t>Rågvete</t>
  </si>
  <si>
    <t>Icke energiändamål</t>
  </si>
  <si>
    <t>Skogsflis, industri</t>
  </si>
  <si>
    <t>Biprodukter</t>
  </si>
  <si>
    <t>Frästorv</t>
  </si>
  <si>
    <t>Returträ</t>
  </si>
  <si>
    <t>Förädlade trädbränslen</t>
  </si>
  <si>
    <t>Fjärrvärmepris, flerbostadshus</t>
  </si>
  <si>
    <t>Naturgaspris</t>
  </si>
  <si>
    <t>Solkraft</t>
  </si>
  <si>
    <t>Elmarknaden</t>
  </si>
  <si>
    <t>Fjärrvärmemarknaden</t>
  </si>
  <si>
    <t>E85</t>
  </si>
  <si>
    <t>Import till Sverige</t>
  </si>
  <si>
    <t>Export från Sverige</t>
  </si>
  <si>
    <t>Vecka</t>
  </si>
  <si>
    <t>Danmark</t>
  </si>
  <si>
    <t>Finland</t>
  </si>
  <si>
    <t>Norge</t>
  </si>
  <si>
    <t>Tyskland</t>
  </si>
  <si>
    <t>Polen</t>
  </si>
  <si>
    <t>Årsmedelvärde Sverige/SE3</t>
  </si>
  <si>
    <t>Biobränsle</t>
  </si>
  <si>
    <t>Sol</t>
  </si>
  <si>
    <t>Förädlat trädbränsle</t>
  </si>
  <si>
    <t>Oförädlat trädbränsle</t>
  </si>
  <si>
    <t>Råtallolja</t>
  </si>
  <si>
    <t>Vegetabilisk eller animalisk avfallsolja</t>
  </si>
  <si>
    <t>Avfall från slakteri</t>
  </si>
  <si>
    <t>Palmolja</t>
  </si>
  <si>
    <t>Litauen</t>
  </si>
  <si>
    <t>Storbritannien</t>
  </si>
  <si>
    <t>Australien</t>
  </si>
  <si>
    <t>Nederländerna</t>
  </si>
  <si>
    <t>Indonesien</t>
  </si>
  <si>
    <t>Malaysia</t>
  </si>
  <si>
    <t>Övriga råvaror</t>
  </si>
  <si>
    <t>Deponier</t>
  </si>
  <si>
    <t>Dubai</t>
  </si>
  <si>
    <t>Brent</t>
  </si>
  <si>
    <t>WTI</t>
  </si>
  <si>
    <t>Danmark, Norge, Storbritannien</t>
  </si>
  <si>
    <t>Europeisk spot: UK NBP</t>
  </si>
  <si>
    <t>US spot: Henry Hub</t>
  </si>
  <si>
    <t>Asien</t>
  </si>
  <si>
    <t>Europa</t>
  </si>
  <si>
    <t>Världen</t>
  </si>
  <si>
    <t>Kina</t>
  </si>
  <si>
    <t>Källa: Nord Pool Spot.</t>
  </si>
  <si>
    <t>Industrisektorn</t>
  </si>
  <si>
    <t>Transportsektorn</t>
  </si>
  <si>
    <t>Elproduktion</t>
  </si>
  <si>
    <t>Övrigt</t>
  </si>
  <si>
    <t>Indien</t>
  </si>
  <si>
    <t>Mellanöstern</t>
  </si>
  <si>
    <t>Central- och Sydamerika</t>
  </si>
  <si>
    <t>Afrika</t>
  </si>
  <si>
    <t>Region</t>
  </si>
  <si>
    <t>Nordamerika</t>
  </si>
  <si>
    <t>Asien, övriga</t>
  </si>
  <si>
    <t>Energiläget i världen</t>
  </si>
  <si>
    <t>Anm. Beräkningar enligt förnybartdirektivet. Underlagsdata fr.o.m. 2005 skiljer sig från tidigare år.</t>
  </si>
  <si>
    <t>Bostäder och service m.m.</t>
  </si>
  <si>
    <t>Innehåll</t>
  </si>
  <si>
    <t>El, fjärrvärme m.m.</t>
  </si>
  <si>
    <t>Hushåll</t>
  </si>
  <si>
    <t>Fiske</t>
  </si>
  <si>
    <t>Offentlig verksamhet</t>
  </si>
  <si>
    <t>Övrig serviceverksamhet</t>
  </si>
  <si>
    <t>Sjöfart</t>
  </si>
  <si>
    <t>Bantrafik</t>
  </si>
  <si>
    <t>Biobränslen</t>
  </si>
  <si>
    <t>Gruvor</t>
  </si>
  <si>
    <t>Trävaruindustri</t>
  </si>
  <si>
    <t>Stål- och metallverk</t>
  </si>
  <si>
    <t>Övriga bränslen</t>
  </si>
  <si>
    <t>Petroleumprodukter</t>
  </si>
  <si>
    <r>
      <t>Jordbruk</t>
    </r>
    <r>
      <rPr>
        <vertAlign val="superscript"/>
        <sz val="10"/>
        <rFont val="Calibri"/>
        <family val="2"/>
        <scheme val="minor"/>
      </rPr>
      <t>1</t>
    </r>
  </si>
  <si>
    <t>Diesel</t>
  </si>
  <si>
    <t>Biodrivmedel</t>
  </si>
  <si>
    <t>Månadsmedel SE1</t>
  </si>
  <si>
    <t>Månadsmedel SE2</t>
  </si>
  <si>
    <t>Månadsmedel SE3</t>
  </si>
  <si>
    <t>Månadsmedel SE4</t>
  </si>
  <si>
    <t>Råolja och petroleumprodukter</t>
  </si>
  <si>
    <t xml:space="preserve">Total slutlig användning per energibärare </t>
  </si>
  <si>
    <t>Total slutlig användning per sektor</t>
  </si>
  <si>
    <t>Statistisk differens mellan tillförd och använd energi</t>
  </si>
  <si>
    <r>
      <t>Primär värme</t>
    </r>
    <r>
      <rPr>
        <vertAlign val="superscript"/>
        <sz val="10"/>
        <rFont val="Calibri"/>
        <family val="2"/>
      </rPr>
      <t xml:space="preserve">1 </t>
    </r>
  </si>
  <si>
    <t>Källor</t>
  </si>
  <si>
    <t>Version</t>
  </si>
  <si>
    <r>
      <t>Petroleumprodukter</t>
    </r>
    <r>
      <rPr>
        <vertAlign val="superscript"/>
        <sz val="10"/>
        <color theme="1"/>
        <rFont val="Calibri"/>
        <family val="2"/>
        <scheme val="minor"/>
      </rPr>
      <t>1</t>
    </r>
  </si>
  <si>
    <r>
      <t>Biobränslen</t>
    </r>
    <r>
      <rPr>
        <vertAlign val="superscript"/>
        <sz val="10"/>
        <rFont val="Calibri"/>
        <family val="2"/>
        <scheme val="minor"/>
      </rPr>
      <t>1</t>
    </r>
  </si>
  <si>
    <r>
      <t>Kärnbränsle</t>
    </r>
    <r>
      <rPr>
        <vertAlign val="superscript"/>
        <sz val="10"/>
        <rFont val="Calibri"/>
        <family val="2"/>
      </rPr>
      <t xml:space="preserve">3 </t>
    </r>
  </si>
  <si>
    <t>Driftel</t>
  </si>
  <si>
    <t>Energistatistik i småhus, flerbostadshus och lokaler</t>
  </si>
  <si>
    <t>SPBI</t>
  </si>
  <si>
    <t>SCB</t>
  </si>
  <si>
    <t>Industriell kraftvärme</t>
  </si>
  <si>
    <t>Jord och sten</t>
  </si>
  <si>
    <t>Livsmedelsindustri</t>
  </si>
  <si>
    <t>Fjärrvärme, raffinaderier m.m.</t>
  </si>
  <si>
    <t>Övrig värmekraft</t>
  </si>
  <si>
    <t>Anm. Produktion av el för egenanvändning ingår inte.</t>
  </si>
  <si>
    <t>Total energi</t>
  </si>
  <si>
    <t>Enhet</t>
  </si>
  <si>
    <t>Energiskatt</t>
  </si>
  <si>
    <t>Svavelskatt</t>
  </si>
  <si>
    <t>Total skatt</t>
  </si>
  <si>
    <t>Skatt öre/kWh</t>
  </si>
  <si>
    <t>Bränslen</t>
  </si>
  <si>
    <t>Eldningsolja 1, ( &lt;0,05 % svavel)</t>
  </si>
  <si>
    <t>Eldningsolja 5, (0,4 % svavel)</t>
  </si>
  <si>
    <t>Kol, (0,5 % svavel)</t>
  </si>
  <si>
    <t>kr/ton</t>
  </si>
  <si>
    <t>Gasol</t>
  </si>
  <si>
    <t>Drivmedel</t>
  </si>
  <si>
    <t>Bensin, blyfri, miljöklass 1</t>
  </si>
  <si>
    <t>kr/l</t>
  </si>
  <si>
    <t>Låginblandad etanol</t>
  </si>
  <si>
    <t>Diesel, miljöklass 1</t>
  </si>
  <si>
    <t>Låginblandad FAME</t>
  </si>
  <si>
    <t>Naturgas/metan</t>
  </si>
  <si>
    <t>Elanvändning</t>
  </si>
  <si>
    <t>öre/kWh</t>
  </si>
  <si>
    <t>Eldningsolja 5</t>
  </si>
  <si>
    <t>Animaliskt fett</t>
  </si>
  <si>
    <t>Ukraina</t>
  </si>
  <si>
    <t>Sockerbetor</t>
  </si>
  <si>
    <t>Brasilien</t>
  </si>
  <si>
    <t>Rumänien</t>
  </si>
  <si>
    <t>Guatemala</t>
  </si>
  <si>
    <t>Asien: LNG Japan</t>
  </si>
  <si>
    <t>Regional energianvändning per capita och energislag, kWh</t>
  </si>
  <si>
    <t>Vattenfall AB Värme</t>
  </si>
  <si>
    <t>Fortum Värme,  AB s.m. Stockholms stad</t>
  </si>
  <si>
    <t>Öresundskraft AB</t>
  </si>
  <si>
    <t>Kraftringen AB</t>
  </si>
  <si>
    <t xml:space="preserve">Uppsala </t>
  </si>
  <si>
    <t>Linköping</t>
  </si>
  <si>
    <t xml:space="preserve">Solna/Sundbyberg </t>
  </si>
  <si>
    <t xml:space="preserve">Göteborg </t>
  </si>
  <si>
    <t xml:space="preserve">Huddinge/Botkyrka/Salem </t>
  </si>
  <si>
    <t>Stockholm/Nacka</t>
  </si>
  <si>
    <t xml:space="preserve">Lund </t>
  </si>
  <si>
    <t>Småhus</t>
  </si>
  <si>
    <t>Flerbostadshus</t>
  </si>
  <si>
    <t>Lokaler</t>
  </si>
  <si>
    <t>Gas</t>
  </si>
  <si>
    <t>Totalt småhus</t>
  </si>
  <si>
    <t>Totalt flerbostadshus</t>
  </si>
  <si>
    <t>Totalt lokaler</t>
  </si>
  <si>
    <t>Överföringsförluster</t>
  </si>
  <si>
    <t>Andel förnybar energianvändning</t>
  </si>
  <si>
    <t>Källa: Energimyndigheten och Eurostat.</t>
  </si>
  <si>
    <r>
      <t>Slutlig energianvändning</t>
    </r>
    <r>
      <rPr>
        <vertAlign val="superscript"/>
        <sz val="10"/>
        <color theme="1"/>
        <rFont val="Calibri"/>
        <family val="2"/>
        <scheme val="minor"/>
      </rPr>
      <t>1</t>
    </r>
  </si>
  <si>
    <t>Användning för icke-energiändamål</t>
  </si>
  <si>
    <r>
      <t>Flygbränsle</t>
    </r>
    <r>
      <rPr>
        <vertAlign val="superscript"/>
        <sz val="10"/>
        <rFont val="Calibri"/>
        <family val="2"/>
        <scheme val="minor"/>
      </rPr>
      <t>1</t>
    </r>
  </si>
  <si>
    <r>
      <t>Luftfart</t>
    </r>
    <r>
      <rPr>
        <vertAlign val="superscript"/>
        <sz val="10"/>
        <rFont val="Calibri"/>
        <family val="2"/>
        <scheme val="minor"/>
      </rPr>
      <t>1</t>
    </r>
  </si>
  <si>
    <r>
      <t>Utrikes luftfart</t>
    </r>
    <r>
      <rPr>
        <vertAlign val="superscript"/>
        <sz val="10"/>
        <rFont val="Calibri"/>
        <family val="2"/>
        <scheme val="minor"/>
      </rPr>
      <t>1</t>
    </r>
  </si>
  <si>
    <t>Källa: Energimyndigheten.</t>
  </si>
  <si>
    <t>Elpris, hushållsel</t>
  </si>
  <si>
    <t>Elpris, villa med elvärme</t>
  </si>
  <si>
    <t>Oljepris, hushåll eldningsolja 1</t>
  </si>
  <si>
    <t>Värme, kyla, industri m.m.</t>
  </si>
  <si>
    <t>Källa: Energimyndigheten, SCB, Eurostat, SPBI.</t>
  </si>
  <si>
    <t>Källa: Energimyndigheten, SCB, SPBI.</t>
  </si>
  <si>
    <t xml:space="preserve">Källa: Energimyndigheten, SCB, Transportstyrelsen. </t>
  </si>
  <si>
    <t>Anm: Energianvändning för utrikes transporter avser kvantiteter som levererats nationellt men som används utanför Sveriges gräns och ingår inte i Sveriges totala energianvändning.</t>
  </si>
  <si>
    <t>Källa: SCB och SPBI.</t>
  </si>
  <si>
    <t>Källa: Veckostatistik Kraftläget. Svensk Energi.</t>
  </si>
  <si>
    <t>Natur- och stadsgas</t>
  </si>
  <si>
    <t xml:space="preserve">Natur- och stadsgas </t>
  </si>
  <si>
    <t>Avlutar</t>
  </si>
  <si>
    <t>Övriga fasta biobränslen</t>
  </si>
  <si>
    <t>Bioetanol</t>
  </si>
  <si>
    <t>Tall- och beckolja</t>
  </si>
  <si>
    <t>Vegetabiliska och animaliska oljor</t>
  </si>
  <si>
    <t>Övriga flytande biobränslen</t>
  </si>
  <si>
    <t>Biogent hushållsavfall</t>
  </si>
  <si>
    <t>Skogsbruk</t>
  </si>
  <si>
    <t>Verkstadsindustri</t>
  </si>
  <si>
    <t>Kol inkl. koks- och masugnsgas</t>
  </si>
  <si>
    <t>Månadsmedelvärde Sverige/SE3</t>
  </si>
  <si>
    <t>Värmepumpar</t>
  </si>
  <si>
    <t>Avloppsreningsverk</t>
  </si>
  <si>
    <t>Samrötningsanläggningar</t>
  </si>
  <si>
    <t>Industrianläggningar</t>
  </si>
  <si>
    <t>Gårdsbioanläggningar</t>
  </si>
  <si>
    <t>Eldningsolja 2–6</t>
  </si>
  <si>
    <t>Omvandlings- och överföringsförluster</t>
  </si>
  <si>
    <t xml:space="preserve">Kol och koks </t>
  </si>
  <si>
    <t>Byggverksamhet</t>
  </si>
  <si>
    <t>Elvärme (faktisk)</t>
  </si>
  <si>
    <r>
      <t>Diesel</t>
    </r>
    <r>
      <rPr>
        <vertAlign val="superscript"/>
        <sz val="10"/>
        <rFont val="Calibri"/>
        <family val="2"/>
        <scheme val="minor"/>
      </rPr>
      <t>2</t>
    </r>
  </si>
  <si>
    <t>Vägtrafik</t>
  </si>
  <si>
    <t xml:space="preserve">Anm: Energisektorns egenanvändning ingår inte. </t>
  </si>
  <si>
    <t>Total energianvändning fördelad på slutlig energianvändning, förluster m.m. fr.o.m. 1970, TWh</t>
  </si>
  <si>
    <t>Småindustri och övriga branscher</t>
  </si>
  <si>
    <t>Lättoljor</t>
  </si>
  <si>
    <t>Diesel och eldningsolja 1</t>
  </si>
  <si>
    <r>
      <t>Råolja och petroleumprodukter</t>
    </r>
    <r>
      <rPr>
        <vertAlign val="superscript"/>
        <sz val="10"/>
        <rFont val="Calibri"/>
        <family val="2"/>
        <scheme val="minor"/>
      </rPr>
      <t>2</t>
    </r>
  </si>
  <si>
    <r>
      <t>Primär värme</t>
    </r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</t>
    </r>
  </si>
  <si>
    <r>
      <t>Vattenkraft</t>
    </r>
    <r>
      <rPr>
        <vertAlign val="superscript"/>
        <sz val="10"/>
        <rFont val="Calibri"/>
        <family val="2"/>
      </rPr>
      <t xml:space="preserve">5 </t>
    </r>
  </si>
  <si>
    <r>
      <t>Energisektorns egenanvändning</t>
    </r>
    <r>
      <rPr>
        <vertAlign val="superscript"/>
        <sz val="10"/>
        <color theme="1"/>
        <rFont val="Calibri"/>
        <family val="2"/>
        <scheme val="minor"/>
      </rPr>
      <t>2</t>
    </r>
  </si>
  <si>
    <r>
      <t>Förluster i kärnkraften</t>
    </r>
    <r>
      <rPr>
        <vertAlign val="superscript"/>
        <sz val="10"/>
        <color indexed="8"/>
        <rFont val="Calibri"/>
        <family val="2"/>
      </rPr>
      <t>3</t>
    </r>
  </si>
  <si>
    <r>
      <t>Omvandlings- och överföringsförluster, exkl. kärnkraft</t>
    </r>
    <r>
      <rPr>
        <vertAlign val="superscript"/>
        <sz val="10"/>
        <color theme="1"/>
        <rFont val="Calibri"/>
        <family val="2"/>
        <scheme val="minor"/>
      </rPr>
      <t>2</t>
    </r>
  </si>
  <si>
    <t>Total slutlig energianvändning per sektor fr.o.m. 1970, TWh</t>
  </si>
  <si>
    <t>Slutlig energianvändning i bostäder och service m.m. per delsektor fr.o.m. 1983, TWh</t>
  </si>
  <si>
    <t>Elanvändning i bostäder och service m.m. fr.o.m. 1970, TWh</t>
  </si>
  <si>
    <t>Energianvändning för uppvärmning och varmvatten i småhus, flerbostadshus och lokaler fr.o.m. 1983, TWh</t>
  </si>
  <si>
    <r>
      <t>Uppvärmd area i småhus, flerbostadshus och lokaler fr.o.m. 1983, miljoner m</t>
    </r>
    <r>
      <rPr>
        <b/>
        <vertAlign val="superscript"/>
        <sz val="12"/>
        <rFont val="Calibri"/>
        <family val="2"/>
        <scheme val="minor"/>
      </rPr>
      <t>2</t>
    </r>
  </si>
  <si>
    <t xml:space="preserve">            Energistatistik i småhus, flerbostadshus och lokaler.</t>
  </si>
  <si>
    <t>Slutlig energianvändning i industrisektorn per energibärare fr.o.m. 1970, TWh</t>
  </si>
  <si>
    <t>Anm.  Insatt bränsle för elproduktion inom industrin (industriell kraftvärme) är inte inkluderad i denna tabell.</t>
  </si>
  <si>
    <t>Slutlig energianvändning i industrisektorn per bransch fr.o.m. 1990, TWh</t>
  </si>
  <si>
    <t>Industrins elanvändning per bransch fr.o.m. 1990, TWh</t>
  </si>
  <si>
    <t>Industrins fossilbränsleanvändning (naturgas, petroleumprodukter, kol och koks) per bransch fr.o.m. 1990, TWh</t>
  </si>
  <si>
    <t>Industrins biobränsleanvändning per bransch fr.o.m. 1990, TWh</t>
  </si>
  <si>
    <t>Källa: Pelletsförbundet. Energimyndighetens bearbetning.</t>
  </si>
  <si>
    <t>EU-28</t>
  </si>
  <si>
    <t>Procent</t>
  </si>
  <si>
    <t>Övriga Asien</t>
  </si>
  <si>
    <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-skatt</t>
    </r>
  </si>
  <si>
    <r>
      <t>kr/m</t>
    </r>
    <r>
      <rPr>
        <vertAlign val="superscript"/>
        <sz val="10"/>
        <rFont val="Calibri"/>
        <family val="2"/>
        <scheme val="minor"/>
      </rPr>
      <t>3</t>
    </r>
  </si>
  <si>
    <r>
      <t>kr/1000 m</t>
    </r>
    <r>
      <rPr>
        <vertAlign val="superscript"/>
        <sz val="10"/>
        <rFont val="Calibri"/>
        <family val="2"/>
        <scheme val="minor"/>
      </rPr>
      <t>3</t>
    </r>
  </si>
  <si>
    <t>El, norra Sverige</t>
  </si>
  <si>
    <t>El, övriga Sverige</t>
  </si>
  <si>
    <t>El, industriella processer</t>
  </si>
  <si>
    <t>Användning av fjärrvärme fr.o.m. 1970, TWh</t>
  </si>
  <si>
    <t>Tillförd energi för fjärrvärmeproduktion fr.o.m. 1970, TWh</t>
  </si>
  <si>
    <t>Kol och koks, inkl. koks- och masugnsgas</t>
  </si>
  <si>
    <t>Användning av biobränsle per sektor fr.o.m. 1983, TWh</t>
  </si>
  <si>
    <t>Total energitillförsel per energivara fr.o.m. 1970, TWh</t>
  </si>
  <si>
    <t>Total energitillförsel och total energianvändning</t>
  </si>
  <si>
    <t>Total slutlig energianvändning</t>
  </si>
  <si>
    <t>Månadsmedelvärde system</t>
  </si>
  <si>
    <t>Årsmedelvärde system</t>
  </si>
  <si>
    <t>Antal verk</t>
  </si>
  <si>
    <t>Installerad effekt (MW)</t>
  </si>
  <si>
    <t>Produktion (GWh)</t>
  </si>
  <si>
    <t>Biodrivmedel i transportsektorn per bränsle, inrikes, fr.o.m. 1995, TWh</t>
  </si>
  <si>
    <t>Anm: I tabellen antas all diesel användas till vägtransport men den kan också förekomma i sjöfart och bantrafik.</t>
  </si>
  <si>
    <t>Insatt bränsle för elproduktion exklusive kärnbränsle fr.o.m. 1983, GWh</t>
  </si>
  <si>
    <t>Antal vindkraftverk, installerad effekt (MW) och produktion (GWh) fr.o.m. 1982</t>
  </si>
  <si>
    <t>Användning av oförädlat och förädlat trädbränsle i bostäder och service m.m. fr.o.m 1997, TWh</t>
  </si>
  <si>
    <r>
      <t xml:space="preserve">Anm: </t>
    </r>
    <r>
      <rPr>
        <i/>
        <sz val="9"/>
        <rFont val="Calibri"/>
        <family val="2"/>
        <scheme val="minor"/>
      </rPr>
      <t>Förädlat trädbränsle</t>
    </r>
    <r>
      <rPr>
        <sz val="9"/>
        <rFont val="Calibri"/>
        <family val="2"/>
        <scheme val="minor"/>
      </rPr>
      <t xml:space="preserve"> = pellets; </t>
    </r>
    <r>
      <rPr>
        <i/>
        <sz val="9"/>
        <rFont val="Calibri"/>
        <family val="2"/>
        <scheme val="minor"/>
      </rPr>
      <t>skogsflis</t>
    </r>
    <r>
      <rPr>
        <sz val="9"/>
        <rFont val="Calibri"/>
        <family val="2"/>
        <scheme val="minor"/>
      </rPr>
      <t xml:space="preserve"> = flisade avverkningsrester, flisad rundved m.m.; </t>
    </r>
    <r>
      <rPr>
        <i/>
        <sz val="9"/>
        <rFont val="Calibri"/>
        <family val="2"/>
        <scheme val="minor"/>
      </rPr>
      <t>biprodukter</t>
    </r>
    <r>
      <rPr>
        <sz val="9"/>
        <rFont val="Calibri"/>
        <family val="2"/>
        <scheme val="minor"/>
      </rPr>
      <t xml:space="preserve"> = spån, bark m.m.; </t>
    </r>
    <r>
      <rPr>
        <i/>
        <sz val="9"/>
        <rFont val="Calibri"/>
        <family val="2"/>
        <scheme val="minor"/>
      </rPr>
      <t>returträ</t>
    </r>
    <r>
      <rPr>
        <sz val="9"/>
        <rFont val="Calibri"/>
        <family val="2"/>
        <scheme val="minor"/>
      </rPr>
      <t xml:space="preserve"> = återvunnet trä, RT-flis, m.m.
</t>
    </r>
  </si>
  <si>
    <t xml:space="preserve">Anm: Pellets räknas som förädlat trädbränsle. </t>
  </si>
  <si>
    <t>OPEC</t>
  </si>
  <si>
    <t>Anm. Fram till och med 1997 inkluderas importen från Ryssland i "Övriga".</t>
  </si>
  <si>
    <t>Export av petroleumprodukter från Sverige, fr.o.m. 1983, TWh</t>
  </si>
  <si>
    <t>Import av petroleumprodukter till Sverige, fr.o.m. 1983, TWh</t>
  </si>
  <si>
    <r>
      <t>Kärnbränsle</t>
    </r>
    <r>
      <rPr>
        <vertAlign val="superscript"/>
        <sz val="10"/>
        <rFont val="Calibri"/>
        <family val="2"/>
      </rPr>
      <t xml:space="preserve">2 </t>
    </r>
  </si>
  <si>
    <t>Förluster i kärnkraft</t>
  </si>
  <si>
    <t>Energimyndigheten - Energiläget</t>
  </si>
  <si>
    <t>1.1</t>
  </si>
  <si>
    <t>1.2</t>
  </si>
  <si>
    <t>1.3</t>
  </si>
  <si>
    <t>2.1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</si>
  <si>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</si>
  <si>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</si>
  <si>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</si>
  <si>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</si>
  <si>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</si>
  <si>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</si>
  <si>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</si>
  <si>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</si>
  <si>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</si>
  <si>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</si>
  <si>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</si>
  <si>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</si>
  <si>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</si>
  <si>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</si>
  <si>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</si>
  <si>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</si>
  <si>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</si>
  <si>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</si>
  <si>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Slutlig energianvändning i transportsektorn, inrikes, fr.om. 1970, TWh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</si>
  <si>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</si>
  <si>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</si>
  <si>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</si>
  <si>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</si>
  <si>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</si>
  <si>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</si>
  <si>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</si>
  <si>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</si>
  <si>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</si>
  <si>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</si>
  <si>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</si>
  <si>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</si>
  <si>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</si>
  <si>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</si>
  <si>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</si>
  <si>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</si>
  <si>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</si>
  <si>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</si>
  <si>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</si>
  <si>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</si>
  <si>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</si>
  <si>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</si>
  <si>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</si>
  <si>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13.1</t>
  </si>
  <si>
    <t>13.2</t>
  </si>
  <si>
    <t>12.1</t>
  </si>
  <si>
    <t>12.2</t>
  </si>
  <si>
    <t>12.3</t>
  </si>
  <si>
    <t>12.4</t>
  </si>
  <si>
    <t>12.5</t>
  </si>
  <si>
    <t>12.6</t>
  </si>
  <si>
    <t>12.7</t>
  </si>
  <si>
    <t>9.1</t>
  </si>
  <si>
    <t>10.1</t>
  </si>
  <si>
    <t>10.2</t>
  </si>
  <si>
    <t>Koksverk</t>
  </si>
  <si>
    <t>El- och fjärrvärmeproduktion</t>
  </si>
  <si>
    <t>11.1</t>
  </si>
  <si>
    <t>11.2</t>
  </si>
  <si>
    <t>Jordbruk, skogsbruk, fiske</t>
  </si>
  <si>
    <t>Slutlig användning av petroleumprodukter per sektor, fr.o.m. 1983, TWh</t>
  </si>
  <si>
    <t>9.2</t>
  </si>
  <si>
    <t>9.3</t>
  </si>
  <si>
    <t>9.4</t>
  </si>
  <si>
    <t>9.5</t>
  </si>
  <si>
    <t>9.6</t>
  </si>
  <si>
    <t>Slutlig användning av petroleumprodukter per produkt, fr.o.m. 1983, TWh</t>
  </si>
  <si>
    <t>Information om statistiken</t>
  </si>
  <si>
    <t>Info</t>
  </si>
  <si>
    <t>2.2</t>
  </si>
  <si>
    <t>Om statistiken</t>
  </si>
  <si>
    <t>Slutlig energianvändning i bostäder och service m.m. per energibärare, fr.o.m. 1970, TWh</t>
  </si>
  <si>
    <t>http://www.energimyndigheten.se/Statistik/Energibalans/</t>
  </si>
  <si>
    <t>http://www.energimyndigheten.se/Statistik/Slutlig-anvandning/Bostader-och-service/Smahus-flerbostadshus-och-lokaler/</t>
  </si>
  <si>
    <t>http://www.scb.se/sv_/Hitta-statistik/Statistik-efter-amne/Priser-och-konsumtion/</t>
  </si>
  <si>
    <t>http://www.scb.se/sv_/Hitta-statistik/Statistik-efter-amne/Nationalrakenskaper/Nationalrakenskaper/Nationalrakenskaper-kvartals--och-arsberakningar/</t>
  </si>
  <si>
    <t>http://spbi.se/statistik/priser/</t>
  </si>
  <si>
    <t>Energimyndigheten</t>
  </si>
  <si>
    <t>Prisstatistik</t>
  </si>
  <si>
    <t>Förädlingsvärden</t>
  </si>
  <si>
    <t>Konsumentprisindex (KPI)</t>
  </si>
  <si>
    <t>Om inget annat anges baseras tabellerna även på följande källor:</t>
  </si>
  <si>
    <t>Om biobränslen i statistiken</t>
  </si>
  <si>
    <t>Energibalansen på Energimyndighetens webbplats innehåller mer detaljerad statistik över biobränslen.</t>
  </si>
  <si>
    <t>Energimyndighetens energibalanser</t>
  </si>
  <si>
    <t xml:space="preserve">Tabellerna baseras på den vid publiceringsdagen senast tillgängliga statistiken. </t>
  </si>
  <si>
    <t>Så här kategoriseras biobränsle i statistiken:</t>
  </si>
  <si>
    <t>Statistiken som redovisas är bearbetad av Energimyndigheten.</t>
  </si>
  <si>
    <t>Bensin 95 oktan (MK1, MK2)</t>
  </si>
  <si>
    <t>Slutlig energianvändning i transportsektorn per trafikslag, inrikes, fr.o.m. 1970, TWh</t>
  </si>
  <si>
    <t>Källa: BP Statistical Review of World Energy 2015.</t>
  </si>
  <si>
    <t>Källa: Elåret 2014. Svensk Energi.</t>
  </si>
  <si>
    <t>Höginblandad FAME</t>
  </si>
  <si>
    <t>kr/kg</t>
  </si>
  <si>
    <t>Anm: Utöver skatterna tillkommer moms med 25 % (avdragsgill för företag).</t>
  </si>
  <si>
    <t>Källa: Skatteverket. Energimyndighetens bearbetning.</t>
  </si>
  <si>
    <t>Hållbara biodrivmedel och flytande biobränslen under 2014, ET2015:12</t>
  </si>
  <si>
    <t>Vindkraftstatistik 2014, ES2015:02</t>
  </si>
  <si>
    <t>https://energimyndigheten.a-w2m.se/Home.mvc?ResourceId=3063</t>
  </si>
  <si>
    <t>Global produktion av olja, naturgas och kol, 2014, TWh och procent</t>
  </si>
  <si>
    <t>Källa: BP Statistical Review of World Energy 2015. Energimyndighetens bearbetning.</t>
  </si>
  <si>
    <t>Global tillförsel av olja, naturgas och kol, 2014, TWh och procent</t>
  </si>
  <si>
    <r>
      <rPr>
        <b/>
        <sz val="11"/>
        <color theme="1"/>
        <rFont val="Calibri"/>
        <family val="2"/>
        <scheme val="minor"/>
      </rPr>
      <t>Biobränsle</t>
    </r>
    <r>
      <rPr>
        <sz val="10"/>
        <color theme="1"/>
        <rFont val="Calibri"/>
        <family val="2"/>
        <scheme val="minor"/>
      </rPr>
      <t xml:space="preserve">
     </t>
    </r>
    <r>
      <rPr>
        <b/>
        <sz val="10"/>
        <color theme="1"/>
        <rFont val="Calibri"/>
        <family val="2"/>
        <scheme val="minor"/>
      </rPr>
      <t>Fast biobränsle</t>
    </r>
    <r>
      <rPr>
        <sz val="10"/>
        <color theme="1"/>
        <rFont val="Calibri"/>
        <family val="2"/>
        <scheme val="minor"/>
      </rPr>
      <t xml:space="preserve">
          Trädbränsle
               </t>
    </r>
    <r>
      <rPr>
        <i/>
        <sz val="10"/>
        <color theme="1"/>
        <rFont val="Calibri"/>
        <family val="2"/>
        <scheme val="minor"/>
      </rPr>
      <t>Förädlat trädbränsle</t>
    </r>
    <r>
      <rPr>
        <sz val="10"/>
        <color theme="1"/>
        <rFont val="Calibri"/>
        <family val="2"/>
        <scheme val="minor"/>
      </rPr>
      <t xml:space="preserve">
               </t>
    </r>
    <r>
      <rPr>
        <i/>
        <sz val="10"/>
        <color theme="1"/>
        <rFont val="Calibri"/>
        <family val="2"/>
        <scheme val="minor"/>
      </rPr>
      <t>Oförädlat trädbränsle</t>
    </r>
    <r>
      <rPr>
        <sz val="10"/>
        <color theme="1"/>
        <rFont val="Calibri"/>
        <family val="2"/>
        <scheme val="minor"/>
      </rPr>
      <t xml:space="preserve">
          Avlutar
          Övriga fasta biobränslen
    </t>
    </r>
    <r>
      <rPr>
        <b/>
        <sz val="10"/>
        <color theme="1"/>
        <rFont val="Calibri"/>
        <family val="2"/>
        <scheme val="minor"/>
      </rPr>
      <t xml:space="preserve"> Flytande biobränsle</t>
    </r>
    <r>
      <rPr>
        <sz val="10"/>
        <color theme="1"/>
        <rFont val="Calibri"/>
        <family val="2"/>
        <scheme val="minor"/>
      </rPr>
      <t xml:space="preserve">
          Bioetanol
          Biodiesel
          Biooljor
               </t>
    </r>
    <r>
      <rPr>
        <i/>
        <sz val="10"/>
        <color theme="1"/>
        <rFont val="Calibri"/>
        <family val="2"/>
        <scheme val="minor"/>
      </rPr>
      <t>Tall- och beckolja</t>
    </r>
    <r>
      <rPr>
        <sz val="10"/>
        <color theme="1"/>
        <rFont val="Calibri"/>
        <family val="2"/>
        <scheme val="minor"/>
      </rPr>
      <t xml:space="preserve">
               </t>
    </r>
    <r>
      <rPr>
        <i/>
        <sz val="10"/>
        <color theme="1"/>
        <rFont val="Calibri"/>
        <family val="2"/>
        <scheme val="minor"/>
      </rPr>
      <t xml:space="preserve">Vegetabiliska och animaliska oljor
</t>
    </r>
    <r>
      <rPr>
        <sz val="10"/>
        <color theme="1"/>
        <rFont val="Calibri"/>
        <family val="2"/>
        <scheme val="minor"/>
      </rPr>
      <t xml:space="preserve">          Övriga flytande biobränslen
     </t>
    </r>
    <r>
      <rPr>
        <b/>
        <sz val="10"/>
        <color theme="1"/>
        <rFont val="Calibri"/>
        <family val="2"/>
        <scheme val="minor"/>
      </rPr>
      <t>Biogas</t>
    </r>
    <r>
      <rPr>
        <sz val="10"/>
        <color theme="1"/>
        <rFont val="Calibri"/>
        <family val="2"/>
        <scheme val="minor"/>
      </rPr>
      <t xml:space="preserve">
     </t>
    </r>
    <r>
      <rPr>
        <b/>
        <sz val="10"/>
        <color theme="1"/>
        <rFont val="Calibri"/>
        <family val="2"/>
        <scheme val="minor"/>
      </rPr>
      <t>Biogent hushållsavfall</t>
    </r>
  </si>
  <si>
    <t>Anm: Hushållselen för småhus är framräknad genom att multiplicera antalet hus med skattning för hushållsel från energistatistik i småhus. För flerbostadshus antas ett schablonvärde på 40 kWh per kvadratmeter som multipliceras med antalet kvadratmeter BOA i flerbostadshus. Driftselen är en restpost.</t>
  </si>
  <si>
    <t>Anm:  Arean för småhus inkluderar uppvärmd biarea. Arean i flerbostadshus avser bostadsarea (BOA) och arean i lokaler avser lokalarea (LOA), övrig uppvärmd area ingår inte.</t>
  </si>
  <si>
    <t>Nätlängd (km)</t>
  </si>
  <si>
    <t>Användning av biobränslen per bränslekategori fr.o.m 2005, GWh</t>
  </si>
  <si>
    <t>Energianvändning för utrikes transporter fr.o.m. 1970, TWh</t>
  </si>
  <si>
    <t>Elanvändning per sektor fr.o.m. 1970, TWh</t>
  </si>
  <si>
    <t>Elproduktion (netto) per kraftslag fr.o.m. 1970, TWh</t>
  </si>
  <si>
    <t>Användning av natur- och stadsgas per sektor fr.o.m. 1983, TWh</t>
  </si>
  <si>
    <t>Användning av kol per sektor, fr.o.m. 1983, TWh</t>
  </si>
  <si>
    <t>Total slutlig energianvändning per energibärare fr.o.m. 1970, TWh</t>
  </si>
  <si>
    <t>Källa: Energimyndigheten och SCB.
Energistatistik i småhus, flerbostadshus och lokaler.</t>
  </si>
  <si>
    <r>
      <t>Anm. MBTU =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>Mega British Thermal Unit.</t>
    </r>
  </si>
  <si>
    <t>EU</t>
  </si>
  <si>
    <t>Kol, torv, oljeskiffer</t>
  </si>
  <si>
    <t>Energiläget i siffror 2016</t>
  </si>
  <si>
    <r>
      <t xml:space="preserve">Anm. Priserna redovisas i </t>
    </r>
    <r>
      <rPr>
        <sz val="10"/>
        <rFont val="Calibri"/>
        <family val="2"/>
      </rPr>
      <t>2015 års prisnivå, konsumentprisindex (KPI) används för omräkning av priser.</t>
    </r>
  </si>
  <si>
    <t xml:space="preserve">Statistik som baseras på energibalanserna sträcker sig t.o.m. 2014. </t>
  </si>
  <si>
    <t>En del övrig statistik, t.ex. priser, redovisas ibland t.o.m. 2015.</t>
  </si>
  <si>
    <t>http://www.energimyndigheten.se/statistik/energipriser/</t>
  </si>
  <si>
    <t>Produktion och användning av biogas och rötrester år 2014, ES2015:03</t>
  </si>
  <si>
    <t>https://energimyndigheten.a-w2m.se/Home.mvc?ResourceId=5510</t>
  </si>
  <si>
    <t>http://www.energimyndigheten.se/fornybart/hallbarhetskriterier/</t>
  </si>
  <si>
    <t>6.10</t>
  </si>
  <si>
    <t>6.11</t>
  </si>
  <si>
    <t>6.12</t>
  </si>
  <si>
    <t>6.13</t>
  </si>
  <si>
    <t>Lägenhet</t>
  </si>
  <si>
    <t>Villa utan elvärme</t>
  </si>
  <si>
    <t>Villa med elvärme</t>
  </si>
  <si>
    <t>Jord- och skogsbruk</t>
  </si>
  <si>
    <t>Näringsverksamhet</t>
  </si>
  <si>
    <t>Småindustri</t>
  </si>
  <si>
    <t>Anm: Årsförbrukning för lägenhet: 2000 kWh; villa utan elvärme: 5000 kWh; villa med elvärme: 20000 kWh; jord- och skogsbruk: 30000 kWh; näringsverksamhet: 100 MWh; småindustri: 350 MWh.</t>
  </si>
  <si>
    <t>Tillsvidarepris</t>
  </si>
  <si>
    <t>Rörligt pris</t>
  </si>
  <si>
    <t>Avtal med avtalslängd 1–3 år</t>
  </si>
  <si>
    <r>
      <t>Övriga avtalsformer</t>
    </r>
    <r>
      <rPr>
        <vertAlign val="superscript"/>
        <sz val="11"/>
        <color theme="1"/>
        <rFont val="Calibri"/>
        <family val="2"/>
        <scheme val="minor"/>
      </rPr>
      <t>1</t>
    </r>
  </si>
  <si>
    <t>1) Övriga avtalsformer är t.ex. avtal med annan avtalslängd än 1, 2 eller 3 år eller kombinationsavtal eller mixavtal. Redovisas från och med 2008. Dessa var tidigare inkluderade i fastprisavtal.</t>
  </si>
  <si>
    <t>Rörligt</t>
  </si>
  <si>
    <t>Anm: Årsförbrukning för lägenhet: 2000 kWh; villa utan elvärme: 5000 kWh; villa med elvärme: 20000 kWh.</t>
  </si>
  <si>
    <t>Anm: Årsförbrukning för jord- och skogsbruk: 30000 kWh; näringsverksamhet: 100 MWh; småindustri: 350 MWh.</t>
  </si>
  <si>
    <t>§</t>
  </si>
  <si>
    <t>Energitillförsel och energianvändning 2014, TWh</t>
  </si>
  <si>
    <t>Anm. Priserna redovisas i 2015 års prisnivå, konsumentprisindex (KPI) används för omräkning av priser.</t>
  </si>
  <si>
    <t>Biobränsle och avfall</t>
  </si>
  <si>
    <t>Geotermisk, sol m.m.</t>
  </si>
  <si>
    <t>IEA</t>
  </si>
  <si>
    <t>Internationell statistik</t>
  </si>
  <si>
    <t>http://www.iea.org/statistics/</t>
  </si>
  <si>
    <t>Källa: IEA. Energimyndighetens bearbetning.</t>
  </si>
  <si>
    <t>Global energianvändning per sektor fr.o.m. 1990, TWh</t>
  </si>
  <si>
    <t>Global tillförsel av energi per energislag fr.o.m. 1990, TWh</t>
  </si>
  <si>
    <t>Global tillförsel av förnybar energi fr.o.m. 1990, TWh</t>
  </si>
  <si>
    <t>Avfall</t>
  </si>
  <si>
    <t>Vind</t>
  </si>
  <si>
    <t>Global elproduktion per energikälla fr.o.m. 1990, TWh</t>
  </si>
  <si>
    <t>Förnybart</t>
  </si>
  <si>
    <t>Import av råolja fördelad på ursprungsländer fr.o.m. 1972, miljoner ton</t>
  </si>
  <si>
    <t xml:space="preserve">Källa: Energimyndigheten och SCB. 
Månatlig bränsle-, gas- och lagerstatistik. EN0107. </t>
  </si>
  <si>
    <t>Allmänna energi- och miljöskatter från 1 januari 2016</t>
  </si>
  <si>
    <t>Torv, 45 % fukthalt (0,24 % svavel)</t>
  </si>
  <si>
    <t>kr/m3</t>
  </si>
  <si>
    <t>Etanol i E85</t>
  </si>
  <si>
    <t>Anm: Industri som omfattas av EU:s system för handel med utsläppsrätter (EU ETS) betalar sedan den 1 jan 2011 ingen koldioxidskatt.</t>
  </si>
  <si>
    <t>Energi- och miljöskatter för industri, jordbruk, skogsbruk och vattenbruk från 1 januari 2016</t>
  </si>
  <si>
    <t>6.14</t>
  </si>
  <si>
    <t>Energiskatt på elektrisk kraft fr.o.m. 1993, öre/kWh</t>
  </si>
  <si>
    <t>Källa: Skatteverket</t>
  </si>
  <si>
    <t>1) Samtliga kommuner i Norrbottens, Västerbottens och Jämtlands län samt kommunerna Sollefteå, Ånge, Örnsköldsvik, Ljusdal, Malung, Mora, Orsa, Älvdalen och Torsby.</t>
  </si>
  <si>
    <t>Industriell verksamhet, växthus</t>
  </si>
  <si>
    <r>
      <t>Vissa nordliga kommuner</t>
    </r>
    <r>
      <rPr>
        <vertAlign val="superscript"/>
        <sz val="10"/>
        <color theme="1"/>
        <rFont val="Calibri"/>
        <family val="2"/>
        <scheme val="minor"/>
      </rPr>
      <t>1</t>
    </r>
  </si>
  <si>
    <t xml:space="preserve">
Statistiken för åren fr.o.m. 2005 kommer huvudsakligen från Energimyndighetens energibalanser som också publiceras på myndighetens webbplats. På några punkter skiljer sig balansen från den som redovisades i Energiläget t.o.m. 2014, bl.a. genom att:
 - Den totala tillförseln nu är lägre eftersom den inte längre inkluderar bunkring för utrikes transporter.
 - Den statistiska differensen inte längre är inkluderad i tillförseln. Det innebär att tillförsel och användning kan skilja sig åt.  
 - Biobränsle och övrigt bränsle (torv, fossilt avfall m.m.) redovisas separat.</t>
  </si>
  <si>
    <t xml:space="preserve">Anm: Energiskatten för råtallolja för industri, jordbruk, skogsbruk och vattenbruk är lika med den totala skatten för eldningsolja 1 för samma verksamheter.  </t>
  </si>
  <si>
    <t>Industrins specifika energianvändning fr.o.m. 1981, kWh per krona förädlingsvärde i 2014 års prisnivå</t>
  </si>
  <si>
    <t>Anm: I kemisk industri ingår SNI 19–22 till och med år 2004, fr.o.m. 2005 ingår SNI 20–22.</t>
  </si>
  <si>
    <t xml:space="preserve">Anm: Fr.o.m. april 2013 är priserna modellberäknade. </t>
  </si>
  <si>
    <t>Anm: Fr.o.m. april 2013 redovisats elprisstatistik  på olika elområden. Den statistik som redovisas i tabellerna avser elområde 3.</t>
  </si>
  <si>
    <t xml:space="preserve">          1) Till och med 1989 inkluderas utrikes flyg i posten.</t>
  </si>
  <si>
    <t>Anm: 1) Till och med 1989 ingår flygbränsle för utrikes transporter under flygbränsle för inrikes transporter.</t>
  </si>
  <si>
    <t xml:space="preserve">Anm.  1) Primär värme avser  värmepumpar i fjärrvärmeverk. </t>
  </si>
  <si>
    <r>
      <t xml:space="preserve">               3) </t>
    </r>
    <r>
      <rPr>
        <sz val="10"/>
        <rFont val="Calibri"/>
        <family val="2"/>
      </rPr>
      <t>Nettoimport av el räknas som tillförsel.</t>
    </r>
  </si>
  <si>
    <t>Anm.   1) Övriga bränslen ingår i biobränslen före 1983.</t>
  </si>
  <si>
    <r>
      <t xml:space="preserve">            2)</t>
    </r>
    <r>
      <rPr>
        <sz val="10"/>
        <rFont val="Calibri"/>
        <family val="2"/>
      </rPr>
      <t xml:space="preserve"> Till och med 1989 inkluderas utrikes flyg i posten.</t>
    </r>
  </si>
  <si>
    <t xml:space="preserve">            3) Enligt den metod som används av FN/ECE för att beräkna tillförsel från kärnkraft.</t>
  </si>
  <si>
    <t xml:space="preserve">            4) Värmepumpar i fjärrvärmeverk.</t>
  </si>
  <si>
    <t xml:space="preserve">            5) Inklusive vindkraft fram till 1989.</t>
  </si>
  <si>
    <r>
      <t xml:space="preserve">Anm.  </t>
    </r>
    <r>
      <rPr>
        <sz val="10"/>
        <rFont val="Calibri"/>
        <family val="2"/>
      </rPr>
      <t>1) Till och med 1989 inkluderas utrikes flyg i posten.</t>
    </r>
  </si>
  <si>
    <t xml:space="preserve">           2) Energisektorns egenanvändning är inkluderad i omvandlings- och överföringsförluster t.o.m. 1982.</t>
  </si>
  <si>
    <t xml:space="preserve">           3) Enligt den metod som används av FN/ECE för att beräkna tillförsel från kärnkraft.</t>
  </si>
  <si>
    <r>
      <t xml:space="preserve">Anm. </t>
    </r>
    <r>
      <rPr>
        <sz val="10"/>
        <rFont val="Calibri"/>
        <family val="2"/>
      </rPr>
      <t>1) Till och med 1989 inkluderas utrikes flyg i posten.</t>
    </r>
  </si>
  <si>
    <r>
      <t xml:space="preserve">           1)</t>
    </r>
    <r>
      <rPr>
        <sz val="10"/>
        <rFont val="Calibri"/>
        <family val="2"/>
      </rPr>
      <t xml:space="preserve"> Fiske ingår i jordbruk till och med 2004.</t>
    </r>
  </si>
  <si>
    <t xml:space="preserve">          1) Övriga bränslen ingår i biobränslen före 1983.</t>
  </si>
  <si>
    <t>Anm: 1) Till och med 1989 inkluderas utrikes flyg i posten.</t>
  </si>
  <si>
    <t xml:space="preserve">          2) Till och med 1982 inkluderas eldningsolja 1 i posten.</t>
  </si>
  <si>
    <r>
      <t>Råvarans ursprungsland för FAME som använts i Sverige fr.o.m. 2011, hållbar mängd (m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)</t>
    </r>
  </si>
  <si>
    <r>
      <t>Råvaror för HVO som använts i Sverige fr.o.m. 2011, hållbar mängd (m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)</t>
    </r>
  </si>
  <si>
    <r>
      <t>Råvarans ursprungsland för HVO som använts i Sverige fr.o.m. 2011, hållbar mängd (m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)</t>
    </r>
  </si>
  <si>
    <r>
      <t>Råvaror för etanol som använts i Sverige fr.o.m. 2011, hållbar mängd (m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)</t>
    </r>
  </si>
  <si>
    <r>
      <t>Råvarans ursprungsland för etanol som använts i Sverige fr.o.m. 2011, hållbar mängd (m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)</t>
    </r>
  </si>
  <si>
    <t>Produktion av biogas per anläggningskategori fr.o.m. 2005, GWh</t>
  </si>
  <si>
    <t>Tillförsel av pellets till den svenska marknaden fr.o.m. 1997, TWh</t>
  </si>
  <si>
    <t>Levererad mängd (GWh), antal kunder och längd på nätet (km) för fjärrkyla, fr.o.m. 1992</t>
  </si>
  <si>
    <t>Elproduktion per kraftslag i elcertifikatsystemet fr.o.m. 2003, GWh</t>
  </si>
  <si>
    <t>Installerad elproduktionskapacitet per kraftslag fr.o.m. 1996, MW</t>
  </si>
  <si>
    <t>Elhandel med andra länder fr.o.m. 2010, GWh/vecka</t>
  </si>
  <si>
    <t>Spotpriser el, månads- och årsmedelvärde för system och elområde Sverige/SE3, fr.o.m. januari 1996, öre/kWh</t>
  </si>
  <si>
    <t>Spotpriser el, månadsmedelvärde för elområden i Sverige, fr.o.m. november 2011, öre/kWh</t>
  </si>
  <si>
    <t>Fördelning av avtal på olika avtalstyper, fr.o.m. april 2004, procent</t>
  </si>
  <si>
    <t>Priser på råolja fr.o.m. 1976, USD/fat</t>
  </si>
  <si>
    <t>Genomsnittliga naturgaspriser i Europa, USA och Asien, fr.o.m. 1984, USD/MMBTU</t>
  </si>
  <si>
    <t>Kolpriser i Europa, USA och Asien, fr.o.m. 1993, USD/ton</t>
  </si>
  <si>
    <t xml:space="preserve">Andel förnybar energianvändning i Sverige fr.o.m. 1990, procent </t>
  </si>
  <si>
    <t>Priser på trädbränsle och torv för värmeverk fr.o.m. 1993, löpande, kr/MWh</t>
  </si>
  <si>
    <t>1-årsavtal</t>
  </si>
  <si>
    <t>2-årsavtal</t>
  </si>
  <si>
    <t>3-årsavtal</t>
  </si>
  <si>
    <t xml:space="preserve">Genomsnittlig tyskt importpris (spot+långtidskontrakt) </t>
  </si>
  <si>
    <r>
      <rPr>
        <i/>
        <sz val="9"/>
        <rFont val="Calibri"/>
        <family val="2"/>
        <scheme val="minor"/>
      </rPr>
      <t>Energiläget i siffror</t>
    </r>
    <r>
      <rPr>
        <sz val="9"/>
        <rFont val="Calibri"/>
        <family val="2"/>
        <scheme val="minor"/>
      </rPr>
      <t xml:space="preserve"> är en statistiksamling som ges ut varje år. Rapporten </t>
    </r>
    <r>
      <rPr>
        <i/>
        <sz val="9"/>
        <rFont val="Calibri"/>
        <family val="2"/>
        <scheme val="minor"/>
      </rPr>
      <t>Energiläget</t>
    </r>
    <r>
      <rPr>
        <sz val="9"/>
        <rFont val="Calibri"/>
        <family val="2"/>
        <scheme val="minor"/>
      </rPr>
      <t xml:space="preserve"> som innehåller text och analyser publiceras vartannat år. Den senaste utgåvan är från hösten 2015. Publikationerna finns på Energimyndighetens webbplats: </t>
    </r>
  </si>
  <si>
    <t>Energipriser för hushåll och lokaler fr.o.m. 1970, i 2015 års prisnivå, öre/kWh</t>
  </si>
  <si>
    <t>Energipriser för industrisektorn fr.o.m. 1986, i 2015 års prisnivå, öre/kWh</t>
  </si>
  <si>
    <t>Drivmedelspriser fr.o.m. 1980, i 2015 års prisnivå, kr/liter</t>
  </si>
  <si>
    <t>Nättjänstpris 1 januari för olika typkunder, exklusive skatt, fr.o.m. 1996, löpande priser, öre/kWh</t>
  </si>
  <si>
    <t>Elhandelspriser för olika typkunder (hushåll) och avtal, exklusive skatt, fr.o.m. april 2004, löpande priser, öre/kWh</t>
  </si>
  <si>
    <t>Elhandelspriser för olika typkunder (företag) och avtal, exklusive skatt, fr.o.m. april 2004, löpande priser, öre/kWh</t>
  </si>
  <si>
    <r>
      <t xml:space="preserve">               2)</t>
    </r>
    <r>
      <rPr>
        <sz val="10"/>
        <rFont val="Calibri"/>
        <family val="2"/>
      </rPr>
      <t xml:space="preserve"> Kärnkraft redovisas brutto, dvs. som tillförd kärnbränsleenergi enligt FN/ECE:s riktlinjer.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</si>
</sst>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r&quot;;[Red]\-#,##0\ &quot;kr&quot;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#,##0;[Red]&quot;-&quot;#,##0"/>
    <numFmt numFmtId="168" formatCode="yyyy;@"/>
    <numFmt numFmtId="169" formatCode="0.0%"/>
    <numFmt numFmtId="170" formatCode="[$-41D]mmm/yy;@"/>
    <numFmt numFmtId="171" formatCode="[$-41D]mmmm\ /yy;@"/>
  </numFmts>
  <fonts count="1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9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vertAlign val="superscript"/>
      <sz val="10"/>
      <color indexed="8"/>
      <name val="Calibri"/>
      <family val="2"/>
    </font>
    <font>
      <sz val="8"/>
      <name val="Arial"/>
      <family val="2"/>
    </font>
    <font>
      <b/>
      <sz val="12"/>
      <name val="Geneva"/>
      <family val="2"/>
    </font>
    <font>
      <sz val="12"/>
      <name val="Geneva"/>
      <family val="2"/>
    </font>
    <font>
      <sz val="10"/>
      <name val="Verdana"/>
      <family val="2"/>
    </font>
    <font>
      <i/>
      <sz val="11"/>
      <name val="Geneva"/>
      <family val="2"/>
    </font>
    <font>
      <b/>
      <sz val="9"/>
      <name val="Times New Roman"/>
      <family val="1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 val="single"/>
      <sz val="8"/>
      <color indexed="12"/>
      <name val="Arial"/>
      <family val="2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2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sz val="10"/>
      <color theme="3" tint="-0.24997000396251678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-0.24997000396251678"/>
      <name val="Calibri"/>
      <family val="2"/>
      <scheme val="minor"/>
    </font>
    <font>
      <sz val="12"/>
      <color theme="3" tint="-0.24997000396251678"/>
      <name val="Calibri"/>
      <family val="2"/>
      <scheme val="minor"/>
    </font>
    <font>
      <b/>
      <sz val="10"/>
      <color theme="3" tint="-0.24997000396251678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FF0000"/>
      <name val="Times New Roman"/>
      <family val="1"/>
    </font>
    <font>
      <b/>
      <sz val="12"/>
      <color rgb="FFFF0000"/>
      <name val="Geneva"/>
      <family val="2"/>
    </font>
    <font>
      <sz val="12"/>
      <color theme="1"/>
      <name val="Calibri"/>
      <family val="2"/>
      <scheme val="minor"/>
    </font>
    <font>
      <sz val="10"/>
      <name val="Geneva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name val="Arial"/>
      <family val="2"/>
    </font>
    <font>
      <sz val="12"/>
      <color indexed="8"/>
      <name val="Geneva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Geneva"/>
      <family val="2"/>
    </font>
    <font>
      <i/>
      <sz val="12"/>
      <color indexed="10"/>
      <name val="Geneva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i/>
      <sz val="11"/>
      <color indexed="8"/>
      <name val="Geneva"/>
      <family val="2"/>
    </font>
    <font>
      <sz val="11"/>
      <color indexed="10"/>
      <name val="Geneva"/>
      <family val="2"/>
    </font>
    <font>
      <sz val="11"/>
      <name val="Geneva"/>
      <family val="2"/>
    </font>
    <font>
      <i/>
      <sz val="12"/>
      <name val="Geneva"/>
      <family val="2"/>
    </font>
    <font>
      <i/>
      <sz val="11"/>
      <color indexed="10"/>
      <name val="Geneva"/>
      <family val="2"/>
    </font>
    <font>
      <sz val="10"/>
      <color indexed="8"/>
      <name val="Geneva"/>
      <family val="2"/>
    </font>
    <font>
      <i/>
      <sz val="10"/>
      <name val="Geneva"/>
      <family val="2"/>
    </font>
    <font>
      <u val="single"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rgb="FF16365C"/>
      <name val="Calibri"/>
      <family val="2"/>
    </font>
    <font>
      <b/>
      <sz val="12"/>
      <color rgb="FF16365C"/>
      <name val="Calibri"/>
      <family val="2"/>
    </font>
    <font>
      <u val="single"/>
      <sz val="10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</font>
    <font>
      <i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u val="single"/>
      <sz val="9"/>
      <color theme="10"/>
      <name val="Calibri"/>
      <family val="2"/>
      <scheme val="minor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/>
      <bottom style="thin"/>
    </border>
    <border>
      <left/>
      <right/>
      <top/>
      <bottom style="thin">
        <color indexed="5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/>
    </border>
    <border>
      <left/>
      <right/>
      <top/>
      <bottom style="thin">
        <color rgb="FFFDE9D9"/>
      </bottom>
    </border>
    <border>
      <left/>
      <right/>
      <top/>
      <bottom style="thin">
        <color rgb="FFFFE9D9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thin">
        <color rgb="FFFDE9D9"/>
      </bottom>
    </border>
    <border>
      <left/>
      <right/>
      <top style="thin">
        <color theme="6" tint="0.5999900102615356"/>
      </top>
      <bottom/>
    </border>
    <border>
      <left/>
      <right/>
      <top/>
      <bottom style="thin">
        <color theme="6" tint="0.5999900102615356"/>
      </bottom>
    </border>
    <border>
      <left/>
      <right/>
      <top style="thin">
        <color theme="6" tint="0.5999900102615356"/>
      </top>
      <bottom style="medium">
        <color theme="9" tint="0.7999500036239624"/>
      </bottom>
    </border>
    <border>
      <left/>
      <right/>
      <top style="medium">
        <color theme="9" tint="0.7999500036239624"/>
      </top>
      <bottom style="thin">
        <color theme="6" tint="0.5999900102615356"/>
      </bottom>
    </border>
    <border>
      <left/>
      <right/>
      <top/>
      <bottom style="medium">
        <color theme="9" tint="0.7999500036239624"/>
      </bottom>
    </border>
    <border>
      <left/>
      <right/>
      <top style="medium">
        <color theme="9" tint="0.7999500036239624"/>
      </top>
      <bottom/>
    </border>
    <border>
      <left/>
      <right/>
      <top style="thin">
        <color theme="6" tint="0.5999900102615356"/>
      </top>
      <bottom style="thin">
        <color theme="9" tint="0.7999799847602844"/>
      </bottom>
    </border>
    <border>
      <left/>
      <right/>
      <top style="thin">
        <color theme="9" tint="0.7999799847602844"/>
      </top>
      <bottom style="thin">
        <color theme="6" tint="0.5999900102615356"/>
      </bottom>
    </border>
  </borders>
  <cellStyleXfs count="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6" borderId="0" applyNumberFormat="0" applyBorder="0" applyAlignment="0" applyProtection="0"/>
    <xf numFmtId="0" fontId="10" fillId="28" borderId="1" applyNumberFormat="0" applyAlignment="0" applyProtection="0"/>
    <xf numFmtId="0" fontId="11" fillId="3" borderId="0" applyNumberFormat="0" applyBorder="0" applyAlignment="0" applyProtection="0"/>
    <xf numFmtId="0" fontId="12" fillId="28" borderId="2" applyNumberFormat="0" applyAlignment="0" applyProtection="0"/>
    <xf numFmtId="4" fontId="31" fillId="0" borderId="3" applyFill="0" applyBorder="0" applyProtection="0">
      <alignment horizontal="right" vertical="center"/>
    </xf>
    <xf numFmtId="0" fontId="32" fillId="0" borderId="0">
      <alignment/>
      <protection/>
    </xf>
    <xf numFmtId="0" fontId="33" fillId="0" borderId="0">
      <alignment horizontal="right"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4" applyNumberFormat="0" applyAlignment="0">
      <protection/>
    </xf>
    <xf numFmtId="0" fontId="38" fillId="0" borderId="0">
      <alignment/>
      <protection/>
    </xf>
    <xf numFmtId="0" fontId="38" fillId="0" borderId="0">
      <alignment horizontal="right"/>
      <protection/>
    </xf>
    <xf numFmtId="169" fontId="38" fillId="0" borderId="0">
      <alignment horizontal="right"/>
      <protection/>
    </xf>
    <xf numFmtId="164" fontId="39" fillId="0" borderId="0">
      <alignment horizontal="right"/>
      <protection/>
    </xf>
    <xf numFmtId="0" fontId="40" fillId="0" borderId="0">
      <alignment/>
      <protection/>
    </xf>
    <xf numFmtId="0" fontId="12" fillId="28" borderId="2" applyNumberFormat="0" applyAlignment="0" applyProtection="0"/>
    <xf numFmtId="0" fontId="13" fillId="29" borderId="5" applyNumberFormat="0" applyAlignment="0" applyProtection="0"/>
    <xf numFmtId="0" fontId="14" fillId="7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>
      <alignment/>
      <protection locked="0"/>
    </xf>
    <xf numFmtId="0" fontId="14" fillId="7" borderId="2" applyNumberFormat="0" applyAlignment="0" applyProtection="0"/>
    <xf numFmtId="0" fontId="21" fillId="0" borderId="10" applyNumberFormat="0" applyFill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2" fillId="0" borderId="11" applyNumberFormat="0" applyFill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3" borderId="12" applyNumberFormat="0" applyFont="0" applyAlignment="0" applyProtection="0"/>
    <xf numFmtId="0" fontId="1" fillId="33" borderId="12" applyNumberFormat="0" applyFont="0" applyAlignment="0" applyProtection="0"/>
    <xf numFmtId="0" fontId="10" fillId="28" borderId="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3" fillId="29" borderId="5" applyNumberFormat="0" applyAlignment="0" applyProtection="0"/>
    <xf numFmtId="4" fontId="4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</cellStyleXfs>
  <cellXfs count="1089">
    <xf numFmtId="0" fontId="0" fillId="0" borderId="0" xfId="0"/>
    <xf numFmtId="0" fontId="49" fillId="34" borderId="0" xfId="0" applyFont="1" applyFill="1"/>
    <xf numFmtId="0" fontId="52" fillId="34" borderId="0" xfId="145" applyFont="1" applyFill="1">
      <alignment/>
      <protection/>
    </xf>
    <xf numFmtId="164" fontId="50" fillId="34" borderId="0" xfId="145" applyNumberFormat="1" applyFont="1" applyFill="1">
      <alignment/>
      <protection/>
    </xf>
    <xf numFmtId="0" fontId="51" fillId="34" borderId="0" xfId="121" applyFont="1" applyFill="1" applyBorder="1">
      <alignment/>
      <protection/>
    </xf>
    <xf numFmtId="0" fontId="50" fillId="34" borderId="0" xfId="145" applyFont="1" applyFill="1">
      <alignment/>
      <protection/>
    </xf>
    <xf numFmtId="0" fontId="52" fillId="34" borderId="0" xfId="145" applyFont="1" applyFill="1" applyBorder="1">
      <alignment/>
      <protection/>
    </xf>
    <xf numFmtId="164" fontId="50" fillId="34" borderId="0" xfId="145" applyNumberFormat="1" applyFont="1" applyFill="1" applyBorder="1">
      <alignment/>
      <protection/>
    </xf>
    <xf numFmtId="0" fontId="50" fillId="34" borderId="0" xfId="145" applyNumberFormat="1" applyFont="1" applyFill="1" applyBorder="1" applyAlignment="1">
      <alignment/>
      <protection/>
    </xf>
    <xf numFmtId="164" fontId="50" fillId="34" borderId="0" xfId="145" applyNumberFormat="1" applyFont="1" applyFill="1" applyBorder="1" applyAlignment="1">
      <alignment horizontal="right"/>
      <protection/>
    </xf>
    <xf numFmtId="0" fontId="51" fillId="34" borderId="0" xfId="145" applyNumberFormat="1" applyFont="1" applyFill="1" applyBorder="1" applyAlignment="1">
      <alignment/>
      <protection/>
    </xf>
    <xf numFmtId="0" fontId="51" fillId="34" borderId="0" xfId="121" applyFont="1" applyFill="1">
      <alignment/>
      <protection/>
    </xf>
    <xf numFmtId="0" fontId="50" fillId="34" borderId="0" xfId="145" applyFont="1" applyFill="1" applyBorder="1">
      <alignment/>
      <protection/>
    </xf>
    <xf numFmtId="164" fontId="51" fillId="34" borderId="0" xfId="145" applyNumberFormat="1" applyFont="1" applyFill="1" applyBorder="1">
      <alignment/>
      <protection/>
    </xf>
    <xf numFmtId="0" fontId="50" fillId="34" borderId="13" xfId="145" applyFont="1" applyFill="1" applyBorder="1">
      <alignment/>
      <protection/>
    </xf>
    <xf numFmtId="164" fontId="50" fillId="34" borderId="13" xfId="145" applyNumberFormat="1" applyFont="1" applyFill="1" applyBorder="1" applyAlignment="1">
      <alignment horizontal="right"/>
      <protection/>
    </xf>
    <xf numFmtId="0" fontId="50" fillId="34" borderId="14" xfId="145" applyFont="1" applyFill="1" applyBorder="1">
      <alignment/>
      <protection/>
    </xf>
    <xf numFmtId="1" fontId="50" fillId="34" borderId="14" xfId="145" applyNumberFormat="1" applyFont="1" applyFill="1" applyBorder="1">
      <alignment/>
      <protection/>
    </xf>
    <xf numFmtId="164" fontId="51" fillId="34" borderId="0" xfId="145" applyNumberFormat="1" applyFont="1" applyFill="1">
      <alignment/>
      <protection/>
    </xf>
    <xf numFmtId="2" fontId="50" fillId="34" borderId="0" xfId="145" applyNumberFormat="1" applyFont="1" applyFill="1">
      <alignment/>
      <protection/>
    </xf>
    <xf numFmtId="0" fontId="51" fillId="34" borderId="13" xfId="145" applyNumberFormat="1" applyFont="1" applyFill="1" applyBorder="1" applyAlignment="1">
      <alignment/>
      <protection/>
    </xf>
    <xf numFmtId="1" fontId="50" fillId="34" borderId="0" xfId="139" applyNumberFormat="1" applyFont="1" applyFill="1">
      <alignment/>
      <protection/>
    </xf>
    <xf numFmtId="1" fontId="50" fillId="34" borderId="14" xfId="139" applyNumberFormat="1" applyFont="1" applyFill="1" applyBorder="1">
      <alignment/>
      <protection/>
    </xf>
    <xf numFmtId="0" fontId="50" fillId="34" borderId="15" xfId="145" applyFont="1" applyFill="1" applyBorder="1">
      <alignment/>
      <protection/>
    </xf>
    <xf numFmtId="0" fontId="50" fillId="34" borderId="0" xfId="145" applyFont="1" applyFill="1" applyBorder="1" applyAlignment="1">
      <alignment/>
      <protection/>
    </xf>
    <xf numFmtId="0" fontId="54" fillId="34" borderId="0" xfId="145" applyFont="1" applyFill="1" applyAlignment="1">
      <alignment horizontal="left"/>
      <protection/>
    </xf>
    <xf numFmtId="0" fontId="51" fillId="34" borderId="0" xfId="145" applyFont="1" applyFill="1" applyAlignment="1">
      <alignment horizontal="left"/>
      <protection/>
    </xf>
    <xf numFmtId="0" fontId="50" fillId="34" borderId="0" xfId="121" applyFont="1" applyFill="1">
      <alignment/>
      <protection/>
    </xf>
    <xf numFmtId="0" fontId="51" fillId="34" borderId="0" xfId="139" applyFont="1" applyFill="1">
      <alignment/>
      <protection/>
    </xf>
    <xf numFmtId="0" fontId="53" fillId="34" borderId="0" xfId="145" applyFont="1" applyFill="1" applyAlignment="1">
      <alignment horizontal="left"/>
      <protection/>
    </xf>
    <xf numFmtId="164" fontId="51" fillId="34" borderId="0" xfId="139" applyNumberFormat="1" applyFont="1" applyFill="1">
      <alignment/>
      <protection/>
    </xf>
    <xf numFmtId="0" fontId="52" fillId="35" borderId="0" xfId="142" applyFont="1" applyFill="1" applyAlignment="1">
      <alignment horizontal="left"/>
      <protection/>
    </xf>
    <xf numFmtId="0" fontId="51" fillId="34" borderId="0" xfId="121" applyFont="1" applyFill="1" applyBorder="1" applyAlignment="1">
      <alignment horizontal="right"/>
      <protection/>
    </xf>
    <xf numFmtId="0" fontId="55" fillId="34" borderId="13" xfId="142" applyFont="1" applyFill="1" applyBorder="1" applyAlignment="1">
      <alignment horizontal="left" wrapText="1"/>
      <protection/>
    </xf>
    <xf numFmtId="0" fontId="49" fillId="34" borderId="13" xfId="142" applyFont="1" applyFill="1" applyBorder="1" applyAlignment="1">
      <alignment horizontal="right" wrapText="1"/>
      <protection/>
    </xf>
    <xf numFmtId="0" fontId="55" fillId="34" borderId="13" xfId="142" applyFont="1" applyFill="1" applyBorder="1" applyAlignment="1">
      <alignment horizontal="right" wrapText="1"/>
      <protection/>
    </xf>
    <xf numFmtId="0" fontId="55" fillId="34" borderId="0" xfId="142" applyNumberFormat="1" applyFont="1" applyFill="1" applyBorder="1" applyAlignment="1">
      <alignment horizontal="left"/>
      <protection/>
    </xf>
    <xf numFmtId="3" fontId="49" fillId="34" borderId="0" xfId="142" applyNumberFormat="1" applyFont="1" applyFill="1" applyBorder="1" applyAlignment="1">
      <alignment horizontal="right"/>
      <protection/>
    </xf>
    <xf numFmtId="3" fontId="55" fillId="34" borderId="0" xfId="142" applyNumberFormat="1" applyFont="1" applyFill="1" applyBorder="1" applyAlignment="1">
      <alignment horizontal="right"/>
      <protection/>
    </xf>
    <xf numFmtId="0" fontId="50" fillId="34" borderId="0" xfId="142" applyNumberFormat="1" applyFont="1" applyFill="1" applyBorder="1" applyAlignment="1">
      <alignment horizontal="left"/>
      <protection/>
    </xf>
    <xf numFmtId="3" fontId="51" fillId="34" borderId="0" xfId="142" applyNumberFormat="1" applyFont="1" applyFill="1" applyBorder="1" applyAlignment="1">
      <alignment horizontal="right"/>
      <protection/>
    </xf>
    <xf numFmtId="0" fontId="55" fillId="36" borderId="0" xfId="142" applyNumberFormat="1" applyFont="1" applyFill="1" applyBorder="1" applyAlignment="1">
      <alignment horizontal="left"/>
      <protection/>
    </xf>
    <xf numFmtId="0" fontId="51" fillId="34" borderId="0" xfId="142" applyFont="1" applyFill="1" applyBorder="1" applyAlignment="1">
      <alignment horizontal="left"/>
      <protection/>
    </xf>
    <xf numFmtId="2" fontId="51" fillId="34" borderId="0" xfId="142" applyNumberFormat="1" applyFont="1" applyFill="1" applyBorder="1" applyAlignment="1">
      <alignment horizontal="right"/>
      <protection/>
    </xf>
    <xf numFmtId="0" fontId="51" fillId="34" borderId="0" xfId="121" applyFont="1" applyFill="1" applyBorder="1" applyAlignment="1">
      <alignment horizontal="left"/>
      <protection/>
    </xf>
    <xf numFmtId="0" fontId="51" fillId="34" borderId="0" xfId="121" applyFont="1" applyFill="1" applyAlignment="1">
      <alignment horizontal="left"/>
      <protection/>
    </xf>
    <xf numFmtId="0" fontId="51" fillId="34" borderId="0" xfId="121" applyFont="1" applyFill="1" applyAlignment="1">
      <alignment horizontal="right"/>
      <protection/>
    </xf>
    <xf numFmtId="0" fontId="52" fillId="34" borderId="0" xfId="144" applyFont="1" applyFill="1">
      <alignment/>
      <protection/>
    </xf>
    <xf numFmtId="0" fontId="56" fillId="34" borderId="0" xfId="144" applyFont="1" applyFill="1">
      <alignment/>
      <protection/>
    </xf>
    <xf numFmtId="0" fontId="50" fillId="34" borderId="13" xfId="144" applyFont="1" applyFill="1" applyBorder="1" applyAlignment="1">
      <alignment horizontal="left" wrapText="1"/>
      <protection/>
    </xf>
    <xf numFmtId="0" fontId="51" fillId="34" borderId="13" xfId="144" applyFont="1" applyFill="1" applyBorder="1" applyAlignment="1">
      <alignment horizontal="right" wrapText="1"/>
      <protection/>
    </xf>
    <xf numFmtId="0" fontId="50" fillId="34" borderId="13" xfId="144" applyFont="1" applyFill="1" applyBorder="1" applyAlignment="1">
      <alignment horizontal="right" wrapText="1"/>
      <protection/>
    </xf>
    <xf numFmtId="0" fontId="50" fillId="34" borderId="0" xfId="144" applyFont="1" applyFill="1" applyBorder="1" applyAlignment="1">
      <alignment horizontal="left"/>
      <protection/>
    </xf>
    <xf numFmtId="3" fontId="50" fillId="34" borderId="0" xfId="144" applyNumberFormat="1" applyFont="1" applyFill="1" applyBorder="1" applyAlignment="1">
      <alignment horizontal="right"/>
      <protection/>
    </xf>
    <xf numFmtId="0" fontId="51" fillId="34" borderId="0" xfId="144" applyFont="1" applyFill="1" applyBorder="1" applyAlignment="1">
      <alignment horizontal="right"/>
      <protection/>
    </xf>
    <xf numFmtId="1" fontId="51" fillId="34" borderId="0" xfId="144" applyNumberFormat="1" applyFont="1" applyFill="1" applyBorder="1" applyAlignment="1">
      <alignment horizontal="right"/>
      <protection/>
    </xf>
    <xf numFmtId="164" fontId="51" fillId="34" borderId="0" xfId="144" applyNumberFormat="1" applyFont="1" applyFill="1" applyBorder="1" applyAlignment="1">
      <alignment horizontal="right"/>
      <protection/>
    </xf>
    <xf numFmtId="0" fontId="50" fillId="34" borderId="0" xfId="144" applyFont="1" applyFill="1" applyBorder="1" applyAlignment="1">
      <alignment horizontal="right"/>
      <protection/>
    </xf>
    <xf numFmtId="0" fontId="51" fillId="34" borderId="0" xfId="144" applyFont="1" applyFill="1">
      <alignment/>
      <protection/>
    </xf>
    <xf numFmtId="0" fontId="51" fillId="34" borderId="13" xfId="121" applyFont="1" applyFill="1" applyBorder="1" applyAlignment="1">
      <alignment horizontal="right" wrapText="1"/>
      <protection/>
    </xf>
    <xf numFmtId="0" fontId="50" fillId="34" borderId="0" xfId="121" applyFont="1" applyFill="1" applyBorder="1" applyAlignment="1">
      <alignment horizontal="left"/>
      <protection/>
    </xf>
    <xf numFmtId="0" fontId="51" fillId="34" borderId="16" xfId="140" applyFont="1" applyFill="1" applyBorder="1">
      <alignment/>
      <protection/>
    </xf>
    <xf numFmtId="0" fontId="51" fillId="34" borderId="0" xfId="120" applyFont="1" applyFill="1">
      <alignment/>
      <protection/>
    </xf>
    <xf numFmtId="0" fontId="7" fillId="34" borderId="0" xfId="120" applyFill="1">
      <alignment/>
      <protection/>
    </xf>
    <xf numFmtId="0" fontId="57" fillId="34" borderId="0" xfId="143" applyFont="1" applyFill="1" applyBorder="1">
      <alignment/>
      <protection/>
    </xf>
    <xf numFmtId="0" fontId="57" fillId="34" borderId="0" xfId="143" applyFont="1" applyFill="1">
      <alignment/>
      <protection/>
    </xf>
    <xf numFmtId="0" fontId="7" fillId="34" borderId="0" xfId="120" applyFill="1" applyAlignment="1">
      <alignment wrapText="1"/>
      <protection/>
    </xf>
    <xf numFmtId="0" fontId="50" fillId="34" borderId="13" xfId="143" applyFont="1" applyFill="1" applyBorder="1">
      <alignment/>
      <protection/>
    </xf>
    <xf numFmtId="0" fontId="51" fillId="34" borderId="13" xfId="143" applyFont="1" applyFill="1" applyBorder="1" applyAlignment="1">
      <alignment horizontal="right"/>
      <protection/>
    </xf>
    <xf numFmtId="0" fontId="50" fillId="34" borderId="13" xfId="143" applyFont="1" applyFill="1" applyBorder="1" applyAlignment="1">
      <alignment horizontal="right"/>
      <protection/>
    </xf>
    <xf numFmtId="0" fontId="50" fillId="34" borderId="0" xfId="143" applyFont="1" applyFill="1" applyBorder="1" applyAlignment="1">
      <alignment horizontal="left"/>
      <protection/>
    </xf>
    <xf numFmtId="164" fontId="51" fillId="34" borderId="0" xfId="143" applyNumberFormat="1" applyFont="1" applyFill="1" applyBorder="1" applyAlignment="1">
      <alignment horizontal="right"/>
      <protection/>
    </xf>
    <xf numFmtId="164" fontId="50" fillId="34" borderId="0" xfId="143" applyNumberFormat="1" applyFont="1" applyFill="1" applyBorder="1" applyAlignment="1">
      <alignment horizontal="right"/>
      <protection/>
    </xf>
    <xf numFmtId="0" fontId="51" fillId="34" borderId="0" xfId="120" applyFont="1" applyFill="1" applyBorder="1">
      <alignment/>
      <protection/>
    </xf>
    <xf numFmtId="0" fontId="52" fillId="34" borderId="0" xfId="146" applyFont="1" applyFill="1" applyAlignment="1">
      <alignment wrapText="1"/>
      <protection/>
    </xf>
    <xf numFmtId="0" fontId="50" fillId="34" borderId="13" xfId="146" applyFont="1" applyFill="1" applyBorder="1" applyAlignment="1">
      <alignment horizontal="left"/>
      <protection/>
    </xf>
    <xf numFmtId="0" fontId="51" fillId="34" borderId="13" xfId="146" applyFont="1" applyFill="1" applyBorder="1" applyAlignment="1">
      <alignment horizontal="right" wrapText="1"/>
      <protection/>
    </xf>
    <xf numFmtId="0" fontId="51" fillId="34" borderId="13" xfId="146" applyFont="1" applyFill="1" applyBorder="1" applyAlignment="1">
      <alignment horizontal="right"/>
      <protection/>
    </xf>
    <xf numFmtId="0" fontId="50" fillId="34" borderId="13" xfId="146" applyFont="1" applyFill="1" applyBorder="1" applyAlignment="1">
      <alignment horizontal="right" wrapText="1"/>
      <protection/>
    </xf>
    <xf numFmtId="0" fontId="51" fillId="34" borderId="0" xfId="120" applyFont="1" applyFill="1" applyBorder="1" applyAlignment="1">
      <alignment horizontal="right"/>
      <protection/>
    </xf>
    <xf numFmtId="0" fontId="50" fillId="34" borderId="0" xfId="146" applyFont="1" applyFill="1" applyBorder="1" applyAlignment="1">
      <alignment horizontal="left"/>
      <protection/>
    </xf>
    <xf numFmtId="0" fontId="7" fillId="34" borderId="0" xfId="120" applyFont="1" applyFill="1">
      <alignment/>
      <protection/>
    </xf>
    <xf numFmtId="0" fontId="50" fillId="34" borderId="13" xfId="147" applyFont="1" applyFill="1" applyBorder="1">
      <alignment/>
      <protection/>
    </xf>
    <xf numFmtId="0" fontId="51" fillId="34" borderId="13" xfId="147" applyFont="1" applyFill="1" applyBorder="1" applyAlignment="1">
      <alignment horizontal="right" wrapText="1"/>
      <protection/>
    </xf>
    <xf numFmtId="0" fontId="50" fillId="34" borderId="13" xfId="147" applyFont="1" applyFill="1" applyBorder="1" applyAlignment="1">
      <alignment horizontal="right" wrapText="1"/>
      <protection/>
    </xf>
    <xf numFmtId="0" fontId="50" fillId="34" borderId="0" xfId="147" applyFont="1" applyFill="1" applyBorder="1" applyAlignment="1">
      <alignment horizontal="left"/>
      <protection/>
    </xf>
    <xf numFmtId="164" fontId="51" fillId="34" borderId="0" xfId="147" applyNumberFormat="1" applyFont="1" applyFill="1" applyBorder="1">
      <alignment/>
      <protection/>
    </xf>
    <xf numFmtId="164" fontId="51" fillId="34" borderId="0" xfId="147" applyNumberFormat="1" applyFont="1" applyFill="1" applyBorder="1" applyAlignment="1">
      <alignment horizontal="right"/>
      <protection/>
    </xf>
    <xf numFmtId="164" fontId="50" fillId="34" borderId="0" xfId="147" applyNumberFormat="1" applyFont="1" applyFill="1" applyBorder="1">
      <alignment/>
      <protection/>
    </xf>
    <xf numFmtId="0" fontId="50" fillId="34" borderId="17" xfId="147" applyFont="1" applyFill="1" applyBorder="1" applyAlignment="1">
      <alignment horizontal="left"/>
      <protection/>
    </xf>
    <xf numFmtId="0" fontId="51" fillId="34" borderId="0" xfId="120" applyFont="1" applyFill="1" applyBorder="1" applyAlignment="1">
      <alignment/>
      <protection/>
    </xf>
    <xf numFmtId="0" fontId="50" fillId="34" borderId="0" xfId="120" applyFont="1" applyFill="1" applyBorder="1" applyAlignment="1">
      <alignment/>
      <protection/>
    </xf>
    <xf numFmtId="0" fontId="50" fillId="34" borderId="0" xfId="120" applyFont="1" applyFill="1" applyBorder="1">
      <alignment/>
      <protection/>
    </xf>
    <xf numFmtId="0" fontId="52" fillId="35" borderId="0" xfId="147" applyFont="1" applyFill="1">
      <alignment/>
      <protection/>
    </xf>
    <xf numFmtId="0" fontId="52" fillId="35" borderId="0" xfId="147" applyFont="1" applyFill="1" applyAlignment="1">
      <alignment horizontal="left"/>
      <protection/>
    </xf>
    <xf numFmtId="0" fontId="50" fillId="34" borderId="13" xfId="147" applyFont="1" applyFill="1" applyBorder="1" applyAlignment="1">
      <alignment horizontal="left"/>
      <protection/>
    </xf>
    <xf numFmtId="0" fontId="51" fillId="34" borderId="0" xfId="120" applyFont="1" applyFill="1" applyBorder="1" applyAlignment="1">
      <alignment horizontal="left"/>
      <protection/>
    </xf>
    <xf numFmtId="0" fontId="52" fillId="34" borderId="0" xfId="147" applyFont="1" applyFill="1" applyAlignment="1">
      <alignment wrapText="1"/>
      <protection/>
    </xf>
    <xf numFmtId="0" fontId="7" fillId="34" borderId="0" xfId="120" applyFont="1" applyFill="1" applyAlignment="1">
      <alignment horizontal="right" wrapText="1"/>
      <protection/>
    </xf>
    <xf numFmtId="0" fontId="51" fillId="34" borderId="0" xfId="120" applyFont="1" applyFill="1" applyAlignment="1">
      <alignment horizontal="left"/>
      <protection/>
    </xf>
    <xf numFmtId="0" fontId="7" fillId="34" borderId="0" xfId="120" applyFill="1" applyAlignment="1">
      <alignment horizontal="left"/>
      <protection/>
    </xf>
    <xf numFmtId="0" fontId="7" fillId="34" borderId="0" xfId="120" applyFill="1" applyAlignment="1">
      <alignment horizontal="right" wrapText="1"/>
      <protection/>
    </xf>
    <xf numFmtId="0" fontId="49" fillId="34" borderId="0" xfId="0" applyFont="1" applyFill="1" applyBorder="1"/>
    <xf numFmtId="0" fontId="50" fillId="34" borderId="0" xfId="148" applyFont="1" applyFill="1" applyBorder="1" applyAlignment="1">
      <alignment horizontal="left"/>
      <protection/>
    </xf>
    <xf numFmtId="164" fontId="51" fillId="34" borderId="0" xfId="148" applyNumberFormat="1" applyFont="1" applyFill="1" applyBorder="1" applyAlignment="1">
      <alignment horizontal="right"/>
      <protection/>
    </xf>
    <xf numFmtId="0" fontId="50" fillId="34" borderId="17" xfId="148" applyFont="1" applyFill="1" applyBorder="1" applyAlignment="1">
      <alignment horizontal="left"/>
      <protection/>
    </xf>
    <xf numFmtId="164" fontId="51" fillId="34" borderId="17" xfId="148" applyNumberFormat="1" applyFont="1" applyFill="1" applyBorder="1" applyAlignment="1">
      <alignment horizontal="right"/>
      <protection/>
    </xf>
    <xf numFmtId="0" fontId="51" fillId="35" borderId="0" xfId="148" applyFont="1" applyFill="1">
      <alignment/>
      <protection/>
    </xf>
    <xf numFmtId="0" fontId="49" fillId="34" borderId="0" xfId="0" applyFont="1" applyFill="1" applyBorder="1" applyAlignment="1">
      <alignment horizontal="right"/>
    </xf>
    <xf numFmtId="0" fontId="49" fillId="34" borderId="0" xfId="0" applyFont="1" applyFill="1" applyBorder="1" applyAlignment="1">
      <alignment horizontal="left"/>
    </xf>
    <xf numFmtId="0" fontId="52" fillId="35" borderId="0" xfId="0" applyFont="1" applyFill="1"/>
    <xf numFmtId="0" fontId="51" fillId="34" borderId="0" xfId="0" applyFont="1" applyFill="1" applyBorder="1"/>
    <xf numFmtId="0" fontId="50" fillId="34" borderId="13" xfId="0" applyFont="1" applyFill="1" applyBorder="1" applyAlignment="1">
      <alignment horizontal="left"/>
    </xf>
    <xf numFmtId="164" fontId="51" fillId="34" borderId="17" xfId="0" applyNumberFormat="1" applyFont="1" applyFill="1" applyBorder="1" applyAlignment="1">
      <alignment horizontal="right"/>
    </xf>
    <xf numFmtId="0" fontId="5" fillId="34" borderId="0" xfId="120" applyFont="1" applyFill="1" applyBorder="1">
      <alignment/>
      <protection/>
    </xf>
    <xf numFmtId="164" fontId="4" fillId="34" borderId="13" xfId="149" applyNumberFormat="1" applyFont="1" applyFill="1" applyBorder="1" applyAlignment="1">
      <alignment horizontal="left"/>
      <protection/>
    </xf>
    <xf numFmtId="164" fontId="5" fillId="34" borderId="13" xfId="149" applyNumberFormat="1" applyFont="1" applyFill="1" applyBorder="1" applyAlignment="1">
      <alignment horizontal="right" wrapText="1"/>
      <protection/>
    </xf>
    <xf numFmtId="1" fontId="4" fillId="34" borderId="0" xfId="149" applyNumberFormat="1" applyFont="1" applyFill="1" applyBorder="1" applyAlignment="1">
      <alignment horizontal="left"/>
      <protection/>
    </xf>
    <xf numFmtId="164" fontId="5" fillId="34" borderId="0" xfId="149" applyNumberFormat="1" applyFont="1" applyFill="1" applyBorder="1" applyAlignment="1">
      <alignment horizontal="right"/>
      <protection/>
    </xf>
    <xf numFmtId="164" fontId="4" fillId="34" borderId="0" xfId="149" applyNumberFormat="1" applyFont="1" applyFill="1" applyBorder="1" applyAlignment="1">
      <alignment horizontal="right"/>
      <protection/>
    </xf>
    <xf numFmtId="0" fontId="5" fillId="34" borderId="0" xfId="120" applyFont="1" applyFill="1" applyBorder="1" applyAlignment="1">
      <alignment horizontal="right"/>
      <protection/>
    </xf>
    <xf numFmtId="164" fontId="5" fillId="34" borderId="0" xfId="120" applyNumberFormat="1" applyFont="1" applyFill="1" applyBorder="1" applyAlignment="1">
      <alignment horizontal="right"/>
      <protection/>
    </xf>
    <xf numFmtId="0" fontId="51" fillId="35" borderId="0" xfId="149" applyFont="1" applyFill="1">
      <alignment/>
      <protection/>
    </xf>
    <xf numFmtId="0" fontId="5" fillId="34" borderId="0" xfId="120" applyFont="1" applyFill="1" applyBorder="1" applyAlignment="1">
      <alignment horizontal="left"/>
      <protection/>
    </xf>
    <xf numFmtId="0" fontId="50" fillId="34" borderId="13" xfId="149" applyFont="1" applyFill="1" applyBorder="1" applyAlignment="1">
      <alignment horizontal="left"/>
      <protection/>
    </xf>
    <xf numFmtId="0" fontId="51" fillId="34" borderId="13" xfId="149" applyFont="1" applyFill="1" applyBorder="1" applyAlignment="1">
      <alignment horizontal="right" wrapText="1"/>
      <protection/>
    </xf>
    <xf numFmtId="0" fontId="50" fillId="34" borderId="13" xfId="149" applyFont="1" applyFill="1" applyBorder="1" applyAlignment="1">
      <alignment horizontal="right" wrapText="1"/>
      <protection/>
    </xf>
    <xf numFmtId="0" fontId="50" fillId="34" borderId="0" xfId="149" applyFont="1" applyFill="1" applyBorder="1" applyAlignment="1">
      <alignment horizontal="left"/>
      <protection/>
    </xf>
    <xf numFmtId="164" fontId="51" fillId="34" borderId="0" xfId="149" applyNumberFormat="1" applyFont="1" applyFill="1" applyBorder="1" applyAlignment="1">
      <alignment horizontal="right"/>
      <protection/>
    </xf>
    <xf numFmtId="164" fontId="50" fillId="34" borderId="0" xfId="149" applyNumberFormat="1" applyFont="1" applyFill="1" applyBorder="1" applyAlignment="1">
      <alignment horizontal="right"/>
      <protection/>
    </xf>
    <xf numFmtId="0" fontId="50" fillId="34" borderId="0" xfId="120" applyFont="1" applyFill="1" applyBorder="1" applyAlignment="1">
      <alignment horizontal="right"/>
      <protection/>
    </xf>
    <xf numFmtId="3" fontId="51" fillId="34" borderId="0" xfId="149" applyNumberFormat="1" applyFont="1" applyFill="1" applyBorder="1" applyAlignment="1">
      <alignment horizontal="right"/>
      <protection/>
    </xf>
    <xf numFmtId="3" fontId="50" fillId="34" borderId="0" xfId="149" applyNumberFormat="1" applyFont="1" applyFill="1" applyBorder="1" applyAlignment="1">
      <alignment horizontal="right"/>
      <protection/>
    </xf>
    <xf numFmtId="0" fontId="50" fillId="34" borderId="17" xfId="149" applyFont="1" applyFill="1" applyBorder="1" applyAlignment="1">
      <alignment horizontal="left"/>
      <protection/>
    </xf>
    <xf numFmtId="0" fontId="50" fillId="34" borderId="13" xfId="137" applyFont="1" applyFill="1" applyBorder="1" applyAlignment="1">
      <alignment horizontal="left" wrapText="1"/>
      <protection/>
    </xf>
    <xf numFmtId="0" fontId="51" fillId="34" borderId="13" xfId="137" applyFont="1" applyFill="1" applyBorder="1" applyAlignment="1">
      <alignment horizontal="right" wrapText="1"/>
      <protection/>
    </xf>
    <xf numFmtId="0" fontId="49" fillId="34" borderId="0" xfId="0" applyFont="1" applyFill="1" applyAlignment="1">
      <alignment wrapText="1"/>
    </xf>
    <xf numFmtId="0" fontId="50" fillId="34" borderId="0" xfId="137" applyFont="1" applyFill="1" applyAlignment="1">
      <alignment horizontal="left"/>
      <protection/>
    </xf>
    <xf numFmtId="0" fontId="51" fillId="34" borderId="0" xfId="0" applyFont="1" applyFill="1"/>
    <xf numFmtId="0" fontId="51" fillId="34" borderId="0" xfId="127" applyFont="1" applyFill="1" applyBorder="1">
      <alignment/>
      <protection/>
    </xf>
    <xf numFmtId="0" fontId="50" fillId="35" borderId="13" xfId="150" applyFont="1" applyFill="1" applyBorder="1" applyAlignment="1">
      <alignment horizontal="left"/>
      <protection/>
    </xf>
    <xf numFmtId="0" fontId="51" fillId="35" borderId="13" xfId="150" applyFont="1" applyFill="1" applyBorder="1" applyAlignment="1">
      <alignment horizontal="right" wrapText="1"/>
      <protection/>
    </xf>
    <xf numFmtId="0" fontId="50" fillId="35" borderId="13" xfId="150" applyFont="1" applyFill="1" applyBorder="1" applyAlignment="1">
      <alignment horizontal="right" wrapText="1"/>
      <protection/>
    </xf>
    <xf numFmtId="0" fontId="50" fillId="35" borderId="0" xfId="150" applyFont="1" applyFill="1" applyBorder="1" applyAlignment="1">
      <alignment horizontal="left"/>
      <protection/>
    </xf>
    <xf numFmtId="0" fontId="51" fillId="35" borderId="0" xfId="150" applyFont="1" applyFill="1" applyBorder="1" applyAlignment="1">
      <alignment horizontal="right"/>
      <protection/>
    </xf>
    <xf numFmtId="164" fontId="51" fillId="35" borderId="0" xfId="150" applyNumberFormat="1" applyFont="1" applyFill="1" applyBorder="1" applyAlignment="1">
      <alignment horizontal="right"/>
      <protection/>
    </xf>
    <xf numFmtId="164" fontId="50" fillId="35" borderId="0" xfId="150" applyNumberFormat="1" applyFont="1" applyFill="1" applyBorder="1" applyAlignment="1">
      <alignment horizontal="right"/>
      <protection/>
    </xf>
    <xf numFmtId="0" fontId="51" fillId="35" borderId="0" xfId="150" applyFont="1" applyFill="1">
      <alignment/>
      <protection/>
    </xf>
    <xf numFmtId="0" fontId="51" fillId="34" borderId="0" xfId="127" applyFont="1" applyFill="1" applyBorder="1" applyAlignment="1">
      <alignment horizontal="left"/>
      <protection/>
    </xf>
    <xf numFmtId="0" fontId="50" fillId="34" borderId="13" xfId="150" applyFont="1" applyFill="1" applyBorder="1" applyAlignment="1">
      <alignment horizontal="left"/>
      <protection/>
    </xf>
    <xf numFmtId="0" fontId="51" fillId="34" borderId="13" xfId="150" applyFont="1" applyFill="1" applyBorder="1" applyAlignment="1">
      <alignment horizontal="right" wrapText="1"/>
      <protection/>
    </xf>
    <xf numFmtId="0" fontId="50" fillId="34" borderId="13" xfId="150" applyFont="1" applyFill="1" applyBorder="1" applyAlignment="1">
      <alignment horizontal="right" wrapText="1"/>
      <protection/>
    </xf>
    <xf numFmtId="0" fontId="50" fillId="34" borderId="0" xfId="150" applyFont="1" applyFill="1" applyBorder="1" applyAlignment="1">
      <alignment horizontal="left"/>
      <protection/>
    </xf>
    <xf numFmtId="164" fontId="51" fillId="34" borderId="0" xfId="150" applyNumberFormat="1" applyFont="1" applyFill="1" applyBorder="1" applyAlignment="1">
      <alignment horizontal="right"/>
      <protection/>
    </xf>
    <xf numFmtId="0" fontId="51" fillId="34" borderId="0" xfId="150" applyFont="1" applyFill="1" applyBorder="1" applyAlignment="1">
      <alignment horizontal="right"/>
      <protection/>
    </xf>
    <xf numFmtId="0" fontId="50" fillId="34" borderId="0" xfId="150" applyFont="1" applyFill="1" applyBorder="1" applyAlignment="1">
      <alignment horizontal="right"/>
      <protection/>
    </xf>
    <xf numFmtId="164" fontId="50" fillId="34" borderId="0" xfId="150" applyNumberFormat="1" applyFont="1" applyFill="1" applyBorder="1" applyAlignment="1">
      <alignment horizontal="right"/>
      <protection/>
    </xf>
    <xf numFmtId="164" fontId="58" fillId="34" borderId="0" xfId="150" applyNumberFormat="1" applyFont="1" applyFill="1" applyBorder="1" applyAlignment="1">
      <alignment horizontal="right"/>
      <protection/>
    </xf>
    <xf numFmtId="164" fontId="59" fillId="34" borderId="0" xfId="150" applyNumberFormat="1" applyFont="1" applyFill="1" applyBorder="1" applyAlignment="1">
      <alignment horizontal="right"/>
      <protection/>
    </xf>
    <xf numFmtId="0" fontId="52" fillId="35" borderId="0" xfId="150" applyFont="1" applyFill="1" applyBorder="1">
      <alignment/>
      <protection/>
    </xf>
    <xf numFmtId="0" fontId="51" fillId="34" borderId="0" xfId="127" applyFont="1" applyFill="1" applyBorder="1" applyAlignment="1">
      <alignment horizontal="right"/>
      <protection/>
    </xf>
    <xf numFmtId="0" fontId="51" fillId="34" borderId="13" xfId="127" applyFont="1" applyFill="1" applyBorder="1" applyAlignment="1">
      <alignment horizontal="left" wrapText="1"/>
      <protection/>
    </xf>
    <xf numFmtId="0" fontId="51" fillId="34" borderId="13" xfId="127" applyFont="1" applyFill="1" applyBorder="1" applyAlignment="1">
      <alignment horizontal="right" wrapText="1"/>
      <protection/>
    </xf>
    <xf numFmtId="0" fontId="50" fillId="34" borderId="13" xfId="127" applyFont="1" applyFill="1" applyBorder="1" applyAlignment="1">
      <alignment horizontal="right" wrapText="1"/>
      <protection/>
    </xf>
    <xf numFmtId="0" fontId="51" fillId="34" borderId="0" xfId="127" applyFont="1" applyFill="1" applyBorder="1" applyAlignment="1">
      <alignment/>
      <protection/>
    </xf>
    <xf numFmtId="0" fontId="51" fillId="34" borderId="13" xfId="150" applyFont="1" applyFill="1" applyBorder="1" applyAlignment="1">
      <alignment horizontal="left" wrapText="1"/>
      <protection/>
    </xf>
    <xf numFmtId="0" fontId="51" fillId="34" borderId="13" xfId="127" applyFont="1" applyFill="1" applyBorder="1" applyAlignment="1">
      <alignment/>
      <protection/>
    </xf>
    <xf numFmtId="0" fontId="51" fillId="34" borderId="13" xfId="127" applyFont="1" applyFill="1" applyBorder="1" applyAlignment="1">
      <alignment horizontal="right"/>
      <protection/>
    </xf>
    <xf numFmtId="168" fontId="50" fillId="34" borderId="0" xfId="150" applyNumberFormat="1" applyFont="1" applyFill="1" applyBorder="1" applyAlignment="1">
      <alignment horizontal="left"/>
      <protection/>
    </xf>
    <xf numFmtId="1" fontId="51" fillId="34" borderId="0" xfId="150" applyNumberFormat="1" applyFont="1" applyFill="1" applyBorder="1" applyAlignment="1">
      <alignment horizontal="right"/>
      <protection/>
    </xf>
    <xf numFmtId="1" fontId="50" fillId="34" borderId="0" xfId="150" applyNumberFormat="1" applyFont="1" applyFill="1" applyBorder="1" applyAlignment="1">
      <alignment horizontal="right"/>
      <protection/>
    </xf>
    <xf numFmtId="168" fontId="50" fillId="34" borderId="17" xfId="150" applyNumberFormat="1" applyFont="1" applyFill="1" applyBorder="1" applyAlignment="1">
      <alignment horizontal="left"/>
      <protection/>
    </xf>
    <xf numFmtId="0" fontId="51" fillId="34" borderId="16" xfId="141" applyFont="1" applyFill="1" applyBorder="1">
      <alignment/>
      <protection/>
    </xf>
    <xf numFmtId="0" fontId="52" fillId="34" borderId="0" xfId="0" applyFont="1" applyFill="1" applyAlignment="1">
      <alignment horizontal="left" wrapText="1"/>
    </xf>
    <xf numFmtId="0" fontId="50" fillId="34" borderId="13" xfId="121" applyNumberFormat="1" applyFont="1" applyFill="1" applyBorder="1" applyAlignment="1">
      <alignment horizontal="left"/>
      <protection/>
    </xf>
    <xf numFmtId="49" fontId="51" fillId="34" borderId="13" xfId="121" applyNumberFormat="1" applyFont="1" applyFill="1" applyBorder="1" applyAlignment="1">
      <alignment horizontal="right" wrapText="1"/>
      <protection/>
    </xf>
    <xf numFmtId="0" fontId="50" fillId="34" borderId="0" xfId="121" applyNumberFormat="1" applyFont="1" applyFill="1" applyAlignment="1">
      <alignment horizontal="left"/>
      <protection/>
    </xf>
    <xf numFmtId="164" fontId="51" fillId="34" borderId="0" xfId="0" applyNumberFormat="1" applyFont="1" applyFill="1" applyAlignment="1">
      <alignment horizontal="right"/>
    </xf>
    <xf numFmtId="0" fontId="50" fillId="34" borderId="17" xfId="121" applyNumberFormat="1" applyFont="1" applyFill="1" applyBorder="1" applyAlignment="1">
      <alignment horizontal="left"/>
      <protection/>
    </xf>
    <xf numFmtId="0" fontId="51" fillId="34" borderId="0" xfId="0" applyFont="1" applyFill="1" applyAlignment="1">
      <alignment horizontal="left"/>
    </xf>
    <xf numFmtId="0" fontId="51" fillId="34" borderId="0" xfId="0" applyFont="1" applyFill="1" applyAlignment="1">
      <alignment horizontal="right"/>
    </xf>
    <xf numFmtId="0" fontId="50" fillId="34" borderId="13" xfId="151" applyFont="1" applyFill="1" applyBorder="1" applyAlignment="1">
      <alignment horizontal="left"/>
      <protection/>
    </xf>
    <xf numFmtId="0" fontId="50" fillId="34" borderId="13" xfId="153" applyFont="1" applyFill="1" applyBorder="1" applyAlignment="1">
      <alignment horizontal="left"/>
      <protection/>
    </xf>
    <xf numFmtId="0" fontId="52" fillId="34" borderId="0" xfId="127" applyFont="1" applyFill="1" applyAlignment="1">
      <alignment horizontal="left" wrapText="1"/>
      <protection/>
    </xf>
    <xf numFmtId="0" fontId="51" fillId="34" borderId="0" xfId="127" applyFont="1" applyFill="1">
      <alignment/>
      <protection/>
    </xf>
    <xf numFmtId="0" fontId="50" fillId="35" borderId="13" xfId="127" applyFont="1" applyFill="1" applyBorder="1" applyAlignment="1">
      <alignment horizontal="left"/>
      <protection/>
    </xf>
    <xf numFmtId="0" fontId="51" fillId="35" borderId="13" xfId="127" applyFont="1" applyFill="1" applyBorder="1" applyAlignment="1">
      <alignment horizontal="right" wrapText="1"/>
      <protection/>
    </xf>
    <xf numFmtId="0" fontId="50" fillId="35" borderId="13" xfId="127" applyFont="1" applyFill="1" applyBorder="1" applyAlignment="1">
      <alignment horizontal="right" wrapText="1"/>
      <protection/>
    </xf>
    <xf numFmtId="0" fontId="50" fillId="35" borderId="0" xfId="127" applyFont="1" applyFill="1" applyBorder="1" applyAlignment="1">
      <alignment horizontal="left"/>
      <protection/>
    </xf>
    <xf numFmtId="0" fontId="50" fillId="34" borderId="17" xfId="127" applyFont="1" applyFill="1" applyBorder="1" applyAlignment="1">
      <alignment horizontal="left"/>
      <protection/>
    </xf>
    <xf numFmtId="0" fontId="27" fillId="35" borderId="0" xfId="127" applyFont="1" applyFill="1" applyBorder="1" applyAlignment="1">
      <alignment horizontal="left"/>
      <protection/>
    </xf>
    <xf numFmtId="0" fontId="28" fillId="35" borderId="0" xfId="127" applyFont="1" applyFill="1" applyBorder="1" applyAlignment="1">
      <alignment horizontal="right"/>
      <protection/>
    </xf>
    <xf numFmtId="0" fontId="51" fillId="35" borderId="0" xfId="127" applyFont="1" applyFill="1">
      <alignment/>
      <protection/>
    </xf>
    <xf numFmtId="0" fontId="51" fillId="34" borderId="0" xfId="127" applyFont="1" applyFill="1" applyAlignment="1">
      <alignment horizontal="left"/>
      <protection/>
    </xf>
    <xf numFmtId="0" fontId="51" fillId="34" borderId="0" xfId="127" applyFont="1" applyFill="1" applyAlignment="1">
      <alignment horizontal="right"/>
      <protection/>
    </xf>
    <xf numFmtId="0" fontId="50" fillId="34" borderId="13" xfId="154" applyFont="1" applyFill="1" applyBorder="1" applyAlignment="1">
      <alignment horizontal="left"/>
      <protection/>
    </xf>
    <xf numFmtId="0" fontId="51" fillId="34" borderId="13" xfId="154" applyFont="1" applyFill="1" applyBorder="1" applyAlignment="1">
      <alignment horizontal="right" wrapText="1"/>
      <protection/>
    </xf>
    <xf numFmtId="0" fontId="50" fillId="34" borderId="0" xfId="154" applyFont="1" applyFill="1" applyBorder="1" applyAlignment="1">
      <alignment horizontal="left"/>
      <protection/>
    </xf>
    <xf numFmtId="164" fontId="51" fillId="34" borderId="0" xfId="154" applyNumberFormat="1" applyFont="1" applyFill="1" applyBorder="1" applyAlignment="1">
      <alignment horizontal="right"/>
      <protection/>
    </xf>
    <xf numFmtId="0" fontId="50" fillId="34" borderId="17" xfId="154" applyFont="1" applyFill="1" applyBorder="1" applyAlignment="1">
      <alignment horizontal="left"/>
      <protection/>
    </xf>
    <xf numFmtId="164" fontId="51" fillId="34" borderId="17" xfId="154" applyNumberFormat="1" applyFont="1" applyFill="1" applyBorder="1" applyAlignment="1">
      <alignment horizontal="right"/>
      <protection/>
    </xf>
    <xf numFmtId="0" fontId="51" fillId="34" borderId="13" xfId="0" applyFont="1" applyFill="1" applyBorder="1" applyAlignment="1">
      <alignment horizontal="right" wrapText="1"/>
    </xf>
    <xf numFmtId="3" fontId="50" fillId="34" borderId="0" xfId="0" applyNumberFormat="1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 horizontal="right"/>
    </xf>
    <xf numFmtId="0" fontId="50" fillId="34" borderId="0" xfId="0" applyFont="1" applyFill="1" applyAlignment="1">
      <alignment horizontal="left"/>
    </xf>
    <xf numFmtId="0" fontId="52" fillId="34" borderId="0" xfId="0" applyFont="1" applyFill="1" applyAlignment="1">
      <alignment horizontal="left" vertical="center" wrapText="1"/>
    </xf>
    <xf numFmtId="164" fontId="51" fillId="34" borderId="13" xfId="0" applyNumberFormat="1" applyFont="1" applyFill="1" applyBorder="1" applyAlignment="1">
      <alignment horizontal="right" wrapText="1"/>
    </xf>
    <xf numFmtId="0" fontId="52" fillId="34" borderId="0" xfId="0" applyFont="1" applyFill="1" applyAlignment="1">
      <alignment vertical="center" wrapText="1"/>
    </xf>
    <xf numFmtId="0" fontId="51" fillId="34" borderId="0" xfId="0" applyFont="1" applyFill="1" applyAlignment="1">
      <alignment wrapText="1"/>
    </xf>
    <xf numFmtId="0" fontId="55" fillId="34" borderId="0" xfId="0" applyFont="1" applyFill="1" applyAlignment="1">
      <alignment wrapText="1"/>
    </xf>
    <xf numFmtId="0" fontId="55" fillId="34" borderId="13" xfId="0" applyFont="1" applyFill="1" applyBorder="1"/>
    <xf numFmtId="0" fontId="55" fillId="34" borderId="0" xfId="0" applyFont="1" applyFill="1" applyAlignment="1">
      <alignment horizontal="left"/>
    </xf>
    <xf numFmtId="0" fontId="55" fillId="34" borderId="17" xfId="0" applyFont="1" applyFill="1" applyBorder="1" applyAlignment="1">
      <alignment horizontal="left"/>
    </xf>
    <xf numFmtId="0" fontId="52" fillId="34" borderId="0" xfId="128" applyFont="1" applyFill="1" applyAlignment="1">
      <alignment vertical="center" wrapText="1"/>
      <protection/>
    </xf>
    <xf numFmtId="1" fontId="51" fillId="34" borderId="0" xfId="121" applyNumberFormat="1" applyFont="1" applyFill="1" applyBorder="1">
      <alignment/>
      <protection/>
    </xf>
    <xf numFmtId="1" fontId="49" fillId="34" borderId="17" xfId="0" applyNumberFormat="1" applyFont="1" applyFill="1" applyBorder="1" applyAlignment="1">
      <alignment horizontal="right"/>
    </xf>
    <xf numFmtId="2" fontId="51" fillId="34" borderId="0" xfId="147" applyNumberFormat="1" applyFont="1" applyFill="1" applyBorder="1" applyAlignment="1">
      <alignment horizontal="right" wrapText="1"/>
      <protection/>
    </xf>
    <xf numFmtId="3" fontId="51" fillId="34" borderId="0" xfId="137" applyNumberFormat="1" applyFont="1" applyFill="1" applyAlignment="1">
      <alignment horizontal="right"/>
      <protection/>
    </xf>
    <xf numFmtId="0" fontId="51" fillId="34" borderId="0" xfId="132" applyFont="1" applyFill="1" applyBorder="1">
      <alignment/>
      <protection/>
    </xf>
    <xf numFmtId="0" fontId="50" fillId="34" borderId="13" xfId="152" applyFont="1" applyFill="1" applyBorder="1" applyAlignment="1">
      <alignment horizontal="left"/>
      <protection/>
    </xf>
    <xf numFmtId="0" fontId="51" fillId="34" borderId="13" xfId="152" applyFont="1" applyFill="1" applyBorder="1" applyAlignment="1">
      <alignment horizontal="right" wrapText="1"/>
      <protection/>
    </xf>
    <xf numFmtId="0" fontId="50" fillId="34" borderId="0" xfId="152" applyFont="1" applyFill="1" applyBorder="1" applyAlignment="1">
      <alignment horizontal="left"/>
      <protection/>
    </xf>
    <xf numFmtId="164" fontId="51" fillId="34" borderId="0" xfId="152" applyNumberFormat="1" applyFont="1" applyFill="1" applyBorder="1" applyAlignment="1">
      <alignment horizontal="right"/>
      <protection/>
    </xf>
    <xf numFmtId="0" fontId="51" fillId="35" borderId="0" xfId="152" applyFont="1" applyFill="1">
      <alignment/>
      <protection/>
    </xf>
    <xf numFmtId="0" fontId="51" fillId="35" borderId="0" xfId="152" applyFont="1" applyFill="1" applyBorder="1" applyAlignment="1">
      <alignment vertical="top" wrapText="1"/>
      <protection/>
    </xf>
    <xf numFmtId="0" fontId="52" fillId="35" borderId="0" xfId="152" applyFont="1" applyFill="1" applyAlignment="1">
      <alignment horizontal="center" wrapText="1"/>
      <protection/>
    </xf>
    <xf numFmtId="0" fontId="51" fillId="34" borderId="0" xfId="132" applyFont="1" applyFill="1">
      <alignment/>
      <protection/>
    </xf>
    <xf numFmtId="0" fontId="50" fillId="34" borderId="0" xfId="132" applyFont="1" applyFill="1">
      <alignment/>
      <protection/>
    </xf>
    <xf numFmtId="0" fontId="50" fillId="34" borderId="13" xfId="152" applyFont="1" applyFill="1" applyBorder="1" applyAlignment="1">
      <alignment horizontal="right" wrapText="1"/>
      <protection/>
    </xf>
    <xf numFmtId="0" fontId="50" fillId="34" borderId="0" xfId="138" applyFont="1" applyFill="1" applyBorder="1" applyAlignment="1">
      <alignment horizontal="left"/>
      <protection/>
    </xf>
    <xf numFmtId="166" fontId="51" fillId="34" borderId="0" xfId="152" applyNumberFormat="1" applyFont="1" applyFill="1" applyBorder="1" applyAlignment="1">
      <alignment horizontal="right"/>
      <protection/>
    </xf>
    <xf numFmtId="166" fontId="50" fillId="34" borderId="0" xfId="152" applyNumberFormat="1" applyFont="1" applyFill="1" applyBorder="1" applyAlignment="1">
      <alignment horizontal="right"/>
      <protection/>
    </xf>
    <xf numFmtId="0" fontId="50" fillId="34" borderId="17" xfId="138" applyFont="1" applyFill="1" applyBorder="1" applyAlignment="1">
      <alignment horizontal="left"/>
      <protection/>
    </xf>
    <xf numFmtId="166" fontId="51" fillId="34" borderId="17" xfId="152" applyNumberFormat="1" applyFont="1" applyFill="1" applyBorder="1" applyAlignment="1">
      <alignment horizontal="right"/>
      <protection/>
    </xf>
    <xf numFmtId="0" fontId="51" fillId="35" borderId="0" xfId="152" applyFont="1" applyFill="1" applyAlignment="1">
      <alignment vertical="top"/>
      <protection/>
    </xf>
    <xf numFmtId="0" fontId="51" fillId="34" borderId="0" xfId="132" applyFont="1" applyFill="1" applyAlignment="1">
      <alignment horizontal="left"/>
      <protection/>
    </xf>
    <xf numFmtId="0" fontId="58" fillId="34" borderId="0" xfId="144" applyFont="1" applyFill="1">
      <alignment/>
      <protection/>
    </xf>
    <xf numFmtId="3" fontId="51" fillId="34" borderId="0" xfId="121" applyNumberFormat="1" applyFont="1" applyFill="1" applyBorder="1">
      <alignment/>
      <protection/>
    </xf>
    <xf numFmtId="164" fontId="51" fillId="34" borderId="0" xfId="127" applyNumberFormat="1" applyFont="1" applyFill="1" applyBorder="1">
      <alignment/>
      <protection/>
    </xf>
    <xf numFmtId="0" fontId="50" fillId="34" borderId="0" xfId="127" applyFont="1" applyFill="1" applyBorder="1" applyAlignment="1">
      <alignment horizontal="left"/>
      <protection/>
    </xf>
    <xf numFmtId="2" fontId="28" fillId="35" borderId="0" xfId="149" applyNumberFormat="1" applyFont="1" applyFill="1" applyBorder="1">
      <alignment/>
      <protection/>
    </xf>
    <xf numFmtId="2" fontId="30" fillId="35" borderId="0" xfId="149" applyNumberFormat="1" applyFont="1" applyFill="1" applyBorder="1">
      <alignment/>
      <protection/>
    </xf>
    <xf numFmtId="2" fontId="27" fillId="35" borderId="0" xfId="149" applyNumberFormat="1" applyFont="1" applyFill="1" applyBorder="1">
      <alignment/>
      <protection/>
    </xf>
    <xf numFmtId="165" fontId="49" fillId="34" borderId="0" xfId="0" applyNumberFormat="1" applyFont="1" applyFill="1"/>
    <xf numFmtId="0" fontId="1" fillId="34" borderId="0" xfId="0" applyFont="1" applyFill="1"/>
    <xf numFmtId="165" fontId="1" fillId="34" borderId="0" xfId="0" applyNumberFormat="1" applyFont="1" applyFill="1"/>
    <xf numFmtId="0" fontId="50" fillId="34" borderId="18" xfId="146" applyFont="1" applyFill="1" applyBorder="1" applyAlignment="1">
      <alignment horizontal="left"/>
      <protection/>
    </xf>
    <xf numFmtId="0" fontId="50" fillId="34" borderId="17" xfId="143" applyFont="1" applyFill="1" applyBorder="1" applyAlignment="1">
      <alignment horizontal="left"/>
      <protection/>
    </xf>
    <xf numFmtId="0" fontId="61" fillId="34" borderId="0" xfId="0" applyFont="1" applyFill="1" applyBorder="1" applyAlignment="1">
      <alignment vertical="center"/>
    </xf>
    <xf numFmtId="3" fontId="61" fillId="34" borderId="0" xfId="0" applyNumberFormat="1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left"/>
    </xf>
    <xf numFmtId="3" fontId="63" fillId="34" borderId="0" xfId="0" applyNumberFormat="1" applyFont="1" applyFill="1" applyBorder="1" applyAlignment="1">
      <alignment horizontal="left" vertical="center"/>
    </xf>
    <xf numFmtId="0" fontId="50" fillId="34" borderId="13" xfId="148" applyFont="1" applyFill="1" applyBorder="1" applyAlignment="1">
      <alignment horizontal="left"/>
      <protection/>
    </xf>
    <xf numFmtId="0" fontId="51" fillId="34" borderId="13" xfId="148" applyFont="1" applyFill="1" applyBorder="1" applyAlignment="1">
      <alignment horizontal="right"/>
      <protection/>
    </xf>
    <xf numFmtId="0" fontId="51" fillId="34" borderId="13" xfId="148" applyFont="1" applyFill="1" applyBorder="1" applyAlignment="1">
      <alignment horizontal="right" wrapText="1"/>
      <protection/>
    </xf>
    <xf numFmtId="0" fontId="50" fillId="34" borderId="13" xfId="148" applyFont="1" applyFill="1" applyBorder="1" applyAlignment="1">
      <alignment horizontal="right"/>
      <protection/>
    </xf>
    <xf numFmtId="0" fontId="51" fillId="34" borderId="0" xfId="153" applyFont="1" applyFill="1" applyBorder="1" applyAlignment="1">
      <alignment wrapText="1"/>
      <protection/>
    </xf>
    <xf numFmtId="0" fontId="51" fillId="34" borderId="0" xfId="153" applyFont="1" applyFill="1" applyBorder="1" applyAlignment="1">
      <alignment/>
      <protection/>
    </xf>
    <xf numFmtId="3" fontId="50" fillId="34" borderId="0" xfId="142" applyNumberFormat="1" applyFont="1" applyFill="1" applyBorder="1" applyAlignment="1">
      <alignment horizontal="right"/>
      <protection/>
    </xf>
    <xf numFmtId="0" fontId="51" fillId="36" borderId="0" xfId="142" applyNumberFormat="1" applyFont="1" applyFill="1" applyBorder="1" applyAlignment="1">
      <alignment horizontal="right"/>
      <protection/>
    </xf>
    <xf numFmtId="1" fontId="51" fillId="36" borderId="0" xfId="142" applyNumberFormat="1" applyFont="1" applyFill="1" applyBorder="1" applyAlignment="1">
      <alignment horizontal="right"/>
      <protection/>
    </xf>
    <xf numFmtId="164" fontId="51" fillId="34" borderId="17" xfId="143" applyNumberFormat="1" applyFont="1" applyFill="1" applyBorder="1" applyAlignment="1">
      <alignment horizontal="right"/>
      <protection/>
    </xf>
    <xf numFmtId="164" fontId="50" fillId="34" borderId="17" xfId="143" applyNumberFormat="1" applyFont="1" applyFill="1" applyBorder="1" applyAlignment="1">
      <alignment horizontal="right"/>
      <protection/>
    </xf>
    <xf numFmtId="1" fontId="51" fillId="34" borderId="0" xfId="139" applyNumberFormat="1" applyFont="1" applyFill="1" applyBorder="1" applyAlignment="1">
      <alignment/>
      <protection/>
    </xf>
    <xf numFmtId="1" fontId="51" fillId="34" borderId="13" xfId="139" applyNumberFormat="1" applyFont="1" applyFill="1" applyBorder="1" applyAlignment="1">
      <alignment/>
      <protection/>
    </xf>
    <xf numFmtId="0" fontId="64" fillId="34" borderId="0" xfId="121" applyFont="1" applyFill="1" applyBorder="1">
      <alignment/>
      <protection/>
    </xf>
    <xf numFmtId="164" fontId="51" fillId="34" borderId="0" xfId="120" applyNumberFormat="1" applyFont="1" applyFill="1" applyBorder="1">
      <alignment/>
      <protection/>
    </xf>
    <xf numFmtId="164" fontId="51" fillId="34" borderId="17" xfId="147" applyNumberFormat="1" applyFont="1" applyFill="1" applyBorder="1">
      <alignment/>
      <protection/>
    </xf>
    <xf numFmtId="164" fontId="5" fillId="34" borderId="0" xfId="120" applyNumberFormat="1" applyFont="1" applyFill="1" applyBorder="1">
      <alignment/>
      <protection/>
    </xf>
    <xf numFmtId="0" fontId="50" fillId="34" borderId="0" xfId="120" applyFont="1" applyFill="1" applyBorder="1" applyAlignment="1">
      <alignment horizontal="left"/>
      <protection/>
    </xf>
    <xf numFmtId="164" fontId="51" fillId="34" borderId="0" xfId="120" applyNumberFormat="1" applyFont="1" applyFill="1" applyBorder="1" applyAlignment="1">
      <alignment horizontal="right"/>
      <protection/>
    </xf>
    <xf numFmtId="164" fontId="50" fillId="34" borderId="0" xfId="120" applyNumberFormat="1" applyFont="1" applyFill="1" applyBorder="1" applyAlignment="1">
      <alignment horizontal="right"/>
      <protection/>
    </xf>
    <xf numFmtId="3" fontId="51" fillId="34" borderId="0" xfId="120" applyNumberFormat="1" applyFont="1" applyFill="1" applyBorder="1">
      <alignment/>
      <protection/>
    </xf>
    <xf numFmtId="0" fontId="50" fillId="35" borderId="17" xfId="150" applyFont="1" applyFill="1" applyBorder="1" applyAlignment="1">
      <alignment horizontal="left"/>
      <protection/>
    </xf>
    <xf numFmtId="164" fontId="51" fillId="35" borderId="17" xfId="150" applyNumberFormat="1" applyFont="1" applyFill="1" applyBorder="1" applyAlignment="1">
      <alignment horizontal="right"/>
      <protection/>
    </xf>
    <xf numFmtId="164" fontId="50" fillId="35" borderId="17" xfId="150" applyNumberFormat="1" applyFont="1" applyFill="1" applyBorder="1" applyAlignment="1">
      <alignment horizontal="right"/>
      <protection/>
    </xf>
    <xf numFmtId="164" fontId="50" fillId="34" borderId="0" xfId="127" applyNumberFormat="1" applyFont="1" applyFill="1" applyBorder="1">
      <alignment/>
      <protection/>
    </xf>
    <xf numFmtId="0" fontId="50" fillId="34" borderId="17" xfId="150" applyFont="1" applyFill="1" applyBorder="1" applyAlignment="1">
      <alignment horizontal="left"/>
      <protection/>
    </xf>
    <xf numFmtId="164" fontId="51" fillId="34" borderId="17" xfId="150" applyNumberFormat="1" applyFont="1" applyFill="1" applyBorder="1" applyAlignment="1">
      <alignment horizontal="right"/>
      <protection/>
    </xf>
    <xf numFmtId="164" fontId="50" fillId="34" borderId="17" xfId="150" applyNumberFormat="1" applyFont="1" applyFill="1" applyBorder="1" applyAlignment="1">
      <alignment horizontal="right"/>
      <protection/>
    </xf>
    <xf numFmtId="0" fontId="51" fillId="34" borderId="13" xfId="151" applyFont="1" applyFill="1" applyBorder="1" applyAlignment="1">
      <alignment horizontal="right" wrapText="1"/>
      <protection/>
    </xf>
    <xf numFmtId="0" fontId="50" fillId="34" borderId="0" xfId="151" applyFont="1" applyFill="1" applyBorder="1" applyAlignment="1">
      <alignment horizontal="left"/>
      <protection/>
    </xf>
    <xf numFmtId="0" fontId="1" fillId="34" borderId="0" xfId="121" applyFont="1" applyFill="1" applyBorder="1" applyAlignment="1">
      <alignment horizontal="left"/>
      <protection/>
    </xf>
    <xf numFmtId="0" fontId="1" fillId="34" borderId="0" xfId="121" applyFont="1" applyFill="1" applyBorder="1">
      <alignment/>
      <protection/>
    </xf>
    <xf numFmtId="0" fontId="51" fillId="34" borderId="13" xfId="153" applyFont="1" applyFill="1" applyBorder="1" applyAlignment="1">
      <alignment horizontal="right" wrapText="1"/>
      <protection/>
    </xf>
    <xf numFmtId="0" fontId="50" fillId="34" borderId="0" xfId="153" applyFont="1" applyFill="1" applyBorder="1" applyAlignment="1">
      <alignment horizontal="left"/>
      <protection/>
    </xf>
    <xf numFmtId="0" fontId="50" fillId="34" borderId="17" xfId="153" applyFont="1" applyFill="1" applyBorder="1" applyAlignment="1">
      <alignment horizontal="left"/>
      <protection/>
    </xf>
    <xf numFmtId="166" fontId="51" fillId="34" borderId="0" xfId="132" applyNumberFormat="1" applyFont="1" applyFill="1">
      <alignment/>
      <protection/>
    </xf>
    <xf numFmtId="166" fontId="50" fillId="34" borderId="17" xfId="152" applyNumberFormat="1" applyFont="1" applyFill="1" applyBorder="1" applyAlignment="1">
      <alignment horizontal="right"/>
      <protection/>
    </xf>
    <xf numFmtId="3" fontId="51" fillId="34" borderId="0" xfId="127" applyNumberFormat="1" applyFont="1" applyFill="1">
      <alignment/>
      <protection/>
    </xf>
    <xf numFmtId="0" fontId="63" fillId="34" borderId="0" xfId="0" applyFont="1" applyFill="1" applyAlignment="1">
      <alignment horizontal="left" vertical="center"/>
    </xf>
    <xf numFmtId="3" fontId="63" fillId="34" borderId="0" xfId="0" applyNumberFormat="1" applyFont="1" applyFill="1" applyAlignment="1">
      <alignment horizontal="right" vertical="center"/>
    </xf>
    <xf numFmtId="0" fontId="1" fillId="0" borderId="0" xfId="134" applyProtection="1">
      <alignment/>
      <protection locked="0"/>
    </xf>
    <xf numFmtId="0" fontId="1" fillId="0" borderId="0" xfId="134" applyFont="1" applyProtection="1">
      <alignment/>
      <protection locked="0"/>
    </xf>
    <xf numFmtId="0" fontId="1" fillId="0" borderId="0" xfId="134">
      <alignment/>
      <protection/>
    </xf>
    <xf numFmtId="0" fontId="1" fillId="0" borderId="0" xfId="134" applyFont="1">
      <alignment/>
      <protection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68" fillId="34" borderId="0" xfId="121" applyFont="1" applyFill="1" applyBorder="1" applyAlignment="1">
      <alignment horizontal="left" vertical="top"/>
      <protection/>
    </xf>
    <xf numFmtId="0" fontId="67" fillId="0" borderId="0" xfId="0" applyFont="1" applyAlignment="1">
      <alignment vertical="center"/>
    </xf>
    <xf numFmtId="0" fontId="68" fillId="34" borderId="0" xfId="120" applyFont="1" applyFill="1" applyBorder="1">
      <alignment/>
      <protection/>
    </xf>
    <xf numFmtId="0" fontId="68" fillId="34" borderId="0" xfId="120" applyFont="1" applyFill="1" applyBorder="1" applyAlignment="1">
      <alignment horizontal="left"/>
      <protection/>
    </xf>
    <xf numFmtId="0" fontId="68" fillId="34" borderId="0" xfId="120" applyFont="1" applyFill="1" applyAlignment="1">
      <alignment horizontal="left"/>
      <protection/>
    </xf>
    <xf numFmtId="0" fontId="68" fillId="34" borderId="0" xfId="120" applyFont="1" applyFill="1" applyAlignment="1">
      <alignment horizontal="right" wrapText="1"/>
      <protection/>
    </xf>
    <xf numFmtId="0" fontId="68" fillId="34" borderId="0" xfId="120" applyFont="1" applyFill="1">
      <alignment/>
      <protection/>
    </xf>
    <xf numFmtId="0" fontId="68" fillId="34" borderId="0" xfId="0" applyFont="1" applyFill="1"/>
    <xf numFmtId="0" fontId="68" fillId="34" borderId="0" xfId="127" applyFont="1" applyFill="1" applyBorder="1" applyAlignment="1">
      <alignment horizontal="left"/>
      <protection/>
    </xf>
    <xf numFmtId="0" fontId="68" fillId="34" borderId="0" xfId="127" applyFont="1" applyFill="1" applyBorder="1">
      <alignment/>
      <protection/>
    </xf>
    <xf numFmtId="0" fontId="68" fillId="34" borderId="0" xfId="127" applyFont="1" applyFill="1" applyBorder="1" applyAlignment="1">
      <alignment horizontal="right"/>
      <protection/>
    </xf>
    <xf numFmtId="0" fontId="68" fillId="35" borderId="0" xfId="152" applyFont="1" applyFill="1">
      <alignment/>
      <protection/>
    </xf>
    <xf numFmtId="0" fontId="68" fillId="35" borderId="0" xfId="152" applyFont="1" applyFill="1" applyAlignment="1">
      <alignment horizontal="right"/>
      <protection/>
    </xf>
    <xf numFmtId="0" fontId="69" fillId="34" borderId="0" xfId="132" applyFont="1" applyFill="1" applyBorder="1">
      <alignment/>
      <protection/>
    </xf>
    <xf numFmtId="0" fontId="64" fillId="34" borderId="0" xfId="132" applyFont="1" applyFill="1">
      <alignment/>
      <protection/>
    </xf>
    <xf numFmtId="0" fontId="70" fillId="34" borderId="0" xfId="132" applyFont="1" applyFill="1">
      <alignment/>
      <protection/>
    </xf>
    <xf numFmtId="0" fontId="68" fillId="34" borderId="0" xfId="127" applyFont="1" applyFill="1" applyAlignment="1">
      <alignment horizontal="right"/>
      <protection/>
    </xf>
    <xf numFmtId="0" fontId="68" fillId="34" borderId="0" xfId="127" applyFont="1" applyFill="1">
      <alignment/>
      <protection/>
    </xf>
    <xf numFmtId="0" fontId="67" fillId="0" borderId="0" xfId="0" applyFont="1" applyAlignment="1">
      <alignment/>
    </xf>
    <xf numFmtId="0" fontId="44" fillId="0" borderId="0" xfId="134" applyFont="1" applyProtection="1">
      <alignment/>
      <protection locked="0"/>
    </xf>
    <xf numFmtId="0" fontId="69" fillId="34" borderId="0" xfId="0" applyFont="1" applyFill="1"/>
    <xf numFmtId="0" fontId="68" fillId="34" borderId="0" xfId="0" applyFont="1" applyFill="1" applyAlignment="1">
      <alignment vertical="center"/>
    </xf>
    <xf numFmtId="0" fontId="64" fillId="34" borderId="0" xfId="0" applyFont="1" applyFill="1" applyAlignment="1">
      <alignment/>
    </xf>
    <xf numFmtId="0" fontId="71" fillId="34" borderId="0" xfId="0" applyFont="1" applyFill="1" applyBorder="1"/>
    <xf numFmtId="0" fontId="0" fillId="0" borderId="0" xfId="0" applyFont="1" applyFill="1" applyBorder="1"/>
    <xf numFmtId="164" fontId="28" fillId="35" borderId="0" xfId="0" applyNumberFormat="1" applyFont="1" applyFill="1" applyBorder="1"/>
    <xf numFmtId="164" fontId="72" fillId="34" borderId="0" xfId="0" applyNumberFormat="1" applyFont="1" applyFill="1" applyBorder="1"/>
    <xf numFmtId="164" fontId="28" fillId="35" borderId="0" xfId="0" applyNumberFormat="1" applyFont="1" applyFill="1" applyBorder="1"/>
    <xf numFmtId="164" fontId="27" fillId="35" borderId="0" xfId="0" applyNumberFormat="1" applyFont="1" applyFill="1" applyBorder="1"/>
    <xf numFmtId="164" fontId="27" fillId="35" borderId="0" xfId="0" applyNumberFormat="1" applyFont="1" applyFill="1" applyBorder="1"/>
    <xf numFmtId="164" fontId="73" fillId="35" borderId="0" xfId="0" applyNumberFormat="1" applyFont="1" applyFill="1" applyBorder="1"/>
    <xf numFmtId="2" fontId="5" fillId="34" borderId="0" xfId="120" applyNumberFormat="1" applyFont="1" applyFill="1" applyBorder="1">
      <alignment/>
      <protection/>
    </xf>
    <xf numFmtId="0" fontId="27" fillId="35" borderId="0" xfId="150" applyFont="1" applyFill="1" applyBorder="1">
      <alignment/>
      <protection/>
    </xf>
    <xf numFmtId="0" fontId="51" fillId="35" borderId="0" xfId="150" applyFont="1" applyFill="1" applyBorder="1">
      <alignment/>
      <protection/>
    </xf>
    <xf numFmtId="0" fontId="50" fillId="35" borderId="0" xfId="150" applyFont="1" applyFill="1" applyBorder="1">
      <alignment/>
      <protection/>
    </xf>
    <xf numFmtId="0" fontId="50" fillId="34" borderId="0" xfId="127" applyFont="1" applyFill="1" applyBorder="1" applyAlignment="1">
      <alignment horizontal="right"/>
      <protection/>
    </xf>
    <xf numFmtId="0" fontId="0" fillId="0" borderId="0" xfId="0" applyFill="1" applyBorder="1"/>
    <xf numFmtId="0" fontId="0" fillId="0" borderId="0" xfId="0" applyFill="1"/>
    <xf numFmtId="0" fontId="4" fillId="34" borderId="0" xfId="120" applyFont="1" applyFill="1" applyBorder="1" applyAlignment="1">
      <alignment horizontal="left"/>
      <protection/>
    </xf>
    <xf numFmtId="164" fontId="5" fillId="34" borderId="0" xfId="120" applyNumberFormat="1" applyFont="1" applyFill="1" applyBorder="1">
      <alignment/>
      <protection/>
    </xf>
    <xf numFmtId="164" fontId="50" fillId="34" borderId="0" xfId="120" applyNumberFormat="1" applyFont="1" applyFill="1" applyBorder="1">
      <alignment/>
      <protection/>
    </xf>
    <xf numFmtId="1" fontId="51" fillId="34" borderId="0" xfId="120" applyNumberFormat="1" applyFont="1" applyFill="1" applyBorder="1">
      <alignment/>
      <protection/>
    </xf>
    <xf numFmtId="2" fontId="51" fillId="34" borderId="0" xfId="121" applyNumberFormat="1" applyFont="1" applyFill="1" applyBorder="1" applyAlignment="1">
      <alignment horizontal="right"/>
      <protection/>
    </xf>
    <xf numFmtId="1" fontId="50" fillId="36" borderId="0" xfId="142" applyNumberFormat="1" applyFont="1" applyFill="1" applyBorder="1" applyAlignment="1">
      <alignment horizontal="right"/>
      <protection/>
    </xf>
    <xf numFmtId="1" fontId="51" fillId="34" borderId="0" xfId="121" applyNumberFormat="1" applyFont="1" applyFill="1" applyAlignment="1">
      <alignment horizontal="right"/>
      <protection/>
    </xf>
    <xf numFmtId="1" fontId="51" fillId="34" borderId="0" xfId="121" applyNumberFormat="1" applyFont="1" applyFill="1">
      <alignment/>
      <protection/>
    </xf>
    <xf numFmtId="1" fontId="50" fillId="34" borderId="0" xfId="121" applyNumberFormat="1" applyFont="1" applyFill="1">
      <alignment/>
      <protection/>
    </xf>
    <xf numFmtId="0" fontId="52" fillId="35" borderId="0" xfId="149" applyFont="1" applyFill="1">
      <alignment/>
      <protection/>
    </xf>
    <xf numFmtId="0" fontId="52" fillId="34" borderId="0" xfId="120" applyFont="1" applyFill="1" applyBorder="1" applyAlignment="1">
      <alignment horizontal="left" wrapText="1"/>
      <protection/>
    </xf>
    <xf numFmtId="0" fontId="52" fillId="34" borderId="0" xfId="128" applyFont="1" applyFill="1" applyAlignment="1">
      <alignment vertical="center" wrapText="1"/>
      <protection/>
    </xf>
    <xf numFmtId="0" fontId="52" fillId="34" borderId="0" xfId="0" applyFont="1" applyFill="1" applyAlignment="1">
      <alignment wrapText="1"/>
    </xf>
    <xf numFmtId="164" fontId="51" fillId="34" borderId="0" xfId="120" applyNumberFormat="1" applyFont="1" applyFill="1" applyBorder="1" applyAlignment="1">
      <alignment/>
      <protection/>
    </xf>
    <xf numFmtId="0" fontId="67" fillId="0" borderId="0" xfId="0" applyFont="1"/>
    <xf numFmtId="0" fontId="51" fillId="34" borderId="0" xfId="121" applyFont="1" applyFill="1" applyBorder="1" applyAlignment="1">
      <alignment horizontal="left"/>
      <protection/>
    </xf>
    <xf numFmtId="0" fontId="50" fillId="34" borderId="0" xfId="0" applyFont="1" applyFill="1" applyBorder="1" applyAlignment="1">
      <alignment horizontal="left" wrapText="1"/>
    </xf>
    <xf numFmtId="2" fontId="51" fillId="34" borderId="0" xfId="0" applyNumberFormat="1" applyFont="1" applyFill="1" applyBorder="1" applyAlignment="1">
      <alignment horizontal="right" wrapText="1"/>
    </xf>
    <xf numFmtId="164" fontId="4" fillId="34" borderId="0" xfId="120" applyNumberFormat="1" applyFont="1" applyFill="1" applyBorder="1">
      <alignment/>
      <protection/>
    </xf>
    <xf numFmtId="2" fontId="0" fillId="0" borderId="0" xfId="0" applyNumberFormat="1"/>
    <xf numFmtId="0" fontId="1" fillId="34" borderId="0" xfId="124" applyFont="1" applyFill="1" applyBorder="1" applyAlignment="1">
      <alignment vertical="top" wrapText="1"/>
      <protection/>
    </xf>
    <xf numFmtId="0" fontId="49" fillId="34" borderId="0" xfId="0" applyNumberFormat="1" applyFont="1" applyFill="1"/>
    <xf numFmtId="3" fontId="77" fillId="0" borderId="0" xfId="124" applyNumberFormat="1" applyFont="1" applyFill="1" applyBorder="1">
      <alignment/>
      <protection/>
    </xf>
    <xf numFmtId="3" fontId="7" fillId="0" borderId="0" xfId="124" applyNumberFormat="1" applyFill="1" applyBorder="1">
      <alignment/>
      <protection/>
    </xf>
    <xf numFmtId="3" fontId="7" fillId="0" borderId="0" xfId="124" applyNumberFormat="1" applyFill="1" applyBorder="1" applyAlignment="1">
      <alignment horizontal="right"/>
      <protection/>
    </xf>
    <xf numFmtId="4" fontId="7" fillId="0" borderId="0" xfId="124" applyNumberFormat="1" applyFill="1" applyBorder="1">
      <alignment/>
      <protection/>
    </xf>
    <xf numFmtId="3" fontId="78" fillId="0" borderId="0" xfId="124" applyNumberFormat="1" applyFont="1" applyFill="1" applyBorder="1">
      <alignment/>
      <protection/>
    </xf>
    <xf numFmtId="3" fontId="48" fillId="0" borderId="0" xfId="124" applyNumberFormat="1" applyFont="1" applyFill="1" applyBorder="1">
      <alignment/>
      <protection/>
    </xf>
    <xf numFmtId="4" fontId="48" fillId="0" borderId="0" xfId="124" applyNumberFormat="1" applyFont="1" applyFill="1" applyBorder="1">
      <alignment/>
      <protection/>
    </xf>
    <xf numFmtId="0" fontId="49" fillId="34" borderId="13" xfId="0" applyFont="1" applyFill="1" applyBorder="1" applyAlignment="1">
      <alignment horizontal="right" wrapText="1"/>
    </xf>
    <xf numFmtId="0" fontId="28" fillId="35" borderId="0" xfId="150" applyFont="1" applyFill="1" applyBorder="1">
      <alignment/>
      <protection/>
    </xf>
    <xf numFmtId="1" fontId="28" fillId="35" borderId="0" xfId="150" applyNumberFormat="1" applyFont="1" applyFill="1" applyBorder="1">
      <alignment/>
      <protection/>
    </xf>
    <xf numFmtId="1" fontId="28" fillId="34" borderId="0" xfId="150" applyNumberFormat="1" applyFont="1" applyFill="1" applyBorder="1">
      <alignment/>
      <protection/>
    </xf>
    <xf numFmtId="1" fontId="27" fillId="35" borderId="0" xfId="150" applyNumberFormat="1" applyFont="1" applyFill="1" applyBorder="1">
      <alignment/>
      <protection/>
    </xf>
    <xf numFmtId="1" fontId="27" fillId="34" borderId="0" xfId="150" applyNumberFormat="1" applyFont="1" applyFill="1" applyBorder="1">
      <alignment/>
      <protection/>
    </xf>
    <xf numFmtId="0" fontId="7" fillId="35" borderId="0" xfId="150" applyFont="1" applyFill="1" applyBorder="1">
      <alignment/>
      <protection/>
    </xf>
    <xf numFmtId="0" fontId="30" fillId="35" borderId="0" xfId="150" applyFont="1" applyFill="1" applyBorder="1">
      <alignment/>
      <protection/>
    </xf>
    <xf numFmtId="0" fontId="66" fillId="34" borderId="0" xfId="150" applyFont="1" applyFill="1" applyBorder="1">
      <alignment/>
      <protection/>
    </xf>
    <xf numFmtId="164" fontId="28" fillId="35" borderId="0" xfId="150" applyNumberFormat="1" applyFont="1" applyFill="1" applyBorder="1">
      <alignment/>
      <protection/>
    </xf>
    <xf numFmtId="164" fontId="80" fillId="35" borderId="0" xfId="150" applyNumberFormat="1" applyFont="1" applyFill="1" applyBorder="1">
      <alignment/>
      <protection/>
    </xf>
    <xf numFmtId="164" fontId="81" fillId="35" borderId="0" xfId="150" applyNumberFormat="1" applyFont="1" applyFill="1" applyBorder="1" applyAlignment="1">
      <alignment horizontal="right" vertical="center" wrapText="1"/>
      <protection/>
    </xf>
    <xf numFmtId="165" fontId="79" fillId="35" borderId="0" xfId="150" applyNumberFormat="1" applyFont="1" applyFill="1" applyBorder="1" applyAlignment="1">
      <alignment horizontal="right" vertical="center" wrapText="1"/>
      <protection/>
    </xf>
    <xf numFmtId="164" fontId="83" fillId="35" borderId="0" xfId="150" applyNumberFormat="1" applyFont="1" applyFill="1" applyBorder="1">
      <alignment/>
      <protection/>
    </xf>
    <xf numFmtId="165" fontId="79" fillId="35" borderId="0" xfId="150" applyNumberFormat="1" applyFont="1" applyFill="1" applyBorder="1">
      <alignment/>
      <protection/>
    </xf>
    <xf numFmtId="0" fontId="28" fillId="34" borderId="0" xfId="150" applyFont="1" applyFill="1" applyBorder="1">
      <alignment/>
      <protection/>
    </xf>
    <xf numFmtId="164" fontId="28" fillId="34" borderId="0" xfId="150" applyNumberFormat="1" applyFont="1" applyFill="1" applyBorder="1">
      <alignment/>
      <protection/>
    </xf>
    <xf numFmtId="164" fontId="80" fillId="34" borderId="0" xfId="150" applyNumberFormat="1" applyFont="1" applyFill="1" applyBorder="1">
      <alignment/>
      <protection/>
    </xf>
    <xf numFmtId="164" fontId="82" fillId="34" borderId="0" xfId="150" applyNumberFormat="1" applyFont="1" applyFill="1" applyBorder="1">
      <alignment/>
      <protection/>
    </xf>
    <xf numFmtId="164" fontId="79" fillId="34" borderId="0" xfId="150" applyNumberFormat="1" applyFont="1" applyFill="1" applyBorder="1">
      <alignment/>
      <protection/>
    </xf>
    <xf numFmtId="164" fontId="83" fillId="34" borderId="0" xfId="150" applyNumberFormat="1" applyFont="1" applyFill="1" applyBorder="1">
      <alignment/>
      <protection/>
    </xf>
    <xf numFmtId="164" fontId="81" fillId="34" borderId="0" xfId="150" applyNumberFormat="1" applyFont="1" applyFill="1" applyBorder="1">
      <alignment/>
      <protection/>
    </xf>
    <xf numFmtId="164" fontId="83" fillId="34" borderId="0" xfId="150" applyNumberFormat="1" applyFont="1" applyFill="1" applyBorder="1" applyAlignment="1">
      <alignment horizontal="right"/>
      <protection/>
    </xf>
    <xf numFmtId="164" fontId="84" fillId="34" borderId="0" xfId="150" applyNumberFormat="1" applyFont="1" applyFill="1" applyBorder="1">
      <alignment/>
      <protection/>
    </xf>
    <xf numFmtId="165" fontId="79" fillId="34" borderId="0" xfId="150" applyNumberFormat="1" applyFont="1" applyFill="1" applyBorder="1">
      <alignment/>
      <protection/>
    </xf>
    <xf numFmtId="164" fontId="85" fillId="34" borderId="0" xfId="150" applyNumberFormat="1" applyFont="1" applyFill="1" applyBorder="1">
      <alignment/>
      <protection/>
    </xf>
    <xf numFmtId="164" fontId="86" fillId="34" borderId="0" xfId="150" applyNumberFormat="1" applyFont="1" applyFill="1" applyBorder="1">
      <alignment/>
      <protection/>
    </xf>
    <xf numFmtId="0" fontId="30" fillId="34" borderId="0" xfId="150" applyFont="1" applyFill="1" applyBorder="1">
      <alignment/>
      <protection/>
    </xf>
    <xf numFmtId="0" fontId="87" fillId="34" borderId="0" xfId="150" applyFont="1" applyFill="1" applyBorder="1">
      <alignment/>
      <protection/>
    </xf>
    <xf numFmtId="0" fontId="88" fillId="34" borderId="0" xfId="150" applyFont="1" applyFill="1" applyBorder="1" applyAlignment="1">
      <alignment horizontal="right"/>
      <protection/>
    </xf>
    <xf numFmtId="0" fontId="89" fillId="34" borderId="0" xfId="150" applyFont="1" applyFill="1" applyBorder="1">
      <alignment/>
      <protection/>
    </xf>
    <xf numFmtId="0" fontId="89" fillId="35" borderId="0" xfId="150" applyFont="1" applyFill="1" applyBorder="1">
      <alignment/>
      <protection/>
    </xf>
    <xf numFmtId="0" fontId="28" fillId="34" borderId="0" xfId="150" applyFont="1" applyFill="1" applyBorder="1" applyAlignment="1">
      <alignment horizontal="right"/>
      <protection/>
    </xf>
    <xf numFmtId="0" fontId="80" fillId="34" borderId="0" xfId="150" applyFont="1" applyFill="1" applyBorder="1" applyAlignment="1">
      <alignment horizontal="right"/>
      <protection/>
    </xf>
    <xf numFmtId="0" fontId="83" fillId="34" borderId="0" xfId="150" applyFont="1" applyFill="1" applyBorder="1" applyAlignment="1">
      <alignment horizontal="right"/>
      <protection/>
    </xf>
    <xf numFmtId="0" fontId="90" fillId="35" borderId="0" xfId="150" applyFont="1" applyFill="1" applyBorder="1">
      <alignment/>
      <protection/>
    </xf>
    <xf numFmtId="0" fontId="87" fillId="34" borderId="0" xfId="150" applyFont="1" applyFill="1" applyBorder="1" applyAlignment="1">
      <alignment horizontal="right"/>
      <protection/>
    </xf>
    <xf numFmtId="0" fontId="30" fillId="34" borderId="0" xfId="150" applyFont="1" applyFill="1" applyBorder="1" applyAlignment="1">
      <alignment horizontal="right"/>
      <protection/>
    </xf>
    <xf numFmtId="0" fontId="91" fillId="34" borderId="0" xfId="150" applyFont="1" applyFill="1" applyBorder="1" applyAlignment="1">
      <alignment horizontal="right"/>
      <protection/>
    </xf>
    <xf numFmtId="0" fontId="83" fillId="34" borderId="0" xfId="150" applyFont="1" applyFill="1" applyBorder="1">
      <alignment/>
      <protection/>
    </xf>
    <xf numFmtId="0" fontId="7" fillId="34" borderId="0" xfId="150" applyFont="1" applyFill="1" applyBorder="1">
      <alignment/>
      <protection/>
    </xf>
    <xf numFmtId="0" fontId="28" fillId="34" borderId="0" xfId="141" applyFont="1" applyFill="1" applyBorder="1">
      <alignment/>
      <protection/>
    </xf>
    <xf numFmtId="164" fontId="7" fillId="34" borderId="0" xfId="150" applyNumberFormat="1" applyFont="1" applyFill="1" applyBorder="1">
      <alignment/>
      <protection/>
    </xf>
    <xf numFmtId="0" fontId="75" fillId="34" borderId="0" xfId="141" applyFont="1" applyFill="1" applyBorder="1">
      <alignment/>
      <protection/>
    </xf>
    <xf numFmtId="0" fontId="75" fillId="34" borderId="0" xfId="150" applyFont="1" applyFill="1" applyBorder="1">
      <alignment/>
      <protection/>
    </xf>
    <xf numFmtId="168" fontId="27" fillId="35" borderId="0" xfId="150" applyNumberFormat="1" applyFont="1" applyFill="1" applyBorder="1">
      <alignment/>
      <protection/>
    </xf>
    <xf numFmtId="168" fontId="27" fillId="35" borderId="0" xfId="150" applyNumberFormat="1" applyFont="1" applyFill="1" applyBorder="1">
      <alignment/>
      <protection/>
    </xf>
    <xf numFmtId="1" fontId="79" fillId="35" borderId="0" xfId="150" applyNumberFormat="1" applyFont="1" applyFill="1" applyBorder="1">
      <alignment/>
      <protection/>
    </xf>
    <xf numFmtId="164" fontId="7" fillId="35" borderId="0" xfId="150" applyNumberFormat="1" applyFont="1" applyFill="1" applyBorder="1">
      <alignment/>
      <protection/>
    </xf>
    <xf numFmtId="0" fontId="75" fillId="35" borderId="0" xfId="150" applyFont="1" applyFill="1" applyBorder="1">
      <alignment/>
      <protection/>
    </xf>
    <xf numFmtId="0" fontId="28" fillId="35" borderId="0" xfId="150" applyFont="1" applyFill="1" applyBorder="1">
      <alignment/>
      <protection/>
    </xf>
    <xf numFmtId="164" fontId="82" fillId="35" borderId="0" xfId="150" applyNumberFormat="1" applyFont="1" applyFill="1" applyBorder="1" applyAlignment="1">
      <alignment horizontal="right" vertical="center" wrapText="1"/>
      <protection/>
    </xf>
    <xf numFmtId="164" fontId="81" fillId="0" borderId="0" xfId="150" applyNumberFormat="1" applyFont="1" applyFill="1" applyBorder="1" applyAlignment="1">
      <alignment horizontal="right" vertical="center" wrapText="1"/>
      <protection/>
    </xf>
    <xf numFmtId="164" fontId="82" fillId="35" borderId="0" xfId="150" applyNumberFormat="1" applyFont="1" applyFill="1" applyBorder="1">
      <alignment/>
      <protection/>
    </xf>
    <xf numFmtId="164" fontId="79" fillId="35" borderId="0" xfId="150" applyNumberFormat="1" applyFont="1" applyFill="1" applyBorder="1">
      <alignment/>
      <protection/>
    </xf>
    <xf numFmtId="0" fontId="92" fillId="34" borderId="0" xfId="141" applyFont="1" applyFill="1" applyBorder="1">
      <alignment/>
      <protection/>
    </xf>
    <xf numFmtId="0" fontId="93" fillId="34" borderId="0" xfId="141" applyFont="1" applyFill="1" applyBorder="1">
      <alignment/>
      <protection/>
    </xf>
    <xf numFmtId="0" fontId="62" fillId="34" borderId="0" xfId="150" applyFont="1" applyFill="1" applyBorder="1">
      <alignment/>
      <protection/>
    </xf>
    <xf numFmtId="0" fontId="66" fillId="34" borderId="0" xfId="150" applyFont="1" applyFill="1" applyBorder="1" applyAlignment="1">
      <alignment horizontal="right"/>
      <protection/>
    </xf>
    <xf numFmtId="0" fontId="52" fillId="0" borderId="0" xfId="134" applyFont="1" applyAlignment="1" applyProtection="1">
      <alignment/>
      <protection locked="0"/>
    </xf>
    <xf numFmtId="0" fontId="74" fillId="0" borderId="0" xfId="0" applyFont="1" applyAlignment="1">
      <alignment/>
    </xf>
    <xf numFmtId="0" fontId="52" fillId="34" borderId="0" xfId="120" applyFont="1" applyFill="1" applyBorder="1">
      <alignment/>
      <protection/>
    </xf>
    <xf numFmtId="0" fontId="52" fillId="0" borderId="0" xfId="0" applyFont="1" applyAlignment="1">
      <alignment vertical="center"/>
    </xf>
    <xf numFmtId="0" fontId="52" fillId="34" borderId="0" xfId="0" applyFont="1" applyFill="1" applyAlignment="1">
      <alignment vertical="center"/>
    </xf>
    <xf numFmtId="0" fontId="2" fillId="34" borderId="0" xfId="120" applyFont="1" applyFill="1" applyBorder="1" applyAlignment="1">
      <alignment horizontal="left"/>
      <protection/>
    </xf>
    <xf numFmtId="0" fontId="52" fillId="34" borderId="0" xfId="0" applyFont="1" applyFill="1"/>
    <xf numFmtId="0" fontId="52" fillId="34" borderId="0" xfId="127" applyFont="1" applyFill="1" applyBorder="1" applyAlignment="1">
      <alignment horizontal="left"/>
      <protection/>
    </xf>
    <xf numFmtId="0" fontId="52" fillId="0" borderId="0" xfId="0" applyFont="1" applyAlignment="1">
      <alignment/>
    </xf>
    <xf numFmtId="0" fontId="52" fillId="35" borderId="0" xfId="152" applyFont="1" applyFill="1">
      <alignment/>
      <protection/>
    </xf>
    <xf numFmtId="0" fontId="51" fillId="34" borderId="13" xfId="132" applyFont="1" applyFill="1" applyBorder="1" applyAlignment="1">
      <alignment horizontal="right"/>
      <protection/>
    </xf>
    <xf numFmtId="164" fontId="51" fillId="34" borderId="0" xfId="132" applyNumberFormat="1" applyFont="1" applyFill="1">
      <alignment/>
      <protection/>
    </xf>
    <xf numFmtId="164" fontId="50" fillId="34" borderId="0" xfId="132" applyNumberFormat="1" applyFont="1" applyFill="1">
      <alignment/>
      <protection/>
    </xf>
    <xf numFmtId="0" fontId="52" fillId="34" borderId="0" xfId="0" applyFont="1" applyFill="1" applyAlignment="1">
      <alignment horizontal="left"/>
    </xf>
    <xf numFmtId="0" fontId="52" fillId="34" borderId="0" xfId="121" applyFont="1" applyFill="1" applyBorder="1" applyAlignment="1">
      <alignment horizontal="left"/>
      <protection/>
    </xf>
    <xf numFmtId="0" fontId="52" fillId="34" borderId="0" xfId="127" applyFont="1" applyFill="1" applyAlignment="1">
      <alignment horizontal="left"/>
      <protection/>
    </xf>
    <xf numFmtId="1" fontId="49" fillId="34" borderId="0" xfId="0" applyNumberFormat="1" applyFont="1" applyFill="1" applyBorder="1" applyAlignment="1">
      <alignment horizontal="right"/>
    </xf>
    <xf numFmtId="0" fontId="52" fillId="34" borderId="0" xfId="146" applyFont="1" applyFill="1" applyAlignment="1">
      <alignment/>
      <protection/>
    </xf>
    <xf numFmtId="0" fontId="52" fillId="34" borderId="0" xfId="143" applyFont="1" applyFill="1" applyBorder="1" applyAlignment="1">
      <alignment horizontal="left" vertical="top"/>
      <protection/>
    </xf>
    <xf numFmtId="0" fontId="55" fillId="0" borderId="13" xfId="0" applyFont="1" applyBorder="1" applyAlignment="1">
      <alignment/>
    </xf>
    <xf numFmtId="0" fontId="49" fillId="0" borderId="13" xfId="0" applyFont="1" applyFill="1" applyBorder="1" applyAlignment="1">
      <alignment horizontal="right" wrapText="1"/>
    </xf>
    <xf numFmtId="0" fontId="52" fillId="35" borderId="0" xfId="147" applyFont="1" applyFill="1" applyBorder="1" applyAlignment="1">
      <alignment/>
      <protection/>
    </xf>
    <xf numFmtId="0" fontId="51" fillId="34" borderId="0" xfId="120" applyFont="1" applyFill="1" applyAlignment="1">
      <alignment/>
      <protection/>
    </xf>
    <xf numFmtId="0" fontId="52" fillId="34" borderId="0" xfId="147" applyFont="1" applyFill="1" applyAlignment="1">
      <alignment/>
      <protection/>
    </xf>
    <xf numFmtId="0" fontId="55" fillId="0" borderId="13" xfId="0" applyFont="1" applyBorder="1"/>
    <xf numFmtId="0" fontId="49" fillId="0" borderId="13" xfId="0" applyFont="1" applyBorder="1" applyAlignment="1">
      <alignment horizontal="right" wrapText="1"/>
    </xf>
    <xf numFmtId="0" fontId="55" fillId="0" borderId="13" xfId="0" applyFont="1" applyBorder="1" applyAlignment="1">
      <alignment horizontal="right" wrapText="1"/>
    </xf>
    <xf numFmtId="0" fontId="52" fillId="35" borderId="0" xfId="148" applyFont="1" applyFill="1" applyAlignment="1">
      <alignment horizontal="left"/>
      <protection/>
    </xf>
    <xf numFmtId="0" fontId="51" fillId="34" borderId="0" xfId="0" applyFont="1" applyFill="1" applyAlignment="1">
      <alignment vertical="center"/>
    </xf>
    <xf numFmtId="0" fontId="52" fillId="35" borderId="0" xfId="149" applyFont="1" applyFill="1" applyAlignment="1">
      <alignment/>
      <protection/>
    </xf>
    <xf numFmtId="164" fontId="5" fillId="34" borderId="13" xfId="149" applyNumberFormat="1" applyFont="1" applyFill="1" applyBorder="1" applyAlignment="1">
      <alignment horizontal="right" wrapText="1"/>
      <protection/>
    </xf>
    <xf numFmtId="0" fontId="52" fillId="34" borderId="0" xfId="120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2" fillId="34" borderId="0" xfId="128" applyFont="1" applyFill="1" applyAlignment="1">
      <alignment vertical="center"/>
      <protection/>
    </xf>
    <xf numFmtId="0" fontId="49" fillId="0" borderId="13" xfId="0" applyFont="1" applyBorder="1"/>
    <xf numFmtId="2" fontId="49" fillId="0" borderId="0" xfId="0" applyNumberFormat="1" applyFont="1"/>
    <xf numFmtId="0" fontId="52" fillId="34" borderId="0" xfId="0" applyFont="1" applyFill="1" applyAlignment="1">
      <alignment/>
    </xf>
    <xf numFmtId="0" fontId="52" fillId="35" borderId="0" xfId="150" applyFont="1" applyFill="1" applyAlignment="1">
      <alignment/>
      <protection/>
    </xf>
    <xf numFmtId="0" fontId="50" fillId="34" borderId="0" xfId="150" applyFont="1" applyFill="1" applyBorder="1">
      <alignment/>
      <protection/>
    </xf>
    <xf numFmtId="0" fontId="50" fillId="0" borderId="13" xfId="134" applyFont="1" applyBorder="1">
      <alignment/>
      <protection/>
    </xf>
    <xf numFmtId="0" fontId="97" fillId="0" borderId="0" xfId="134" applyFont="1" applyBorder="1" applyAlignment="1">
      <alignment horizontal="left"/>
      <protection/>
    </xf>
    <xf numFmtId="0" fontId="96" fillId="0" borderId="13" xfId="134" applyFont="1" applyBorder="1" applyAlignment="1">
      <alignment horizontal="right" wrapText="1"/>
      <protection/>
    </xf>
    <xf numFmtId="0" fontId="51" fillId="0" borderId="0" xfId="134" applyFont="1" applyAlignment="1">
      <alignment horizontal="right"/>
      <protection/>
    </xf>
    <xf numFmtId="0" fontId="51" fillId="0" borderId="0" xfId="134" applyFont="1" applyFill="1" applyAlignment="1">
      <alignment horizontal="right"/>
      <protection/>
    </xf>
    <xf numFmtId="0" fontId="95" fillId="0" borderId="0" xfId="134" applyFont="1" applyProtection="1">
      <alignment/>
      <protection locked="0"/>
    </xf>
    <xf numFmtId="0" fontId="52" fillId="35" borderId="0" xfId="152" applyFont="1" applyFill="1" applyAlignment="1">
      <alignment/>
      <protection/>
    </xf>
    <xf numFmtId="0" fontId="51" fillId="35" borderId="0" xfId="152" applyFont="1" applyFill="1" applyBorder="1" applyAlignment="1">
      <alignment/>
      <protection/>
    </xf>
    <xf numFmtId="0" fontId="52" fillId="34" borderId="0" xfId="151" applyFont="1" applyFill="1" applyBorder="1" applyAlignment="1">
      <alignment/>
      <protection/>
    </xf>
    <xf numFmtId="0" fontId="52" fillId="34" borderId="0" xfId="153" applyFont="1" applyFill="1" applyBorder="1" applyAlignment="1">
      <alignment/>
      <protection/>
    </xf>
    <xf numFmtId="0" fontId="52" fillId="34" borderId="0" xfId="140" applyFont="1" applyFill="1" applyBorder="1" applyAlignment="1">
      <alignment/>
      <protection/>
    </xf>
    <xf numFmtId="170" fontId="50" fillId="0" borderId="0" xfId="184" applyNumberFormat="1" applyFont="1" applyBorder="1">
      <alignment/>
      <protection/>
    </xf>
    <xf numFmtId="0" fontId="49" fillId="0" borderId="0" xfId="0" applyFont="1"/>
    <xf numFmtId="0" fontId="52" fillId="35" borderId="0" xfId="149" applyFont="1" applyFill="1" applyAlignment="1">
      <alignment horizontal="left"/>
      <protection/>
    </xf>
    <xf numFmtId="0" fontId="0" fillId="0" borderId="0" xfId="0" applyBorder="1"/>
    <xf numFmtId="0" fontId="67" fillId="0" borderId="0" xfId="0" applyFont="1" applyBorder="1"/>
    <xf numFmtId="0" fontId="55" fillId="0" borderId="0" xfId="0" applyFont="1" applyBorder="1"/>
    <xf numFmtId="2" fontId="49" fillId="0" borderId="0" xfId="0" applyNumberFormat="1" applyFont="1" applyBorder="1"/>
    <xf numFmtId="2" fontId="55" fillId="0" borderId="0" xfId="0" applyNumberFormat="1" applyFont="1" applyBorder="1"/>
    <xf numFmtId="0" fontId="51" fillId="34" borderId="0" xfId="121" applyFont="1" applyFill="1" applyBorder="1" applyAlignment="1">
      <alignment horizontal="right" wrapText="1"/>
      <protection/>
    </xf>
    <xf numFmtId="0" fontId="94" fillId="34" borderId="0" xfId="0" applyFont="1" applyFill="1" applyBorder="1"/>
    <xf numFmtId="0" fontId="5" fillId="34" borderId="0" xfId="142" applyFont="1" applyFill="1" applyBorder="1" applyAlignment="1">
      <alignment horizontal="left"/>
      <protection/>
    </xf>
    <xf numFmtId="0" fontId="52" fillId="34" borderId="0" xfId="147" applyFont="1" applyFill="1" applyAlignment="1">
      <alignment wrapText="1"/>
      <protection/>
    </xf>
    <xf numFmtId="4" fontId="51" fillId="34" borderId="0" xfId="120" applyNumberFormat="1" applyFont="1" applyFill="1" applyBorder="1">
      <alignment/>
      <protection/>
    </xf>
    <xf numFmtId="0" fontId="51" fillId="0" borderId="0" xfId="145" applyFont="1" applyFill="1" applyAlignment="1">
      <alignment horizontal="left"/>
      <protection/>
    </xf>
    <xf numFmtId="0" fontId="51" fillId="0" borderId="0" xfId="148" applyFont="1" applyFill="1">
      <alignment/>
      <protection/>
    </xf>
    <xf numFmtId="0" fontId="55" fillId="0" borderId="0" xfId="0" applyFont="1" applyFill="1" applyBorder="1"/>
    <xf numFmtId="2" fontId="49" fillId="0" borderId="0" xfId="0" applyNumberFormat="1" applyFont="1" applyFill="1" applyBorder="1"/>
    <xf numFmtId="0" fontId="50" fillId="34" borderId="13" xfId="148" applyFont="1" applyFill="1" applyBorder="1" applyAlignment="1">
      <alignment horizontal="right" wrapText="1"/>
      <protection/>
    </xf>
    <xf numFmtId="1" fontId="50" fillId="34" borderId="0" xfId="120" applyNumberFormat="1" applyFont="1" applyFill="1" applyBorder="1">
      <alignment/>
      <protection/>
    </xf>
    <xf numFmtId="0" fontId="50" fillId="34" borderId="13" xfId="137" applyFont="1" applyFill="1" applyBorder="1" applyAlignment="1">
      <alignment horizontal="right" wrapText="1"/>
      <protection/>
    </xf>
    <xf numFmtId="0" fontId="2" fillId="37" borderId="0" xfId="121" applyFont="1" applyFill="1" applyBorder="1" applyAlignment="1">
      <alignment/>
      <protection/>
    </xf>
    <xf numFmtId="0" fontId="2" fillId="37" borderId="0" xfId="121" applyFont="1" applyFill="1" applyBorder="1" applyAlignment="1">
      <alignment horizontal="left"/>
      <protection/>
    </xf>
    <xf numFmtId="0" fontId="1" fillId="37" borderId="0" xfId="121" applyFont="1" applyFill="1" applyBorder="1" applyAlignment="1">
      <alignment horizontal="left"/>
      <protection/>
    </xf>
    <xf numFmtId="0" fontId="1" fillId="37" borderId="0" xfId="121" applyFont="1" applyFill="1" applyBorder="1" applyAlignment="1">
      <alignment horizontal="right"/>
      <protection/>
    </xf>
    <xf numFmtId="0" fontId="4" fillId="37" borderId="13" xfId="185" applyFont="1" applyFill="1" applyBorder="1" applyAlignment="1">
      <alignment horizontal="left"/>
      <protection/>
    </xf>
    <xf numFmtId="0" fontId="5" fillId="37" borderId="13" xfId="185" applyFont="1" applyFill="1" applyBorder="1" applyAlignment="1">
      <alignment horizontal="right" wrapText="1"/>
      <protection/>
    </xf>
    <xf numFmtId="0" fontId="4" fillId="37" borderId="13" xfId="185" applyFont="1" applyFill="1" applyBorder="1" applyAlignment="1">
      <alignment horizontal="right" wrapText="1"/>
      <protection/>
    </xf>
    <xf numFmtId="0" fontId="4" fillId="37" borderId="0" xfId="185" applyNumberFormat="1" applyFont="1" applyFill="1" applyBorder="1" applyAlignment="1">
      <alignment horizontal="left"/>
      <protection/>
    </xf>
    <xf numFmtId="3" fontId="5" fillId="37" borderId="0" xfId="185" applyNumberFormat="1" applyFont="1" applyFill="1" applyBorder="1" applyAlignment="1">
      <alignment horizontal="right"/>
      <protection/>
    </xf>
    <xf numFmtId="3" fontId="4" fillId="37" borderId="0" xfId="185" applyNumberFormat="1" applyFont="1" applyFill="1" applyBorder="1" applyAlignment="1">
      <alignment horizontal="right"/>
      <protection/>
    </xf>
    <xf numFmtId="0" fontId="5" fillId="37" borderId="0" xfId="121" applyFont="1" applyFill="1" applyBorder="1" applyAlignment="1">
      <alignment wrapText="1"/>
      <protection/>
    </xf>
    <xf numFmtId="0" fontId="4" fillId="37" borderId="0" xfId="185" applyFont="1" applyFill="1" applyBorder="1" applyAlignment="1">
      <alignment horizontal="left"/>
      <protection/>
    </xf>
    <xf numFmtId="0" fontId="1" fillId="37" borderId="0" xfId="121" applyFont="1" applyFill="1" applyBorder="1">
      <alignment/>
      <protection/>
    </xf>
    <xf numFmtId="0" fontId="5" fillId="37" borderId="0" xfId="121" applyFont="1" applyFill="1" applyBorder="1" applyAlignment="1">
      <alignment vertical="top" wrapText="1"/>
      <protection/>
    </xf>
    <xf numFmtId="0" fontId="51" fillId="34" borderId="0" xfId="143" applyFont="1" applyFill="1" applyAlignment="1">
      <alignment wrapText="1"/>
      <protection/>
    </xf>
    <xf numFmtId="0" fontId="2" fillId="37" borderId="0" xfId="121" applyFont="1" applyFill="1" applyBorder="1" applyAlignment="1">
      <alignment horizontal="left"/>
      <protection/>
    </xf>
    <xf numFmtId="0" fontId="4" fillId="37" borderId="13" xfId="147" applyFont="1" applyFill="1" applyBorder="1">
      <alignment/>
      <protection/>
    </xf>
    <xf numFmtId="0" fontId="5" fillId="37" borderId="13" xfId="147" applyFont="1" applyFill="1" applyBorder="1" applyAlignment="1">
      <alignment horizontal="right" wrapText="1"/>
      <protection/>
    </xf>
    <xf numFmtId="0" fontId="4" fillId="37" borderId="13" xfId="147" applyFont="1" applyFill="1" applyBorder="1" applyAlignment="1">
      <alignment horizontal="right" wrapText="1"/>
      <protection/>
    </xf>
    <xf numFmtId="0" fontId="4" fillId="37" borderId="0" xfId="147" applyFont="1" applyFill="1" applyBorder="1" applyAlignment="1">
      <alignment horizontal="left"/>
      <protection/>
    </xf>
    <xf numFmtId="164" fontId="5" fillId="37" borderId="0" xfId="147" applyNumberFormat="1" applyFont="1" applyFill="1" applyBorder="1">
      <alignment/>
      <protection/>
    </xf>
    <xf numFmtId="164" fontId="4" fillId="37" borderId="0" xfId="147" applyNumberFormat="1" applyFont="1" applyFill="1" applyBorder="1">
      <alignment/>
      <protection/>
    </xf>
    <xf numFmtId="0" fontId="4" fillId="37" borderId="17" xfId="147" applyFont="1" applyFill="1" applyBorder="1" applyAlignment="1">
      <alignment horizontal="left"/>
      <protection/>
    </xf>
    <xf numFmtId="164" fontId="5" fillId="37" borderId="17" xfId="147" applyNumberFormat="1" applyFont="1" applyFill="1" applyBorder="1">
      <alignment/>
      <protection/>
    </xf>
    <xf numFmtId="164" fontId="4" fillId="37" borderId="17" xfId="147" applyNumberFormat="1" applyFont="1" applyFill="1" applyBorder="1">
      <alignment/>
      <protection/>
    </xf>
    <xf numFmtId="0" fontId="4" fillId="37" borderId="0" xfId="120" applyFont="1" applyFill="1" applyBorder="1" applyAlignment="1">
      <alignment horizontal="left"/>
      <protection/>
    </xf>
    <xf numFmtId="164" fontId="5" fillId="37" borderId="0" xfId="120" applyNumberFormat="1" applyFont="1" applyFill="1" applyBorder="1" applyAlignment="1">
      <alignment horizontal="right"/>
      <protection/>
    </xf>
    <xf numFmtId="164" fontId="4" fillId="37" borderId="0" xfId="120" applyNumberFormat="1" applyFont="1" applyFill="1" applyBorder="1" applyAlignment="1">
      <alignment horizontal="right"/>
      <protection/>
    </xf>
    <xf numFmtId="0" fontId="5" fillId="37" borderId="0" xfId="120" applyFont="1" applyFill="1" applyBorder="1">
      <alignment/>
      <protection/>
    </xf>
    <xf numFmtId="0" fontId="2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 wrapText="1"/>
    </xf>
    <xf numFmtId="0" fontId="98" fillId="37" borderId="0" xfId="0" applyFont="1" applyFill="1" applyBorder="1" applyAlignment="1">
      <alignment horizontal="right"/>
    </xf>
    <xf numFmtId="0" fontId="98" fillId="37" borderId="0" xfId="0" applyFont="1" applyFill="1" applyBorder="1"/>
    <xf numFmtId="0" fontId="99" fillId="37" borderId="0" xfId="0" applyFont="1" applyFill="1" applyBorder="1" applyAlignment="1">
      <alignment horizontal="left" vertical="center"/>
    </xf>
    <xf numFmtId="0" fontId="4" fillId="37" borderId="13" xfId="0" applyFont="1" applyFill="1" applyBorder="1" applyAlignment="1">
      <alignment horizontal="left" wrapText="1"/>
    </xf>
    <xf numFmtId="0" fontId="5" fillId="37" borderId="13" xfId="0" applyFont="1" applyFill="1" applyBorder="1" applyAlignment="1">
      <alignment horizontal="right" wrapText="1"/>
    </xf>
    <xf numFmtId="0" fontId="5" fillId="37" borderId="0" xfId="0" applyFont="1" applyFill="1" applyBorder="1"/>
    <xf numFmtId="0" fontId="4" fillId="37" borderId="0" xfId="0" applyFont="1" applyFill="1" applyBorder="1" applyAlignment="1">
      <alignment horizontal="left"/>
    </xf>
    <xf numFmtId="1" fontId="5" fillId="37" borderId="0" xfId="0" applyNumberFormat="1" applyFont="1" applyFill="1" applyBorder="1" applyAlignment="1">
      <alignment horizontal="right"/>
    </xf>
    <xf numFmtId="0" fontId="5" fillId="37" borderId="0" xfId="0" applyFont="1" applyFill="1" applyBorder="1" applyAlignment="1">
      <alignment horizontal="right"/>
    </xf>
    <xf numFmtId="0" fontId="5" fillId="37" borderId="0" xfId="0" applyFont="1" applyFill="1" applyBorder="1" applyAlignment="1">
      <alignment horizontal="left"/>
    </xf>
    <xf numFmtId="2" fontId="5" fillId="37" borderId="0" xfId="147" applyNumberFormat="1" applyFont="1" applyFill="1" applyBorder="1" applyAlignment="1">
      <alignment horizontal="right" wrapText="1"/>
      <protection/>
    </xf>
    <xf numFmtId="2" fontId="5" fillId="37" borderId="17" xfId="147" applyNumberFormat="1" applyFont="1" applyFill="1" applyBorder="1" applyAlignment="1">
      <alignment horizontal="right" wrapText="1"/>
      <protection/>
    </xf>
    <xf numFmtId="2" fontId="5" fillId="37" borderId="0" xfId="120" applyNumberFormat="1" applyFont="1" applyFill="1" applyBorder="1" applyAlignment="1">
      <alignment horizontal="right" wrapText="1"/>
      <protection/>
    </xf>
    <xf numFmtId="1" fontId="4" fillId="37" borderId="0" xfId="147" applyNumberFormat="1" applyFont="1" applyFill="1" applyBorder="1" applyAlignment="1">
      <alignment horizontal="left"/>
      <protection/>
    </xf>
    <xf numFmtId="164" fontId="5" fillId="37" borderId="0" xfId="147" applyNumberFormat="1" applyFont="1" applyFill="1" applyBorder="1" applyAlignment="1">
      <alignment horizontal="right"/>
      <protection/>
    </xf>
    <xf numFmtId="164" fontId="4" fillId="37" borderId="0" xfId="147" applyNumberFormat="1" applyFont="1" applyFill="1" applyBorder="1" applyAlignment="1">
      <alignment horizontal="right"/>
      <protection/>
    </xf>
    <xf numFmtId="1" fontId="4" fillId="37" borderId="17" xfId="147" applyNumberFormat="1" applyFont="1" applyFill="1" applyBorder="1" applyAlignment="1">
      <alignment horizontal="left"/>
      <protection/>
    </xf>
    <xf numFmtId="164" fontId="5" fillId="37" borderId="17" xfId="147" applyNumberFormat="1" applyFont="1" applyFill="1" applyBorder="1" applyAlignment="1">
      <alignment horizontal="right"/>
      <protection/>
    </xf>
    <xf numFmtId="164" fontId="4" fillId="37" borderId="17" xfId="147" applyNumberFormat="1" applyFont="1" applyFill="1" applyBorder="1" applyAlignment="1">
      <alignment horizontal="right"/>
      <protection/>
    </xf>
    <xf numFmtId="164" fontId="5" fillId="37" borderId="0" xfId="120" applyNumberFormat="1" applyFont="1" applyFill="1" applyBorder="1">
      <alignment/>
      <protection/>
    </xf>
    <xf numFmtId="164" fontId="4" fillId="37" borderId="0" xfId="120" applyNumberFormat="1" applyFont="1" applyFill="1" applyBorder="1">
      <alignment/>
      <protection/>
    </xf>
    <xf numFmtId="0" fontId="60" fillId="0" borderId="0" xfId="0" applyFont="1" applyFill="1" applyBorder="1"/>
    <xf numFmtId="0" fontId="0" fillId="0" borderId="0" xfId="0" applyFont="1" applyFill="1"/>
    <xf numFmtId="164" fontId="50" fillId="34" borderId="0" xfId="148" applyNumberFormat="1" applyFont="1" applyFill="1" applyBorder="1" applyAlignment="1">
      <alignment horizontal="right"/>
      <protection/>
    </xf>
    <xf numFmtId="0" fontId="49" fillId="0" borderId="0" xfId="0" applyFont="1" applyAlignment="1">
      <alignment vertical="center"/>
    </xf>
    <xf numFmtId="0" fontId="51" fillId="34" borderId="0" xfId="147" applyFont="1" applyFill="1">
      <alignment/>
      <protection/>
    </xf>
    <xf numFmtId="0" fontId="49" fillId="34" borderId="0" xfId="120" applyFont="1" applyFill="1" applyBorder="1">
      <alignment/>
      <protection/>
    </xf>
    <xf numFmtId="0" fontId="49" fillId="34" borderId="13" xfId="0" applyFont="1" applyFill="1" applyBorder="1" applyAlignment="1">
      <alignment horizontal="right"/>
    </xf>
    <xf numFmtId="0" fontId="4" fillId="37" borderId="13" xfId="185" applyFont="1" applyFill="1" applyBorder="1" applyAlignment="1">
      <alignment horizontal="left" wrapText="1"/>
      <protection/>
    </xf>
    <xf numFmtId="0" fontId="50" fillId="34" borderId="0" xfId="0" applyFont="1" applyFill="1"/>
    <xf numFmtId="0" fontId="70" fillId="34" borderId="0" xfId="0" applyFont="1" applyFill="1"/>
    <xf numFmtId="0" fontId="50" fillId="34" borderId="0" xfId="137" applyFont="1" applyFill="1" applyBorder="1" applyAlignment="1">
      <alignment horizontal="left"/>
      <protection/>
    </xf>
    <xf numFmtId="0" fontId="49" fillId="0" borderId="0" xfId="0" applyFont="1" applyAlignment="1">
      <alignment/>
    </xf>
    <xf numFmtId="0" fontId="51" fillId="34" borderId="0" xfId="137" applyFont="1" applyFill="1" applyBorder="1" applyAlignment="1">
      <alignment horizontal="right" wrapText="1"/>
      <protection/>
    </xf>
    <xf numFmtId="0" fontId="49" fillId="0" borderId="0" xfId="0" applyFont="1" applyAlignment="1">
      <alignment horizontal="left"/>
    </xf>
    <xf numFmtId="0" fontId="50" fillId="34" borderId="13" xfId="137" applyFont="1" applyFill="1" applyBorder="1" applyAlignment="1">
      <alignment horizontal="left"/>
      <protection/>
    </xf>
    <xf numFmtId="3" fontId="50" fillId="34" borderId="13" xfId="137" applyNumberFormat="1" applyFont="1" applyFill="1" applyBorder="1" applyAlignment="1">
      <alignment horizontal="right" wrapText="1"/>
      <protection/>
    </xf>
    <xf numFmtId="3" fontId="51" fillId="34" borderId="13" xfId="137" applyNumberFormat="1" applyFont="1" applyFill="1" applyBorder="1" applyAlignment="1">
      <alignment horizontal="right" wrapText="1"/>
      <protection/>
    </xf>
    <xf numFmtId="3" fontId="51" fillId="34" borderId="13" xfId="137" applyNumberFormat="1" applyFont="1" applyFill="1" applyBorder="1" applyAlignment="1">
      <alignment horizontal="right"/>
      <protection/>
    </xf>
    <xf numFmtId="3" fontId="50" fillId="34" borderId="0" xfId="137" applyNumberFormat="1" applyFont="1" applyFill="1" applyBorder="1" applyAlignment="1">
      <alignment horizontal="right"/>
      <protection/>
    </xf>
    <xf numFmtId="3" fontId="51" fillId="34" borderId="0" xfId="137" applyNumberFormat="1" applyFont="1" applyFill="1" applyBorder="1" applyAlignment="1">
      <alignment horizontal="right"/>
      <protection/>
    </xf>
    <xf numFmtId="0" fontId="55" fillId="34" borderId="0" xfId="0" applyFont="1" applyFill="1"/>
    <xf numFmtId="164" fontId="49" fillId="34" borderId="0" xfId="0" applyNumberFormat="1" applyFont="1" applyFill="1"/>
    <xf numFmtId="0" fontId="55" fillId="34" borderId="0" xfId="0" applyFont="1" applyFill="1" applyBorder="1"/>
    <xf numFmtId="3" fontId="50" fillId="34" borderId="13" xfId="137" applyNumberFormat="1" applyFont="1" applyFill="1" applyBorder="1" applyAlignment="1">
      <alignment horizontal="left"/>
      <protection/>
    </xf>
    <xf numFmtId="0" fontId="100" fillId="34" borderId="0" xfId="116" applyFont="1" applyFill="1"/>
    <xf numFmtId="0" fontId="50" fillId="34" borderId="13" xfId="152" applyFont="1" applyFill="1" applyBorder="1" applyAlignment="1">
      <alignment horizontal="left" wrapText="1"/>
      <protection/>
    </xf>
    <xf numFmtId="0" fontId="51" fillId="34" borderId="0" xfId="132" applyFont="1" applyFill="1" applyAlignment="1">
      <alignment wrapText="1"/>
      <protection/>
    </xf>
    <xf numFmtId="0" fontId="51" fillId="0" borderId="0" xfId="0" applyFont="1" applyFill="1" applyBorder="1" applyAlignment="1">
      <alignment wrapText="1"/>
    </xf>
    <xf numFmtId="0" fontId="51" fillId="34" borderId="0" xfId="149" applyFont="1" applyFill="1">
      <alignment/>
      <protection/>
    </xf>
    <xf numFmtId="0" fontId="5" fillId="34" borderId="0" xfId="120" applyFont="1" applyFill="1" applyBorder="1" applyAlignment="1">
      <alignment horizontal="right"/>
      <protection/>
    </xf>
    <xf numFmtId="0" fontId="27" fillId="34" borderId="0" xfId="149" applyFont="1" applyFill="1" applyBorder="1">
      <alignment/>
      <protection/>
    </xf>
    <xf numFmtId="0" fontId="50" fillId="34" borderId="13" xfId="0" applyFont="1" applyFill="1" applyBorder="1" applyAlignment="1">
      <alignment horizontal="right"/>
    </xf>
    <xf numFmtId="0" fontId="58" fillId="34" borderId="0" xfId="0" applyFont="1" applyFill="1" applyBorder="1"/>
    <xf numFmtId="164" fontId="4" fillId="34" borderId="13" xfId="149" applyNumberFormat="1" applyFont="1" applyFill="1" applyBorder="1" applyAlignment="1">
      <alignment horizontal="right" wrapText="1"/>
      <protection/>
    </xf>
    <xf numFmtId="0" fontId="58" fillId="34" borderId="0" xfId="120" applyFont="1" applyFill="1" applyBorder="1">
      <alignment/>
      <protection/>
    </xf>
    <xf numFmtId="0" fontId="58" fillId="0" borderId="0" xfId="0" applyFont="1" applyFill="1" applyBorder="1" applyAlignment="1">
      <alignment horizontal="right" wrapText="1"/>
    </xf>
    <xf numFmtId="0" fontId="101" fillId="35" borderId="0" xfId="150" applyFont="1" applyFill="1">
      <alignment/>
      <protection/>
    </xf>
    <xf numFmtId="3" fontId="55" fillId="36" borderId="0" xfId="142" applyNumberFormat="1" applyFont="1" applyFill="1" applyBorder="1" applyAlignment="1">
      <alignment horizontal="right"/>
      <protection/>
    </xf>
    <xf numFmtId="3" fontId="50" fillId="36" borderId="0" xfId="142" applyNumberFormat="1" applyFont="1" applyFill="1" applyBorder="1" applyAlignment="1">
      <alignment horizontal="right"/>
      <protection/>
    </xf>
    <xf numFmtId="0" fontId="55" fillId="34" borderId="0" xfId="142" applyFont="1" applyFill="1" applyBorder="1" applyAlignment="1">
      <alignment horizontal="right" wrapText="1"/>
      <protection/>
    </xf>
    <xf numFmtId="3" fontId="49" fillId="36" borderId="0" xfId="142" applyNumberFormat="1" applyFont="1" applyFill="1" applyBorder="1" applyAlignment="1">
      <alignment horizontal="right"/>
      <protection/>
    </xf>
    <xf numFmtId="0" fontId="50" fillId="36" borderId="0" xfId="142" applyNumberFormat="1" applyFont="1" applyFill="1" applyBorder="1" applyAlignment="1">
      <alignment horizontal="left"/>
      <protection/>
    </xf>
    <xf numFmtId="3" fontId="51" fillId="36" borderId="0" xfId="142" applyNumberFormat="1" applyFont="1" applyFill="1" applyBorder="1" applyAlignment="1">
      <alignment horizontal="right"/>
      <protection/>
    </xf>
    <xf numFmtId="1" fontId="50" fillId="36" borderId="0" xfId="142" applyNumberFormat="1" applyFont="1" applyFill="1" applyBorder="1" applyAlignment="1">
      <alignment horizontal="left"/>
      <protection/>
    </xf>
    <xf numFmtId="0" fontId="100" fillId="34" borderId="0" xfId="116" applyFont="1" applyFill="1" applyBorder="1"/>
    <xf numFmtId="0" fontId="52" fillId="34" borderId="0" xfId="142" applyFont="1" applyFill="1" applyBorder="1" applyAlignment="1">
      <alignment horizontal="left"/>
      <protection/>
    </xf>
    <xf numFmtId="0" fontId="55" fillId="34" borderId="0" xfId="142" applyFont="1" applyFill="1" applyBorder="1" applyAlignment="1">
      <alignment horizontal="left" wrapText="1"/>
      <protection/>
    </xf>
    <xf numFmtId="0" fontId="49" fillId="34" borderId="0" xfId="142" applyFont="1" applyFill="1" applyBorder="1" applyAlignment="1">
      <alignment horizontal="right" wrapText="1"/>
      <protection/>
    </xf>
    <xf numFmtId="0" fontId="51" fillId="34" borderId="0" xfId="145" applyFont="1" applyFill="1" applyBorder="1" applyAlignment="1">
      <alignment horizontal="left"/>
      <protection/>
    </xf>
    <xf numFmtId="0" fontId="102" fillId="34" borderId="0" xfId="121" applyFont="1" applyFill="1" applyBorder="1" applyAlignment="1">
      <alignment horizontal="left"/>
      <protection/>
    </xf>
    <xf numFmtId="0" fontId="0" fillId="34" borderId="0" xfId="0" applyFill="1"/>
    <xf numFmtId="0" fontId="1" fillId="34" borderId="0" xfId="121" applyFont="1" applyFill="1">
      <alignment/>
      <protection/>
    </xf>
    <xf numFmtId="0" fontId="50" fillId="34" borderId="0" xfId="144" applyFont="1" applyFill="1" applyBorder="1" applyAlignment="1">
      <alignment horizontal="right" wrapText="1"/>
      <protection/>
    </xf>
    <xf numFmtId="4" fontId="50" fillId="34" borderId="0" xfId="144" applyNumberFormat="1" applyFont="1" applyFill="1" applyBorder="1" applyAlignment="1">
      <alignment horizontal="right"/>
      <protection/>
    </xf>
    <xf numFmtId="0" fontId="51" fillId="34" borderId="0" xfId="148" applyFont="1" applyFill="1">
      <alignment/>
      <protection/>
    </xf>
    <xf numFmtId="0" fontId="58" fillId="34" borderId="0" xfId="0" applyFont="1" applyFill="1" applyBorder="1" applyAlignment="1">
      <alignment horizontal="right"/>
    </xf>
    <xf numFmtId="0" fontId="104" fillId="34" borderId="0" xfId="127" applyFont="1" applyFill="1" applyBorder="1">
      <alignment/>
      <protection/>
    </xf>
    <xf numFmtId="0" fontId="67" fillId="34" borderId="0" xfId="0" applyFont="1" applyFill="1" applyAlignment="1">
      <alignment/>
    </xf>
    <xf numFmtId="0" fontId="44" fillId="34" borderId="0" xfId="134" applyFont="1" applyFill="1" applyProtection="1">
      <alignment/>
      <protection locked="0"/>
    </xf>
    <xf numFmtId="0" fontId="1" fillId="34" borderId="0" xfId="134" applyFont="1" applyFill="1" applyProtection="1">
      <alignment/>
      <protection locked="0"/>
    </xf>
    <xf numFmtId="0" fontId="1" fillId="34" borderId="0" xfId="134" applyFill="1" applyProtection="1">
      <alignment/>
      <protection locked="0"/>
    </xf>
    <xf numFmtId="0" fontId="5" fillId="34" borderId="0" xfId="120" applyFont="1" applyFill="1" applyBorder="1">
      <alignment/>
      <protection/>
    </xf>
    <xf numFmtId="0" fontId="51" fillId="34" borderId="13" xfId="0" applyFont="1" applyFill="1" applyBorder="1" applyAlignment="1">
      <alignment horizontal="right"/>
    </xf>
    <xf numFmtId="3" fontId="51" fillId="34" borderId="13" xfId="0" applyNumberFormat="1" applyFont="1" applyFill="1" applyBorder="1" applyAlignment="1">
      <alignment horizontal="right"/>
    </xf>
    <xf numFmtId="3" fontId="65" fillId="34" borderId="0" xfId="0" applyNumberFormat="1" applyFont="1" applyFill="1" applyAlignment="1">
      <alignment horizontal="right" vertical="center"/>
    </xf>
    <xf numFmtId="0" fontId="63" fillId="34" borderId="0" xfId="0" applyFont="1" applyFill="1" applyBorder="1" applyAlignment="1">
      <alignment horizontal="left" vertical="center"/>
    </xf>
    <xf numFmtId="3" fontId="63" fillId="34" borderId="0" xfId="0" applyNumberFormat="1" applyFont="1" applyFill="1" applyBorder="1" applyAlignment="1">
      <alignment horizontal="right" vertical="center"/>
    </xf>
    <xf numFmtId="0" fontId="65" fillId="34" borderId="0" xfId="0" applyFont="1" applyFill="1" applyBorder="1" applyAlignment="1">
      <alignment horizontal="left" vertical="center"/>
    </xf>
    <xf numFmtId="3" fontId="65" fillId="34" borderId="0" xfId="0" applyNumberFormat="1" applyFont="1" applyFill="1" applyBorder="1" applyAlignment="1">
      <alignment horizontal="right" vertical="center"/>
    </xf>
    <xf numFmtId="0" fontId="63" fillId="34" borderId="0" xfId="0" applyFont="1" applyFill="1" applyBorder="1" applyAlignment="1">
      <alignment horizontal="left" vertical="center" wrapText="1"/>
    </xf>
    <xf numFmtId="0" fontId="50" fillId="34" borderId="13" xfId="0" applyFont="1" applyFill="1" applyBorder="1" applyAlignment="1">
      <alignment vertical="center"/>
    </xf>
    <xf numFmtId="0" fontId="51" fillId="34" borderId="13" xfId="0" applyFont="1" applyFill="1" applyBorder="1" applyAlignment="1">
      <alignment horizontal="right" vertical="center"/>
    </xf>
    <xf numFmtId="3" fontId="51" fillId="34" borderId="13" xfId="0" applyNumberFormat="1" applyFont="1" applyFill="1" applyBorder="1" applyAlignment="1">
      <alignment horizontal="right" vertical="center"/>
    </xf>
    <xf numFmtId="0" fontId="50" fillId="34" borderId="13" xfId="0" applyFont="1" applyFill="1" applyBorder="1" applyAlignment="1">
      <alignment horizontal="right" vertical="center"/>
    </xf>
    <xf numFmtId="0" fontId="50" fillId="34" borderId="13" xfId="0" applyFont="1" applyFill="1" applyBorder="1" applyAlignment="1">
      <alignment horizontal="left" vertical="center"/>
    </xf>
    <xf numFmtId="0" fontId="50" fillId="34" borderId="0" xfId="0" applyFont="1" applyFill="1" applyBorder="1"/>
    <xf numFmtId="0" fontId="0" fillId="34" borderId="0" xfId="0" applyFill="1" applyAlignment="1">
      <alignment/>
    </xf>
    <xf numFmtId="0" fontId="50" fillId="0" borderId="0" xfId="121" applyFont="1" applyFill="1" applyBorder="1" applyAlignment="1">
      <alignment horizontal="left"/>
      <protection/>
    </xf>
    <xf numFmtId="1" fontId="51" fillId="0" borderId="0" xfId="121" applyNumberFormat="1" applyFont="1" applyFill="1" applyBorder="1" applyAlignment="1">
      <alignment horizontal="right"/>
      <protection/>
    </xf>
    <xf numFmtId="1" fontId="51" fillId="0" borderId="0" xfId="121" applyNumberFormat="1" applyFont="1" applyFill="1" applyBorder="1">
      <alignment/>
      <protection/>
    </xf>
    <xf numFmtId="0" fontId="51" fillId="0" borderId="0" xfId="121" applyFont="1" applyFill="1" applyBorder="1" applyAlignment="1">
      <alignment horizontal="right"/>
      <protection/>
    </xf>
    <xf numFmtId="0" fontId="51" fillId="0" borderId="0" xfId="121" applyFont="1" applyFill="1" applyBorder="1">
      <alignment/>
      <protection/>
    </xf>
    <xf numFmtId="1" fontId="51" fillId="34" borderId="0" xfId="152" applyNumberFormat="1" applyFont="1" applyFill="1" applyBorder="1" applyAlignment="1">
      <alignment horizontal="right"/>
      <protection/>
    </xf>
    <xf numFmtId="1" fontId="51" fillId="34" borderId="0" xfId="132" applyNumberFormat="1" applyFont="1" applyFill="1" applyBorder="1">
      <alignment/>
      <protection/>
    </xf>
    <xf numFmtId="0" fontId="101" fillId="34" borderId="0" xfId="121" applyFont="1" applyFill="1">
      <alignment/>
      <protection/>
    </xf>
    <xf numFmtId="0" fontId="58" fillId="34" borderId="0" xfId="121" applyFont="1" applyFill="1">
      <alignment/>
      <protection/>
    </xf>
    <xf numFmtId="164" fontId="51" fillId="34" borderId="0" xfId="151" applyNumberFormat="1" applyFont="1" applyFill="1" applyBorder="1" applyAlignment="1">
      <alignment horizontal="right"/>
      <protection/>
    </xf>
    <xf numFmtId="164" fontId="51" fillId="34" borderId="0" xfId="121" applyNumberFormat="1" applyFont="1" applyFill="1" applyAlignment="1">
      <alignment horizontal="right"/>
      <protection/>
    </xf>
    <xf numFmtId="164" fontId="51" fillId="34" borderId="0" xfId="121" applyNumberFormat="1" applyFont="1" applyFill="1">
      <alignment/>
      <protection/>
    </xf>
    <xf numFmtId="164" fontId="51" fillId="34" borderId="17" xfId="151" applyNumberFormat="1" applyFont="1" applyFill="1" applyBorder="1" applyAlignment="1">
      <alignment horizontal="right"/>
      <protection/>
    </xf>
    <xf numFmtId="0" fontId="0" fillId="34" borderId="0" xfId="0" applyFill="1" applyBorder="1"/>
    <xf numFmtId="1" fontId="51" fillId="34" borderId="0" xfId="153" applyNumberFormat="1" applyFont="1" applyFill="1" applyBorder="1" applyAlignment="1">
      <alignment horizontal="right" wrapText="1"/>
      <protection/>
    </xf>
    <xf numFmtId="1" fontId="0" fillId="0" borderId="0" xfId="0" applyNumberFormat="1"/>
    <xf numFmtId="1" fontId="51" fillId="34" borderId="0" xfId="153" applyNumberFormat="1" applyFont="1" applyFill="1" applyBorder="1" applyAlignment="1">
      <alignment horizontal="right"/>
      <protection/>
    </xf>
    <xf numFmtId="1" fontId="51" fillId="34" borderId="17" xfId="153" applyNumberFormat="1" applyFont="1" applyFill="1" applyBorder="1" applyAlignment="1">
      <alignment horizontal="right"/>
      <protection/>
    </xf>
    <xf numFmtId="0" fontId="101" fillId="34" borderId="0" xfId="127" applyFont="1" applyFill="1" applyBorder="1" applyAlignment="1">
      <alignment horizontal="left"/>
      <protection/>
    </xf>
    <xf numFmtId="0" fontId="101" fillId="34" borderId="0" xfId="127" applyFont="1" applyFill="1" applyBorder="1" applyAlignment="1">
      <alignment horizontal="right"/>
      <protection/>
    </xf>
    <xf numFmtId="0" fontId="50" fillId="34" borderId="13" xfId="121" applyFont="1" applyFill="1" applyBorder="1" applyAlignment="1">
      <alignment horizontal="left"/>
      <protection/>
    </xf>
    <xf numFmtId="0" fontId="49" fillId="34" borderId="13" xfId="0" applyFont="1" applyFill="1" applyBorder="1"/>
    <xf numFmtId="0" fontId="51" fillId="34" borderId="19" xfId="121" applyFont="1" applyFill="1" applyBorder="1" applyAlignment="1">
      <alignment horizontal="right" wrapText="1"/>
      <protection/>
    </xf>
    <xf numFmtId="1" fontId="50" fillId="34" borderId="0" xfId="121" applyNumberFormat="1" applyFont="1" applyFill="1" applyBorder="1" applyAlignment="1">
      <alignment horizontal="left"/>
      <protection/>
    </xf>
    <xf numFmtId="164" fontId="51" fillId="34" borderId="0" xfId="121" applyNumberFormat="1" applyFont="1" applyFill="1" applyBorder="1">
      <alignment/>
      <protection/>
    </xf>
    <xf numFmtId="164" fontId="50" fillId="34" borderId="0" xfId="121" applyNumberFormat="1" applyFont="1" applyFill="1" applyBorder="1">
      <alignment/>
      <protection/>
    </xf>
    <xf numFmtId="164" fontId="51" fillId="34" borderId="20" xfId="121" applyNumberFormat="1" applyFont="1" applyFill="1" applyBorder="1">
      <alignment/>
      <protection/>
    </xf>
    <xf numFmtId="1" fontId="55" fillId="34" borderId="17" xfId="0" applyNumberFormat="1" applyFont="1" applyFill="1" applyBorder="1" applyAlignment="1">
      <alignment horizontal="left"/>
    </xf>
    <xf numFmtId="164" fontId="49" fillId="34" borderId="17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/>
    </xf>
    <xf numFmtId="164" fontId="55" fillId="34" borderId="0" xfId="0" applyNumberFormat="1" applyFont="1" applyFill="1" applyBorder="1" applyAlignment="1">
      <alignment horizontal="right"/>
    </xf>
    <xf numFmtId="164" fontId="49" fillId="34" borderId="21" xfId="0" applyNumberFormat="1" applyFont="1" applyFill="1" applyBorder="1" applyAlignment="1">
      <alignment horizontal="right"/>
    </xf>
    <xf numFmtId="0" fontId="50" fillId="34" borderId="13" xfId="121" applyFont="1" applyFill="1" applyBorder="1" applyAlignment="1">
      <alignment horizontal="right" wrapText="1"/>
      <protection/>
    </xf>
    <xf numFmtId="1" fontId="50" fillId="34" borderId="0" xfId="121" applyNumberFormat="1" applyFont="1" applyFill="1" applyBorder="1">
      <alignment/>
      <protection/>
    </xf>
    <xf numFmtId="1" fontId="55" fillId="34" borderId="0" xfId="0" applyNumberFormat="1" applyFont="1" applyFill="1" applyBorder="1" applyAlignment="1">
      <alignment horizontal="right"/>
    </xf>
    <xf numFmtId="164" fontId="51" fillId="34" borderId="0" xfId="121" applyNumberFormat="1" applyFont="1" applyFill="1" applyBorder="1" applyAlignment="1">
      <alignment horizontal="right"/>
      <protection/>
    </xf>
    <xf numFmtId="49" fontId="50" fillId="34" borderId="13" xfId="121" applyNumberFormat="1" applyFont="1" applyFill="1" applyBorder="1" applyAlignment="1">
      <alignment horizontal="right" wrapText="1"/>
      <protection/>
    </xf>
    <xf numFmtId="164" fontId="50" fillId="34" borderId="0" xfId="0" applyNumberFormat="1" applyFont="1" applyFill="1" applyAlignment="1">
      <alignment horizontal="right"/>
    </xf>
    <xf numFmtId="164" fontId="50" fillId="34" borderId="17" xfId="0" applyNumberFormat="1" applyFont="1" applyFill="1" applyBorder="1" applyAlignment="1">
      <alignment horizontal="right"/>
    </xf>
    <xf numFmtId="0" fontId="5" fillId="38" borderId="13" xfId="0" applyFont="1" applyFill="1" applyBorder="1" applyAlignment="1">
      <alignment horizontal="right" wrapText="1"/>
    </xf>
    <xf numFmtId="164" fontId="50" fillId="34" borderId="17" xfId="148" applyNumberFormat="1" applyFont="1" applyFill="1" applyBorder="1" applyAlignment="1">
      <alignment horizontal="right"/>
      <protection/>
    </xf>
    <xf numFmtId="3" fontId="50" fillId="34" borderId="0" xfId="137" applyNumberFormat="1" applyFont="1" applyFill="1" applyAlignment="1">
      <alignment horizontal="right"/>
      <protection/>
    </xf>
    <xf numFmtId="0" fontId="55" fillId="34" borderId="13" xfId="0" applyFont="1" applyFill="1" applyBorder="1" applyAlignment="1">
      <alignment horizontal="right" wrapText="1"/>
    </xf>
    <xf numFmtId="0" fontId="0" fillId="34" borderId="0" xfId="0" applyFont="1" applyFill="1" applyBorder="1"/>
    <xf numFmtId="0" fontId="51" fillId="34" borderId="0" xfId="148" applyFont="1" applyFill="1" applyBorder="1">
      <alignment/>
      <protection/>
    </xf>
    <xf numFmtId="1" fontId="50" fillId="34" borderId="17" xfId="151" applyNumberFormat="1" applyFont="1" applyFill="1" applyBorder="1" applyAlignment="1">
      <alignment horizontal="left"/>
      <protection/>
    </xf>
    <xf numFmtId="0" fontId="51" fillId="34" borderId="0" xfId="121" applyFont="1" applyFill="1" applyBorder="1" applyAlignment="1">
      <alignment/>
      <protection/>
    </xf>
    <xf numFmtId="0" fontId="50" fillId="34" borderId="13" xfId="154" applyFont="1" applyFill="1" applyBorder="1" applyAlignment="1">
      <alignment horizontal="right" wrapText="1"/>
      <protection/>
    </xf>
    <xf numFmtId="3" fontId="51" fillId="34" borderId="0" xfId="154" applyNumberFormat="1" applyFont="1" applyFill="1" applyBorder="1" applyAlignment="1">
      <alignment horizontal="right"/>
      <protection/>
    </xf>
    <xf numFmtId="3" fontId="50" fillId="34" borderId="0" xfId="154" applyNumberFormat="1" applyFont="1" applyFill="1" applyBorder="1" applyAlignment="1">
      <alignment horizontal="right"/>
      <protection/>
    </xf>
    <xf numFmtId="3" fontId="51" fillId="34" borderId="17" xfId="154" applyNumberFormat="1" applyFont="1" applyFill="1" applyBorder="1" applyAlignment="1">
      <alignment horizontal="right"/>
      <protection/>
    </xf>
    <xf numFmtId="3" fontId="50" fillId="34" borderId="17" xfId="154" applyNumberFormat="1" applyFont="1" applyFill="1" applyBorder="1" applyAlignment="1">
      <alignment horizontal="right"/>
      <protection/>
    </xf>
    <xf numFmtId="3" fontId="51" fillId="34" borderId="0" xfId="121" applyNumberFormat="1" applyFont="1" applyFill="1" applyBorder="1" applyAlignment="1">
      <alignment horizontal="right"/>
      <protection/>
    </xf>
    <xf numFmtId="3" fontId="50" fillId="34" borderId="0" xfId="121" applyNumberFormat="1" applyFont="1" applyFill="1" applyBorder="1" applyAlignment="1">
      <alignment horizontal="right"/>
      <protection/>
    </xf>
    <xf numFmtId="1" fontId="50" fillId="34" borderId="15" xfId="145" applyNumberFormat="1" applyFont="1" applyFill="1" applyBorder="1" applyAlignment="1">
      <alignment horizontal="right"/>
      <protection/>
    </xf>
    <xf numFmtId="0" fontId="51" fillId="34" borderId="0" xfId="0" applyFont="1" applyFill="1" applyAlignment="1">
      <alignment/>
    </xf>
    <xf numFmtId="2" fontId="49" fillId="34" borderId="0" xfId="0" applyNumberFormat="1" applyFont="1" applyFill="1"/>
    <xf numFmtId="2" fontId="51" fillId="34" borderId="0" xfId="0" applyNumberFormat="1" applyFont="1" applyFill="1"/>
    <xf numFmtId="0" fontId="51" fillId="34" borderId="13" xfId="152" applyFont="1" applyFill="1" applyBorder="1" applyAlignment="1">
      <alignment horizontal="right"/>
      <protection/>
    </xf>
    <xf numFmtId="0" fontId="51" fillId="34" borderId="13" xfId="143" applyFont="1" applyFill="1" applyBorder="1" applyAlignment="1">
      <alignment horizontal="right" wrapText="1"/>
      <protection/>
    </xf>
    <xf numFmtId="0" fontId="55" fillId="34" borderId="0" xfId="0" applyFont="1" applyFill="1" applyBorder="1" applyAlignment="1">
      <alignment horizontal="right"/>
    </xf>
    <xf numFmtId="0" fontId="5" fillId="0" borderId="13" xfId="147" applyFont="1" applyFill="1" applyBorder="1" applyAlignment="1">
      <alignment horizontal="right" wrapText="1"/>
      <protection/>
    </xf>
    <xf numFmtId="1" fontId="50" fillId="34" borderId="0" xfId="146" applyNumberFormat="1" applyFont="1" applyFill="1" applyBorder="1" applyAlignment="1">
      <alignment horizontal="right"/>
      <protection/>
    </xf>
    <xf numFmtId="1" fontId="50" fillId="34" borderId="18" xfId="146" applyNumberFormat="1" applyFont="1" applyFill="1" applyBorder="1" applyAlignment="1">
      <alignment horizontal="right"/>
      <protection/>
    </xf>
    <xf numFmtId="1" fontId="51" fillId="34" borderId="0" xfId="146" applyNumberFormat="1" applyFont="1" applyFill="1" applyBorder="1" applyAlignment="1">
      <alignment horizontal="right"/>
      <protection/>
    </xf>
    <xf numFmtId="1" fontId="51" fillId="34" borderId="18" xfId="146" applyNumberFormat="1" applyFont="1" applyFill="1" applyBorder="1" applyAlignment="1">
      <alignment horizontal="right"/>
      <protection/>
    </xf>
    <xf numFmtId="1" fontId="50" fillId="34" borderId="0" xfId="147" applyNumberFormat="1" applyFont="1" applyFill="1" applyBorder="1">
      <alignment/>
      <protection/>
    </xf>
    <xf numFmtId="1" fontId="50" fillId="34" borderId="17" xfId="147" applyNumberFormat="1" applyFont="1" applyFill="1" applyBorder="1">
      <alignment/>
      <protection/>
    </xf>
    <xf numFmtId="0" fontId="55" fillId="0" borderId="0" xfId="0" applyFont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52" fillId="34" borderId="0" xfId="120" applyFont="1" applyFill="1" applyAlignment="1">
      <alignment/>
      <protection/>
    </xf>
    <xf numFmtId="0" fontId="52" fillId="34" borderId="0" xfId="143" applyFont="1" applyFill="1" applyBorder="1" applyAlignment="1">
      <alignment/>
      <protection/>
    </xf>
    <xf numFmtId="0" fontId="52" fillId="34" borderId="0" xfId="143" applyFont="1" applyFill="1" applyAlignment="1">
      <alignment/>
      <protection/>
    </xf>
    <xf numFmtId="0" fontId="51" fillId="0" borderId="13" xfId="149" applyFont="1" applyFill="1" applyBorder="1" applyAlignment="1">
      <alignment horizontal="right" wrapText="1"/>
      <protection/>
    </xf>
    <xf numFmtId="0" fontId="52" fillId="34" borderId="0" xfId="120" applyFont="1" applyFill="1" applyBorder="1" applyAlignment="1">
      <alignment horizontal="right"/>
      <protection/>
    </xf>
    <xf numFmtId="3" fontId="50" fillId="34" borderId="0" xfId="120" applyNumberFormat="1" applyFont="1" applyFill="1" applyBorder="1">
      <alignment/>
      <protection/>
    </xf>
    <xf numFmtId="0" fontId="2" fillId="34" borderId="0" xfId="120" applyFont="1" applyFill="1" applyBorder="1">
      <alignment/>
      <protection/>
    </xf>
    <xf numFmtId="0" fontId="2" fillId="34" borderId="0" xfId="120" applyFont="1" applyFill="1" applyBorder="1" applyAlignment="1">
      <alignment horizontal="right"/>
      <protection/>
    </xf>
    <xf numFmtId="164" fontId="2" fillId="34" borderId="0" xfId="120" applyNumberFormat="1" applyFont="1" applyFill="1" applyBorder="1" applyAlignment="1">
      <alignment horizontal="right"/>
      <protection/>
    </xf>
    <xf numFmtId="0" fontId="5" fillId="34" borderId="0" xfId="149" applyFont="1" applyFill="1">
      <alignment/>
      <protection/>
    </xf>
    <xf numFmtId="2" fontId="28" fillId="34" borderId="0" xfId="149" applyNumberFormat="1" applyFont="1" applyFill="1" applyBorder="1">
      <alignment/>
      <protection/>
    </xf>
    <xf numFmtId="2" fontId="30" fillId="34" borderId="0" xfId="149" applyNumberFormat="1" applyFont="1" applyFill="1" applyBorder="1">
      <alignment/>
      <protection/>
    </xf>
    <xf numFmtId="0" fontId="51" fillId="34" borderId="0" xfId="137" applyFont="1" applyFill="1" applyAlignment="1">
      <alignment horizontal="left"/>
      <protection/>
    </xf>
    <xf numFmtId="0" fontId="52" fillId="34" borderId="0" xfId="127" applyFont="1" applyFill="1">
      <alignment/>
      <protection/>
    </xf>
    <xf numFmtId="3" fontId="49" fillId="0" borderId="0" xfId="0" applyNumberFormat="1" applyFont="1"/>
    <xf numFmtId="3" fontId="49" fillId="34" borderId="0" xfId="0" applyNumberFormat="1" applyFont="1" applyFill="1" applyAlignment="1">
      <alignment horizontal="right"/>
    </xf>
    <xf numFmtId="3" fontId="49" fillId="34" borderId="0" xfId="0" applyNumberFormat="1" applyFont="1" applyFill="1"/>
    <xf numFmtId="3" fontId="55" fillId="34" borderId="0" xfId="0" applyNumberFormat="1" applyFont="1" applyFill="1"/>
    <xf numFmtId="3" fontId="49" fillId="34" borderId="17" xfId="0" applyNumberFormat="1" applyFont="1" applyFill="1" applyBorder="1" applyAlignment="1">
      <alignment horizontal="right"/>
    </xf>
    <xf numFmtId="1" fontId="51" fillId="0" borderId="0" xfId="136" applyNumberFormat="1" applyFont="1" applyFill="1" applyBorder="1" applyAlignment="1">
      <alignment vertical="center"/>
      <protection/>
    </xf>
    <xf numFmtId="1" fontId="49" fillId="0" borderId="0" xfId="0" applyNumberFormat="1" applyFont="1" applyFill="1" applyBorder="1" applyAlignment="1">
      <alignment vertical="center"/>
    </xf>
    <xf numFmtId="0" fontId="52" fillId="35" borderId="0" xfId="152" applyFont="1" applyFill="1" applyAlignment="1">
      <alignment/>
      <protection/>
    </xf>
    <xf numFmtId="0" fontId="51" fillId="34" borderId="0" xfId="187" applyFont="1" applyFill="1" applyBorder="1" applyAlignment="1">
      <alignment horizontal="left"/>
      <protection/>
    </xf>
    <xf numFmtId="0" fontId="51" fillId="34" borderId="0" xfId="187" applyFont="1" applyFill="1" applyBorder="1" applyAlignment="1">
      <alignment horizontal="right"/>
      <protection/>
    </xf>
    <xf numFmtId="0" fontId="50" fillId="34" borderId="0" xfId="152" applyFont="1" applyFill="1" applyBorder="1" applyAlignment="1">
      <alignment horizontal="left"/>
      <protection/>
    </xf>
    <xf numFmtId="164" fontId="51" fillId="34" borderId="0" xfId="152" applyNumberFormat="1" applyFont="1" applyFill="1" applyBorder="1" applyAlignment="1">
      <alignment horizontal="right"/>
      <protection/>
    </xf>
    <xf numFmtId="164" fontId="50" fillId="34" borderId="0" xfId="152" applyNumberFormat="1" applyFont="1" applyFill="1" applyBorder="1" applyAlignment="1">
      <alignment horizontal="right"/>
      <protection/>
    </xf>
    <xf numFmtId="0" fontId="50" fillId="34" borderId="17" xfId="152" applyFont="1" applyFill="1" applyBorder="1" applyAlignment="1">
      <alignment horizontal="left"/>
      <protection/>
    </xf>
    <xf numFmtId="164" fontId="51" fillId="34" borderId="17" xfId="152" applyNumberFormat="1" applyFont="1" applyFill="1" applyBorder="1" applyAlignment="1">
      <alignment horizontal="right"/>
      <protection/>
    </xf>
    <xf numFmtId="164" fontId="50" fillId="34" borderId="17" xfId="152" applyNumberFormat="1" applyFont="1" applyFill="1" applyBorder="1" applyAlignment="1">
      <alignment horizontal="right"/>
      <protection/>
    </xf>
    <xf numFmtId="0" fontId="51" fillId="35" borderId="0" xfId="152" applyFont="1" applyFill="1">
      <alignment/>
      <protection/>
    </xf>
    <xf numFmtId="0" fontId="51" fillId="35" borderId="0" xfId="152" applyFont="1" applyFill="1" applyAlignment="1">
      <alignment/>
      <protection/>
    </xf>
    <xf numFmtId="0" fontId="50" fillId="34" borderId="0" xfId="187" applyFont="1" applyFill="1" applyBorder="1" applyAlignment="1">
      <alignment horizontal="right"/>
      <protection/>
    </xf>
    <xf numFmtId="0" fontId="50" fillId="35" borderId="0" xfId="152" applyFont="1" applyFill="1" applyAlignment="1">
      <alignment/>
      <protection/>
    </xf>
    <xf numFmtId="0" fontId="51" fillId="34" borderId="0" xfId="187" applyFont="1" applyFill="1" applyAlignment="1">
      <alignment horizontal="left"/>
      <protection/>
    </xf>
    <xf numFmtId="0" fontId="51" fillId="34" borderId="0" xfId="187" applyFont="1" applyFill="1" applyAlignment="1">
      <alignment horizontal="right"/>
      <protection/>
    </xf>
    <xf numFmtId="0" fontId="50" fillId="34" borderId="0" xfId="187" applyFont="1" applyFill="1" applyAlignment="1">
      <alignment horizontal="right"/>
      <protection/>
    </xf>
    <xf numFmtId="0" fontId="57" fillId="35" borderId="0" xfId="147" applyFont="1" applyFill="1" applyAlignment="1">
      <alignment horizontal="left"/>
      <protection/>
    </xf>
    <xf numFmtId="1" fontId="50" fillId="34" borderId="0" xfId="145" applyNumberFormat="1" applyFont="1" applyFill="1" applyBorder="1">
      <alignment/>
      <protection/>
    </xf>
    <xf numFmtId="0" fontId="100" fillId="0" borderId="0" xfId="116" applyFont="1" applyFill="1" applyBorder="1" applyAlignment="1">
      <alignment wrapText="1"/>
    </xf>
    <xf numFmtId="0" fontId="1" fillId="38" borderId="0" xfId="121" applyFont="1" applyFill="1" applyBorder="1">
      <alignment/>
      <protection/>
    </xf>
    <xf numFmtId="0" fontId="2" fillId="38" borderId="0" xfId="0" applyFont="1" applyFill="1" applyBorder="1" applyAlignment="1">
      <alignment horizontal="left" vertical="center"/>
    </xf>
    <xf numFmtId="0" fontId="108" fillId="38" borderId="0" xfId="0" applyFont="1" applyFill="1" applyBorder="1" applyAlignment="1">
      <alignment horizontal="left"/>
    </xf>
    <xf numFmtId="0" fontId="108" fillId="38" borderId="0" xfId="0" applyFont="1" applyFill="1" applyBorder="1" applyAlignment="1">
      <alignment horizontal="right"/>
    </xf>
    <xf numFmtId="0" fontId="108" fillId="38" borderId="0" xfId="0" applyFont="1" applyFill="1" applyBorder="1"/>
    <xf numFmtId="0" fontId="57" fillId="34" borderId="0" xfId="0" applyFont="1" applyFill="1"/>
    <xf numFmtId="166" fontId="51" fillId="35" borderId="0" xfId="127" applyNumberFormat="1" applyFont="1" applyFill="1" applyBorder="1" applyAlignment="1">
      <alignment horizontal="right" wrapText="1"/>
      <protection/>
    </xf>
    <xf numFmtId="166" fontId="50" fillId="35" borderId="0" xfId="127" applyNumberFormat="1" applyFont="1" applyFill="1" applyBorder="1" applyAlignment="1">
      <alignment horizontal="right" wrapText="1"/>
      <protection/>
    </xf>
    <xf numFmtId="166" fontId="51" fillId="35" borderId="0" xfId="127" applyNumberFormat="1" applyFont="1" applyFill="1" applyBorder="1" applyAlignment="1">
      <alignment horizontal="right"/>
      <protection/>
    </xf>
    <xf numFmtId="166" fontId="50" fillId="35" borderId="0" xfId="127" applyNumberFormat="1" applyFont="1" applyFill="1" applyBorder="1" applyAlignment="1">
      <alignment horizontal="right"/>
      <protection/>
    </xf>
    <xf numFmtId="166" fontId="50" fillId="34" borderId="17" xfId="127" applyNumberFormat="1" applyFont="1" applyFill="1" applyBorder="1" applyAlignment="1">
      <alignment horizontal="right"/>
      <protection/>
    </xf>
    <xf numFmtId="166" fontId="51" fillId="34" borderId="17" xfId="127" applyNumberFormat="1" applyFont="1" applyFill="1" applyBorder="1" applyAlignment="1">
      <alignment horizontal="right"/>
      <protection/>
    </xf>
    <xf numFmtId="1" fontId="51" fillId="34" borderId="0" xfId="0" applyNumberFormat="1" applyFont="1" applyFill="1" applyAlignment="1">
      <alignment horizontal="right"/>
    </xf>
    <xf numFmtId="1" fontId="50" fillId="34" borderId="0" xfId="0" applyNumberFormat="1" applyFont="1" applyFill="1" applyAlignment="1">
      <alignment horizontal="right"/>
    </xf>
    <xf numFmtId="3" fontId="51" fillId="34" borderId="0" xfId="152" applyNumberFormat="1" applyFont="1" applyFill="1" applyBorder="1" applyAlignment="1">
      <alignment horizontal="right"/>
      <protection/>
    </xf>
    <xf numFmtId="3" fontId="50" fillId="34" borderId="0" xfId="152" applyNumberFormat="1" applyFont="1" applyFill="1" applyBorder="1" applyAlignment="1">
      <alignment horizontal="right"/>
      <protection/>
    </xf>
    <xf numFmtId="0" fontId="51" fillId="34" borderId="0" xfId="142" applyFont="1" applyFill="1" applyBorder="1" applyAlignment="1">
      <alignment horizontal="left" wrapText="1"/>
      <protection/>
    </xf>
    <xf numFmtId="0" fontId="49" fillId="34" borderId="0" xfId="142" applyNumberFormat="1" applyFont="1" applyFill="1" applyBorder="1" applyAlignment="1">
      <alignment horizontal="left"/>
      <protection/>
    </xf>
    <xf numFmtId="0" fontId="50" fillId="34" borderId="0" xfId="142" applyFont="1" applyFill="1" applyBorder="1" applyAlignment="1">
      <alignment horizontal="left" wrapText="1"/>
      <protection/>
    </xf>
    <xf numFmtId="0" fontId="49" fillId="36" borderId="0" xfId="142" applyNumberFormat="1" applyFont="1" applyFill="1" applyBorder="1" applyAlignment="1">
      <alignment horizontal="left"/>
      <protection/>
    </xf>
    <xf numFmtId="0" fontId="100" fillId="36" borderId="0" xfId="116" applyNumberFormat="1" applyFont="1" applyFill="1" applyBorder="1" applyAlignment="1">
      <alignment horizontal="left"/>
    </xf>
    <xf numFmtId="0" fontId="100" fillId="34" borderId="0" xfId="116" applyFont="1" applyFill="1" applyBorder="1" applyAlignment="1">
      <alignment wrapText="1"/>
    </xf>
    <xf numFmtId="1" fontId="50" fillId="34" borderId="0" xfId="184" applyNumberFormat="1" applyFont="1" applyFill="1" applyBorder="1">
      <alignment/>
      <protection/>
    </xf>
    <xf numFmtId="166" fontId="50" fillId="34" borderId="0" xfId="137" applyNumberFormat="1" applyFont="1" applyFill="1" applyAlignment="1">
      <alignment horizontal="right"/>
      <protection/>
    </xf>
    <xf numFmtId="166" fontId="51" fillId="34" borderId="0" xfId="137" applyNumberFormat="1" applyFont="1" applyFill="1" applyAlignment="1">
      <alignment horizontal="right"/>
      <protection/>
    </xf>
    <xf numFmtId="4" fontId="51" fillId="34" borderId="0" xfId="137" applyNumberFormat="1" applyFont="1" applyFill="1" applyAlignment="1">
      <alignment horizontal="right"/>
      <protection/>
    </xf>
    <xf numFmtId="0" fontId="65" fillId="34" borderId="0" xfId="0" applyFont="1" applyFill="1" applyAlignment="1">
      <alignment horizontal="left" vertical="center"/>
    </xf>
    <xf numFmtId="0" fontId="50" fillId="34" borderId="0" xfId="0" applyFont="1" applyFill="1" applyBorder="1" applyAlignment="1">
      <alignment horizontal="right"/>
    </xf>
    <xf numFmtId="0" fontId="5" fillId="37" borderId="0" xfId="121" applyFont="1" applyFill="1" applyBorder="1" applyAlignment="1">
      <alignment vertical="top"/>
      <protection/>
    </xf>
    <xf numFmtId="2" fontId="49" fillId="0" borderId="0" xfId="0" applyNumberFormat="1" applyFont="1" applyAlignment="1">
      <alignment horizontal="right" wrapText="1"/>
    </xf>
    <xf numFmtId="0" fontId="52" fillId="34" borderId="13" xfId="0" applyFont="1" applyFill="1" applyBorder="1" applyAlignment="1">
      <alignment/>
    </xf>
    <xf numFmtId="1" fontId="50" fillId="34" borderId="17" xfId="148" applyNumberFormat="1" applyFont="1" applyFill="1" applyBorder="1" applyAlignment="1">
      <alignment horizontal="left"/>
      <protection/>
    </xf>
    <xf numFmtId="1" fontId="49" fillId="34" borderId="0" xfId="0" applyNumberFormat="1" applyFont="1" applyFill="1"/>
    <xf numFmtId="1" fontId="51" fillId="34" borderId="0" xfId="137" applyNumberFormat="1" applyFont="1" applyFill="1" applyBorder="1" applyAlignment="1">
      <alignment horizontal="right"/>
      <protection/>
    </xf>
    <xf numFmtId="1" fontId="49" fillId="34" borderId="0" xfId="0" applyNumberFormat="1" applyFont="1" applyFill="1" applyBorder="1"/>
    <xf numFmtId="3" fontId="51" fillId="34" borderId="0" xfId="150" applyNumberFormat="1" applyFont="1" applyFill="1" applyBorder="1" applyAlignment="1">
      <alignment horizontal="right"/>
      <protection/>
    </xf>
    <xf numFmtId="3" fontId="50" fillId="34" borderId="0" xfId="150" applyNumberFormat="1" applyFont="1" applyFill="1" applyBorder="1" applyAlignment="1">
      <alignment horizontal="right"/>
      <protection/>
    </xf>
    <xf numFmtId="3" fontId="51" fillId="34" borderId="17" xfId="150" applyNumberFormat="1" applyFont="1" applyFill="1" applyBorder="1" applyAlignment="1">
      <alignment horizontal="right"/>
      <protection/>
    </xf>
    <xf numFmtId="3" fontId="50" fillId="34" borderId="17" xfId="150" applyNumberFormat="1" applyFont="1" applyFill="1" applyBorder="1" applyAlignment="1">
      <alignment horizontal="right"/>
      <protection/>
    </xf>
    <xf numFmtId="3" fontId="51" fillId="34" borderId="0" xfId="127" applyNumberFormat="1" applyFont="1" applyFill="1" applyBorder="1" applyAlignment="1">
      <alignment horizontal="right"/>
      <protection/>
    </xf>
    <xf numFmtId="3" fontId="50" fillId="34" borderId="0" xfId="127" applyNumberFormat="1" applyFont="1" applyFill="1" applyBorder="1" applyAlignment="1">
      <alignment horizontal="right"/>
      <protection/>
    </xf>
    <xf numFmtId="3" fontId="51" fillId="35" borderId="0" xfId="150" applyNumberFormat="1" applyFont="1" applyFill="1" applyBorder="1">
      <alignment/>
      <protection/>
    </xf>
    <xf numFmtId="164" fontId="51" fillId="34" borderId="17" xfId="138" applyNumberFormat="1" applyFont="1" applyFill="1" applyBorder="1" applyAlignment="1">
      <alignment horizontal="right"/>
      <protection/>
    </xf>
    <xf numFmtId="164" fontId="50" fillId="34" borderId="17" xfId="138" applyNumberFormat="1" applyFont="1" applyFill="1" applyBorder="1" applyAlignment="1">
      <alignment horizontal="right"/>
      <protection/>
    </xf>
    <xf numFmtId="164" fontId="51" fillId="34" borderId="17" xfId="138" applyNumberFormat="1" applyFont="1" applyFill="1" applyBorder="1" applyAlignment="1">
      <alignment horizontal="left"/>
      <protection/>
    </xf>
    <xf numFmtId="2" fontId="51" fillId="34" borderId="0" xfId="0" applyNumberFormat="1" applyFont="1" applyFill="1" applyAlignment="1">
      <alignment horizontal="right" wrapText="1"/>
    </xf>
    <xf numFmtId="2" fontId="51" fillId="34" borderId="0" xfId="0" applyNumberFormat="1" applyFont="1" applyFill="1" applyAlignment="1">
      <alignment horizontal="right"/>
    </xf>
    <xf numFmtId="0" fontId="51" fillId="34" borderId="0" xfId="0" applyFont="1" applyFill="1" applyAlignment="1">
      <alignment horizontal="center" wrapText="1"/>
    </xf>
    <xf numFmtId="164" fontId="50" fillId="34" borderId="16" xfId="121" applyNumberFormat="1" applyFont="1" applyFill="1" applyBorder="1">
      <alignment/>
      <protection/>
    </xf>
    <xf numFmtId="0" fontId="47" fillId="34" borderId="0" xfId="0" applyFont="1" applyFill="1" applyBorder="1"/>
    <xf numFmtId="0" fontId="66" fillId="34" borderId="0" xfId="0" applyFont="1" applyFill="1" applyBorder="1"/>
    <xf numFmtId="0" fontId="66" fillId="34" borderId="0" xfId="0" applyFont="1" applyFill="1"/>
    <xf numFmtId="0" fontId="47" fillId="34" borderId="0" xfId="0" applyFont="1" applyFill="1"/>
    <xf numFmtId="0" fontId="1" fillId="34" borderId="0" xfId="0" applyFont="1" applyFill="1" applyBorder="1" applyAlignment="1">
      <alignment vertical="center"/>
    </xf>
    <xf numFmtId="170" fontId="50" fillId="34" borderId="0" xfId="184" applyNumberFormat="1" applyFont="1" applyFill="1" applyBorder="1">
      <alignment/>
      <protection/>
    </xf>
    <xf numFmtId="0" fontId="0" fillId="34" borderId="13" xfId="0" applyFill="1" applyBorder="1"/>
    <xf numFmtId="0" fontId="110" fillId="34" borderId="0" xfId="0" applyFont="1" applyFill="1"/>
    <xf numFmtId="1" fontId="51" fillId="35" borderId="0" xfId="150" applyNumberFormat="1" applyFont="1" applyFill="1" applyBorder="1" applyAlignment="1">
      <alignment horizontal="right"/>
      <protection/>
    </xf>
    <xf numFmtId="0" fontId="48" fillId="34" borderId="0" xfId="0" applyFont="1" applyFill="1"/>
    <xf numFmtId="171" fontId="47" fillId="34" borderId="0" xfId="0" applyNumberFormat="1" applyFont="1" applyFill="1"/>
    <xf numFmtId="171" fontId="49" fillId="34" borderId="13" xfId="0" applyNumberFormat="1" applyFont="1" applyFill="1" applyBorder="1"/>
    <xf numFmtId="1" fontId="0" fillId="34" borderId="0" xfId="0" applyNumberFormat="1" applyFill="1"/>
    <xf numFmtId="171" fontId="49" fillId="34" borderId="0" xfId="0" applyNumberFormat="1" applyFont="1" applyFill="1"/>
    <xf numFmtId="171" fontId="0" fillId="34" borderId="0" xfId="0" applyNumberFormat="1" applyFill="1"/>
    <xf numFmtId="0" fontId="55" fillId="34" borderId="0" xfId="0" applyFont="1" applyFill="1" applyAlignment="1">
      <alignment horizontal="right"/>
    </xf>
    <xf numFmtId="0" fontId="49" fillId="34" borderId="0" xfId="0" applyFont="1" applyFill="1" applyAlignment="1">
      <alignment horizontal="right"/>
    </xf>
    <xf numFmtId="164" fontId="51" fillId="34" borderId="14" xfId="150" applyNumberFormat="1" applyFont="1" applyFill="1" applyBorder="1" applyAlignment="1">
      <alignment horizontal="right"/>
      <protection/>
    </xf>
    <xf numFmtId="1" fontId="47" fillId="34" borderId="0" xfId="0" applyNumberFormat="1" applyFont="1" applyFill="1"/>
    <xf numFmtId="0" fontId="0" fillId="34" borderId="0" xfId="0" applyFont="1" applyFill="1"/>
    <xf numFmtId="1" fontId="55" fillId="34" borderId="0" xfId="0" applyNumberFormat="1" applyFont="1" applyFill="1"/>
    <xf numFmtId="0" fontId="26" fillId="34" borderId="0" xfId="0" applyFont="1" applyFill="1" applyBorder="1" applyAlignment="1">
      <alignment horizontal="right" vertical="top"/>
    </xf>
    <xf numFmtId="0" fontId="113" fillId="34" borderId="0" xfId="0" applyFont="1" applyFill="1" applyBorder="1" applyAlignment="1">
      <alignment horizontal="center"/>
    </xf>
    <xf numFmtId="3" fontId="26" fillId="34" borderId="0" xfId="0" applyNumberFormat="1" applyFont="1" applyFill="1" applyBorder="1" applyAlignment="1">
      <alignment horizontal="right" vertical="top"/>
    </xf>
    <xf numFmtId="166" fontId="111" fillId="34" borderId="0" xfId="0" applyNumberFormat="1" applyFont="1" applyFill="1" applyBorder="1" applyAlignment="1">
      <alignment horizontal="center"/>
    </xf>
    <xf numFmtId="0" fontId="112" fillId="34" borderId="0" xfId="0" applyFont="1" applyFill="1" applyBorder="1" applyAlignment="1">
      <alignment horizontal="right" vertical="top"/>
    </xf>
    <xf numFmtId="3" fontId="112" fillId="34" borderId="0" xfId="0" applyNumberFormat="1" applyFont="1" applyFill="1" applyBorder="1" applyAlignment="1">
      <alignment horizontal="right" vertical="top"/>
    </xf>
    <xf numFmtId="0" fontId="112" fillId="34" borderId="0" xfId="0" applyFont="1" applyFill="1" applyBorder="1" applyAlignment="1">
      <alignment horizontal="right" vertical="top" wrapText="1"/>
    </xf>
    <xf numFmtId="0" fontId="26" fillId="34" borderId="0" xfId="0" applyFont="1" applyFill="1" applyBorder="1" applyAlignment="1">
      <alignment horizontal="right" vertical="top" wrapText="1"/>
    </xf>
    <xf numFmtId="1" fontId="112" fillId="34" borderId="0" xfId="0" applyNumberFormat="1" applyFont="1" applyFill="1" applyBorder="1" applyAlignment="1">
      <alignment horizontal="right" vertical="top"/>
    </xf>
    <xf numFmtId="0" fontId="113" fillId="34" borderId="0" xfId="0" applyFont="1" applyFill="1" applyBorder="1"/>
    <xf numFmtId="2" fontId="112" fillId="34" borderId="0" xfId="0" applyNumberFormat="1" applyFont="1" applyFill="1" applyBorder="1" applyAlignment="1">
      <alignment horizontal="right" vertical="top"/>
    </xf>
    <xf numFmtId="2" fontId="111" fillId="34" borderId="0" xfId="0" applyNumberFormat="1" applyFont="1" applyFill="1" applyBorder="1" applyAlignment="1">
      <alignment horizontal="center"/>
    </xf>
    <xf numFmtId="166" fontId="114" fillId="34" borderId="0" xfId="0" applyNumberFormat="1" applyFont="1" applyFill="1" applyBorder="1" applyAlignment="1">
      <alignment horizontal="center"/>
    </xf>
    <xf numFmtId="0" fontId="115" fillId="34" borderId="0" xfId="0" applyFont="1" applyFill="1" applyBorder="1" applyAlignment="1">
      <alignment horizontal="center"/>
    </xf>
    <xf numFmtId="166" fontId="50" fillId="34" borderId="17" xfId="138" applyNumberFormat="1" applyFont="1" applyFill="1" applyBorder="1" applyAlignment="1">
      <alignment horizontal="right"/>
      <protection/>
    </xf>
    <xf numFmtId="166" fontId="49" fillId="34" borderId="0" xfId="0" applyNumberFormat="1" applyFont="1" applyFill="1"/>
    <xf numFmtId="166" fontId="50" fillId="34" borderId="13" xfId="137" applyNumberFormat="1" applyFont="1" applyFill="1" applyBorder="1" applyAlignment="1">
      <alignment horizontal="right" wrapText="1"/>
      <protection/>
    </xf>
    <xf numFmtId="14" fontId="50" fillId="35" borderId="0" xfId="150" applyNumberFormat="1" applyFont="1" applyFill="1" applyBorder="1" applyAlignment="1">
      <alignment horizontal="right"/>
      <protection/>
    </xf>
    <xf numFmtId="0" fontId="51" fillId="34" borderId="0" xfId="134" applyFont="1" applyFill="1" applyProtection="1">
      <alignment/>
      <protection locked="0"/>
    </xf>
    <xf numFmtId="0" fontId="58" fillId="34" borderId="0" xfId="0" applyFont="1" applyFill="1"/>
    <xf numFmtId="0" fontId="51" fillId="39" borderId="14" xfId="145" applyNumberFormat="1" applyFont="1" applyFill="1" applyBorder="1" applyAlignment="1">
      <alignment/>
      <protection/>
    </xf>
    <xf numFmtId="1" fontId="51" fillId="39" borderId="14" xfId="139" applyNumberFormat="1" applyFont="1" applyFill="1" applyBorder="1" applyAlignment="1">
      <alignment/>
      <protection/>
    </xf>
    <xf numFmtId="0" fontId="51" fillId="39" borderId="0" xfId="145" applyNumberFormat="1" applyFont="1" applyFill="1" applyBorder="1" applyAlignment="1">
      <alignment/>
      <protection/>
    </xf>
    <xf numFmtId="1" fontId="51" fillId="39" borderId="0" xfId="139" applyNumberFormat="1" applyFont="1" applyFill="1" applyBorder="1" applyAlignment="1">
      <alignment/>
      <protection/>
    </xf>
    <xf numFmtId="0" fontId="50" fillId="40" borderId="0" xfId="145" applyFont="1" applyFill="1" applyBorder="1">
      <alignment/>
      <protection/>
    </xf>
    <xf numFmtId="1" fontId="50" fillId="40" borderId="0" xfId="139" applyNumberFormat="1" applyFont="1" applyFill="1">
      <alignment/>
      <protection/>
    </xf>
    <xf numFmtId="0" fontId="50" fillId="40" borderId="14" xfId="121" applyFont="1" applyFill="1" applyBorder="1">
      <alignment/>
      <protection/>
    </xf>
    <xf numFmtId="1" fontId="50" fillId="40" borderId="14" xfId="121" applyNumberFormat="1" applyFont="1" applyFill="1" applyBorder="1">
      <alignment/>
      <protection/>
    </xf>
    <xf numFmtId="0" fontId="50" fillId="40" borderId="0" xfId="145" applyFont="1" applyFill="1" applyBorder="1" applyAlignment="1">
      <alignment/>
      <protection/>
    </xf>
    <xf numFmtId="0" fontId="50" fillId="40" borderId="0" xfId="144" applyFont="1" applyFill="1" applyBorder="1" applyAlignment="1">
      <alignment horizontal="left"/>
      <protection/>
    </xf>
    <xf numFmtId="1" fontId="51" fillId="40" borderId="0" xfId="144" applyNumberFormat="1" applyFont="1" applyFill="1" applyBorder="1" applyAlignment="1">
      <alignment horizontal="right"/>
      <protection/>
    </xf>
    <xf numFmtId="3" fontId="50" fillId="40" borderId="0" xfId="144" applyNumberFormat="1" applyFont="1" applyFill="1" applyBorder="1" applyAlignment="1">
      <alignment horizontal="right"/>
      <protection/>
    </xf>
    <xf numFmtId="0" fontId="55" fillId="39" borderId="0" xfId="142" applyNumberFormat="1" applyFont="1" applyFill="1" applyBorder="1" applyAlignment="1">
      <alignment horizontal="left"/>
      <protection/>
    </xf>
    <xf numFmtId="3" fontId="49" fillId="39" borderId="0" xfId="142" applyNumberFormat="1" applyFont="1" applyFill="1" applyBorder="1" applyAlignment="1">
      <alignment horizontal="right"/>
      <protection/>
    </xf>
    <xf numFmtId="3" fontId="55" fillId="39" borderId="0" xfId="142" applyNumberFormat="1" applyFont="1" applyFill="1" applyBorder="1" applyAlignment="1">
      <alignment horizontal="right"/>
      <protection/>
    </xf>
    <xf numFmtId="0" fontId="50" fillId="39" borderId="0" xfId="142" applyNumberFormat="1" applyFont="1" applyFill="1" applyBorder="1" applyAlignment="1">
      <alignment horizontal="left"/>
      <protection/>
    </xf>
    <xf numFmtId="3" fontId="51" fillId="39" borderId="0" xfId="142" applyNumberFormat="1" applyFont="1" applyFill="1" applyBorder="1" applyAlignment="1">
      <alignment horizontal="right"/>
      <protection/>
    </xf>
    <xf numFmtId="3" fontId="50" fillId="39" borderId="0" xfId="142" applyNumberFormat="1" applyFont="1" applyFill="1" applyBorder="1" applyAlignment="1">
      <alignment horizontal="right"/>
      <protection/>
    </xf>
    <xf numFmtId="1" fontId="50" fillId="39" borderId="0" xfId="142" applyNumberFormat="1" applyFont="1" applyFill="1" applyBorder="1" applyAlignment="1">
      <alignment horizontal="left"/>
      <protection/>
    </xf>
    <xf numFmtId="1" fontId="51" fillId="39" borderId="0" xfId="142" applyNumberFormat="1" applyFont="1" applyFill="1" applyBorder="1" applyAlignment="1">
      <alignment horizontal="right"/>
      <protection/>
    </xf>
    <xf numFmtId="1" fontId="50" fillId="39" borderId="0" xfId="142" applyNumberFormat="1" applyFont="1" applyFill="1" applyBorder="1" applyAlignment="1">
      <alignment horizontal="right"/>
      <protection/>
    </xf>
    <xf numFmtId="0" fontId="50" fillId="40" borderId="17" xfId="143" applyFont="1" applyFill="1" applyBorder="1" applyAlignment="1">
      <alignment horizontal="left"/>
      <protection/>
    </xf>
    <xf numFmtId="164" fontId="51" fillId="40" borderId="17" xfId="143" applyNumberFormat="1" applyFont="1" applyFill="1" applyBorder="1" applyAlignment="1">
      <alignment horizontal="right"/>
      <protection/>
    </xf>
    <xf numFmtId="164" fontId="50" fillId="40" borderId="17" xfId="143" applyNumberFormat="1" applyFont="1" applyFill="1" applyBorder="1" applyAlignment="1">
      <alignment horizontal="right"/>
      <protection/>
    </xf>
    <xf numFmtId="1" fontId="50" fillId="40" borderId="0" xfId="121" applyNumberFormat="1" applyFont="1" applyFill="1" applyBorder="1" applyAlignment="1">
      <alignment horizontal="left"/>
      <protection/>
    </xf>
    <xf numFmtId="164" fontId="51" fillId="40" borderId="0" xfId="121" applyNumberFormat="1" applyFont="1" applyFill="1" applyBorder="1">
      <alignment/>
      <protection/>
    </xf>
    <xf numFmtId="164" fontId="50" fillId="40" borderId="0" xfId="121" applyNumberFormat="1" applyFont="1" applyFill="1" applyBorder="1">
      <alignment/>
      <protection/>
    </xf>
    <xf numFmtId="164" fontId="51" fillId="40" borderId="20" xfId="121" applyNumberFormat="1" applyFont="1" applyFill="1" applyBorder="1">
      <alignment/>
      <protection/>
    </xf>
    <xf numFmtId="1" fontId="55" fillId="40" borderId="17" xfId="0" applyNumberFormat="1" applyFont="1" applyFill="1" applyBorder="1" applyAlignment="1">
      <alignment horizontal="left"/>
    </xf>
    <xf numFmtId="164" fontId="49" fillId="40" borderId="17" xfId="0" applyNumberFormat="1" applyFont="1" applyFill="1" applyBorder="1" applyAlignment="1">
      <alignment horizontal="right"/>
    </xf>
    <xf numFmtId="164" fontId="49" fillId="40" borderId="0" xfId="0" applyNumberFormat="1" applyFont="1" applyFill="1" applyBorder="1" applyAlignment="1">
      <alignment horizontal="right"/>
    </xf>
    <xf numFmtId="164" fontId="55" fillId="40" borderId="16" xfId="0" applyNumberFormat="1" applyFont="1" applyFill="1" applyBorder="1" applyAlignment="1">
      <alignment horizontal="right"/>
    </xf>
    <xf numFmtId="164" fontId="55" fillId="40" borderId="0" xfId="0" applyNumberFormat="1" applyFont="1" applyFill="1" applyBorder="1" applyAlignment="1">
      <alignment horizontal="right"/>
    </xf>
    <xf numFmtId="1" fontId="55" fillId="40" borderId="0" xfId="0" applyNumberFormat="1" applyFont="1" applyFill="1" applyBorder="1" applyAlignment="1">
      <alignment horizontal="left"/>
    </xf>
    <xf numFmtId="164" fontId="50" fillId="40" borderId="16" xfId="121" applyNumberFormat="1" applyFont="1" applyFill="1" applyBorder="1">
      <alignment/>
      <protection/>
    </xf>
    <xf numFmtId="1" fontId="51" fillId="40" borderId="0" xfId="121" applyNumberFormat="1" applyFont="1" applyFill="1" applyBorder="1">
      <alignment/>
      <protection/>
    </xf>
    <xf numFmtId="1" fontId="50" fillId="40" borderId="0" xfId="121" applyNumberFormat="1" applyFont="1" applyFill="1" applyBorder="1">
      <alignment/>
      <protection/>
    </xf>
    <xf numFmtId="1" fontId="49" fillId="40" borderId="0" xfId="0" applyNumberFormat="1" applyFont="1" applyFill="1" applyBorder="1" applyAlignment="1">
      <alignment horizontal="right"/>
    </xf>
    <xf numFmtId="1" fontId="55" fillId="40" borderId="0" xfId="0" applyNumberFormat="1" applyFont="1" applyFill="1" applyBorder="1" applyAlignment="1">
      <alignment horizontal="right"/>
    </xf>
    <xf numFmtId="0" fontId="50" fillId="40" borderId="0" xfId="147" applyFont="1" applyFill="1" applyBorder="1" applyAlignment="1">
      <alignment horizontal="left"/>
      <protection/>
    </xf>
    <xf numFmtId="164" fontId="51" fillId="40" borderId="0" xfId="147" applyNumberFormat="1" applyFont="1" applyFill="1" applyBorder="1">
      <alignment/>
      <protection/>
    </xf>
    <xf numFmtId="164" fontId="51" fillId="40" borderId="0" xfId="147" applyNumberFormat="1" applyFont="1" applyFill="1" applyBorder="1" applyAlignment="1">
      <alignment horizontal="right"/>
      <protection/>
    </xf>
    <xf numFmtId="1" fontId="50" fillId="40" borderId="0" xfId="147" applyNumberFormat="1" applyFont="1" applyFill="1" applyBorder="1">
      <alignment/>
      <protection/>
    </xf>
    <xf numFmtId="0" fontId="4" fillId="41" borderId="0" xfId="147" applyFont="1" applyFill="1" applyBorder="1" applyAlignment="1">
      <alignment horizontal="left"/>
      <protection/>
    </xf>
    <xf numFmtId="164" fontId="5" fillId="41" borderId="0" xfId="147" applyNumberFormat="1" applyFont="1" applyFill="1" applyBorder="1">
      <alignment/>
      <protection/>
    </xf>
    <xf numFmtId="164" fontId="4" fillId="41" borderId="0" xfId="147" applyNumberFormat="1" applyFont="1" applyFill="1" applyBorder="1">
      <alignment/>
      <protection/>
    </xf>
    <xf numFmtId="0" fontId="4" fillId="41" borderId="0" xfId="120" applyFont="1" applyFill="1" applyBorder="1" applyAlignment="1">
      <alignment horizontal="left"/>
      <protection/>
    </xf>
    <xf numFmtId="164" fontId="5" fillId="41" borderId="0" xfId="120" applyNumberFormat="1" applyFont="1" applyFill="1" applyBorder="1" applyAlignment="1">
      <alignment horizontal="right"/>
      <protection/>
    </xf>
    <xf numFmtId="164" fontId="4" fillId="41" borderId="0" xfId="120" applyNumberFormat="1" applyFont="1" applyFill="1" applyBorder="1" applyAlignment="1">
      <alignment horizontal="right"/>
      <protection/>
    </xf>
    <xf numFmtId="1" fontId="4" fillId="41" borderId="0" xfId="147" applyNumberFormat="1" applyFont="1" applyFill="1" applyBorder="1" applyAlignment="1">
      <alignment horizontal="left"/>
      <protection/>
    </xf>
    <xf numFmtId="164" fontId="5" fillId="41" borderId="0" xfId="147" applyNumberFormat="1" applyFont="1" applyFill="1" applyBorder="1" applyAlignment="1">
      <alignment horizontal="right"/>
      <protection/>
    </xf>
    <xf numFmtId="164" fontId="4" fillId="41" borderId="0" xfId="147" applyNumberFormat="1" applyFont="1" applyFill="1" applyBorder="1" applyAlignment="1">
      <alignment horizontal="right"/>
      <protection/>
    </xf>
    <xf numFmtId="2" fontId="51" fillId="40" borderId="0" xfId="147" applyNumberFormat="1" applyFont="1" applyFill="1" applyBorder="1" applyAlignment="1">
      <alignment horizontal="right" wrapText="1"/>
      <protection/>
    </xf>
    <xf numFmtId="2" fontId="5" fillId="41" borderId="0" xfId="147" applyNumberFormat="1" applyFont="1" applyFill="1" applyBorder="1" applyAlignment="1">
      <alignment horizontal="right" wrapText="1"/>
      <protection/>
    </xf>
    <xf numFmtId="0" fontId="4" fillId="41" borderId="0" xfId="0" applyFont="1" applyFill="1" applyBorder="1" applyAlignment="1">
      <alignment horizontal="left"/>
    </xf>
    <xf numFmtId="1" fontId="5" fillId="41" borderId="0" xfId="0" applyNumberFormat="1" applyFont="1" applyFill="1" applyBorder="1" applyAlignment="1">
      <alignment horizontal="right"/>
    </xf>
    <xf numFmtId="0" fontId="50" fillId="40" borderId="0" xfId="148" applyFont="1" applyFill="1" applyBorder="1" applyAlignment="1">
      <alignment horizontal="left"/>
      <protection/>
    </xf>
    <xf numFmtId="164" fontId="51" fillId="40" borderId="0" xfId="148" applyNumberFormat="1" applyFont="1" applyFill="1" applyBorder="1" applyAlignment="1">
      <alignment horizontal="right"/>
      <protection/>
    </xf>
    <xf numFmtId="164" fontId="50" fillId="40" borderId="0" xfId="148" applyNumberFormat="1" applyFont="1" applyFill="1" applyBorder="1" applyAlignment="1">
      <alignment horizontal="right"/>
      <protection/>
    </xf>
    <xf numFmtId="1" fontId="4" fillId="40" borderId="0" xfId="149" applyNumberFormat="1" applyFont="1" applyFill="1" applyBorder="1" applyAlignment="1">
      <alignment horizontal="left"/>
      <protection/>
    </xf>
    <xf numFmtId="164" fontId="5" fillId="40" borderId="0" xfId="149" applyNumberFormat="1" applyFont="1" applyFill="1" applyBorder="1" applyAlignment="1">
      <alignment horizontal="right"/>
      <protection/>
    </xf>
    <xf numFmtId="164" fontId="4" fillId="40" borderId="0" xfId="149" applyNumberFormat="1" applyFont="1" applyFill="1" applyBorder="1" applyAlignment="1">
      <alignment horizontal="right"/>
      <protection/>
    </xf>
    <xf numFmtId="0" fontId="50" fillId="40" borderId="0" xfId="149" applyFont="1" applyFill="1" applyBorder="1" applyAlignment="1">
      <alignment horizontal="left"/>
      <protection/>
    </xf>
    <xf numFmtId="3" fontId="51" fillId="40" borderId="0" xfId="149" applyNumberFormat="1" applyFont="1" applyFill="1" applyBorder="1" applyAlignment="1">
      <alignment horizontal="right"/>
      <protection/>
    </xf>
    <xf numFmtId="3" fontId="50" fillId="40" borderId="0" xfId="149" applyNumberFormat="1" applyFont="1" applyFill="1" applyBorder="1" applyAlignment="1">
      <alignment horizontal="right"/>
      <protection/>
    </xf>
    <xf numFmtId="0" fontId="55" fillId="40" borderId="0" xfId="0" applyFont="1" applyFill="1" applyAlignment="1">
      <alignment horizontal="left"/>
    </xf>
    <xf numFmtId="3" fontId="49" fillId="40" borderId="0" xfId="0" applyNumberFormat="1" applyFont="1" applyFill="1" applyAlignment="1">
      <alignment horizontal="right"/>
    </xf>
    <xf numFmtId="0" fontId="50" fillId="40" borderId="0" xfId="0" applyFont="1" applyFill="1" applyAlignment="1">
      <alignment horizontal="left"/>
    </xf>
    <xf numFmtId="3" fontId="51" fillId="40" borderId="0" xfId="0" applyNumberFormat="1" applyFont="1" applyFill="1" applyAlignment="1">
      <alignment horizontal="right"/>
    </xf>
    <xf numFmtId="0" fontId="50" fillId="40" borderId="0" xfId="137" applyFont="1" applyFill="1" applyAlignment="1">
      <alignment horizontal="left"/>
      <protection/>
    </xf>
    <xf numFmtId="3" fontId="51" fillId="40" borderId="0" xfId="137" applyNumberFormat="1" applyFont="1" applyFill="1" applyAlignment="1">
      <alignment horizontal="right"/>
      <protection/>
    </xf>
    <xf numFmtId="3" fontId="50" fillId="40" borderId="0" xfId="137" applyNumberFormat="1" applyFont="1" applyFill="1" applyAlignment="1">
      <alignment horizontal="right"/>
      <protection/>
    </xf>
    <xf numFmtId="164" fontId="51" fillId="40" borderId="0" xfId="150" applyNumberFormat="1" applyFont="1" applyFill="1" applyBorder="1" applyAlignment="1">
      <alignment horizontal="right"/>
      <protection/>
    </xf>
    <xf numFmtId="0" fontId="49" fillId="34" borderId="0" xfId="0" applyFont="1" applyFill="1" applyAlignment="1">
      <alignment/>
    </xf>
    <xf numFmtId="164" fontId="51" fillId="40" borderId="14" xfId="150" applyNumberFormat="1" applyFont="1" applyFill="1" applyBorder="1" applyAlignment="1">
      <alignment horizontal="right"/>
      <protection/>
    </xf>
    <xf numFmtId="1" fontId="51" fillId="40" borderId="0" xfId="150" applyNumberFormat="1" applyFont="1" applyFill="1" applyBorder="1" applyAlignment="1">
      <alignment horizontal="right"/>
      <protection/>
    </xf>
    <xf numFmtId="14" fontId="50" fillId="40" borderId="0" xfId="150" applyNumberFormat="1" applyFont="1" applyFill="1" applyBorder="1" applyAlignment="1">
      <alignment horizontal="right"/>
      <protection/>
    </xf>
    <xf numFmtId="0" fontId="50" fillId="40" borderId="0" xfId="150" applyFont="1" applyFill="1" applyBorder="1" applyAlignment="1">
      <alignment horizontal="left"/>
      <protection/>
    </xf>
    <xf numFmtId="0" fontId="51" fillId="40" borderId="0" xfId="150" applyFont="1" applyFill="1" applyBorder="1" applyAlignment="1">
      <alignment horizontal="right"/>
      <protection/>
    </xf>
    <xf numFmtId="164" fontId="50" fillId="40" borderId="0" xfId="150" applyNumberFormat="1" applyFont="1" applyFill="1" applyBorder="1" applyAlignment="1">
      <alignment horizontal="right"/>
      <protection/>
    </xf>
    <xf numFmtId="0" fontId="50" fillId="40" borderId="0" xfId="150" applyFont="1" applyFill="1" applyBorder="1" applyAlignment="1">
      <alignment horizontal="right"/>
      <protection/>
    </xf>
    <xf numFmtId="168" fontId="50" fillId="40" borderId="0" xfId="150" applyNumberFormat="1" applyFont="1" applyFill="1" applyBorder="1" applyAlignment="1">
      <alignment horizontal="left"/>
      <protection/>
    </xf>
    <xf numFmtId="3" fontId="51" fillId="40" borderId="0" xfId="150" applyNumberFormat="1" applyFont="1" applyFill="1" applyBorder="1" applyAlignment="1">
      <alignment horizontal="right"/>
      <protection/>
    </xf>
    <xf numFmtId="3" fontId="50" fillId="40" borderId="0" xfId="150" applyNumberFormat="1" applyFont="1" applyFill="1" applyBorder="1" applyAlignment="1">
      <alignment horizontal="right"/>
      <protection/>
    </xf>
    <xf numFmtId="1" fontId="50" fillId="40" borderId="0" xfId="150" applyNumberFormat="1" applyFont="1" applyFill="1" applyBorder="1" applyAlignment="1">
      <alignment horizontal="left"/>
      <protection/>
    </xf>
    <xf numFmtId="1" fontId="50" fillId="40" borderId="0" xfId="150" applyNumberFormat="1" applyFont="1" applyFill="1" applyBorder="1" applyAlignment="1">
      <alignment horizontal="right"/>
      <protection/>
    </xf>
    <xf numFmtId="0" fontId="50" fillId="40" borderId="0" xfId="154" applyFont="1" applyFill="1" applyBorder="1" applyAlignment="1">
      <alignment horizontal="left"/>
      <protection/>
    </xf>
    <xf numFmtId="3" fontId="51" fillId="40" borderId="0" xfId="154" applyNumberFormat="1" applyFont="1" applyFill="1" applyBorder="1" applyAlignment="1">
      <alignment horizontal="right"/>
      <protection/>
    </xf>
    <xf numFmtId="3" fontId="50" fillId="40" borderId="0" xfId="154" applyNumberFormat="1" applyFont="1" applyFill="1" applyBorder="1" applyAlignment="1">
      <alignment horizontal="right"/>
      <protection/>
    </xf>
    <xf numFmtId="0" fontId="65" fillId="40" borderId="0" xfId="0" applyFont="1" applyFill="1" applyAlignment="1">
      <alignment horizontal="left" vertical="center"/>
    </xf>
    <xf numFmtId="3" fontId="63" fillId="40" borderId="0" xfId="0" applyNumberFormat="1" applyFont="1" applyFill="1" applyAlignment="1">
      <alignment horizontal="right" vertical="center"/>
    </xf>
    <xf numFmtId="3" fontId="65" fillId="40" borderId="0" xfId="0" applyNumberFormat="1" applyFont="1" applyFill="1" applyAlignment="1">
      <alignment horizontal="right" vertical="center"/>
    </xf>
    <xf numFmtId="164" fontId="51" fillId="40" borderId="0" xfId="154" applyNumberFormat="1" applyFont="1" applyFill="1" applyBorder="1" applyAlignment="1">
      <alignment horizontal="right"/>
      <protection/>
    </xf>
    <xf numFmtId="0" fontId="97" fillId="40" borderId="0" xfId="134" applyFont="1" applyFill="1" applyBorder="1" applyAlignment="1">
      <alignment horizontal="left"/>
      <protection/>
    </xf>
    <xf numFmtId="0" fontId="51" fillId="40" borderId="0" xfId="134" applyFont="1" applyFill="1" applyBorder="1" applyAlignment="1">
      <alignment horizontal="right"/>
      <protection/>
    </xf>
    <xf numFmtId="0" fontId="51" fillId="40" borderId="0" xfId="134" applyFont="1" applyFill="1" applyAlignment="1">
      <alignment horizontal="right"/>
      <protection/>
    </xf>
    <xf numFmtId="1" fontId="51" fillId="40" borderId="0" xfId="134" applyNumberFormat="1" applyFont="1" applyFill="1" applyAlignment="1">
      <alignment horizontal="right"/>
      <protection/>
    </xf>
    <xf numFmtId="0" fontId="50" fillId="40" borderId="0" xfId="121" applyNumberFormat="1" applyFont="1" applyFill="1" applyAlignment="1">
      <alignment horizontal="left"/>
      <protection/>
    </xf>
    <xf numFmtId="1" fontId="51" fillId="40" borderId="0" xfId="0" applyNumberFormat="1" applyFont="1" applyFill="1" applyAlignment="1">
      <alignment horizontal="right"/>
    </xf>
    <xf numFmtId="1" fontId="50" fillId="40" borderId="0" xfId="0" applyNumberFormat="1" applyFont="1" applyFill="1" applyAlignment="1">
      <alignment horizontal="right"/>
    </xf>
    <xf numFmtId="0" fontId="50" fillId="40" borderId="0" xfId="138" applyFont="1" applyFill="1" applyBorder="1" applyAlignment="1">
      <alignment horizontal="left"/>
      <protection/>
    </xf>
    <xf numFmtId="3" fontId="51" fillId="40" borderId="0" xfId="152" applyNumberFormat="1" applyFont="1" applyFill="1" applyBorder="1" applyAlignment="1">
      <alignment horizontal="right"/>
      <protection/>
    </xf>
    <xf numFmtId="3" fontId="50" fillId="40" borderId="0" xfId="152" applyNumberFormat="1" applyFont="1" applyFill="1" applyBorder="1" applyAlignment="1">
      <alignment horizontal="right"/>
      <protection/>
    </xf>
    <xf numFmtId="0" fontId="50" fillId="40" borderId="0" xfId="152" applyFont="1" applyFill="1" applyBorder="1" applyAlignment="1">
      <alignment horizontal="left"/>
      <protection/>
    </xf>
    <xf numFmtId="164" fontId="51" fillId="40" borderId="0" xfId="152" applyNumberFormat="1" applyFont="1" applyFill="1" applyBorder="1" applyAlignment="1">
      <alignment horizontal="right"/>
      <protection/>
    </xf>
    <xf numFmtId="164" fontId="50" fillId="40" borderId="0" xfId="152" applyNumberFormat="1" applyFont="1" applyFill="1" applyBorder="1" applyAlignment="1">
      <alignment horizontal="right"/>
      <protection/>
    </xf>
    <xf numFmtId="166" fontId="51" fillId="40" borderId="0" xfId="152" applyNumberFormat="1" applyFont="1" applyFill="1" applyBorder="1" applyAlignment="1">
      <alignment horizontal="right"/>
      <protection/>
    </xf>
    <xf numFmtId="166" fontId="50" fillId="40" borderId="0" xfId="152" applyNumberFormat="1" applyFont="1" applyFill="1" applyBorder="1" applyAlignment="1">
      <alignment horizontal="right"/>
      <protection/>
    </xf>
    <xf numFmtId="1" fontId="51" fillId="40" borderId="0" xfId="152" applyNumberFormat="1" applyFont="1" applyFill="1" applyBorder="1" applyAlignment="1">
      <alignment horizontal="right"/>
      <protection/>
    </xf>
    <xf numFmtId="164" fontId="51" fillId="40" borderId="0" xfId="0" applyNumberFormat="1" applyFont="1" applyFill="1" applyAlignment="1">
      <alignment horizontal="right"/>
    </xf>
    <xf numFmtId="164" fontId="50" fillId="40" borderId="0" xfId="0" applyNumberFormat="1" applyFont="1" applyFill="1" applyAlignment="1">
      <alignment horizontal="right"/>
    </xf>
    <xf numFmtId="0" fontId="50" fillId="40" borderId="0" xfId="151" applyFont="1" applyFill="1" applyBorder="1" applyAlignment="1">
      <alignment horizontal="left"/>
      <protection/>
    </xf>
    <xf numFmtId="164" fontId="51" fillId="40" borderId="0" xfId="151" applyNumberFormat="1" applyFont="1" applyFill="1" applyBorder="1" applyAlignment="1">
      <alignment horizontal="right"/>
      <protection/>
    </xf>
    <xf numFmtId="0" fontId="50" fillId="40" borderId="0" xfId="127" applyFont="1" applyFill="1" applyBorder="1" applyAlignment="1">
      <alignment horizontal="left"/>
      <protection/>
    </xf>
    <xf numFmtId="166" fontId="51" fillId="40" borderId="0" xfId="127" applyNumberFormat="1" applyFont="1" applyFill="1" applyBorder="1" applyAlignment="1">
      <alignment horizontal="right"/>
      <protection/>
    </xf>
    <xf numFmtId="166" fontId="50" fillId="40" borderId="0" xfId="127" applyNumberFormat="1" applyFont="1" applyFill="1" applyBorder="1" applyAlignment="1">
      <alignment horizontal="right"/>
      <protection/>
    </xf>
    <xf numFmtId="0" fontId="50" fillId="40" borderId="0" xfId="153" applyFont="1" applyFill="1" applyBorder="1" applyAlignment="1">
      <alignment horizontal="left"/>
      <protection/>
    </xf>
    <xf numFmtId="1" fontId="51" fillId="40" borderId="0" xfId="153" applyNumberFormat="1" applyFont="1" applyFill="1" applyBorder="1" applyAlignment="1">
      <alignment horizontal="right"/>
      <protection/>
    </xf>
    <xf numFmtId="0" fontId="4" fillId="41" borderId="0" xfId="185" applyFont="1" applyFill="1" applyBorder="1" applyAlignment="1">
      <alignment horizontal="left"/>
      <protection/>
    </xf>
    <xf numFmtId="3" fontId="5" fillId="41" borderId="0" xfId="185" applyNumberFormat="1" applyFont="1" applyFill="1" applyBorder="1" applyAlignment="1">
      <alignment horizontal="right"/>
      <protection/>
    </xf>
    <xf numFmtId="0" fontId="4" fillId="41" borderId="0" xfId="185" applyNumberFormat="1" applyFont="1" applyFill="1" applyBorder="1" applyAlignment="1">
      <alignment horizontal="left"/>
      <protection/>
    </xf>
    <xf numFmtId="3" fontId="4" fillId="41" borderId="0" xfId="185" applyNumberFormat="1" applyFont="1" applyFill="1" applyBorder="1" applyAlignment="1">
      <alignment horizontal="right"/>
      <protection/>
    </xf>
    <xf numFmtId="0" fontId="50" fillId="40" borderId="14" xfId="121" applyFont="1" applyFill="1" applyBorder="1" applyAlignment="1">
      <alignment horizontal="left"/>
      <protection/>
    </xf>
    <xf numFmtId="1" fontId="51" fillId="40" borderId="14" xfId="121" applyNumberFormat="1" applyFont="1" applyFill="1" applyBorder="1">
      <alignment/>
      <protection/>
    </xf>
    <xf numFmtId="0" fontId="50" fillId="40" borderId="0" xfId="121" applyFont="1" applyFill="1" applyBorder="1" applyAlignment="1">
      <alignment horizontal="left"/>
      <protection/>
    </xf>
    <xf numFmtId="0" fontId="55" fillId="40" borderId="17" xfId="0" applyFont="1" applyFill="1" applyBorder="1" applyAlignment="1">
      <alignment horizontal="left"/>
    </xf>
    <xf numFmtId="1" fontId="49" fillId="40" borderId="17" xfId="0" applyNumberFormat="1" applyFont="1" applyFill="1" applyBorder="1" applyAlignment="1">
      <alignment horizontal="right"/>
    </xf>
    <xf numFmtId="0" fontId="51" fillId="40" borderId="0" xfId="137" applyFont="1" applyFill="1" applyAlignment="1">
      <alignment horizontal="left"/>
      <protection/>
    </xf>
    <xf numFmtId="166" fontId="50" fillId="40" borderId="0" xfId="137" applyNumberFormat="1" applyFont="1" applyFill="1" applyAlignment="1">
      <alignment horizontal="right"/>
      <protection/>
    </xf>
    <xf numFmtId="4" fontId="50" fillId="40" borderId="0" xfId="137" applyNumberFormat="1" applyFont="1" applyFill="1" applyAlignment="1">
      <alignment horizontal="right"/>
      <protection/>
    </xf>
    <xf numFmtId="4" fontId="51" fillId="40" borderId="0" xfId="137" applyNumberFormat="1" applyFont="1" applyFill="1" applyAlignment="1">
      <alignment horizontal="right"/>
      <protection/>
    </xf>
    <xf numFmtId="166" fontId="51" fillId="40" borderId="0" xfId="137" applyNumberFormat="1" applyFont="1" applyFill="1" applyAlignment="1">
      <alignment horizontal="right"/>
      <protection/>
    </xf>
    <xf numFmtId="0" fontId="4" fillId="37" borderId="19" xfId="185" applyFont="1" applyFill="1" applyBorder="1" applyAlignment="1">
      <alignment horizontal="right" wrapText="1"/>
      <protection/>
    </xf>
    <xf numFmtId="3" fontId="5" fillId="41" borderId="20" xfId="185" applyNumberFormat="1" applyFont="1" applyFill="1" applyBorder="1" applyAlignment="1">
      <alignment horizontal="right"/>
      <protection/>
    </xf>
    <xf numFmtId="3" fontId="5" fillId="37" borderId="20" xfId="185" applyNumberFormat="1" applyFont="1" applyFill="1" applyBorder="1" applyAlignment="1">
      <alignment horizontal="right"/>
      <protection/>
    </xf>
    <xf numFmtId="3" fontId="4" fillId="37" borderId="20" xfId="185" applyNumberFormat="1" applyFont="1" applyFill="1" applyBorder="1" applyAlignment="1">
      <alignment horizontal="right"/>
      <protection/>
    </xf>
    <xf numFmtId="0" fontId="1" fillId="38" borderId="0" xfId="121" applyFont="1" applyFill="1" applyBorder="1" applyAlignment="1">
      <alignment horizontal="left"/>
      <protection/>
    </xf>
    <xf numFmtId="166" fontId="51" fillId="34" borderId="0" xfId="127" applyNumberFormat="1" applyFont="1" applyFill="1" applyBorder="1" applyAlignment="1">
      <alignment horizontal="right"/>
      <protection/>
    </xf>
    <xf numFmtId="166" fontId="50" fillId="34" borderId="0" xfId="127" applyNumberFormat="1" applyFont="1" applyFill="1" applyBorder="1" applyAlignment="1">
      <alignment horizontal="right"/>
      <protection/>
    </xf>
    <xf numFmtId="164" fontId="51" fillId="40" borderId="0" xfId="121" applyNumberFormat="1" applyFont="1" applyFill="1" applyAlignment="1">
      <alignment horizontal="right"/>
      <protection/>
    </xf>
    <xf numFmtId="164" fontId="51" fillId="40" borderId="0" xfId="121" applyNumberFormat="1" applyFont="1" applyFill="1">
      <alignment/>
      <protection/>
    </xf>
    <xf numFmtId="0" fontId="50" fillId="34" borderId="0" xfId="121" applyNumberFormat="1" applyFont="1" applyFill="1" applyBorder="1" applyAlignment="1">
      <alignment horizontal="left"/>
      <protection/>
    </xf>
    <xf numFmtId="164" fontId="51" fillId="34" borderId="0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/>
    </xf>
    <xf numFmtId="1" fontId="51" fillId="40" borderId="0" xfId="132" applyNumberFormat="1" applyFont="1" applyFill="1" applyBorder="1">
      <alignment/>
      <protection/>
    </xf>
    <xf numFmtId="1" fontId="51" fillId="34" borderId="0" xfId="0" applyNumberFormat="1" applyFont="1" applyFill="1" applyBorder="1" applyAlignment="1">
      <alignment horizontal="right"/>
    </xf>
    <xf numFmtId="1" fontId="50" fillId="34" borderId="0" xfId="0" applyNumberFormat="1" applyFont="1" applyFill="1" applyBorder="1" applyAlignment="1">
      <alignment horizontal="right"/>
    </xf>
    <xf numFmtId="0" fontId="50" fillId="40" borderId="0" xfId="121" applyNumberFormat="1" applyFont="1" applyFill="1" applyBorder="1" applyAlignment="1">
      <alignment horizontal="left"/>
      <protection/>
    </xf>
    <xf numFmtId="1" fontId="51" fillId="40" borderId="0" xfId="0" applyNumberFormat="1" applyFont="1" applyFill="1" applyBorder="1" applyAlignment="1">
      <alignment horizontal="right"/>
    </xf>
    <xf numFmtId="1" fontId="50" fillId="40" borderId="0" xfId="0" applyNumberFormat="1" applyFont="1" applyFill="1" applyBorder="1" applyAlignment="1">
      <alignment horizontal="right"/>
    </xf>
    <xf numFmtId="164" fontId="51" fillId="40" borderId="0" xfId="121" applyNumberFormat="1" applyFont="1" applyFill="1" applyBorder="1" applyAlignment="1">
      <alignment horizontal="right"/>
      <protection/>
    </xf>
    <xf numFmtId="0" fontId="55" fillId="40" borderId="0" xfId="0" applyFont="1" applyFill="1" applyBorder="1"/>
    <xf numFmtId="2" fontId="49" fillId="40" borderId="0" xfId="0" applyNumberFormat="1" applyFont="1" applyFill="1" applyBorder="1"/>
    <xf numFmtId="2" fontId="55" fillId="40" borderId="0" xfId="0" applyNumberFormat="1" applyFont="1" applyFill="1" applyBorder="1"/>
    <xf numFmtId="3" fontId="51" fillId="40" borderId="0" xfId="121" applyNumberFormat="1" applyFont="1" applyFill="1" applyBorder="1" applyAlignment="1">
      <alignment horizontal="right"/>
      <protection/>
    </xf>
    <xf numFmtId="3" fontId="50" fillId="40" borderId="0" xfId="121" applyNumberFormat="1" applyFont="1" applyFill="1" applyBorder="1" applyAlignment="1">
      <alignment horizontal="right"/>
      <protection/>
    </xf>
    <xf numFmtId="170" fontId="50" fillId="40" borderId="0" xfId="184" applyNumberFormat="1" applyFont="1" applyFill="1" applyBorder="1">
      <alignment/>
      <protection/>
    </xf>
    <xf numFmtId="2" fontId="49" fillId="40" borderId="0" xfId="0" applyNumberFormat="1" applyFont="1" applyFill="1"/>
    <xf numFmtId="0" fontId="50" fillId="40" borderId="0" xfId="137" applyFont="1" applyFill="1" applyBorder="1" applyAlignment="1">
      <alignment horizontal="left"/>
      <protection/>
    </xf>
    <xf numFmtId="3" fontId="50" fillId="40" borderId="0" xfId="137" applyNumberFormat="1" applyFont="1" applyFill="1" applyBorder="1" applyAlignment="1">
      <alignment horizontal="right"/>
      <protection/>
    </xf>
    <xf numFmtId="1" fontId="51" fillId="40" borderId="0" xfId="137" applyNumberFormat="1" applyFont="1" applyFill="1" applyBorder="1" applyAlignment="1">
      <alignment horizontal="right"/>
      <protection/>
    </xf>
    <xf numFmtId="3" fontId="51" fillId="40" borderId="0" xfId="137" applyNumberFormat="1" applyFont="1" applyFill="1" applyBorder="1" applyAlignment="1">
      <alignment horizontal="right"/>
      <protection/>
    </xf>
    <xf numFmtId="0" fontId="55" fillId="40" borderId="0" xfId="0" applyFont="1" applyFill="1"/>
    <xf numFmtId="1" fontId="49" fillId="40" borderId="0" xfId="0" applyNumberFormat="1" applyFont="1" applyFill="1"/>
    <xf numFmtId="0" fontId="49" fillId="40" borderId="0" xfId="0" applyFont="1" applyFill="1" applyBorder="1"/>
    <xf numFmtId="1" fontId="49" fillId="40" borderId="0" xfId="0" applyNumberFormat="1" applyFont="1" applyFill="1" applyBorder="1"/>
    <xf numFmtId="0" fontId="49" fillId="40" borderId="0" xfId="0" applyFont="1" applyFill="1"/>
    <xf numFmtId="1" fontId="55" fillId="40" borderId="0" xfId="0" applyNumberFormat="1" applyFont="1" applyFill="1"/>
    <xf numFmtId="164" fontId="49" fillId="40" borderId="0" xfId="0" applyNumberFormat="1" applyFont="1" applyFill="1"/>
    <xf numFmtId="3" fontId="49" fillId="40" borderId="0" xfId="0" applyNumberFormat="1" applyFont="1" applyFill="1"/>
    <xf numFmtId="3" fontId="55" fillId="40" borderId="0" xfId="0" applyNumberFormat="1" applyFont="1" applyFill="1"/>
    <xf numFmtId="3" fontId="51" fillId="40" borderId="0" xfId="120" applyNumberFormat="1" applyFont="1" applyFill="1" applyBorder="1">
      <alignment/>
      <protection/>
    </xf>
    <xf numFmtId="3" fontId="50" fillId="40" borderId="0" xfId="120" applyNumberFormat="1" applyFont="1" applyFill="1" applyBorder="1">
      <alignment/>
      <protection/>
    </xf>
    <xf numFmtId="164" fontId="51" fillId="40" borderId="0" xfId="149" applyNumberFormat="1" applyFont="1" applyFill="1" applyBorder="1" applyAlignment="1">
      <alignment horizontal="right"/>
      <protection/>
    </xf>
    <xf numFmtId="164" fontId="50" fillId="40" borderId="0" xfId="149" applyNumberFormat="1" applyFont="1" applyFill="1" applyBorder="1" applyAlignment="1">
      <alignment horizontal="right"/>
      <protection/>
    </xf>
    <xf numFmtId="164" fontId="51" fillId="40" borderId="0" xfId="120" applyNumberFormat="1" applyFont="1" applyFill="1" applyBorder="1" applyAlignment="1">
      <alignment horizontal="right"/>
      <protection/>
    </xf>
    <xf numFmtId="164" fontId="51" fillId="40" borderId="0" xfId="120" applyNumberFormat="1" applyFont="1" applyFill="1" applyBorder="1">
      <alignment/>
      <protection/>
    </xf>
    <xf numFmtId="164" fontId="50" fillId="40" borderId="0" xfId="120" applyNumberFormat="1" applyFont="1" applyFill="1" applyBorder="1">
      <alignment/>
      <protection/>
    </xf>
    <xf numFmtId="1" fontId="4" fillId="40" borderId="0" xfId="149" applyNumberFormat="1" applyFont="1" applyFill="1" applyBorder="1" applyAlignment="1">
      <alignment horizontal="left"/>
      <protection/>
    </xf>
    <xf numFmtId="164" fontId="5" fillId="40" borderId="0" xfId="120" applyNumberFormat="1" applyFont="1" applyFill="1" applyBorder="1">
      <alignment/>
      <protection/>
    </xf>
    <xf numFmtId="164" fontId="5" fillId="40" borderId="0" xfId="120" applyNumberFormat="1" applyFont="1" applyFill="1" applyBorder="1" applyAlignment="1">
      <alignment horizontal="right"/>
      <protection/>
    </xf>
    <xf numFmtId="164" fontId="4" fillId="40" borderId="0" xfId="120" applyNumberFormat="1" applyFont="1" applyFill="1" applyBorder="1">
      <alignment/>
      <protection/>
    </xf>
    <xf numFmtId="0" fontId="50" fillId="40" borderId="0" xfId="0" applyFont="1" applyFill="1" applyBorder="1" applyAlignment="1">
      <alignment horizontal="left" wrapText="1"/>
    </xf>
    <xf numFmtId="2" fontId="51" fillId="40" borderId="0" xfId="0" applyNumberFormat="1" applyFont="1" applyFill="1" applyBorder="1" applyAlignment="1">
      <alignment horizontal="right" wrapText="1"/>
    </xf>
    <xf numFmtId="2" fontId="51" fillId="40" borderId="0" xfId="0" applyNumberFormat="1" applyFont="1" applyFill="1" applyAlignment="1">
      <alignment horizontal="right" wrapText="1"/>
    </xf>
    <xf numFmtId="2" fontId="51" fillId="40" borderId="0" xfId="0" applyNumberFormat="1" applyFont="1" applyFill="1" applyAlignment="1">
      <alignment horizontal="right"/>
    </xf>
    <xf numFmtId="2" fontId="51" fillId="40" borderId="0" xfId="0" applyNumberFormat="1" applyFont="1" applyFill="1"/>
    <xf numFmtId="0" fontId="50" fillId="40" borderId="17" xfId="0" applyFont="1" applyFill="1" applyBorder="1" applyAlignment="1">
      <alignment horizontal="left"/>
    </xf>
    <xf numFmtId="0" fontId="55" fillId="40" borderId="0" xfId="0" applyFont="1" applyFill="1" applyBorder="1" applyAlignment="1">
      <alignment horizontal="left" vertical="center"/>
    </xf>
    <xf numFmtId="1" fontId="51" fillId="40" borderId="0" xfId="136" applyNumberFormat="1" applyFont="1" applyFill="1" applyBorder="1" applyAlignment="1">
      <alignment vertical="center"/>
      <protection/>
    </xf>
    <xf numFmtId="1" fontId="49" fillId="40" borderId="0" xfId="0" applyNumberFormat="1" applyFont="1" applyFill="1" applyBorder="1" applyAlignment="1">
      <alignment vertical="center"/>
    </xf>
    <xf numFmtId="1" fontId="49" fillId="40" borderId="0" xfId="0" applyNumberFormat="1" applyFont="1" applyFill="1" applyBorder="1" applyAlignment="1">
      <alignment horizontal="right" vertical="center"/>
    </xf>
    <xf numFmtId="0" fontId="50" fillId="40" borderId="0" xfId="143" applyFont="1" applyFill="1" applyBorder="1" applyAlignment="1">
      <alignment horizontal="left"/>
      <protection/>
    </xf>
    <xf numFmtId="164" fontId="51" fillId="40" borderId="0" xfId="143" applyNumberFormat="1" applyFont="1" applyFill="1" applyBorder="1" applyAlignment="1">
      <alignment horizontal="right"/>
      <protection/>
    </xf>
    <xf numFmtId="164" fontId="50" fillId="40" borderId="0" xfId="143" applyNumberFormat="1" applyFont="1" applyFill="1" applyBorder="1" applyAlignment="1">
      <alignment horizontal="right"/>
      <protection/>
    </xf>
    <xf numFmtId="0" fontId="50" fillId="40" borderId="0" xfId="146" applyFont="1" applyFill="1" applyBorder="1" applyAlignment="1">
      <alignment horizontal="left"/>
      <protection/>
    </xf>
    <xf numFmtId="1" fontId="51" fillId="40" borderId="0" xfId="146" applyNumberFormat="1" applyFont="1" applyFill="1" applyBorder="1" applyAlignment="1">
      <alignment horizontal="right"/>
      <protection/>
    </xf>
    <xf numFmtId="1" fontId="50" fillId="40" borderId="0" xfId="146" applyNumberFormat="1" applyFont="1" applyFill="1" applyBorder="1" applyAlignment="1">
      <alignment horizontal="right"/>
      <protection/>
    </xf>
    <xf numFmtId="0" fontId="5" fillId="34" borderId="0" xfId="145" applyFont="1" applyFill="1" applyAlignment="1">
      <alignment horizontal="left"/>
      <protection/>
    </xf>
    <xf numFmtId="0" fontId="5" fillId="34" borderId="0" xfId="144" applyFont="1" applyFill="1">
      <alignment/>
      <protection/>
    </xf>
    <xf numFmtId="164" fontId="51" fillId="34" borderId="0" xfId="138" applyNumberFormat="1" applyFont="1" applyFill="1" applyBorder="1" applyAlignment="1">
      <alignment horizontal="left"/>
      <protection/>
    </xf>
    <xf numFmtId="164" fontId="51" fillId="34" borderId="0" xfId="138" applyNumberFormat="1" applyFont="1" applyFill="1" applyBorder="1" applyAlignment="1">
      <alignment horizontal="right"/>
      <protection/>
    </xf>
    <xf numFmtId="1" fontId="51" fillId="34" borderId="0" xfId="138" applyNumberFormat="1" applyFont="1" applyFill="1" applyBorder="1" applyAlignment="1">
      <alignment horizontal="right"/>
      <protection/>
    </xf>
    <xf numFmtId="3" fontId="50" fillId="34" borderId="0" xfId="138" applyNumberFormat="1" applyFont="1" applyFill="1" applyBorder="1" applyAlignment="1">
      <alignment horizontal="right"/>
      <protection/>
    </xf>
    <xf numFmtId="166" fontId="50" fillId="34" borderId="0" xfId="138" applyNumberFormat="1" applyFont="1" applyFill="1" applyBorder="1" applyAlignment="1">
      <alignment horizontal="right"/>
      <protection/>
    </xf>
    <xf numFmtId="14" fontId="50" fillId="34" borderId="0" xfId="142" applyNumberFormat="1" applyFont="1" applyFill="1" applyBorder="1" applyAlignment="1">
      <alignment horizontal="left"/>
      <protection/>
    </xf>
    <xf numFmtId="0" fontId="100" fillId="34" borderId="0" xfId="116" applyFont="1" applyFill="1" applyBorder="1" applyAlignment="1">
      <alignment horizontal="left"/>
    </xf>
    <xf numFmtId="0" fontId="100" fillId="34" borderId="0" xfId="116" applyNumberFormat="1" applyFont="1" applyFill="1" applyBorder="1" applyAlignment="1">
      <alignment horizontal="left"/>
    </xf>
    <xf numFmtId="0" fontId="116" fillId="34" borderId="0" xfId="0" applyFont="1" applyFill="1" applyBorder="1"/>
    <xf numFmtId="0" fontId="117" fillId="0" borderId="0" xfId="116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0" fontId="100" fillId="0" borderId="0" xfId="116" applyFont="1" applyFill="1" applyBorder="1"/>
    <xf numFmtId="0" fontId="100" fillId="0" borderId="0" xfId="116" applyFont="1" applyFill="1" applyBorder="1" quotePrefix="1"/>
    <xf numFmtId="0" fontId="49" fillId="0" borderId="0" xfId="0" applyFont="1" applyFill="1" applyBorder="1"/>
    <xf numFmtId="0" fontId="100" fillId="0" borderId="0" xfId="116" applyFont="1" quotePrefix="1"/>
    <xf numFmtId="0" fontId="100" fillId="0" borderId="0" xfId="116" applyFont="1"/>
    <xf numFmtId="0" fontId="95" fillId="34" borderId="0" xfId="0" applyFont="1" applyFill="1" applyBorder="1" applyAlignment="1">
      <alignment wrapText="1"/>
    </xf>
    <xf numFmtId="0" fontId="100" fillId="34" borderId="0" xfId="116" applyFont="1" applyFill="1" applyBorder="1" applyAlignment="1">
      <alignment horizontal="left" wrapText="1"/>
    </xf>
    <xf numFmtId="170" fontId="50" fillId="40" borderId="0" xfId="150" applyNumberFormat="1" applyFont="1" applyFill="1" applyBorder="1" applyAlignment="1">
      <alignment horizontal="right"/>
      <protection/>
    </xf>
    <xf numFmtId="170" fontId="50" fillId="35" borderId="0" xfId="150" applyNumberFormat="1" applyFont="1" applyFill="1" applyBorder="1" applyAlignment="1">
      <alignment horizontal="right"/>
      <protection/>
    </xf>
    <xf numFmtId="170" fontId="50" fillId="40" borderId="14" xfId="150" applyNumberFormat="1" applyFont="1" applyFill="1" applyBorder="1" applyAlignment="1">
      <alignment horizontal="right"/>
      <protection/>
    </xf>
    <xf numFmtId="3" fontId="51" fillId="40" borderId="0" xfId="121" applyNumberFormat="1" applyFont="1" applyFill="1" applyBorder="1">
      <alignment/>
      <protection/>
    </xf>
    <xf numFmtId="3" fontId="50" fillId="40" borderId="0" xfId="121" applyNumberFormat="1" applyFont="1" applyFill="1" applyBorder="1">
      <alignment/>
      <protection/>
    </xf>
    <xf numFmtId="3" fontId="50" fillId="34" borderId="0" xfId="121" applyNumberFormat="1" applyFont="1" applyFill="1" applyBorder="1">
      <alignment/>
      <protection/>
    </xf>
    <xf numFmtId="49" fontId="50" fillId="40" borderId="0" xfId="150" applyNumberFormat="1" applyFont="1" applyFill="1" applyBorder="1" applyAlignment="1">
      <alignment horizontal="left"/>
      <protection/>
    </xf>
    <xf numFmtId="49" fontId="50" fillId="35" borderId="0" xfId="150" applyNumberFormat="1" applyFont="1" applyFill="1" applyBorder="1" applyAlignment="1">
      <alignment horizontal="left"/>
      <protection/>
    </xf>
    <xf numFmtId="1" fontId="50" fillId="40" borderId="0" xfId="184" applyNumberFormat="1" applyFont="1" applyFill="1" applyBorder="1" applyAlignment="1">
      <alignment horizontal="left"/>
      <protection/>
    </xf>
    <xf numFmtId="1" fontId="50" fillId="0" borderId="0" xfId="184" applyNumberFormat="1" applyFont="1" applyBorder="1" applyAlignment="1">
      <alignment horizontal="left"/>
      <protection/>
    </xf>
    <xf numFmtId="171" fontId="47" fillId="34" borderId="0" xfId="0" applyNumberFormat="1" applyFont="1" applyFill="1" applyBorder="1"/>
    <xf numFmtId="0" fontId="52" fillId="35" borderId="0" xfId="142" applyFont="1" applyFill="1" applyAlignment="1">
      <alignment horizontal="left" wrapText="1"/>
      <protection/>
    </xf>
    <xf numFmtId="0" fontId="51" fillId="34" borderId="0" xfId="120" applyFont="1" applyFill="1" applyAlignment="1">
      <alignment horizontal="left" wrapText="1"/>
      <protection/>
    </xf>
    <xf numFmtId="0" fontId="50" fillId="34" borderId="0" xfId="121" applyFont="1" applyFill="1" applyBorder="1" applyAlignment="1">
      <alignment horizontal="center"/>
      <protection/>
    </xf>
    <xf numFmtId="0" fontId="55" fillId="34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9" fillId="34" borderId="0" xfId="0" applyFont="1" applyFill="1" applyBorder="1" applyAlignment="1">
      <alignment horizontal="left" wrapText="1"/>
    </xf>
    <xf numFmtId="0" fontId="51" fillId="34" borderId="0" xfId="121" applyFont="1" applyFill="1" applyBorder="1" applyAlignment="1">
      <alignment horizontal="left" wrapText="1"/>
      <protection/>
    </xf>
    <xf numFmtId="0" fontId="52" fillId="35" borderId="0" xfId="147" applyFont="1" applyFill="1" applyAlignment="1">
      <alignment horizontal="left" wrapText="1"/>
      <protection/>
    </xf>
    <xf numFmtId="0" fontId="52" fillId="34" borderId="0" xfId="147" applyFont="1" applyFill="1" applyAlignment="1">
      <alignment horizontal="left" wrapText="1"/>
      <protection/>
    </xf>
    <xf numFmtId="0" fontId="51" fillId="35" borderId="0" xfId="148" applyFont="1" applyFill="1" applyAlignment="1">
      <alignment horizontal="left" wrapText="1"/>
      <protection/>
    </xf>
    <xf numFmtId="0" fontId="51" fillId="34" borderId="0" xfId="0" applyFont="1" applyFill="1" applyBorder="1" applyAlignment="1">
      <alignment horizontal="left" wrapText="1"/>
    </xf>
    <xf numFmtId="0" fontId="51" fillId="34" borderId="0" xfId="0" applyFont="1" applyFill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76" fillId="34" borderId="0" xfId="124" applyFont="1" applyFill="1" applyBorder="1">
      <alignment/>
      <protection/>
    </xf>
    <xf numFmtId="0" fontId="49" fillId="34" borderId="0" xfId="0" applyFont="1" applyFill="1" applyAlignment="1">
      <alignment horizontal="left" wrapText="1"/>
    </xf>
    <xf numFmtId="0" fontId="52" fillId="34" borderId="0" xfId="128" applyFont="1" applyFill="1" applyAlignment="1">
      <alignment horizontal="left" vertical="center" wrapText="1"/>
      <protection/>
    </xf>
    <xf numFmtId="0" fontId="55" fillId="34" borderId="0" xfId="0" applyFont="1" applyFill="1" applyBorder="1" applyAlignment="1">
      <alignment horizontal="center"/>
    </xf>
    <xf numFmtId="0" fontId="49" fillId="34" borderId="0" xfId="0" applyFont="1" applyFill="1" applyAlignment="1">
      <alignment horizontal="left"/>
    </xf>
    <xf numFmtId="0" fontId="67" fillId="0" borderId="0" xfId="0" applyFont="1" applyBorder="1" applyAlignment="1">
      <alignment horizontal="left" wrapText="1"/>
    </xf>
    <xf numFmtId="0" fontId="95" fillId="0" borderId="0" xfId="134" applyFont="1" applyAlignment="1" applyProtection="1">
      <alignment horizontal="left" wrapText="1"/>
      <protection locked="0"/>
    </xf>
    <xf numFmtId="0" fontId="51" fillId="35" borderId="0" xfId="152" applyFont="1" applyFill="1" applyAlignment="1">
      <alignment horizontal="left" wrapText="1"/>
      <protection/>
    </xf>
    <xf numFmtId="0" fontId="51" fillId="34" borderId="0" xfId="151" applyFont="1" applyFill="1" applyBorder="1" applyAlignment="1">
      <alignment wrapText="1"/>
      <protection/>
    </xf>
    <xf numFmtId="0" fontId="4" fillId="38" borderId="0" xfId="185" applyFont="1" applyFill="1" applyBorder="1" applyAlignment="1">
      <alignment horizontal="center" wrapText="1"/>
      <protection/>
    </xf>
    <xf numFmtId="0" fontId="4" fillId="38" borderId="20" xfId="185" applyFont="1" applyFill="1" applyBorder="1" applyAlignment="1">
      <alignment horizontal="center" wrapText="1"/>
      <protection/>
    </xf>
    <xf numFmtId="0" fontId="4" fillId="0" borderId="22" xfId="185" applyFont="1" applyFill="1" applyBorder="1" applyAlignment="1">
      <alignment horizontal="center" vertical="center"/>
      <protection/>
    </xf>
    <xf numFmtId="0" fontId="4" fillId="0" borderId="23" xfId="185" applyFont="1" applyFill="1" applyBorder="1" applyAlignment="1">
      <alignment horizontal="center" vertical="center"/>
      <protection/>
    </xf>
    <xf numFmtId="0" fontId="4" fillId="0" borderId="24" xfId="185" applyFont="1" applyFill="1" applyBorder="1" applyAlignment="1">
      <alignment horizontal="center" wrapText="1"/>
      <protection/>
    </xf>
    <xf numFmtId="0" fontId="4" fillId="0" borderId="25" xfId="185" applyFont="1" applyFill="1" applyBorder="1" applyAlignment="1">
      <alignment horizontal="center" wrapText="1"/>
      <protection/>
    </xf>
    <xf numFmtId="0" fontId="4" fillId="0" borderId="24" xfId="185" applyFont="1" applyFill="1" applyBorder="1" applyAlignment="1">
      <alignment horizontal="center" vertical="center"/>
      <protection/>
    </xf>
    <xf numFmtId="0" fontId="4" fillId="0" borderId="25" xfId="185" applyFont="1" applyFill="1" applyBorder="1" applyAlignment="1">
      <alignment horizontal="center" vertical="center"/>
      <protection/>
    </xf>
    <xf numFmtId="0" fontId="4" fillId="0" borderId="26" xfId="185" applyFont="1" applyFill="1" applyBorder="1" applyAlignment="1">
      <alignment horizontal="center" vertical="center"/>
      <protection/>
    </xf>
    <xf numFmtId="0" fontId="4" fillId="0" borderId="27" xfId="185" applyFont="1" applyFill="1" applyBorder="1" applyAlignment="1">
      <alignment horizontal="center" vertical="center"/>
      <protection/>
    </xf>
    <xf numFmtId="0" fontId="4" fillId="0" borderId="14" xfId="185" applyFont="1" applyFill="1" applyBorder="1" applyAlignment="1">
      <alignment horizontal="center" vertical="center"/>
      <protection/>
    </xf>
    <xf numFmtId="0" fontId="4" fillId="0" borderId="28" xfId="185" applyFont="1" applyFill="1" applyBorder="1" applyAlignment="1">
      <alignment horizontal="center" vertical="center"/>
      <protection/>
    </xf>
    <xf numFmtId="0" fontId="4" fillId="0" borderId="29" xfId="185" applyFont="1" applyFill="1" applyBorder="1" applyAlignment="1">
      <alignment horizontal="center" vertical="center"/>
      <protection/>
    </xf>
  </cellXfs>
  <cellStyles count="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1 - 20%" xfId="57"/>
    <cellStyle name="Accent1 - 40%" xfId="58"/>
    <cellStyle name="Accent1 - 60%" xfId="59"/>
    <cellStyle name="Accent2" xfId="60"/>
    <cellStyle name="Accent2 - 20%" xfId="61"/>
    <cellStyle name="Accent2 - 40%" xfId="62"/>
    <cellStyle name="Accent2 - 60%" xfId="63"/>
    <cellStyle name="Accent3" xfId="64"/>
    <cellStyle name="Accent3 - 20%" xfId="65"/>
    <cellStyle name="Accent3 - 40%" xfId="66"/>
    <cellStyle name="Accent3 - 60%" xfId="67"/>
    <cellStyle name="Accent4" xfId="68"/>
    <cellStyle name="Accent4 - 20%" xfId="69"/>
    <cellStyle name="Accent4 - 40%" xfId="70"/>
    <cellStyle name="Accent4 - 60%" xfId="71"/>
    <cellStyle name="Accent5" xfId="72"/>
    <cellStyle name="Accent5 - 20%" xfId="73"/>
    <cellStyle name="Accent5 - 40%" xfId="74"/>
    <cellStyle name="Accent5 - 60%" xfId="75"/>
    <cellStyle name="Accent6" xfId="76"/>
    <cellStyle name="Accent6 - 20%" xfId="77"/>
    <cellStyle name="Accent6 - 40%" xfId="78"/>
    <cellStyle name="Accent6 - 60%" xfId="79"/>
    <cellStyle name="Akzent1" xfId="80"/>
    <cellStyle name="Akzent2" xfId="81"/>
    <cellStyle name="Akzent3" xfId="82"/>
    <cellStyle name="Akzent4" xfId="83"/>
    <cellStyle name="Akzent5" xfId="84"/>
    <cellStyle name="Akzent6" xfId="85"/>
    <cellStyle name="Ausgabe" xfId="86"/>
    <cellStyle name="Bad" xfId="87"/>
    <cellStyle name="Berechnung" xfId="88"/>
    <cellStyle name="Bold GHG Numbers (0.00)" xfId="89"/>
    <cellStyle name="C01_Main head" xfId="90"/>
    <cellStyle name="C02_Column heads" xfId="91"/>
    <cellStyle name="C03_Sub head bold" xfId="92"/>
    <cellStyle name="C03a_Sub head" xfId="93"/>
    <cellStyle name="C04_Total text white bold" xfId="94"/>
    <cellStyle name="C04a_Total text black with rule" xfId="95"/>
    <cellStyle name="C05_Main text" xfId="96"/>
    <cellStyle name="C06_Figs" xfId="97"/>
    <cellStyle name="C07_Figs 1 dec percent" xfId="98"/>
    <cellStyle name="C08_Figs 1 decimal" xfId="99"/>
    <cellStyle name="C09_Notes" xfId="100"/>
    <cellStyle name="Calculation" xfId="101"/>
    <cellStyle name="Check Cell" xfId="102"/>
    <cellStyle name="Eingabe" xfId="103"/>
    <cellStyle name="Emphasis 1" xfId="104"/>
    <cellStyle name="Emphasis 2" xfId="105"/>
    <cellStyle name="Emphasis 3" xfId="106"/>
    <cellStyle name="Ergebnis" xfId="107"/>
    <cellStyle name="Erklärender Text" xfId="108"/>
    <cellStyle name="Explanatory Text" xfId="109"/>
    <cellStyle name="Good" xfId="110"/>
    <cellStyle name="Gut" xfId="111"/>
    <cellStyle name="Heading 1" xfId="112"/>
    <cellStyle name="Heading 2" xfId="113"/>
    <cellStyle name="Heading 3" xfId="114"/>
    <cellStyle name="Heading 4" xfId="115"/>
    <cellStyle name="Hyperlänk" xfId="116"/>
    <cellStyle name="Hyperlänk 2" xfId="117"/>
    <cellStyle name="Input" xfId="118"/>
    <cellStyle name="Linked Cell" xfId="119"/>
    <cellStyle name="Normal 2" xfId="120"/>
    <cellStyle name="Normal 2 2" xfId="121"/>
    <cellStyle name="Normal 2 3" xfId="122"/>
    <cellStyle name="Normal 2 3 2" xfId="123"/>
    <cellStyle name="Normal 3" xfId="124"/>
    <cellStyle name="Normal 3 2" xfId="125"/>
    <cellStyle name="Normal 3 3" xfId="126"/>
    <cellStyle name="Normal 4" xfId="127"/>
    <cellStyle name="Normal 5" xfId="128"/>
    <cellStyle name="Normal 6" xfId="129"/>
    <cellStyle name="Normal 6 2" xfId="130"/>
    <cellStyle name="Normal 6 3" xfId="131"/>
    <cellStyle name="Normal 7" xfId="132"/>
    <cellStyle name="Normal 8" xfId="133"/>
    <cellStyle name="Normal 9" xfId="134"/>
    <cellStyle name="Normal GHG whole table" xfId="135"/>
    <cellStyle name="Normal_Bok3 2" xfId="136"/>
    <cellStyle name="Normal_Copia de Alla Grundindikatorer 2008_2, 3, 5 UK" xfId="137"/>
    <cellStyle name="Normal_energiläget i siffror" xfId="138"/>
    <cellStyle name="Normal_energiläget i siffror 2" xfId="139"/>
    <cellStyle name="Normal_Figur 11 Andel förnybar energianvändning" xfId="140"/>
    <cellStyle name="Normal_Fjärrkyla (2004)  f.d. tab 16" xfId="141"/>
    <cellStyle name="Normal_Sveriges totala energitillförsel 1970-2003 2" xfId="142"/>
    <cellStyle name="Normal_tab24" xfId="143"/>
    <cellStyle name="Normal_Tabell till fig 06 - Sveriges totala energitillförsel (Eva 2005) 2" xfId="144"/>
    <cellStyle name="Normal_Tabell till fig 07-10 Energibalansen" xfId="145"/>
    <cellStyle name="Normal_Tabell till fig 10 - 11 - Bostadssektorn till ETC" xfId="146"/>
    <cellStyle name="Normal_Tabell till fig 12 - 15 - Industrisektorn (Per 2005)" xfId="147"/>
    <cellStyle name="Normal_Tabell till fig 16 -Transportsektorn till ETC" xfId="148"/>
    <cellStyle name="Normal_Tabell till fig 17, 18, 19, 20, 22, 24 Elmarknaden (Till GA 10 okt) till ETC" xfId="149"/>
    <cellStyle name="Normal_Tabell till fig 25 - 27 Fjärrvärme &amp; fjärrkyla (Till GA 10 okt) till ETC" xfId="150"/>
    <cellStyle name="Normal_Tabell till fig 33 (53)" xfId="151"/>
    <cellStyle name="Normal_Tabell till fig 34-37 Olja" xfId="152"/>
    <cellStyle name="Normal_Tabell till fig 38 (51)" xfId="153"/>
    <cellStyle name="Normal_Tabell till fig 41 Pellets_mp" xfId="154"/>
    <cellStyle name="Note" xfId="155"/>
    <cellStyle name="Notiz" xfId="156"/>
    <cellStyle name="Output" xfId="157"/>
    <cellStyle name="Procent 2" xfId="158"/>
    <cellStyle name="Procent 2 2" xfId="159"/>
    <cellStyle name="Procent 3" xfId="160"/>
    <cellStyle name="Schlecht" xfId="161"/>
    <cellStyle name="Sheet Title" xfId="162"/>
    <cellStyle name="Standard 2" xfId="163"/>
    <cellStyle name="Standard 3" xfId="164"/>
    <cellStyle name="Standard 3 2" xfId="165"/>
    <cellStyle name="Standard 4" xfId="166"/>
    <cellStyle name="Standard 5" xfId="167"/>
    <cellStyle name="Title" xfId="168"/>
    <cellStyle name="Total" xfId="169"/>
    <cellStyle name="Tusental (0)_SNI 23" xfId="170"/>
    <cellStyle name="Tusental 2" xfId="171"/>
    <cellStyle name="Tusental 3" xfId="172"/>
    <cellStyle name="Valuta (0)_SNI 23" xfId="173"/>
    <cellStyle name="Warnender Text" xfId="174"/>
    <cellStyle name="Warning Text" xfId="175"/>
    <cellStyle name="Verknüpfte Zelle" xfId="176"/>
    <cellStyle name="Überschrift" xfId="177"/>
    <cellStyle name="Überschrift 1" xfId="178"/>
    <cellStyle name="Überschrift 2" xfId="179"/>
    <cellStyle name="Überschrift 3" xfId="180"/>
    <cellStyle name="Überschrift 4" xfId="181"/>
    <cellStyle name="Zelle überprüfen" xfId="182"/>
    <cellStyle name="Обычный_CRF2002 (1)" xfId="183"/>
    <cellStyle name="Normal_Blad2" xfId="184"/>
    <cellStyle name="Normal_Tabell till fig 48, 50-59 Eläget i världen 2010" xfId="185"/>
    <cellStyle name="Normal 4 2" xfId="186"/>
    <cellStyle name="Normal 7 2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externalLink" Target="externalLinks/externalLink1.xml" /><Relationship Id="rId7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a\Energil&#228;get\utv\ENERGIL&#196;GETBALANSEN%20datalager%201503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tioner"/>
      <sheetName val="figur 7"/>
      <sheetName val="mer tabeller"/>
      <sheetName val="rubriker"/>
      <sheetName val="indata hist sifferläget"/>
      <sheetName val="jmf"/>
      <sheetName val="balans 2012 (TJ)"/>
      <sheetName val="kvv2012"/>
      <sheetName val="figur 7 ny"/>
      <sheetName val="Tabeller"/>
      <sheetName val="BoS"/>
      <sheetName val="ind"/>
      <sheetName val="indata"/>
      <sheetName val="olja"/>
      <sheetName val="balans"/>
      <sheetName val="transp"/>
      <sheetName val="fjv"/>
      <sheetName val="bio"/>
      <sheetName val="kol"/>
      <sheetName val="gas"/>
      <sheetName val="el"/>
      <sheetName val="indata hist ind"/>
      <sheetName val="indata extra"/>
      <sheetName val="indata hist arel"/>
      <sheetName val="Blad1"/>
      <sheetName val="Blad2"/>
      <sheetName val="Indikator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8">
          <cell r="D48" t="str">
            <v>biobränsle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4.763388616612326</v>
          </cell>
          <cell r="AF48">
            <v>0</v>
          </cell>
          <cell r="AG48">
            <v>14.151</v>
          </cell>
          <cell r="AH48">
            <v>0.37500000000000006</v>
          </cell>
          <cell r="AI48">
            <v>1.163</v>
          </cell>
          <cell r="AJ48">
            <v>0.7817569700000001</v>
          </cell>
          <cell r="AK48">
            <v>0</v>
          </cell>
          <cell r="AL48">
            <v>1.4513077</v>
          </cell>
          <cell r="AM48">
            <v>0.3489</v>
          </cell>
          <cell r="AN48">
            <v>2</v>
          </cell>
          <cell r="AO48">
            <v>2</v>
          </cell>
          <cell r="AP48">
            <v>2</v>
          </cell>
          <cell r="AQ48">
            <v>0</v>
          </cell>
          <cell r="AR48">
            <v>2</v>
          </cell>
          <cell r="AS48">
            <v>2</v>
          </cell>
          <cell r="AT48">
            <v>0</v>
          </cell>
          <cell r="AU48">
            <v>0</v>
          </cell>
          <cell r="AV48">
            <v>0</v>
          </cell>
        </row>
        <row r="49">
          <cell r="D49" t="str">
            <v>kol</v>
          </cell>
          <cell r="Y49">
            <v>551.1253475</v>
          </cell>
          <cell r="Z49">
            <v>564.165485</v>
          </cell>
          <cell r="AA49">
            <v>569.9863</v>
          </cell>
          <cell r="AB49">
            <v>541.5399015</v>
          </cell>
          <cell r="AC49">
            <v>512.549219</v>
          </cell>
          <cell r="AD49">
            <v>664.78243</v>
          </cell>
          <cell r="AE49">
            <v>824.5761280935138</v>
          </cell>
          <cell r="AF49">
            <v>839.1045</v>
          </cell>
          <cell r="AG49">
            <v>657.6765</v>
          </cell>
          <cell r="AH49">
            <v>545.128774125</v>
          </cell>
          <cell r="AI49">
            <v>746.8786</v>
          </cell>
          <cell r="AJ49">
            <v>700.0097</v>
          </cell>
          <cell r="AK49">
            <v>823.9855</v>
          </cell>
          <cell r="AL49">
            <v>689.7665775</v>
          </cell>
          <cell r="AM49">
            <v>711.2809145</v>
          </cell>
          <cell r="AN49">
            <v>2778</v>
          </cell>
          <cell r="AO49">
            <v>2767</v>
          </cell>
          <cell r="AP49">
            <v>2895</v>
          </cell>
          <cell r="AQ49">
            <v>2931</v>
          </cell>
          <cell r="AR49">
            <v>2504</v>
          </cell>
          <cell r="AS49">
            <v>3931</v>
          </cell>
          <cell r="AT49">
            <v>4075</v>
          </cell>
          <cell r="AU49">
            <v>4080</v>
          </cell>
          <cell r="AV49">
            <v>4317</v>
          </cell>
        </row>
        <row r="50">
          <cell r="D50" t="str">
            <v>koks</v>
          </cell>
          <cell r="Y50">
            <v>499.3801047999999</v>
          </cell>
          <cell r="Z50">
            <v>20.571144</v>
          </cell>
          <cell r="AA50">
            <v>27.1710527</v>
          </cell>
          <cell r="AB50">
            <v>3.3817714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</row>
        <row r="51">
          <cell r="D51" t="str">
            <v>gasol</v>
          </cell>
          <cell r="Y51">
            <v>45.428298100000006</v>
          </cell>
          <cell r="Z51">
            <v>55.662343</v>
          </cell>
          <cell r="AA51">
            <v>43.636922999999996</v>
          </cell>
          <cell r="AB51">
            <v>35.283094</v>
          </cell>
          <cell r="AC51">
            <v>30.165893999999998</v>
          </cell>
          <cell r="AD51">
            <v>38.3756504625589</v>
          </cell>
          <cell r="AE51">
            <v>43.419442</v>
          </cell>
          <cell r="AF51">
            <v>14.584019999999997</v>
          </cell>
          <cell r="AG51">
            <v>14.517496399999999</v>
          </cell>
          <cell r="AH51">
            <v>18.93683825</v>
          </cell>
          <cell r="AI51">
            <v>20.4688</v>
          </cell>
          <cell r="AJ51">
            <v>25.586</v>
          </cell>
          <cell r="AK51">
            <v>25.5862</v>
          </cell>
          <cell r="AL51">
            <v>20.817571975000003</v>
          </cell>
          <cell r="AM51">
            <v>16.2088577</v>
          </cell>
          <cell r="AN51">
            <v>68</v>
          </cell>
          <cell r="AO51">
            <v>97</v>
          </cell>
          <cell r="AP51">
            <v>99</v>
          </cell>
          <cell r="AQ51">
            <v>108</v>
          </cell>
          <cell r="AR51">
            <v>97</v>
          </cell>
          <cell r="AS51">
            <v>166</v>
          </cell>
          <cell r="AT51">
            <v>112</v>
          </cell>
          <cell r="AU51">
            <v>114</v>
          </cell>
          <cell r="AV51">
            <v>112</v>
          </cell>
        </row>
        <row r="52">
          <cell r="D52" t="str">
            <v>bensin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</row>
        <row r="53">
          <cell r="D53" t="str">
            <v>lättoljor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D54" t="str">
            <v>diesel</v>
          </cell>
          <cell r="Y54">
            <v>77.5912895</v>
          </cell>
          <cell r="Z54">
            <v>45.433758000000005</v>
          </cell>
          <cell r="AA54">
            <v>31.771997000000002</v>
          </cell>
          <cell r="AB54">
            <v>36.3094415</v>
          </cell>
          <cell r="AC54">
            <v>33.4624175</v>
          </cell>
          <cell r="AD54">
            <v>33.076883</v>
          </cell>
          <cell r="AE54">
            <v>27.1554685</v>
          </cell>
          <cell r="AF54">
            <v>68.38427515370353</v>
          </cell>
          <cell r="AG54">
            <v>45.06474779338584</v>
          </cell>
          <cell r="AH54">
            <v>37.02666240563413</v>
          </cell>
          <cell r="AI54">
            <v>53.3817</v>
          </cell>
          <cell r="AJ54">
            <v>99.63300000000001</v>
          </cell>
          <cell r="AK54">
            <v>69.7431</v>
          </cell>
          <cell r="AL54">
            <v>71.445130539</v>
          </cell>
          <cell r="AM54">
            <v>60.736276800000006</v>
          </cell>
          <cell r="AN54">
            <v>264</v>
          </cell>
          <cell r="AO54">
            <v>278</v>
          </cell>
          <cell r="AP54">
            <v>237</v>
          </cell>
          <cell r="AQ54">
            <v>487</v>
          </cell>
          <cell r="AR54">
            <v>313</v>
          </cell>
          <cell r="AS54">
            <v>401</v>
          </cell>
          <cell r="AT54">
            <v>310</v>
          </cell>
          <cell r="AU54">
            <v>309</v>
          </cell>
          <cell r="AV54">
            <v>188</v>
          </cell>
        </row>
        <row r="55">
          <cell r="D55" t="str">
            <v>eo1</v>
          </cell>
          <cell r="Y55">
            <v>136.6670375</v>
          </cell>
          <cell r="Z55">
            <v>118.54691600000001</v>
          </cell>
          <cell r="AA55">
            <v>99.3196185</v>
          </cell>
          <cell r="AB55">
            <v>107.297217</v>
          </cell>
          <cell r="AC55">
            <v>106.1801555</v>
          </cell>
          <cell r="AD55">
            <v>154.371968</v>
          </cell>
          <cell r="AE55">
            <v>124.8044375</v>
          </cell>
          <cell r="AF55">
            <v>125.94127</v>
          </cell>
          <cell r="AG55">
            <v>171.95530685</v>
          </cell>
          <cell r="AH55">
            <v>205.19035785000003</v>
          </cell>
          <cell r="AI55">
            <v>160.1451</v>
          </cell>
          <cell r="AJ55">
            <v>179.3394</v>
          </cell>
          <cell r="AK55">
            <v>99.63300000000001</v>
          </cell>
          <cell r="AL55">
            <v>121.25495512799999</v>
          </cell>
          <cell r="AM55">
            <v>169.3761</v>
          </cell>
          <cell r="AN55">
            <v>411</v>
          </cell>
          <cell r="AO55">
            <v>411</v>
          </cell>
          <cell r="AP55">
            <v>646</v>
          </cell>
          <cell r="AQ55">
            <v>758</v>
          </cell>
          <cell r="AR55">
            <v>758</v>
          </cell>
          <cell r="AS55">
            <v>653</v>
          </cell>
          <cell r="AT55">
            <v>563</v>
          </cell>
          <cell r="AU55">
            <v>624</v>
          </cell>
          <cell r="AV55">
            <v>544</v>
          </cell>
        </row>
        <row r="56">
          <cell r="D56" t="str">
            <v>eo2-6</v>
          </cell>
          <cell r="Y56">
            <v>654.5998997999999</v>
          </cell>
          <cell r="Z56">
            <v>451.50974549999995</v>
          </cell>
          <cell r="AA56">
            <v>433.80411719999995</v>
          </cell>
          <cell r="AB56">
            <v>407.37246571006494</v>
          </cell>
          <cell r="AC56">
            <v>520.0392879</v>
          </cell>
          <cell r="AD56">
            <v>624.8994384</v>
          </cell>
          <cell r="AE56">
            <v>577.2878466</v>
          </cell>
          <cell r="AF56">
            <v>512.9765051999999</v>
          </cell>
          <cell r="AG56">
            <v>619.3184339999999</v>
          </cell>
          <cell r="AH56">
            <v>628.77044901</v>
          </cell>
          <cell r="AI56">
            <v>832.8243</v>
          </cell>
          <cell r="AJ56">
            <v>614.3012</v>
          </cell>
          <cell r="AK56">
            <v>444.8388</v>
          </cell>
          <cell r="AL56">
            <v>437.71817150000004</v>
          </cell>
          <cell r="AM56">
            <v>402.154</v>
          </cell>
          <cell r="AN56">
            <v>1493</v>
          </cell>
          <cell r="AO56">
            <v>1682</v>
          </cell>
          <cell r="AP56">
            <v>1963</v>
          </cell>
          <cell r="AQ56">
            <v>2377</v>
          </cell>
          <cell r="AR56">
            <v>1650</v>
          </cell>
          <cell r="AS56">
            <v>2376</v>
          </cell>
          <cell r="AT56">
            <v>2388</v>
          </cell>
          <cell r="AU56">
            <v>2403</v>
          </cell>
          <cell r="AV56">
            <v>1895</v>
          </cell>
        </row>
        <row r="57">
          <cell r="D57" t="str">
            <v>övriga petroleumprodukter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D58" t="str">
            <v>naturgas</v>
          </cell>
          <cell r="Y58">
            <v>20.412</v>
          </cell>
          <cell r="Z58">
            <v>10.26</v>
          </cell>
          <cell r="AA58">
            <v>13.327200000000001</v>
          </cell>
          <cell r="AB58">
            <v>13.462200000000001</v>
          </cell>
          <cell r="AC58">
            <v>1.17612</v>
          </cell>
          <cell r="AD58">
            <v>0.71928</v>
          </cell>
          <cell r="AE58">
            <v>2.01204</v>
          </cell>
          <cell r="AF58">
            <v>7.620480000000001</v>
          </cell>
          <cell r="AG58">
            <v>13.52538</v>
          </cell>
          <cell r="AH58">
            <v>17.89452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1</v>
          </cell>
          <cell r="AO58">
            <v>26</v>
          </cell>
          <cell r="AP58">
            <v>26</v>
          </cell>
          <cell r="AQ58">
            <v>26</v>
          </cell>
          <cell r="AR58">
            <v>25</v>
          </cell>
          <cell r="AS58">
            <v>26</v>
          </cell>
          <cell r="AT58">
            <v>26</v>
          </cell>
          <cell r="AU58">
            <v>1</v>
          </cell>
          <cell r="AV58">
            <v>1</v>
          </cell>
        </row>
        <row r="59">
          <cell r="D59" t="str">
            <v>stadsgas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</row>
        <row r="60">
          <cell r="D60" t="str">
            <v>masugnsgas m.m.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</row>
        <row r="61">
          <cell r="D61" t="str">
            <v>övriga bränslen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0.08141000000000001</v>
          </cell>
          <cell r="AI61">
            <v>0</v>
          </cell>
          <cell r="AJ61">
            <v>0.25756844700000003</v>
          </cell>
          <cell r="AK61">
            <v>0.0016282</v>
          </cell>
          <cell r="AL61">
            <v>0.0468689</v>
          </cell>
          <cell r="AM61">
            <v>0.0016282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D62" t="str">
            <v>fjärrvärme</v>
          </cell>
          <cell r="Y62">
            <v>7.272</v>
          </cell>
          <cell r="Z62">
            <v>12.998</v>
          </cell>
          <cell r="AA62">
            <v>11.98</v>
          </cell>
          <cell r="AB62">
            <v>1.2812089185336473</v>
          </cell>
          <cell r="AC62">
            <v>13.289448614380369</v>
          </cell>
          <cell r="AD62">
            <v>10.2146822763116</v>
          </cell>
          <cell r="AE62">
            <v>12.446127303540619</v>
          </cell>
          <cell r="AF62">
            <v>0.683141242714006</v>
          </cell>
          <cell r="AG62">
            <v>0.573</v>
          </cell>
          <cell r="AH62">
            <v>0.9042</v>
          </cell>
          <cell r="AI62">
            <v>0.7147187932748231</v>
          </cell>
          <cell r="AJ62">
            <v>0.5630586617846601</v>
          </cell>
          <cell r="AK62">
            <v>0.5727448809440477</v>
          </cell>
          <cell r="AL62">
            <v>9</v>
          </cell>
          <cell r="AM62">
            <v>4</v>
          </cell>
          <cell r="AN62">
            <v>31</v>
          </cell>
          <cell r="AO62">
            <v>33</v>
          </cell>
          <cell r="AP62">
            <v>25</v>
          </cell>
          <cell r="AQ62">
            <v>3</v>
          </cell>
          <cell r="AR62">
            <v>5</v>
          </cell>
          <cell r="AS62">
            <v>29</v>
          </cell>
          <cell r="AT62">
            <v>30</v>
          </cell>
          <cell r="AU62">
            <v>34</v>
          </cell>
          <cell r="AV62">
            <v>24</v>
          </cell>
        </row>
        <row r="63">
          <cell r="D63" t="str">
            <v>el</v>
          </cell>
          <cell r="Y63">
            <v>2385.436</v>
          </cell>
          <cell r="Z63">
            <v>2472.946</v>
          </cell>
          <cell r="AA63">
            <v>2245.968</v>
          </cell>
          <cell r="AB63">
            <v>2243.279</v>
          </cell>
          <cell r="AC63">
            <v>2307.299</v>
          </cell>
          <cell r="AD63">
            <v>2446.555</v>
          </cell>
          <cell r="AE63">
            <v>2516.445</v>
          </cell>
          <cell r="AF63">
            <v>2558.445799270415</v>
          </cell>
          <cell r="AG63">
            <v>2583.925294166493</v>
          </cell>
          <cell r="AH63">
            <v>2452.08933992345</v>
          </cell>
          <cell r="AI63">
            <v>2598</v>
          </cell>
          <cell r="AJ63">
            <v>2546</v>
          </cell>
          <cell r="AK63">
            <v>2572</v>
          </cell>
          <cell r="AL63">
            <v>2583</v>
          </cell>
          <cell r="AM63">
            <v>2515</v>
          </cell>
          <cell r="AN63">
            <v>9221</v>
          </cell>
          <cell r="AO63">
            <v>9156</v>
          </cell>
          <cell r="AP63">
            <v>9822</v>
          </cell>
          <cell r="AQ63">
            <v>9988</v>
          </cell>
          <cell r="AR63">
            <v>8724</v>
          </cell>
          <cell r="AS63">
            <v>11390</v>
          </cell>
          <cell r="AT63">
            <v>11970</v>
          </cell>
          <cell r="AU63">
            <v>11840</v>
          </cell>
          <cell r="AV63">
            <v>13326</v>
          </cell>
        </row>
        <row r="64">
          <cell r="D64" t="str">
            <v>totalt</v>
          </cell>
          <cell r="Y64">
            <v>4377.9119772</v>
          </cell>
          <cell r="Z64">
            <v>3752.0933914999996</v>
          </cell>
          <cell r="AA64">
            <v>3476.9652084</v>
          </cell>
          <cell r="AB64">
            <v>3389.206300028599</v>
          </cell>
          <cell r="AC64">
            <v>3524.16154251438</v>
          </cell>
          <cell r="AD64">
            <v>3972.9953321388703</v>
          </cell>
          <cell r="AE64">
            <v>4132.909878613667</v>
          </cell>
          <cell r="AF64">
            <v>4127.739990866832</v>
          </cell>
          <cell r="AG64">
            <v>4120.707159209879</v>
          </cell>
          <cell r="AH64">
            <v>3906.397551564084</v>
          </cell>
          <cell r="AI64">
            <v>4413.576218793275</v>
          </cell>
          <cell r="AJ64">
            <v>4166.471684078785</v>
          </cell>
          <cell r="AK64">
            <v>4036.360973080944</v>
          </cell>
          <cell r="AL64">
            <v>3934.500583242</v>
          </cell>
          <cell r="AM64">
            <v>3879.1066772</v>
          </cell>
          <cell r="AN64">
            <v>14269</v>
          </cell>
          <cell r="AO64">
            <v>14452</v>
          </cell>
          <cell r="AP64">
            <v>15715</v>
          </cell>
          <cell r="AQ64">
            <v>16678</v>
          </cell>
          <cell r="AR64">
            <v>14078</v>
          </cell>
          <cell r="AS64">
            <v>18974</v>
          </cell>
          <cell r="AT64">
            <v>19474</v>
          </cell>
          <cell r="AU64">
            <v>19405</v>
          </cell>
          <cell r="AV64">
            <v>20407</v>
          </cell>
        </row>
        <row r="66">
          <cell r="D66" t="str">
            <v>biobränsle</v>
          </cell>
          <cell r="Y66">
            <v>46.52</v>
          </cell>
          <cell r="Z66">
            <v>46.52</v>
          </cell>
          <cell r="AA66">
            <v>34.89</v>
          </cell>
          <cell r="AB66">
            <v>46.52</v>
          </cell>
          <cell r="AC66">
            <v>0</v>
          </cell>
          <cell r="AD66">
            <v>23.26</v>
          </cell>
          <cell r="AE66">
            <v>303.1636844178079</v>
          </cell>
          <cell r="AF66">
            <v>76.84972834907013</v>
          </cell>
          <cell r="AG66">
            <v>113.34525000000001</v>
          </cell>
          <cell r="AH66">
            <v>440.14722083333345</v>
          </cell>
          <cell r="AI66">
            <v>79.084</v>
          </cell>
          <cell r="AJ66">
            <v>43.829120380000006</v>
          </cell>
          <cell r="AK66">
            <v>23.26</v>
          </cell>
          <cell r="AL66">
            <v>23.26</v>
          </cell>
          <cell r="AM66">
            <v>8.88532</v>
          </cell>
          <cell r="AN66">
            <v>234</v>
          </cell>
          <cell r="AO66">
            <v>764</v>
          </cell>
          <cell r="AP66">
            <v>1071</v>
          </cell>
          <cell r="AQ66">
            <v>1637</v>
          </cell>
          <cell r="AR66">
            <v>1377</v>
          </cell>
          <cell r="AS66">
            <v>1472</v>
          </cell>
          <cell r="AT66">
            <v>1031</v>
          </cell>
          <cell r="AU66">
            <v>1005</v>
          </cell>
          <cell r="AV66">
            <v>999</v>
          </cell>
        </row>
        <row r="67">
          <cell r="D67" t="str">
            <v>kol</v>
          </cell>
          <cell r="Y67">
            <v>317.95257000000004</v>
          </cell>
          <cell r="Z67">
            <v>167.97208999999998</v>
          </cell>
          <cell r="AA67">
            <v>123.68853899999999</v>
          </cell>
          <cell r="AB67">
            <v>180.3923485</v>
          </cell>
          <cell r="AC67">
            <v>180.838359</v>
          </cell>
          <cell r="AD67">
            <v>204.3106065</v>
          </cell>
          <cell r="AE67">
            <v>208.1724785249967</v>
          </cell>
          <cell r="AF67">
            <v>158.7495</v>
          </cell>
          <cell r="AG67">
            <v>143.63049999999998</v>
          </cell>
          <cell r="AH67">
            <v>149.6705405</v>
          </cell>
          <cell r="AI67">
            <v>145.89835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20</v>
          </cell>
          <cell r="AO67">
            <v>16</v>
          </cell>
          <cell r="AP67">
            <v>1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</row>
        <row r="68">
          <cell r="D68" t="str">
            <v>koks</v>
          </cell>
          <cell r="Y68">
            <v>52.472001399999996</v>
          </cell>
          <cell r="Z68">
            <v>80.8897901</v>
          </cell>
          <cell r="AA68">
            <v>126.1307227</v>
          </cell>
          <cell r="AB68">
            <v>157.8913223</v>
          </cell>
          <cell r="AC68">
            <v>140.30529468256162</v>
          </cell>
          <cell r="AD68">
            <v>144.42727496234681</v>
          </cell>
          <cell r="AE68">
            <v>38.960499999999996</v>
          </cell>
          <cell r="AF68">
            <v>31.1684</v>
          </cell>
          <cell r="AG68">
            <v>38.960499999999996</v>
          </cell>
          <cell r="AH68">
            <v>38.960499999999996</v>
          </cell>
          <cell r="AI68">
            <v>13.246569999999998</v>
          </cell>
          <cell r="AJ68">
            <v>14.02578</v>
          </cell>
          <cell r="AK68">
            <v>15.5842</v>
          </cell>
          <cell r="AL68">
            <v>12.3271022</v>
          </cell>
          <cell r="AM68">
            <v>11.2440003</v>
          </cell>
          <cell r="AN68">
            <v>77</v>
          </cell>
          <cell r="AO68">
            <v>92</v>
          </cell>
          <cell r="AP68">
            <v>94</v>
          </cell>
          <cell r="AQ68">
            <v>96</v>
          </cell>
          <cell r="AR68">
            <v>104</v>
          </cell>
          <cell r="AS68">
            <v>78</v>
          </cell>
          <cell r="AT68">
            <v>126</v>
          </cell>
          <cell r="AU68">
            <v>99</v>
          </cell>
          <cell r="AV68">
            <v>98</v>
          </cell>
        </row>
        <row r="69">
          <cell r="D69" t="str">
            <v>gasol</v>
          </cell>
          <cell r="Y69">
            <v>240.638211</v>
          </cell>
          <cell r="Z69">
            <v>345.92271999999997</v>
          </cell>
          <cell r="AA69">
            <v>404.629797</v>
          </cell>
          <cell r="AB69">
            <v>505.70729</v>
          </cell>
          <cell r="AC69">
            <v>530.39778</v>
          </cell>
          <cell r="AD69">
            <v>384.6508311223599</v>
          </cell>
          <cell r="AE69">
            <v>451.0044219999999</v>
          </cell>
          <cell r="AF69">
            <v>463.56368939637406</v>
          </cell>
          <cell r="AG69">
            <v>458.2260705</v>
          </cell>
          <cell r="AH69">
            <v>417.4113010680555</v>
          </cell>
          <cell r="AI69">
            <v>309.5906</v>
          </cell>
          <cell r="AJ69">
            <v>243.06699999999998</v>
          </cell>
          <cell r="AK69">
            <v>294.2413</v>
          </cell>
          <cell r="AL69">
            <v>277.66272171</v>
          </cell>
          <cell r="AM69">
            <v>287.06437090000003</v>
          </cell>
          <cell r="AN69">
            <v>715</v>
          </cell>
          <cell r="AO69">
            <v>750</v>
          </cell>
          <cell r="AP69">
            <v>804</v>
          </cell>
          <cell r="AQ69">
            <v>776</v>
          </cell>
          <cell r="AR69">
            <v>888</v>
          </cell>
          <cell r="AS69">
            <v>958</v>
          </cell>
          <cell r="AT69">
            <v>1021</v>
          </cell>
          <cell r="AU69">
            <v>966</v>
          </cell>
          <cell r="AV69">
            <v>964</v>
          </cell>
        </row>
        <row r="70">
          <cell r="D70" t="str">
            <v>bensin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1</v>
          </cell>
          <cell r="AO70">
            <v>0</v>
          </cell>
          <cell r="AP70">
            <v>0</v>
          </cell>
          <cell r="AQ70">
            <v>1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</row>
        <row r="71">
          <cell r="D71" t="str">
            <v>lättoljor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</row>
        <row r="72">
          <cell r="D72" t="str">
            <v>diesel</v>
          </cell>
          <cell r="Y72">
            <v>2.3033215</v>
          </cell>
          <cell r="Z72">
            <v>1.4729395</v>
          </cell>
          <cell r="AA72">
            <v>2.9359935</v>
          </cell>
          <cell r="AB72">
            <v>2.926108</v>
          </cell>
          <cell r="AC72">
            <v>7.5426365</v>
          </cell>
          <cell r="AD72">
            <v>6.4156895</v>
          </cell>
          <cell r="AE72">
            <v>3.8355740000000003</v>
          </cell>
          <cell r="AF72">
            <v>11.55736215477701</v>
          </cell>
          <cell r="AG72">
            <v>25.395922454652446</v>
          </cell>
          <cell r="AH72">
            <v>28.760994492889743</v>
          </cell>
          <cell r="AI72">
            <v>37.5649</v>
          </cell>
          <cell r="AJ72">
            <v>19.9266</v>
          </cell>
          <cell r="AK72">
            <v>9.9633</v>
          </cell>
          <cell r="AL72">
            <v>9.140032521</v>
          </cell>
          <cell r="AM72">
            <v>2.7299442000000003</v>
          </cell>
          <cell r="AN72">
            <v>14</v>
          </cell>
          <cell r="AO72">
            <v>6</v>
          </cell>
          <cell r="AP72">
            <v>6</v>
          </cell>
          <cell r="AQ72">
            <v>13</v>
          </cell>
          <cell r="AR72">
            <v>11</v>
          </cell>
          <cell r="AS72">
            <v>5</v>
          </cell>
          <cell r="AT72">
            <v>10</v>
          </cell>
          <cell r="AU72">
            <v>9</v>
          </cell>
          <cell r="AV72">
            <v>5</v>
          </cell>
        </row>
        <row r="73">
          <cell r="D73" t="str">
            <v>eo1</v>
          </cell>
          <cell r="Y73">
            <v>511.27806</v>
          </cell>
          <cell r="Z73">
            <v>460.189796</v>
          </cell>
          <cell r="AA73">
            <v>462.16689600000007</v>
          </cell>
          <cell r="AB73">
            <v>481.92801049999997</v>
          </cell>
          <cell r="AC73">
            <v>506.5429055</v>
          </cell>
          <cell r="AD73">
            <v>509.66672350000005</v>
          </cell>
          <cell r="AE73">
            <v>622.4899350000001</v>
          </cell>
          <cell r="AF73">
            <v>616.9243984999999</v>
          </cell>
          <cell r="AG73">
            <v>632.9655993499999</v>
          </cell>
          <cell r="AH73">
            <v>729.4705511192947</v>
          </cell>
          <cell r="AI73">
            <v>600.0498500000001</v>
          </cell>
          <cell r="AJ73">
            <v>607.7613</v>
          </cell>
          <cell r="AK73">
            <v>597.798</v>
          </cell>
          <cell r="AL73">
            <v>691.9231881270001</v>
          </cell>
          <cell r="AM73">
            <v>498.165</v>
          </cell>
          <cell r="AN73">
            <v>1677</v>
          </cell>
          <cell r="AO73">
            <v>1686</v>
          </cell>
          <cell r="AP73">
            <v>1482</v>
          </cell>
          <cell r="AQ73">
            <v>1549</v>
          </cell>
          <cell r="AR73">
            <v>1406</v>
          </cell>
          <cell r="AS73">
            <v>1342</v>
          </cell>
          <cell r="AT73">
            <v>1248</v>
          </cell>
          <cell r="AU73">
            <v>1068</v>
          </cell>
          <cell r="AV73">
            <v>1034</v>
          </cell>
        </row>
        <row r="74">
          <cell r="D74" t="str">
            <v>eo2-6</v>
          </cell>
          <cell r="Y74">
            <v>1470.7677138</v>
          </cell>
          <cell r="Z74">
            <v>1168.1820954</v>
          </cell>
          <cell r="AA74">
            <v>1013.4498299999999</v>
          </cell>
          <cell r="AB74">
            <v>1017.5411324826692</v>
          </cell>
          <cell r="AC74">
            <v>1028.8733034</v>
          </cell>
          <cell r="AD74">
            <v>1245.5049645</v>
          </cell>
          <cell r="AE74">
            <v>1112.1016539</v>
          </cell>
          <cell r="AF74">
            <v>1171.7720336869565</v>
          </cell>
          <cell r="AG74">
            <v>860.53247262</v>
          </cell>
          <cell r="AH74">
            <v>863.0572642099999</v>
          </cell>
          <cell r="AI74">
            <v>890.14857</v>
          </cell>
          <cell r="AJ74">
            <v>709.6238</v>
          </cell>
          <cell r="AK74">
            <v>773.1722</v>
          </cell>
          <cell r="AL74">
            <v>892.47888871</v>
          </cell>
          <cell r="AM74">
            <v>772.559</v>
          </cell>
          <cell r="AN74">
            <v>2049</v>
          </cell>
          <cell r="AO74">
            <v>1528</v>
          </cell>
          <cell r="AP74">
            <v>1169</v>
          </cell>
          <cell r="AQ74">
            <v>1139</v>
          </cell>
          <cell r="AR74">
            <v>1149</v>
          </cell>
          <cell r="AS74">
            <v>1103</v>
          </cell>
          <cell r="AT74">
            <v>819</v>
          </cell>
          <cell r="AU74">
            <v>848</v>
          </cell>
          <cell r="AV74">
            <v>658</v>
          </cell>
        </row>
        <row r="75">
          <cell r="D75" t="str">
            <v>övriga petroleumprodukter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</row>
        <row r="76">
          <cell r="D76" t="str">
            <v>naturgas</v>
          </cell>
          <cell r="Y76">
            <v>1136.9808</v>
          </cell>
          <cell r="Z76">
            <v>998.8488000000001</v>
          </cell>
          <cell r="AA76">
            <v>1068.3684</v>
          </cell>
          <cell r="AB76">
            <v>981.1951200000001</v>
          </cell>
          <cell r="AC76">
            <v>945.4644000000001</v>
          </cell>
          <cell r="AD76">
            <v>1015.04988</v>
          </cell>
          <cell r="AE76">
            <v>1093.10148</v>
          </cell>
          <cell r="AF76">
            <v>1039.3158664514879</v>
          </cell>
          <cell r="AG76">
            <v>1068.642072</v>
          </cell>
          <cell r="AH76">
            <v>1399.7884752</v>
          </cell>
          <cell r="AI76">
            <v>1177.092</v>
          </cell>
          <cell r="AJ76">
            <v>1148.8500000000001</v>
          </cell>
          <cell r="AK76">
            <v>1148.4</v>
          </cell>
          <cell r="AL76">
            <v>1257.8059316249999</v>
          </cell>
          <cell r="AM76">
            <v>1093.7024999999999</v>
          </cell>
          <cell r="AN76">
            <v>4014</v>
          </cell>
          <cell r="AO76">
            <v>4183</v>
          </cell>
          <cell r="AP76">
            <v>3962</v>
          </cell>
          <cell r="AQ76">
            <v>3515</v>
          </cell>
          <cell r="AR76">
            <v>3931</v>
          </cell>
          <cell r="AS76">
            <v>3896</v>
          </cell>
          <cell r="AT76">
            <v>4195</v>
          </cell>
          <cell r="AU76">
            <v>4234</v>
          </cell>
          <cell r="AV76">
            <v>3996</v>
          </cell>
        </row>
        <row r="77">
          <cell r="D77" t="str">
            <v>stadsgas</v>
          </cell>
          <cell r="Y77">
            <v>25.558087999999998</v>
          </cell>
          <cell r="Z77">
            <v>111.4154</v>
          </cell>
          <cell r="AA77">
            <v>114.713668</v>
          </cell>
          <cell r="AB77">
            <v>99.124816</v>
          </cell>
          <cell r="AC77">
            <v>79.60706435767213</v>
          </cell>
          <cell r="AD77">
            <v>23.692636</v>
          </cell>
          <cell r="AE77">
            <v>16.11918</v>
          </cell>
          <cell r="AF77">
            <v>9.570580482950069</v>
          </cell>
          <cell r="AG77">
            <v>3.3526964</v>
          </cell>
          <cell r="AH77">
            <v>6.056904</v>
          </cell>
          <cell r="AI77">
            <v>8.3736</v>
          </cell>
          <cell r="AJ77">
            <v>0</v>
          </cell>
          <cell r="AK77">
            <v>9.304</v>
          </cell>
          <cell r="AL77">
            <v>17.35465816</v>
          </cell>
          <cell r="AM77">
            <v>13.956</v>
          </cell>
          <cell r="AN77">
            <v>40</v>
          </cell>
          <cell r="AO77">
            <v>71</v>
          </cell>
          <cell r="AP77">
            <v>68</v>
          </cell>
          <cell r="AQ77">
            <v>14</v>
          </cell>
          <cell r="AR77">
            <v>13</v>
          </cell>
          <cell r="AS77">
            <v>2</v>
          </cell>
          <cell r="AT77">
            <v>1</v>
          </cell>
          <cell r="AU77">
            <v>0</v>
          </cell>
          <cell r="AV77">
            <v>0</v>
          </cell>
        </row>
        <row r="78">
          <cell r="D78" t="str">
            <v>masugnsgas m.m.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</row>
        <row r="79">
          <cell r="D79" t="str">
            <v>övriga bränslen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34.273610000000005</v>
          </cell>
          <cell r="AH79">
            <v>26.350091</v>
          </cell>
          <cell r="AI79">
            <v>5.815</v>
          </cell>
          <cell r="AJ79">
            <v>3.953037</v>
          </cell>
          <cell r="AK79">
            <v>0.4311241</v>
          </cell>
          <cell r="AL79">
            <v>5.298162800000001</v>
          </cell>
          <cell r="AM79">
            <v>4.431030000000001</v>
          </cell>
          <cell r="AN79">
            <v>7</v>
          </cell>
          <cell r="AO79">
            <v>71</v>
          </cell>
          <cell r="AP79">
            <v>74</v>
          </cell>
          <cell r="AQ79">
            <v>1</v>
          </cell>
          <cell r="AR79">
            <v>0</v>
          </cell>
          <cell r="AS79">
            <v>35</v>
          </cell>
          <cell r="AT79">
            <v>1</v>
          </cell>
          <cell r="AU79">
            <v>6</v>
          </cell>
          <cell r="AV79">
            <v>1</v>
          </cell>
        </row>
        <row r="80">
          <cell r="D80" t="str">
            <v>fjärrvärme</v>
          </cell>
          <cell r="Y80">
            <v>409.912</v>
          </cell>
          <cell r="Z80">
            <v>247.83</v>
          </cell>
          <cell r="AA80">
            <v>284.8</v>
          </cell>
          <cell r="AB80">
            <v>339.39103693375444</v>
          </cell>
          <cell r="AC80">
            <v>331.29568059192684</v>
          </cell>
          <cell r="AD80">
            <v>290.65730504468814</v>
          </cell>
          <cell r="AE80">
            <v>298.9838618562682</v>
          </cell>
          <cell r="AF80">
            <v>282.7363630092669</v>
          </cell>
          <cell r="AG80">
            <v>179.14620000000002</v>
          </cell>
          <cell r="AH80">
            <v>201.97816068376068</v>
          </cell>
          <cell r="AI80">
            <v>303.40702004741155</v>
          </cell>
          <cell r="AJ80">
            <v>311.328069232158</v>
          </cell>
          <cell r="AK80">
            <v>316.68380232663435</v>
          </cell>
          <cell r="AL80">
            <v>147</v>
          </cell>
          <cell r="AM80">
            <v>150</v>
          </cell>
          <cell r="AN80">
            <v>1651</v>
          </cell>
          <cell r="AO80">
            <v>1474</v>
          </cell>
          <cell r="AP80">
            <v>1512</v>
          </cell>
          <cell r="AQ80">
            <v>995</v>
          </cell>
          <cell r="AR80">
            <v>1301</v>
          </cell>
          <cell r="AS80">
            <v>1100</v>
          </cell>
          <cell r="AT80">
            <v>1550</v>
          </cell>
          <cell r="AU80">
            <v>1479</v>
          </cell>
          <cell r="AV80">
            <v>1613</v>
          </cell>
        </row>
        <row r="81">
          <cell r="D81" t="str">
            <v>el</v>
          </cell>
          <cell r="Y81">
            <v>2599.5</v>
          </cell>
          <cell r="Z81">
            <v>2610.4</v>
          </cell>
          <cell r="AA81">
            <v>2464.589</v>
          </cell>
          <cell r="AB81">
            <v>2445.595</v>
          </cell>
          <cell r="AC81">
            <v>2475.294</v>
          </cell>
          <cell r="AD81">
            <v>2569.006</v>
          </cell>
          <cell r="AE81">
            <v>2582.996</v>
          </cell>
          <cell r="AF81">
            <v>2343.5186266077294</v>
          </cell>
          <cell r="AG81">
            <v>2275.4099281870563</v>
          </cell>
          <cell r="AH81">
            <v>2571.6972677753442</v>
          </cell>
          <cell r="AI81">
            <v>2989</v>
          </cell>
          <cell r="AJ81">
            <v>2908</v>
          </cell>
          <cell r="AK81">
            <v>2707</v>
          </cell>
          <cell r="AL81">
            <v>2470</v>
          </cell>
          <cell r="AM81">
            <v>2433</v>
          </cell>
          <cell r="AN81">
            <v>8773</v>
          </cell>
          <cell r="AO81">
            <v>8780</v>
          </cell>
          <cell r="AP81">
            <v>9312</v>
          </cell>
          <cell r="AQ81">
            <v>8998</v>
          </cell>
          <cell r="AR81">
            <v>8583</v>
          </cell>
          <cell r="AS81">
            <v>8840</v>
          </cell>
          <cell r="AT81">
            <v>8982</v>
          </cell>
          <cell r="AU81">
            <v>8857</v>
          </cell>
          <cell r="AV81">
            <v>8640</v>
          </cell>
        </row>
        <row r="82">
          <cell r="D82" t="str">
            <v>totalt</v>
          </cell>
          <cell r="Y82">
            <v>6813.8827657</v>
          </cell>
          <cell r="Z82">
            <v>6239.643631</v>
          </cell>
          <cell r="AA82">
            <v>6100.3628462</v>
          </cell>
          <cell r="AB82">
            <v>6258.2121847164235</v>
          </cell>
          <cell r="AC82">
            <v>6226.1614240321605</v>
          </cell>
          <cell r="AD82">
            <v>6416.641911129394</v>
          </cell>
          <cell r="AE82">
            <v>6730.928769699073</v>
          </cell>
          <cell r="AF82">
            <v>6205.726548638611</v>
          </cell>
          <cell r="AG82">
            <v>5833.880821511709</v>
          </cell>
          <cell r="AH82">
            <v>6873.349270882678</v>
          </cell>
          <cell r="AI82">
            <v>6559.270460047412</v>
          </cell>
          <cell r="AJ82">
            <v>6010.3647066121575</v>
          </cell>
          <cell r="AK82">
            <v>5895.837926426635</v>
          </cell>
          <cell r="AL82">
            <v>5804.2506858530005</v>
          </cell>
          <cell r="AM82">
            <v>5275.7371654</v>
          </cell>
          <cell r="AN82">
            <v>19272</v>
          </cell>
          <cell r="AO82">
            <v>19421</v>
          </cell>
          <cell r="AP82">
            <v>19555</v>
          </cell>
          <cell r="AQ82">
            <v>18734</v>
          </cell>
          <cell r="AR82">
            <v>18763</v>
          </cell>
          <cell r="AS82">
            <v>18831</v>
          </cell>
          <cell r="AT82">
            <v>18984</v>
          </cell>
          <cell r="AU82">
            <v>18571</v>
          </cell>
          <cell r="AV82">
            <v>18008</v>
          </cell>
        </row>
        <row r="84">
          <cell r="D84" t="str">
            <v>biobränsle</v>
          </cell>
          <cell r="Y84">
            <v>0</v>
          </cell>
          <cell r="Z84">
            <v>11.63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14.398330132834289</v>
          </cell>
          <cell r="AF84">
            <v>0</v>
          </cell>
          <cell r="AG84">
            <v>2.625</v>
          </cell>
          <cell r="AH84">
            <v>0.09</v>
          </cell>
          <cell r="AI84">
            <v>3.4890000000000003</v>
          </cell>
          <cell r="AJ84">
            <v>1.8428898</v>
          </cell>
          <cell r="AK84">
            <v>11.63</v>
          </cell>
          <cell r="AL84">
            <v>0.2262035</v>
          </cell>
          <cell r="AM84">
            <v>0.09304000000000001</v>
          </cell>
          <cell r="AN84">
            <v>2</v>
          </cell>
          <cell r="AO84">
            <v>1</v>
          </cell>
          <cell r="AP84">
            <v>0</v>
          </cell>
          <cell r="AQ84">
            <v>2</v>
          </cell>
          <cell r="AR84">
            <v>1</v>
          </cell>
          <cell r="AS84">
            <v>1</v>
          </cell>
          <cell r="AT84">
            <v>1</v>
          </cell>
          <cell r="AU84">
            <v>1</v>
          </cell>
          <cell r="AV84">
            <v>1</v>
          </cell>
        </row>
        <row r="85">
          <cell r="D85" t="str">
            <v>kol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</row>
        <row r="86">
          <cell r="D86" t="str">
            <v>koks</v>
          </cell>
          <cell r="Y86">
            <v>0</v>
          </cell>
          <cell r="Z86">
            <v>0.0389605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</row>
        <row r="87">
          <cell r="D87" t="str">
            <v>gasol</v>
          </cell>
          <cell r="Y87">
            <v>233.15424750000003</v>
          </cell>
          <cell r="Z87">
            <v>194.607116</v>
          </cell>
          <cell r="AA87">
            <v>128.377755</v>
          </cell>
          <cell r="AB87">
            <v>182.543317</v>
          </cell>
          <cell r="AC87">
            <v>104.787463</v>
          </cell>
          <cell r="AD87">
            <v>78.96199563623668</v>
          </cell>
          <cell r="AE87">
            <v>132.970442</v>
          </cell>
          <cell r="AF87">
            <v>131.9533985</v>
          </cell>
          <cell r="AG87">
            <v>112.3046298</v>
          </cell>
          <cell r="AH87">
            <v>125.86466152857142</v>
          </cell>
          <cell r="AI87">
            <v>139.4437</v>
          </cell>
          <cell r="AJ87">
            <v>140.72299999999998</v>
          </cell>
          <cell r="AK87">
            <v>127.93100000000001</v>
          </cell>
          <cell r="AL87">
            <v>107.937559527</v>
          </cell>
          <cell r="AM87">
            <v>64.7842584</v>
          </cell>
          <cell r="AN87">
            <v>215</v>
          </cell>
          <cell r="AO87">
            <v>141</v>
          </cell>
          <cell r="AP87">
            <v>130</v>
          </cell>
          <cell r="AQ87">
            <v>96</v>
          </cell>
          <cell r="AR87">
            <v>86</v>
          </cell>
          <cell r="AS87">
            <v>86</v>
          </cell>
          <cell r="AT87">
            <v>87</v>
          </cell>
          <cell r="AU87">
            <v>95</v>
          </cell>
          <cell r="AV87">
            <v>92</v>
          </cell>
        </row>
        <row r="88">
          <cell r="D88" t="str">
            <v>bensin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1</v>
          </cell>
          <cell r="AQ88">
            <v>1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D89" t="str">
            <v>lättoljor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</row>
        <row r="90">
          <cell r="D90" t="str">
            <v>diesel</v>
          </cell>
          <cell r="Y90">
            <v>1.7003059999999999</v>
          </cell>
          <cell r="Z90">
            <v>1.2159165</v>
          </cell>
          <cell r="AA90">
            <v>0.0098855</v>
          </cell>
          <cell r="AB90">
            <v>0.029656500000000002</v>
          </cell>
          <cell r="AC90">
            <v>0</v>
          </cell>
          <cell r="AD90">
            <v>0</v>
          </cell>
          <cell r="AE90">
            <v>0</v>
          </cell>
          <cell r="AF90">
            <v>0.4437718356592174</v>
          </cell>
          <cell r="AG90">
            <v>0.23016679083831107</v>
          </cell>
          <cell r="AH90">
            <v>0.6696208454340499</v>
          </cell>
          <cell r="AI90">
            <v>0.98855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1</v>
          </cell>
          <cell r="AQ90">
            <v>5</v>
          </cell>
          <cell r="AR90">
            <v>1</v>
          </cell>
          <cell r="AS90">
            <v>1</v>
          </cell>
          <cell r="AT90">
            <v>1</v>
          </cell>
          <cell r="AU90">
            <v>0</v>
          </cell>
          <cell r="AV90">
            <v>0</v>
          </cell>
        </row>
        <row r="91">
          <cell r="D91" t="str">
            <v>eo1</v>
          </cell>
          <cell r="Y91">
            <v>83.56213149999999</v>
          </cell>
          <cell r="Z91">
            <v>61.013306</v>
          </cell>
          <cell r="AA91">
            <v>52.333836999999995</v>
          </cell>
          <cell r="AB91">
            <v>82.3165585</v>
          </cell>
          <cell r="AC91">
            <v>160.16487100000003</v>
          </cell>
          <cell r="AD91">
            <v>67.2510565</v>
          </cell>
          <cell r="AE91">
            <v>98.0740455</v>
          </cell>
          <cell r="AF91">
            <v>83.63133</v>
          </cell>
          <cell r="AG91">
            <v>43.0849632</v>
          </cell>
          <cell r="AH91">
            <v>58.70492834491342</v>
          </cell>
          <cell r="AI91">
            <v>52.39315</v>
          </cell>
          <cell r="AJ91">
            <v>59.7798</v>
          </cell>
          <cell r="AK91">
            <v>39.8532</v>
          </cell>
          <cell r="AL91">
            <v>54.678889299000005</v>
          </cell>
          <cell r="AM91">
            <v>39.8532</v>
          </cell>
          <cell r="AN91">
            <v>84</v>
          </cell>
          <cell r="AO91">
            <v>76</v>
          </cell>
          <cell r="AP91">
            <v>60</v>
          </cell>
          <cell r="AQ91">
            <v>73</v>
          </cell>
          <cell r="AR91">
            <v>66</v>
          </cell>
          <cell r="AS91">
            <v>96</v>
          </cell>
          <cell r="AT91">
            <v>76</v>
          </cell>
          <cell r="AU91">
            <v>76</v>
          </cell>
          <cell r="AV91">
            <v>95</v>
          </cell>
        </row>
        <row r="92">
          <cell r="D92" t="str">
            <v>eo2-6</v>
          </cell>
          <cell r="Y92">
            <v>262.99942439999995</v>
          </cell>
          <cell r="Z92">
            <v>176.6128311</v>
          </cell>
          <cell r="AA92">
            <v>150.3518259</v>
          </cell>
          <cell r="AB92">
            <v>102.0751799316939</v>
          </cell>
          <cell r="AC92">
            <v>111.59845619999999</v>
          </cell>
          <cell r="AD92">
            <v>196.13553059999998</v>
          </cell>
          <cell r="AE92">
            <v>175.5096093</v>
          </cell>
          <cell r="AF92">
            <v>155.14326959999997</v>
          </cell>
          <cell r="AG92">
            <v>191.01744671999998</v>
          </cell>
          <cell r="AH92">
            <v>155.8931064490909</v>
          </cell>
          <cell r="AI92">
            <v>150.34100999999998</v>
          </cell>
          <cell r="AJ92">
            <v>127.0968</v>
          </cell>
          <cell r="AK92">
            <v>127.0968</v>
          </cell>
          <cell r="AL92">
            <v>145.61393109</v>
          </cell>
          <cell r="AM92">
            <v>137.579</v>
          </cell>
          <cell r="AN92">
            <v>278</v>
          </cell>
          <cell r="AO92">
            <v>244</v>
          </cell>
          <cell r="AP92">
            <v>227</v>
          </cell>
          <cell r="AQ92">
            <v>168</v>
          </cell>
          <cell r="AR92">
            <v>139</v>
          </cell>
          <cell r="AS92">
            <v>121</v>
          </cell>
          <cell r="AT92">
            <v>104</v>
          </cell>
          <cell r="AU92">
            <v>109</v>
          </cell>
          <cell r="AV92">
            <v>73</v>
          </cell>
        </row>
        <row r="93">
          <cell r="D93" t="str">
            <v>övriga petroleumprodukter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</row>
        <row r="94">
          <cell r="D94" t="str">
            <v>naturgas</v>
          </cell>
          <cell r="Y94">
            <v>48.805200000000006</v>
          </cell>
          <cell r="Z94">
            <v>35.0244</v>
          </cell>
          <cell r="AA94">
            <v>40.186800000000005</v>
          </cell>
          <cell r="AB94">
            <v>38.442600000000006</v>
          </cell>
          <cell r="AC94">
            <v>31.035960000000003</v>
          </cell>
          <cell r="AD94">
            <v>18.7596</v>
          </cell>
          <cell r="AE94">
            <v>21.79224</v>
          </cell>
          <cell r="AF94">
            <v>32.8536</v>
          </cell>
          <cell r="AG94">
            <v>20.813436000000003</v>
          </cell>
          <cell r="AH94">
            <v>38.784744</v>
          </cell>
          <cell r="AI94">
            <v>30.132</v>
          </cell>
          <cell r="AJ94">
            <v>29.97</v>
          </cell>
          <cell r="AK94">
            <v>19.8</v>
          </cell>
          <cell r="AL94">
            <v>56.12461425</v>
          </cell>
          <cell r="AM94">
            <v>55.2375</v>
          </cell>
          <cell r="AN94">
            <v>178</v>
          </cell>
          <cell r="AO94">
            <v>135</v>
          </cell>
          <cell r="AP94">
            <v>207</v>
          </cell>
          <cell r="AQ94">
            <v>211</v>
          </cell>
          <cell r="AR94">
            <v>196</v>
          </cell>
          <cell r="AS94">
            <v>201</v>
          </cell>
          <cell r="AT94">
            <v>170</v>
          </cell>
          <cell r="AU94">
            <v>118</v>
          </cell>
          <cell r="AV94">
            <v>108</v>
          </cell>
        </row>
        <row r="95">
          <cell r="D95" t="str">
            <v>stadsgas</v>
          </cell>
          <cell r="Y95">
            <v>0</v>
          </cell>
          <cell r="Z95">
            <v>4.652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1.6184895500497616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</row>
        <row r="96">
          <cell r="D96" t="str">
            <v>masugnsgas m.m.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</row>
        <row r="97">
          <cell r="D97" t="str">
            <v>övriga bränslen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1.8608000000000002</v>
          </cell>
          <cell r="AH97">
            <v>2.323674</v>
          </cell>
          <cell r="AI97">
            <v>0</v>
          </cell>
          <cell r="AJ97">
            <v>0.3428524</v>
          </cell>
          <cell r="AK97">
            <v>0</v>
          </cell>
          <cell r="AL97">
            <v>0</v>
          </cell>
          <cell r="AM97">
            <v>0.53498</v>
          </cell>
          <cell r="AN97">
            <v>0</v>
          </cell>
          <cell r="AO97">
            <v>0</v>
          </cell>
          <cell r="AP97">
            <v>0</v>
          </cell>
          <cell r="AQ97">
            <v>1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</row>
        <row r="98">
          <cell r="D98" t="str">
            <v>fjärrvärme</v>
          </cell>
          <cell r="Y98">
            <v>54.919</v>
          </cell>
          <cell r="Z98">
            <v>51.105</v>
          </cell>
          <cell r="AA98">
            <v>40.015</v>
          </cell>
          <cell r="AB98">
            <v>49.95070801632977</v>
          </cell>
          <cell r="AC98">
            <v>50.84711149464079</v>
          </cell>
          <cell r="AD98">
            <v>48.59727986272848</v>
          </cell>
          <cell r="AE98">
            <v>57.85031375482847</v>
          </cell>
          <cell r="AF98">
            <v>62.409890892353715</v>
          </cell>
          <cell r="AG98">
            <v>43.399300000000004</v>
          </cell>
          <cell r="AH98">
            <v>49.33267272727273</v>
          </cell>
          <cell r="AI98">
            <v>36.722985213395965</v>
          </cell>
          <cell r="AJ98">
            <v>43.35686965090059</v>
          </cell>
          <cell r="AK98">
            <v>44.10273179636962</v>
          </cell>
          <cell r="AL98">
            <v>40</v>
          </cell>
          <cell r="AM98">
            <v>38</v>
          </cell>
          <cell r="AN98">
            <v>135</v>
          </cell>
          <cell r="AO98">
            <v>160</v>
          </cell>
          <cell r="AP98">
            <v>147</v>
          </cell>
          <cell r="AQ98">
            <v>73</v>
          </cell>
          <cell r="AR98">
            <v>76</v>
          </cell>
          <cell r="AS98">
            <v>81</v>
          </cell>
          <cell r="AT98">
            <v>66</v>
          </cell>
          <cell r="AU98">
            <v>79</v>
          </cell>
          <cell r="AV98">
            <v>56</v>
          </cell>
        </row>
        <row r="99">
          <cell r="D99" t="str">
            <v>el</v>
          </cell>
          <cell r="Y99">
            <v>485.049</v>
          </cell>
          <cell r="Z99">
            <v>470.193</v>
          </cell>
          <cell r="AA99">
            <v>371.252</v>
          </cell>
          <cell r="AB99">
            <v>371.252</v>
          </cell>
          <cell r="AC99">
            <v>289.355</v>
          </cell>
          <cell r="AD99">
            <v>291.486</v>
          </cell>
          <cell r="AE99">
            <v>300.841</v>
          </cell>
          <cell r="AF99">
            <v>387.13891028421136</v>
          </cell>
          <cell r="AG99">
            <v>340.6596199738312</v>
          </cell>
          <cell r="AH99">
            <v>370.70356147215404</v>
          </cell>
          <cell r="AI99">
            <v>382</v>
          </cell>
          <cell r="AJ99">
            <v>423</v>
          </cell>
          <cell r="AK99">
            <v>368</v>
          </cell>
          <cell r="AL99">
            <v>323</v>
          </cell>
          <cell r="AM99">
            <v>255</v>
          </cell>
          <cell r="AN99">
            <v>870</v>
          </cell>
          <cell r="AO99">
            <v>742</v>
          </cell>
          <cell r="AP99">
            <v>721</v>
          </cell>
          <cell r="AQ99">
            <v>715</v>
          </cell>
          <cell r="AR99">
            <v>618</v>
          </cell>
          <cell r="AS99">
            <v>591</v>
          </cell>
          <cell r="AT99">
            <v>558</v>
          </cell>
          <cell r="AU99">
            <v>523</v>
          </cell>
          <cell r="AV99">
            <v>505</v>
          </cell>
        </row>
        <row r="100">
          <cell r="D100" t="str">
            <v>totalt</v>
          </cell>
          <cell r="Y100">
            <v>1170.1893094</v>
          </cell>
          <cell r="Z100">
            <v>1006.0925301</v>
          </cell>
          <cell r="AA100">
            <v>782.5271034</v>
          </cell>
          <cell r="AB100">
            <v>826.6100199480236</v>
          </cell>
          <cell r="AC100">
            <v>747.7888616946409</v>
          </cell>
          <cell r="AD100">
            <v>701.1914625989651</v>
          </cell>
          <cell r="AE100">
            <v>801.4359806876628</v>
          </cell>
          <cell r="AF100">
            <v>855.1926606622741</v>
          </cell>
          <cell r="AG100">
            <v>755.9953624846695</v>
          </cell>
          <cell r="AH100">
            <v>802.3669693674365</v>
          </cell>
          <cell r="AI100">
            <v>795.5103952133959</v>
          </cell>
          <cell r="AJ100">
            <v>826.1122118509006</v>
          </cell>
          <cell r="AK100">
            <v>738.4137317963696</v>
          </cell>
          <cell r="AL100">
            <v>727.581197666</v>
          </cell>
          <cell r="AM100">
            <v>591.0819784</v>
          </cell>
          <cell r="AN100">
            <v>1762</v>
          </cell>
          <cell r="AO100">
            <v>1499</v>
          </cell>
          <cell r="AP100">
            <v>1494</v>
          </cell>
          <cell r="AQ100">
            <v>1345</v>
          </cell>
          <cell r="AR100">
            <v>1183</v>
          </cell>
          <cell r="AS100">
            <v>1178</v>
          </cell>
          <cell r="AT100">
            <v>1063</v>
          </cell>
          <cell r="AU100">
            <v>1001</v>
          </cell>
          <cell r="AV100">
            <v>930</v>
          </cell>
        </row>
        <row r="102">
          <cell r="D102" t="str">
            <v>biobränsle</v>
          </cell>
          <cell r="Y102">
            <v>6408.13</v>
          </cell>
          <cell r="Z102">
            <v>7012.89</v>
          </cell>
          <cell r="AA102">
            <v>7059.410000000001</v>
          </cell>
          <cell r="AB102">
            <v>7152.450000000001</v>
          </cell>
          <cell r="AC102">
            <v>8036.330000000001</v>
          </cell>
          <cell r="AD102">
            <v>8408.49</v>
          </cell>
          <cell r="AE102">
            <v>7718.20298</v>
          </cell>
          <cell r="AF102">
            <v>7540.441251657188</v>
          </cell>
          <cell r="AG102">
            <v>5719.3667000000005</v>
          </cell>
          <cell r="AH102">
            <v>5417.84675161688</v>
          </cell>
          <cell r="AI102">
            <v>5405.624000000001</v>
          </cell>
          <cell r="AJ102">
            <v>5263.0251973</v>
          </cell>
          <cell r="AK102">
            <v>5268.39</v>
          </cell>
          <cell r="AL102">
            <v>5311.3258666</v>
          </cell>
          <cell r="AM102">
            <v>4185.77656</v>
          </cell>
          <cell r="AN102">
            <v>18828</v>
          </cell>
          <cell r="AO102">
            <v>18777</v>
          </cell>
          <cell r="AP102">
            <v>17298</v>
          </cell>
          <cell r="AQ102">
            <v>17694</v>
          </cell>
          <cell r="AR102">
            <v>16184</v>
          </cell>
          <cell r="AS102">
            <v>16902</v>
          </cell>
          <cell r="AT102">
            <v>15373</v>
          </cell>
          <cell r="AU102">
            <v>16529</v>
          </cell>
          <cell r="AV102">
            <v>15572</v>
          </cell>
        </row>
        <row r="103">
          <cell r="D103" t="str">
            <v>kol</v>
          </cell>
          <cell r="Y103">
            <v>1.7538040000000001</v>
          </cell>
          <cell r="Z103">
            <v>3.1523114999999997</v>
          </cell>
          <cell r="AA103">
            <v>9.37378</v>
          </cell>
          <cell r="AB103">
            <v>19.684938</v>
          </cell>
          <cell r="AC103">
            <v>8.0055105</v>
          </cell>
          <cell r="AD103">
            <v>2.2602905</v>
          </cell>
          <cell r="AE103">
            <v>0.7911783035357495</v>
          </cell>
          <cell r="AF103">
            <v>0</v>
          </cell>
          <cell r="AG103">
            <v>0</v>
          </cell>
          <cell r="AH103">
            <v>0</v>
          </cell>
          <cell r="AI103">
            <v>28.7261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</row>
        <row r="104">
          <cell r="D104" t="str">
            <v>koks</v>
          </cell>
          <cell r="Y104">
            <v>0</v>
          </cell>
          <cell r="Z104">
            <v>0</v>
          </cell>
          <cell r="AA104">
            <v>0.155842</v>
          </cell>
          <cell r="AB104">
            <v>0.11688149999999999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</row>
        <row r="105">
          <cell r="D105" t="str">
            <v>gasol</v>
          </cell>
          <cell r="Y105">
            <v>3.5692749000000004</v>
          </cell>
          <cell r="Z105">
            <v>3.9018649999999995</v>
          </cell>
          <cell r="AA105">
            <v>4.899719</v>
          </cell>
          <cell r="AB105">
            <v>14.878259</v>
          </cell>
          <cell r="AC105">
            <v>33.837485</v>
          </cell>
          <cell r="AD105">
            <v>37.77273372316286</v>
          </cell>
          <cell r="AE105">
            <v>60.79233599999999</v>
          </cell>
          <cell r="AF105">
            <v>54.37754283860884</v>
          </cell>
          <cell r="AG105">
            <v>17.8219283</v>
          </cell>
          <cell r="AH105">
            <v>10.374779063015646</v>
          </cell>
          <cell r="AI105">
            <v>6.3965</v>
          </cell>
          <cell r="AJ105">
            <v>12.793</v>
          </cell>
          <cell r="AK105">
            <v>0</v>
          </cell>
          <cell r="AL105">
            <v>1.31896861</v>
          </cell>
          <cell r="AM105">
            <v>3.6716197</v>
          </cell>
          <cell r="AN105">
            <v>23</v>
          </cell>
          <cell r="AO105">
            <v>23</v>
          </cell>
          <cell r="AP105">
            <v>22</v>
          </cell>
          <cell r="AQ105">
            <v>14</v>
          </cell>
          <cell r="AR105">
            <v>5</v>
          </cell>
          <cell r="AS105">
            <v>5</v>
          </cell>
          <cell r="AT105">
            <v>4</v>
          </cell>
          <cell r="AU105">
            <v>4</v>
          </cell>
          <cell r="AV105">
            <v>4</v>
          </cell>
        </row>
        <row r="106">
          <cell r="D106" t="str">
            <v>bensin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2</v>
          </cell>
          <cell r="AO106">
            <v>1</v>
          </cell>
          <cell r="AP106">
            <v>1</v>
          </cell>
          <cell r="AQ106">
            <v>5</v>
          </cell>
          <cell r="AR106">
            <v>1</v>
          </cell>
          <cell r="AS106">
            <v>0</v>
          </cell>
          <cell r="AT106">
            <v>0</v>
          </cell>
          <cell r="AU106">
            <v>0</v>
          </cell>
          <cell r="AV106">
            <v>1</v>
          </cell>
        </row>
        <row r="107">
          <cell r="D107" t="str">
            <v>lättoljor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</row>
        <row r="108">
          <cell r="D108" t="str">
            <v>diesel</v>
          </cell>
          <cell r="Y108">
            <v>14.23512</v>
          </cell>
          <cell r="Z108">
            <v>4.74504</v>
          </cell>
          <cell r="AA108">
            <v>5.9214145</v>
          </cell>
          <cell r="AB108">
            <v>7.572293</v>
          </cell>
          <cell r="AC108">
            <v>10.913592000000001</v>
          </cell>
          <cell r="AD108">
            <v>8.1950795</v>
          </cell>
          <cell r="AE108">
            <v>13.4541655</v>
          </cell>
          <cell r="AF108">
            <v>1.4856709280765101</v>
          </cell>
          <cell r="AG108">
            <v>26.879602396792823</v>
          </cell>
          <cell r="AH108">
            <v>29.076849551343326</v>
          </cell>
          <cell r="AI108">
            <v>42.50765</v>
          </cell>
          <cell r="AJ108">
            <v>9.9633</v>
          </cell>
          <cell r="AK108">
            <v>9.9633</v>
          </cell>
          <cell r="AL108">
            <v>5.6820699900000005</v>
          </cell>
          <cell r="AM108">
            <v>21.5605812</v>
          </cell>
          <cell r="AN108">
            <v>30</v>
          </cell>
          <cell r="AO108">
            <v>63</v>
          </cell>
          <cell r="AP108">
            <v>41</v>
          </cell>
          <cell r="AQ108">
            <v>44</v>
          </cell>
          <cell r="AR108">
            <v>50</v>
          </cell>
          <cell r="AS108">
            <v>46</v>
          </cell>
          <cell r="AT108">
            <v>64</v>
          </cell>
          <cell r="AU108">
            <v>63</v>
          </cell>
          <cell r="AV108">
            <v>73</v>
          </cell>
        </row>
        <row r="109">
          <cell r="D109" t="str">
            <v>eo1</v>
          </cell>
          <cell r="Y109">
            <v>97.79725150000002</v>
          </cell>
          <cell r="Z109">
            <v>89.483546</v>
          </cell>
          <cell r="AA109">
            <v>83.6412155</v>
          </cell>
          <cell r="AB109">
            <v>92.23171500000001</v>
          </cell>
          <cell r="AC109">
            <v>108.03862950000001</v>
          </cell>
          <cell r="AD109">
            <v>99.5568705</v>
          </cell>
          <cell r="AE109">
            <v>98.835229</v>
          </cell>
          <cell r="AF109">
            <v>121.95983626103975</v>
          </cell>
          <cell r="AG109">
            <v>73.48979555</v>
          </cell>
          <cell r="AH109">
            <v>142.2734636434827</v>
          </cell>
          <cell r="AI109">
            <v>161.13365000000002</v>
          </cell>
          <cell r="AJ109">
            <v>139.4862</v>
          </cell>
          <cell r="AK109">
            <v>129.5229</v>
          </cell>
          <cell r="AL109">
            <v>144.40816983300002</v>
          </cell>
          <cell r="AM109">
            <v>119.5596</v>
          </cell>
          <cell r="AN109">
            <v>370</v>
          </cell>
          <cell r="AO109">
            <v>338</v>
          </cell>
          <cell r="AP109">
            <v>309</v>
          </cell>
          <cell r="AQ109">
            <v>282</v>
          </cell>
          <cell r="AR109">
            <v>256</v>
          </cell>
          <cell r="AS109">
            <v>292</v>
          </cell>
          <cell r="AT109">
            <v>359</v>
          </cell>
          <cell r="AU109">
            <v>266</v>
          </cell>
          <cell r="AV109">
            <v>291</v>
          </cell>
        </row>
        <row r="110">
          <cell r="D110" t="str">
            <v>eo2-6</v>
          </cell>
          <cell r="Y110">
            <v>409.7387397</v>
          </cell>
          <cell r="Z110">
            <v>355.4321058</v>
          </cell>
          <cell r="AA110">
            <v>254.06549099999995</v>
          </cell>
          <cell r="AB110">
            <v>310.55011144940397</v>
          </cell>
          <cell r="AC110">
            <v>230.0325612</v>
          </cell>
          <cell r="AD110">
            <v>358.80666659999997</v>
          </cell>
          <cell r="AE110">
            <v>303.385995</v>
          </cell>
          <cell r="AF110">
            <v>459.18903449999993</v>
          </cell>
          <cell r="AG110">
            <v>299.41223333999994</v>
          </cell>
          <cell r="AH110">
            <v>221.28221065040543</v>
          </cell>
          <cell r="AI110">
            <v>217.39959</v>
          </cell>
          <cell r="AJ110">
            <v>137.6882</v>
          </cell>
          <cell r="AK110">
            <v>127.0968</v>
          </cell>
          <cell r="AL110">
            <v>123.30613122000001</v>
          </cell>
          <cell r="AM110">
            <v>105.83</v>
          </cell>
          <cell r="AN110">
            <v>370</v>
          </cell>
          <cell r="AO110">
            <v>432</v>
          </cell>
          <cell r="AP110">
            <v>381</v>
          </cell>
          <cell r="AQ110">
            <v>360</v>
          </cell>
          <cell r="AR110">
            <v>361</v>
          </cell>
          <cell r="AS110">
            <v>413</v>
          </cell>
          <cell r="AT110">
            <v>337</v>
          </cell>
          <cell r="AU110">
            <v>281</v>
          </cell>
          <cell r="AV110">
            <v>80</v>
          </cell>
        </row>
        <row r="111">
          <cell r="D111" t="str">
            <v>övriga petroleumprodukter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</row>
        <row r="112">
          <cell r="D112" t="str">
            <v>naturgas</v>
          </cell>
          <cell r="Y112">
            <v>0.33480000000000004</v>
          </cell>
          <cell r="Z112">
            <v>0.31320000000000003</v>
          </cell>
          <cell r="AA112">
            <v>0.0216</v>
          </cell>
          <cell r="AB112">
            <v>0.019440000000000002</v>
          </cell>
          <cell r="AC112">
            <v>0</v>
          </cell>
          <cell r="AD112">
            <v>0.6609600000000001</v>
          </cell>
          <cell r="AE112">
            <v>0.34992</v>
          </cell>
          <cell r="AF112">
            <v>0.34020000000000006</v>
          </cell>
          <cell r="AG112">
            <v>1.167372</v>
          </cell>
          <cell r="AH112">
            <v>2.9367535135135143</v>
          </cell>
          <cell r="AI112">
            <v>1.9440000000000002</v>
          </cell>
          <cell r="AJ112">
            <v>0</v>
          </cell>
          <cell r="AK112">
            <v>0</v>
          </cell>
          <cell r="AL112">
            <v>4.34940075</v>
          </cell>
          <cell r="AM112">
            <v>0</v>
          </cell>
          <cell r="AN112">
            <v>18</v>
          </cell>
          <cell r="AO112">
            <v>57</v>
          </cell>
          <cell r="AP112">
            <v>39</v>
          </cell>
          <cell r="AQ112">
            <v>31</v>
          </cell>
          <cell r="AR112">
            <v>34</v>
          </cell>
          <cell r="AS112">
            <v>30</v>
          </cell>
          <cell r="AT112">
            <v>25</v>
          </cell>
          <cell r="AU112">
            <v>22</v>
          </cell>
          <cell r="AV112">
            <v>22</v>
          </cell>
        </row>
        <row r="113">
          <cell r="D113" t="str">
            <v>stadsgas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</row>
        <row r="114">
          <cell r="D114" t="str">
            <v>masugnsgas m.m.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</row>
        <row r="115">
          <cell r="D115" t="str">
            <v>övriga bränslen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3.7971950000000003</v>
          </cell>
          <cell r="AH115">
            <v>4.110429666666667</v>
          </cell>
          <cell r="AI115">
            <v>0</v>
          </cell>
          <cell r="AJ115">
            <v>1.1539286000000002</v>
          </cell>
          <cell r="AK115">
            <v>0.32947790000000005</v>
          </cell>
          <cell r="AL115">
            <v>0.15874950000000002</v>
          </cell>
          <cell r="AM115">
            <v>0.26749</v>
          </cell>
          <cell r="AN115">
            <v>1</v>
          </cell>
          <cell r="AO115">
            <v>1</v>
          </cell>
          <cell r="AP115">
            <v>7</v>
          </cell>
          <cell r="AQ115">
            <v>22</v>
          </cell>
          <cell r="AR115">
            <v>16</v>
          </cell>
          <cell r="AS115">
            <v>1</v>
          </cell>
          <cell r="AT115">
            <v>0</v>
          </cell>
          <cell r="AU115">
            <v>0</v>
          </cell>
          <cell r="AV115">
            <v>0</v>
          </cell>
        </row>
        <row r="116">
          <cell r="D116" t="str">
            <v>fjärrvärme</v>
          </cell>
          <cell r="Y116">
            <v>309.571</v>
          </cell>
          <cell r="Z116">
            <v>231.322</v>
          </cell>
          <cell r="AA116">
            <v>212.6</v>
          </cell>
          <cell r="AB116">
            <v>249.9168421593747</v>
          </cell>
          <cell r="AC116">
            <v>264.2012704895272</v>
          </cell>
          <cell r="AD116">
            <v>337.90852746745776</v>
          </cell>
          <cell r="AE116">
            <v>512.887552101623</v>
          </cell>
          <cell r="AF116">
            <v>487.3744186927123</v>
          </cell>
          <cell r="AG116">
            <v>198.3555</v>
          </cell>
          <cell r="AH116">
            <v>260.35505139876716</v>
          </cell>
          <cell r="AI116">
            <v>574.9582935687519</v>
          </cell>
          <cell r="AJ116">
            <v>583.5599996509471</v>
          </cell>
          <cell r="AK116">
            <v>593.598900449232</v>
          </cell>
          <cell r="AL116">
            <v>443</v>
          </cell>
          <cell r="AM116">
            <v>406</v>
          </cell>
          <cell r="AN116">
            <v>4591</v>
          </cell>
          <cell r="AO116">
            <v>4752</v>
          </cell>
          <cell r="AP116">
            <v>4802</v>
          </cell>
          <cell r="AQ116">
            <v>4828</v>
          </cell>
          <cell r="AR116">
            <v>5337</v>
          </cell>
          <cell r="AS116">
            <v>4189</v>
          </cell>
          <cell r="AT116">
            <v>4299</v>
          </cell>
          <cell r="AU116">
            <v>4119</v>
          </cell>
          <cell r="AV116">
            <v>4110</v>
          </cell>
        </row>
        <row r="117">
          <cell r="D117" t="str">
            <v>el</v>
          </cell>
          <cell r="Y117">
            <v>1949.701</v>
          </cell>
          <cell r="Z117">
            <v>1835.413</v>
          </cell>
          <cell r="AA117">
            <v>1857.045</v>
          </cell>
          <cell r="AB117">
            <v>1855.774</v>
          </cell>
          <cell r="AC117">
            <v>1902.947</v>
          </cell>
          <cell r="AD117">
            <v>2051.183</v>
          </cell>
          <cell r="AE117">
            <v>2163.041</v>
          </cell>
          <cell r="AF117">
            <v>2384.529244546052</v>
          </cell>
          <cell r="AG117">
            <v>2050.205312710507</v>
          </cell>
          <cell r="AH117">
            <v>1971.4993089048726</v>
          </cell>
          <cell r="AI117">
            <v>2328</v>
          </cell>
          <cell r="AJ117">
            <v>2230</v>
          </cell>
          <cell r="AK117">
            <v>2284</v>
          </cell>
          <cell r="AL117">
            <v>2244</v>
          </cell>
          <cell r="AM117">
            <v>2202</v>
          </cell>
          <cell r="AN117">
            <v>7797</v>
          </cell>
          <cell r="AO117">
            <v>7954</v>
          </cell>
          <cell r="AP117">
            <v>7804</v>
          </cell>
          <cell r="AQ117">
            <v>7951</v>
          </cell>
          <cell r="AR117">
            <v>7443</v>
          </cell>
          <cell r="AS117">
            <v>7573</v>
          </cell>
          <cell r="AT117">
            <v>7312</v>
          </cell>
          <cell r="AU117">
            <v>6937</v>
          </cell>
          <cell r="AV117">
            <v>6614</v>
          </cell>
        </row>
        <row r="118">
          <cell r="D118" t="str">
            <v>totalt</v>
          </cell>
          <cell r="Y118">
            <v>9194.8309901</v>
          </cell>
          <cell r="Z118">
            <v>9536.6530683</v>
          </cell>
          <cell r="AA118">
            <v>9487.134062000001</v>
          </cell>
          <cell r="AB118">
            <v>9703.19448010878</v>
          </cell>
          <cell r="AC118">
            <v>10594.306048689528</v>
          </cell>
          <cell r="AD118">
            <v>11304.834128290619</v>
          </cell>
          <cell r="AE118">
            <v>10871.74035590516</v>
          </cell>
          <cell r="AF118">
            <v>11049.697199423677</v>
          </cell>
          <cell r="AG118">
            <v>8390.4956392973</v>
          </cell>
          <cell r="AH118">
            <v>8059.755598008947</v>
          </cell>
          <cell r="AI118">
            <v>8766.689783568752</v>
          </cell>
          <cell r="AJ118">
            <v>8377.669825550947</v>
          </cell>
          <cell r="AK118">
            <v>8412.901378349234</v>
          </cell>
          <cell r="AL118">
            <v>8277.549356503001</v>
          </cell>
          <cell r="AM118">
            <v>7044.6658509</v>
          </cell>
          <cell r="AN118">
            <v>32030</v>
          </cell>
          <cell r="AO118">
            <v>32398</v>
          </cell>
          <cell r="AP118">
            <v>30704</v>
          </cell>
          <cell r="AQ118">
            <v>31231</v>
          </cell>
          <cell r="AR118">
            <v>29687</v>
          </cell>
          <cell r="AS118">
            <v>29451</v>
          </cell>
          <cell r="AT118">
            <v>27773</v>
          </cell>
          <cell r="AU118">
            <v>28221</v>
          </cell>
          <cell r="AV118">
            <v>26767</v>
          </cell>
        </row>
        <row r="120">
          <cell r="D120" t="str">
            <v>biobränsle</v>
          </cell>
          <cell r="H120">
            <v>111829</v>
          </cell>
          <cell r="I120">
            <v>116811</v>
          </cell>
          <cell r="J120">
            <v>119659</v>
          </cell>
          <cell r="K120">
            <v>109023</v>
          </cell>
          <cell r="L120">
            <v>99353</v>
          </cell>
          <cell r="M120">
            <v>108941</v>
          </cell>
          <cell r="N120">
            <v>111578</v>
          </cell>
          <cell r="O120">
            <v>107684</v>
          </cell>
          <cell r="P120">
            <v>108103</v>
          </cell>
          <cell r="Q120">
            <v>100106</v>
          </cell>
          <cell r="Y120">
            <v>35611.060000000005</v>
          </cell>
          <cell r="Z120">
            <v>36715.91</v>
          </cell>
          <cell r="AA120">
            <v>36448.42</v>
          </cell>
          <cell r="AB120">
            <v>37820.76</v>
          </cell>
          <cell r="AC120">
            <v>37913.8</v>
          </cell>
          <cell r="AD120">
            <v>39937.42</v>
          </cell>
          <cell r="AE120">
            <v>38792.78377</v>
          </cell>
          <cell r="AF120">
            <v>43257.72332525986</v>
          </cell>
          <cell r="AG120">
            <v>43817.081690000006</v>
          </cell>
          <cell r="AH120">
            <v>44237.886730000006</v>
          </cell>
          <cell r="AI120">
            <v>45377.934</v>
          </cell>
          <cell r="AJ120">
            <v>44687.78814494</v>
          </cell>
          <cell r="AK120">
            <v>48093.966984</v>
          </cell>
          <cell r="AL120">
            <v>49325.801813900005</v>
          </cell>
          <cell r="AM120">
            <v>50309.033065999996</v>
          </cell>
          <cell r="AN120">
            <v>169734</v>
          </cell>
          <cell r="AO120">
            <v>169906</v>
          </cell>
          <cell r="AP120">
            <v>177007</v>
          </cell>
          <cell r="AQ120">
            <v>172889</v>
          </cell>
          <cell r="AR120">
            <v>169232</v>
          </cell>
          <cell r="AS120">
            <v>174256</v>
          </cell>
          <cell r="AT120">
            <v>174340</v>
          </cell>
          <cell r="AU120">
            <v>176661</v>
          </cell>
          <cell r="AV120">
            <v>178076</v>
          </cell>
        </row>
        <row r="121">
          <cell r="D121" t="str">
            <v>kol</v>
          </cell>
          <cell r="H121">
            <v>109</v>
          </cell>
          <cell r="I121">
            <v>327</v>
          </cell>
          <cell r="J121">
            <v>136</v>
          </cell>
          <cell r="K121">
            <v>189</v>
          </cell>
          <cell r="L121">
            <v>82</v>
          </cell>
          <cell r="M121">
            <v>82</v>
          </cell>
          <cell r="N121">
            <v>163</v>
          </cell>
          <cell r="O121">
            <v>136</v>
          </cell>
          <cell r="P121">
            <v>571</v>
          </cell>
          <cell r="Q121">
            <v>1007</v>
          </cell>
          <cell r="Y121">
            <v>724.4722419999999</v>
          </cell>
          <cell r="Z121">
            <v>754.3095885</v>
          </cell>
          <cell r="AA121">
            <v>615.6834775</v>
          </cell>
          <cell r="AB121">
            <v>567.1968445</v>
          </cell>
          <cell r="AC121">
            <v>520.9629425</v>
          </cell>
          <cell r="AD121">
            <v>334.51543449999997</v>
          </cell>
          <cell r="AE121">
            <v>410.47845409718053</v>
          </cell>
          <cell r="AF121">
            <v>279.7015</v>
          </cell>
          <cell r="AG121">
            <v>219.2255</v>
          </cell>
          <cell r="AH121">
            <v>251.92033750000002</v>
          </cell>
          <cell r="AI121">
            <v>120.19605</v>
          </cell>
          <cell r="AJ121">
            <v>111.8806</v>
          </cell>
          <cell r="AK121">
            <v>143.63049999999998</v>
          </cell>
          <cell r="AL121">
            <v>122.76627999999998</v>
          </cell>
          <cell r="AM121">
            <v>172.9386815</v>
          </cell>
          <cell r="AN121">
            <v>972</v>
          </cell>
          <cell r="AO121">
            <v>916</v>
          </cell>
          <cell r="AP121">
            <v>878</v>
          </cell>
          <cell r="AQ121">
            <v>440</v>
          </cell>
          <cell r="AR121">
            <v>377</v>
          </cell>
          <cell r="AS121">
            <v>271</v>
          </cell>
          <cell r="AT121">
            <v>122</v>
          </cell>
          <cell r="AU121">
            <v>277</v>
          </cell>
          <cell r="AV121">
            <v>400</v>
          </cell>
        </row>
        <row r="122">
          <cell r="D122" t="str">
            <v>koks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</row>
        <row r="123">
          <cell r="D123" t="str">
            <v>gasol</v>
          </cell>
          <cell r="H123">
            <v>404</v>
          </cell>
          <cell r="I123">
            <v>507</v>
          </cell>
          <cell r="J123">
            <v>461</v>
          </cell>
          <cell r="K123">
            <v>552</v>
          </cell>
          <cell r="L123">
            <v>599</v>
          </cell>
          <cell r="M123">
            <v>599</v>
          </cell>
          <cell r="N123">
            <v>691</v>
          </cell>
          <cell r="O123">
            <v>691</v>
          </cell>
          <cell r="P123">
            <v>691</v>
          </cell>
          <cell r="Q123">
            <v>737</v>
          </cell>
          <cell r="Y123">
            <v>272.07085770000003</v>
          </cell>
          <cell r="Z123">
            <v>262.282086</v>
          </cell>
          <cell r="AA123">
            <v>246.54669599999997</v>
          </cell>
          <cell r="AB123">
            <v>235.27606299999997</v>
          </cell>
          <cell r="AC123">
            <v>259.710693</v>
          </cell>
          <cell r="AD123">
            <v>178.08150759294816</v>
          </cell>
          <cell r="AE123">
            <v>290.465065</v>
          </cell>
          <cell r="AF123">
            <v>559.9557739</v>
          </cell>
          <cell r="AG123">
            <v>413.2970545</v>
          </cell>
          <cell r="AH123">
            <v>415.6416797296296</v>
          </cell>
          <cell r="AI123">
            <v>519.3958</v>
          </cell>
          <cell r="AJ123">
            <v>486.13399999999996</v>
          </cell>
          <cell r="AK123">
            <v>524.5171</v>
          </cell>
          <cell r="AL123">
            <v>589.3833621709999</v>
          </cell>
          <cell r="AM123">
            <v>573.1564662000001</v>
          </cell>
          <cell r="AN123">
            <v>2313</v>
          </cell>
          <cell r="AO123">
            <v>2330</v>
          </cell>
          <cell r="AP123">
            <v>2462</v>
          </cell>
          <cell r="AQ123">
            <v>2489</v>
          </cell>
          <cell r="AR123">
            <v>2297</v>
          </cell>
          <cell r="AS123">
            <v>2441</v>
          </cell>
          <cell r="AT123">
            <v>2385</v>
          </cell>
          <cell r="AU123">
            <v>2298</v>
          </cell>
          <cell r="AV123">
            <v>2359</v>
          </cell>
        </row>
        <row r="124">
          <cell r="D124" t="str">
            <v>bensin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1</v>
          </cell>
          <cell r="AQ124">
            <v>1</v>
          </cell>
          <cell r="AR124">
            <v>1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</row>
        <row r="125">
          <cell r="D125" t="str">
            <v>lättoljor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</row>
        <row r="126">
          <cell r="D126" t="str">
            <v>diesel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Y126">
            <v>30.150775</v>
          </cell>
          <cell r="Z126">
            <v>7.453667</v>
          </cell>
          <cell r="AA126">
            <v>7.433896000000001</v>
          </cell>
          <cell r="AB126">
            <v>10.2512635</v>
          </cell>
          <cell r="AC126">
            <v>10.2512635</v>
          </cell>
          <cell r="AD126">
            <v>6.6727125</v>
          </cell>
          <cell r="AE126">
            <v>6.2179795</v>
          </cell>
          <cell r="AF126">
            <v>2.580629696496536</v>
          </cell>
          <cell r="AG126">
            <v>12.467794436487914</v>
          </cell>
          <cell r="AH126">
            <v>8.281756926939389</v>
          </cell>
          <cell r="AI126">
            <v>16.80535</v>
          </cell>
          <cell r="AJ126">
            <v>9.9633</v>
          </cell>
          <cell r="AK126">
            <v>0</v>
          </cell>
          <cell r="AL126">
            <v>0.2391192</v>
          </cell>
          <cell r="AM126">
            <v>0.039853200000000005</v>
          </cell>
          <cell r="AN126">
            <v>2</v>
          </cell>
          <cell r="AO126">
            <v>1</v>
          </cell>
          <cell r="AP126">
            <v>2</v>
          </cell>
          <cell r="AQ126">
            <v>5</v>
          </cell>
          <cell r="AR126">
            <v>32</v>
          </cell>
          <cell r="AS126">
            <v>14</v>
          </cell>
          <cell r="AT126">
            <v>7</v>
          </cell>
          <cell r="AU126">
            <v>15</v>
          </cell>
          <cell r="AV126">
            <v>26</v>
          </cell>
        </row>
        <row r="127">
          <cell r="D127" t="str">
            <v>eo1</v>
          </cell>
          <cell r="H127">
            <v>1068</v>
          </cell>
          <cell r="I127">
            <v>1068</v>
          </cell>
          <cell r="J127">
            <v>1246</v>
          </cell>
          <cell r="K127">
            <v>1281</v>
          </cell>
          <cell r="L127">
            <v>1068</v>
          </cell>
          <cell r="M127">
            <v>1032</v>
          </cell>
          <cell r="N127">
            <v>1281</v>
          </cell>
          <cell r="O127">
            <v>1317</v>
          </cell>
          <cell r="P127">
            <v>1103</v>
          </cell>
          <cell r="Q127">
            <v>712</v>
          </cell>
          <cell r="Y127">
            <v>332.14291449999996</v>
          </cell>
          <cell r="Z127">
            <v>296.16958</v>
          </cell>
          <cell r="AA127">
            <v>299.6393905</v>
          </cell>
          <cell r="AB127">
            <v>367.503348</v>
          </cell>
          <cell r="AC127">
            <v>385.37633200000005</v>
          </cell>
          <cell r="AD127">
            <v>431.36367800000005</v>
          </cell>
          <cell r="AE127">
            <v>467.5940355</v>
          </cell>
          <cell r="AF127">
            <v>711.4693205000001</v>
          </cell>
          <cell r="AG127">
            <v>157.7488548</v>
          </cell>
          <cell r="AH127">
            <v>124.04885859971509</v>
          </cell>
          <cell r="AI127">
            <v>107.75195000000001</v>
          </cell>
          <cell r="AJ127">
            <v>99.63300000000001</v>
          </cell>
          <cell r="AK127">
            <v>99.63300000000001</v>
          </cell>
          <cell r="AL127">
            <v>105.33619218600002</v>
          </cell>
          <cell r="AM127">
            <v>139.4862</v>
          </cell>
          <cell r="AN127">
            <v>430</v>
          </cell>
          <cell r="AO127">
            <v>495</v>
          </cell>
          <cell r="AP127">
            <v>346</v>
          </cell>
          <cell r="AQ127">
            <v>312</v>
          </cell>
          <cell r="AR127">
            <v>449</v>
          </cell>
          <cell r="AS127">
            <v>432</v>
          </cell>
          <cell r="AT127">
            <v>411</v>
          </cell>
          <cell r="AU127">
            <v>326</v>
          </cell>
          <cell r="AV127">
            <v>390</v>
          </cell>
        </row>
        <row r="128">
          <cell r="D128" t="str">
            <v>eo2-6</v>
          </cell>
          <cell r="H128">
            <v>74409</v>
          </cell>
          <cell r="I128">
            <v>74681</v>
          </cell>
          <cell r="J128">
            <v>67166</v>
          </cell>
          <cell r="K128">
            <v>69775</v>
          </cell>
          <cell r="L128">
            <v>65804</v>
          </cell>
          <cell r="M128">
            <v>64052</v>
          </cell>
          <cell r="N128">
            <v>63429</v>
          </cell>
          <cell r="O128">
            <v>56887</v>
          </cell>
          <cell r="P128">
            <v>49489</v>
          </cell>
          <cell r="Q128">
            <v>37458</v>
          </cell>
          <cell r="Y128">
            <v>4177.024868699999</v>
          </cell>
          <cell r="Z128">
            <v>3495.5799051</v>
          </cell>
          <cell r="AA128">
            <v>3513.00432</v>
          </cell>
          <cell r="AB128">
            <v>4812.254473431094</v>
          </cell>
          <cell r="AC128">
            <v>6340.2373164</v>
          </cell>
          <cell r="AD128">
            <v>6527.0170935</v>
          </cell>
          <cell r="AE128">
            <v>7608.0446667</v>
          </cell>
          <cell r="AF128">
            <v>7632.8455254</v>
          </cell>
          <cell r="AG128">
            <v>7452.83001216</v>
          </cell>
          <cell r="AH128">
            <v>7152.483164883333</v>
          </cell>
          <cell r="AI128">
            <v>5786.5064999999995</v>
          </cell>
          <cell r="AJ128">
            <v>5189.786</v>
          </cell>
          <cell r="AK128">
            <v>5285.1086000000005</v>
          </cell>
          <cell r="AL128">
            <v>6180.059263</v>
          </cell>
          <cell r="AM128">
            <v>6000.561</v>
          </cell>
          <cell r="AN128">
            <v>17818</v>
          </cell>
          <cell r="AO128">
            <v>17319</v>
          </cell>
          <cell r="AP128">
            <v>14124</v>
          </cell>
          <cell r="AQ128">
            <v>14379</v>
          </cell>
          <cell r="AR128">
            <v>10982</v>
          </cell>
          <cell r="AS128">
            <v>11617</v>
          </cell>
          <cell r="AT128">
            <v>9623</v>
          </cell>
          <cell r="AU128">
            <v>8742</v>
          </cell>
          <cell r="AV128">
            <v>6357</v>
          </cell>
        </row>
        <row r="129">
          <cell r="D129" t="str">
            <v>övriga petroleumprodukter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40.5848</v>
          </cell>
          <cell r="AC129">
            <v>40.255</v>
          </cell>
          <cell r="AD129">
            <v>26.129359764660663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</row>
        <row r="130">
          <cell r="D130" t="str">
            <v>naturgas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Y130">
            <v>304.182</v>
          </cell>
          <cell r="Z130">
            <v>272.3544</v>
          </cell>
          <cell r="AA130">
            <v>401.9112</v>
          </cell>
          <cell r="AB130">
            <v>549.36468</v>
          </cell>
          <cell r="AC130">
            <v>581.62536</v>
          </cell>
          <cell r="AD130">
            <v>543.7854000000001</v>
          </cell>
          <cell r="AE130">
            <v>543.9214800000001</v>
          </cell>
          <cell r="AF130">
            <v>530.65368</v>
          </cell>
          <cell r="AG130">
            <v>599.0008320000001</v>
          </cell>
          <cell r="AH130">
            <v>393.09506861538466</v>
          </cell>
          <cell r="AI130">
            <v>314.928</v>
          </cell>
          <cell r="AJ130">
            <v>529.47</v>
          </cell>
          <cell r="AK130">
            <v>316.8</v>
          </cell>
          <cell r="AL130">
            <v>600.9022485</v>
          </cell>
          <cell r="AM130">
            <v>386.66249999999997</v>
          </cell>
          <cell r="AN130">
            <v>1159</v>
          </cell>
          <cell r="AO130">
            <v>1134</v>
          </cell>
          <cell r="AP130">
            <v>800</v>
          </cell>
          <cell r="AQ130">
            <v>772</v>
          </cell>
          <cell r="AR130">
            <v>579</v>
          </cell>
          <cell r="AS130">
            <v>394</v>
          </cell>
          <cell r="AT130">
            <v>487</v>
          </cell>
          <cell r="AU130">
            <v>526</v>
          </cell>
          <cell r="AV130">
            <v>504</v>
          </cell>
        </row>
        <row r="131">
          <cell r="D131" t="str">
            <v>stadsgas</v>
          </cell>
          <cell r="H131">
            <v>84</v>
          </cell>
          <cell r="I131">
            <v>84</v>
          </cell>
          <cell r="J131">
            <v>100</v>
          </cell>
          <cell r="K131">
            <v>83</v>
          </cell>
          <cell r="L131">
            <v>67</v>
          </cell>
          <cell r="M131">
            <v>50</v>
          </cell>
          <cell r="N131">
            <v>33</v>
          </cell>
          <cell r="O131">
            <v>33</v>
          </cell>
          <cell r="P131">
            <v>50</v>
          </cell>
          <cell r="Q131">
            <v>67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</row>
        <row r="132">
          <cell r="D132" t="str">
            <v>masugnsgas m.m.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</row>
        <row r="133">
          <cell r="D133" t="str">
            <v>övriga bränslen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Y133">
            <v>121.41720000000001</v>
          </cell>
          <cell r="Z133">
            <v>81.95661</v>
          </cell>
          <cell r="AA133">
            <v>127.93</v>
          </cell>
          <cell r="AB133">
            <v>165.64609000000002</v>
          </cell>
          <cell r="AC133">
            <v>92.45850000000002</v>
          </cell>
          <cell r="AD133">
            <v>169.33280000000002</v>
          </cell>
          <cell r="AE133">
            <v>116.30000000000001</v>
          </cell>
          <cell r="AF133">
            <v>0</v>
          </cell>
          <cell r="AG133">
            <v>58.0337</v>
          </cell>
          <cell r="AH133">
            <v>61.85092444444445</v>
          </cell>
          <cell r="AI133">
            <v>3.4890000000000003</v>
          </cell>
          <cell r="AJ133">
            <v>0</v>
          </cell>
          <cell r="AK133">
            <v>0.19968710000000003</v>
          </cell>
          <cell r="AL133">
            <v>0.9276088</v>
          </cell>
          <cell r="AM133">
            <v>0.046520000000000006</v>
          </cell>
          <cell r="AN133">
            <v>1057</v>
          </cell>
          <cell r="AO133">
            <v>0</v>
          </cell>
          <cell r="AP133">
            <v>235</v>
          </cell>
          <cell r="AQ133">
            <v>115</v>
          </cell>
          <cell r="AR133">
            <v>202</v>
          </cell>
          <cell r="AS133">
            <v>98</v>
          </cell>
          <cell r="AT133">
            <v>711</v>
          </cell>
          <cell r="AU133">
            <v>571</v>
          </cell>
          <cell r="AV133">
            <v>380</v>
          </cell>
        </row>
        <row r="134">
          <cell r="D134" t="str">
            <v>fjärrvärme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Y134">
            <v>260.885</v>
          </cell>
          <cell r="Z134">
            <v>803.1147</v>
          </cell>
          <cell r="AA134">
            <v>672.1</v>
          </cell>
          <cell r="AB134">
            <v>706.5554829389897</v>
          </cell>
          <cell r="AC134">
            <v>778.3210878192779</v>
          </cell>
          <cell r="AD134">
            <v>988.3644271685927</v>
          </cell>
          <cell r="AE134">
            <v>692.3960486739851</v>
          </cell>
          <cell r="AF134">
            <v>837.8768494974197</v>
          </cell>
          <cell r="AG134">
            <v>21.6752</v>
          </cell>
          <cell r="AH134">
            <v>22.829233333333335</v>
          </cell>
          <cell r="AI134">
            <v>686.7200828493201</v>
          </cell>
          <cell r="AJ134">
            <v>704.9467391674309</v>
          </cell>
          <cell r="AK134">
            <v>717.0738390145918</v>
          </cell>
          <cell r="AL134">
            <v>165</v>
          </cell>
          <cell r="AM134">
            <v>211</v>
          </cell>
          <cell r="AN134">
            <v>910</v>
          </cell>
          <cell r="AO134">
            <v>906</v>
          </cell>
          <cell r="AP134">
            <v>794</v>
          </cell>
          <cell r="AQ134">
            <v>818</v>
          </cell>
          <cell r="AR134">
            <v>827</v>
          </cell>
          <cell r="AS134">
            <v>548</v>
          </cell>
          <cell r="AT134">
            <v>554</v>
          </cell>
          <cell r="AU134">
            <v>542</v>
          </cell>
          <cell r="AV134">
            <v>509</v>
          </cell>
        </row>
        <row r="135">
          <cell r="D135" t="str">
            <v>el</v>
          </cell>
          <cell r="H135">
            <v>47340</v>
          </cell>
          <cell r="I135">
            <v>48704</v>
          </cell>
          <cell r="J135">
            <v>44287</v>
          </cell>
          <cell r="K135">
            <v>47441</v>
          </cell>
          <cell r="L135">
            <v>47470</v>
          </cell>
          <cell r="M135">
            <v>50663</v>
          </cell>
          <cell r="N135">
            <v>54011</v>
          </cell>
          <cell r="O135">
            <v>52182</v>
          </cell>
          <cell r="P135">
            <v>52607</v>
          </cell>
          <cell r="Q135">
            <v>49799</v>
          </cell>
          <cell r="Y135">
            <v>19682.037</v>
          </cell>
          <cell r="Z135">
            <v>19117.404</v>
          </cell>
          <cell r="AA135">
            <v>18840.429</v>
          </cell>
          <cell r="AB135">
            <v>18820.489</v>
          </cell>
          <cell r="AC135">
            <v>19083.243</v>
          </cell>
          <cell r="AD135">
            <v>19134.364</v>
          </cell>
          <cell r="AE135">
            <v>19021.476</v>
          </cell>
          <cell r="AF135">
            <v>19809.244525471262</v>
          </cell>
          <cell r="AG135">
            <v>20730.067142114895</v>
          </cell>
          <cell r="AH135">
            <v>21529.05017051888</v>
          </cell>
          <cell r="AI135">
            <v>23564</v>
          </cell>
          <cell r="AJ135">
            <v>22654</v>
          </cell>
          <cell r="AK135">
            <v>22730</v>
          </cell>
          <cell r="AL135">
            <v>22590</v>
          </cell>
          <cell r="AM135">
            <v>23104</v>
          </cell>
          <cell r="AN135">
            <v>85376</v>
          </cell>
          <cell r="AO135">
            <v>86607</v>
          </cell>
          <cell r="AP135">
            <v>86957</v>
          </cell>
          <cell r="AQ135">
            <v>85739</v>
          </cell>
          <cell r="AR135">
            <v>80298</v>
          </cell>
          <cell r="AS135">
            <v>81825</v>
          </cell>
          <cell r="AT135">
            <v>81235</v>
          </cell>
          <cell r="AU135">
            <v>81682</v>
          </cell>
          <cell r="AV135">
            <v>77119</v>
          </cell>
        </row>
        <row r="136">
          <cell r="D136" t="str">
            <v>totalt</v>
          </cell>
          <cell r="Y136">
            <v>61515.44285790001</v>
          </cell>
          <cell r="Z136">
            <v>61806.5345366</v>
          </cell>
          <cell r="AA136">
            <v>61173.097980000006</v>
          </cell>
          <cell r="AB136">
            <v>64095.882045370076</v>
          </cell>
          <cell r="AC136">
            <v>66006.24149521928</v>
          </cell>
          <cell r="AD136">
            <v>68277.04641302621</v>
          </cell>
          <cell r="AE136">
            <v>67949.67749947116</v>
          </cell>
          <cell r="AF136">
            <v>73622.05112972503</v>
          </cell>
          <cell r="AG136">
            <v>73481.42778001138</v>
          </cell>
          <cell r="AH136">
            <v>74197.08792455166</v>
          </cell>
          <cell r="AI136">
            <v>76497.72673284933</v>
          </cell>
          <cell r="AJ136">
            <v>74473.60178410744</v>
          </cell>
          <cell r="AK136">
            <v>77910.92971011458</v>
          </cell>
          <cell r="AL136">
            <v>79680.41588775702</v>
          </cell>
          <cell r="AM136">
            <v>80896.92428690002</v>
          </cell>
          <cell r="AN136">
            <v>279771</v>
          </cell>
          <cell r="AO136">
            <v>279614</v>
          </cell>
          <cell r="AP136">
            <v>283606</v>
          </cell>
          <cell r="AQ136">
            <v>277959</v>
          </cell>
          <cell r="AR136">
            <v>265276</v>
          </cell>
          <cell r="AS136">
            <v>271896</v>
          </cell>
          <cell r="AT136">
            <v>269875</v>
          </cell>
          <cell r="AU136">
            <v>271640</v>
          </cell>
          <cell r="AV136">
            <v>266120</v>
          </cell>
        </row>
        <row r="138">
          <cell r="D138" t="str">
            <v>biobränsle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0.24128955437861566</v>
          </cell>
          <cell r="AF138">
            <v>0.1092404260269434</v>
          </cell>
          <cell r="AG138">
            <v>0</v>
          </cell>
          <cell r="AH138">
            <v>0</v>
          </cell>
          <cell r="AI138">
            <v>0</v>
          </cell>
          <cell r="AJ138">
            <v>3.0354300000000003</v>
          </cell>
          <cell r="AK138">
            <v>0</v>
          </cell>
          <cell r="AL138">
            <v>0</v>
          </cell>
          <cell r="AM138">
            <v>0.36053</v>
          </cell>
          <cell r="AN138">
            <v>23</v>
          </cell>
          <cell r="AO138">
            <v>1</v>
          </cell>
          <cell r="AP138">
            <v>2</v>
          </cell>
          <cell r="AQ138">
            <v>1</v>
          </cell>
          <cell r="AR138">
            <v>1</v>
          </cell>
          <cell r="AS138">
            <v>1</v>
          </cell>
          <cell r="AT138">
            <v>0</v>
          </cell>
          <cell r="AU138">
            <v>0</v>
          </cell>
          <cell r="AV138">
            <v>0</v>
          </cell>
        </row>
        <row r="139">
          <cell r="D139" t="str">
            <v>kol</v>
          </cell>
          <cell r="Y139">
            <v>0.105833</v>
          </cell>
          <cell r="Z139">
            <v>0.801307</v>
          </cell>
          <cell r="AA139">
            <v>1.6857685</v>
          </cell>
          <cell r="AB139">
            <v>0.0529165</v>
          </cell>
          <cell r="AC139">
            <v>0</v>
          </cell>
          <cell r="AD139">
            <v>0</v>
          </cell>
          <cell r="AE139">
            <v>1.0100148555775523</v>
          </cell>
          <cell r="AF139">
            <v>0</v>
          </cell>
          <cell r="AG139">
            <v>0</v>
          </cell>
          <cell r="AH139">
            <v>0</v>
          </cell>
          <cell r="AI139">
            <v>3.77975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</row>
        <row r="140">
          <cell r="D140" t="str">
            <v>koks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22.597089999999998</v>
          </cell>
          <cell r="AJ140">
            <v>19.480249999999998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</row>
        <row r="141">
          <cell r="D141" t="str">
            <v>gasol</v>
          </cell>
          <cell r="Y141">
            <v>46.886711500000004</v>
          </cell>
          <cell r="Z141">
            <v>81.887993</v>
          </cell>
          <cell r="AA141">
            <v>40.87363499999999</v>
          </cell>
          <cell r="AB141">
            <v>46.950309999999995</v>
          </cell>
          <cell r="AC141">
            <v>59.986377</v>
          </cell>
          <cell r="AD141">
            <v>43.59088025833478</v>
          </cell>
          <cell r="AE141">
            <v>55.675136</v>
          </cell>
          <cell r="AF141">
            <v>57.133538</v>
          </cell>
          <cell r="AG141">
            <v>60.79745319999999</v>
          </cell>
          <cell r="AH141">
            <v>56.781532513095236</v>
          </cell>
          <cell r="AI141">
            <v>65.2443</v>
          </cell>
          <cell r="AJ141">
            <v>51.172</v>
          </cell>
          <cell r="AK141">
            <v>51.1724</v>
          </cell>
          <cell r="AL141">
            <v>58.50668423</v>
          </cell>
          <cell r="AM141">
            <v>64.1062241</v>
          </cell>
          <cell r="AN141">
            <v>86</v>
          </cell>
          <cell r="AO141">
            <v>131</v>
          </cell>
          <cell r="AP141">
            <v>123</v>
          </cell>
          <cell r="AQ141">
            <v>111</v>
          </cell>
          <cell r="AR141">
            <v>74</v>
          </cell>
          <cell r="AS141">
            <v>67</v>
          </cell>
          <cell r="AT141">
            <v>63</v>
          </cell>
          <cell r="AU141">
            <v>52</v>
          </cell>
          <cell r="AV141">
            <v>50</v>
          </cell>
        </row>
        <row r="142">
          <cell r="D142" t="str">
            <v>bensin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4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0</v>
          </cell>
          <cell r="AU142">
            <v>0</v>
          </cell>
          <cell r="AV142">
            <v>0</v>
          </cell>
        </row>
        <row r="143">
          <cell r="D143" t="str">
            <v>lättoljor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</row>
        <row r="144">
          <cell r="D144" t="str">
            <v>diesel</v>
          </cell>
          <cell r="Y144">
            <v>0.3855345</v>
          </cell>
          <cell r="Z144">
            <v>0</v>
          </cell>
          <cell r="AA144">
            <v>0.1482825</v>
          </cell>
          <cell r="AB144">
            <v>0.0098855</v>
          </cell>
          <cell r="AC144">
            <v>0</v>
          </cell>
          <cell r="AD144">
            <v>0</v>
          </cell>
          <cell r="AE144">
            <v>0.0098855</v>
          </cell>
          <cell r="AF144">
            <v>0.5113023323899678</v>
          </cell>
          <cell r="AG144">
            <v>0.15761207533453206</v>
          </cell>
          <cell r="AH144">
            <v>0.34961139939807906</v>
          </cell>
          <cell r="AI144">
            <v>0.98855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1</v>
          </cell>
          <cell r="AQ144">
            <v>0</v>
          </cell>
          <cell r="AR144">
            <v>1</v>
          </cell>
          <cell r="AS144">
            <v>1</v>
          </cell>
          <cell r="AT144">
            <v>1</v>
          </cell>
          <cell r="AU144">
            <v>1</v>
          </cell>
          <cell r="AV144">
            <v>1</v>
          </cell>
        </row>
        <row r="145">
          <cell r="D145" t="str">
            <v>eo1</v>
          </cell>
          <cell r="Y145">
            <v>65.4518955</v>
          </cell>
          <cell r="Z145">
            <v>63.2968565</v>
          </cell>
          <cell r="AA145">
            <v>41.2719625</v>
          </cell>
          <cell r="AB145">
            <v>37.96032</v>
          </cell>
          <cell r="AC145">
            <v>33.8973795</v>
          </cell>
          <cell r="AD145">
            <v>34.79696</v>
          </cell>
          <cell r="AE145">
            <v>35.9931055</v>
          </cell>
          <cell r="AF145">
            <v>32.7308905</v>
          </cell>
          <cell r="AG145">
            <v>20.87916455</v>
          </cell>
          <cell r="AH145">
            <v>17.98501966666667</v>
          </cell>
          <cell r="AI145">
            <v>17.7939</v>
          </cell>
          <cell r="AJ145">
            <v>19.9266</v>
          </cell>
          <cell r="AK145">
            <v>19.9266</v>
          </cell>
          <cell r="AL145">
            <v>16.084552254</v>
          </cell>
          <cell r="AM145">
            <v>9.9633</v>
          </cell>
          <cell r="AN145">
            <v>41</v>
          </cell>
          <cell r="AO145">
            <v>36</v>
          </cell>
          <cell r="AP145">
            <v>31</v>
          </cell>
          <cell r="AQ145">
            <v>28</v>
          </cell>
          <cell r="AR145">
            <v>22</v>
          </cell>
          <cell r="AS145">
            <v>20</v>
          </cell>
          <cell r="AT145">
            <v>15</v>
          </cell>
          <cell r="AU145">
            <v>11</v>
          </cell>
          <cell r="AV145">
            <v>10</v>
          </cell>
        </row>
        <row r="146">
          <cell r="D146" t="str">
            <v>eo2-6</v>
          </cell>
          <cell r="Y146">
            <v>45.4700436</v>
          </cell>
          <cell r="Z146">
            <v>42.279353099999994</v>
          </cell>
          <cell r="AA146">
            <v>25.201047</v>
          </cell>
          <cell r="AB146">
            <v>18.58692160519343</v>
          </cell>
          <cell r="AC146">
            <v>32.7397293</v>
          </cell>
          <cell r="AD146">
            <v>28.1537877</v>
          </cell>
          <cell r="AE146">
            <v>63.5217807</v>
          </cell>
          <cell r="AF146">
            <v>9.7883895</v>
          </cell>
          <cell r="AG146">
            <v>28.7270304</v>
          </cell>
          <cell r="AH146">
            <v>39.47867880357143</v>
          </cell>
          <cell r="AI146">
            <v>2.16318</v>
          </cell>
          <cell r="AJ146">
            <v>0</v>
          </cell>
          <cell r="AK146">
            <v>0</v>
          </cell>
          <cell r="AL146">
            <v>59.0012833</v>
          </cell>
          <cell r="AM146">
            <v>0</v>
          </cell>
          <cell r="AN146">
            <v>7</v>
          </cell>
          <cell r="AO146">
            <v>6</v>
          </cell>
          <cell r="AP146">
            <v>5</v>
          </cell>
          <cell r="AQ146">
            <v>5</v>
          </cell>
          <cell r="AR146">
            <v>4</v>
          </cell>
          <cell r="AS146">
            <v>6</v>
          </cell>
          <cell r="AT146">
            <v>4</v>
          </cell>
          <cell r="AU146">
            <v>3</v>
          </cell>
          <cell r="AV146">
            <v>0</v>
          </cell>
        </row>
        <row r="147">
          <cell r="D147" t="str">
            <v>övriga petroleumprodukter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</row>
        <row r="148">
          <cell r="D148" t="str">
            <v>naturgas</v>
          </cell>
          <cell r="Y148">
            <v>7.3980000000000015</v>
          </cell>
          <cell r="Z148">
            <v>6.2532</v>
          </cell>
          <cell r="AA148">
            <v>5.6808000000000005</v>
          </cell>
          <cell r="AB148">
            <v>6.28884</v>
          </cell>
          <cell r="AC148">
            <v>6.95952</v>
          </cell>
          <cell r="AD148">
            <v>18.33192</v>
          </cell>
          <cell r="AE148">
            <v>26.98272</v>
          </cell>
          <cell r="AF148">
            <v>53.51832</v>
          </cell>
          <cell r="AG148">
            <v>26.157492</v>
          </cell>
          <cell r="AH148">
            <v>29.4592545</v>
          </cell>
          <cell r="AI148">
            <v>19.44</v>
          </cell>
          <cell r="AJ148">
            <v>19.98</v>
          </cell>
          <cell r="AK148">
            <v>19.8</v>
          </cell>
          <cell r="AL148">
            <v>15.747879825</v>
          </cell>
          <cell r="AM148">
            <v>11.0475</v>
          </cell>
          <cell r="AN148">
            <v>52</v>
          </cell>
          <cell r="AO148">
            <v>49</v>
          </cell>
          <cell r="AP148">
            <v>24</v>
          </cell>
          <cell r="AQ148">
            <v>36</v>
          </cell>
          <cell r="AR148">
            <v>35</v>
          </cell>
          <cell r="AS148">
            <v>24</v>
          </cell>
          <cell r="AT148">
            <v>36</v>
          </cell>
          <cell r="AU148">
            <v>68</v>
          </cell>
          <cell r="AV148">
            <v>22</v>
          </cell>
        </row>
        <row r="149">
          <cell r="D149" t="str">
            <v>stadsgas</v>
          </cell>
          <cell r="Y149">
            <v>16.505296</v>
          </cell>
          <cell r="Z149">
            <v>1.90732</v>
          </cell>
          <cell r="AA149">
            <v>1.688676</v>
          </cell>
          <cell r="AB149">
            <v>0.9276088</v>
          </cell>
          <cell r="AC149">
            <v>0.8906230954957955</v>
          </cell>
          <cell r="AD149">
            <v>1.521204</v>
          </cell>
          <cell r="AE149">
            <v>2.428344</v>
          </cell>
          <cell r="AF149">
            <v>1.6886679587240059</v>
          </cell>
          <cell r="AG149">
            <v>0</v>
          </cell>
          <cell r="AH149">
            <v>0.041867999999999995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</row>
        <row r="150">
          <cell r="D150" t="str">
            <v>masugnsgas m.m.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</row>
        <row r="151">
          <cell r="D151" t="str">
            <v>övriga bränslen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1.20952</v>
          </cell>
          <cell r="AH151">
            <v>0.62802</v>
          </cell>
          <cell r="AI151">
            <v>0</v>
          </cell>
          <cell r="AJ151">
            <v>0.5475404</v>
          </cell>
          <cell r="AK151">
            <v>0</v>
          </cell>
          <cell r="AL151">
            <v>0</v>
          </cell>
          <cell r="AM151">
            <v>8.30382</v>
          </cell>
          <cell r="AN151">
            <v>12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</row>
        <row r="152">
          <cell r="D152" t="str">
            <v>fjärrvärme</v>
          </cell>
          <cell r="Y152">
            <v>153.781</v>
          </cell>
          <cell r="Z152">
            <v>131.3993</v>
          </cell>
          <cell r="AA152">
            <v>72.98</v>
          </cell>
          <cell r="AB152">
            <v>98.27058722959876</v>
          </cell>
          <cell r="AC152">
            <v>96.2553829197336</v>
          </cell>
          <cell r="AD152">
            <v>106.15940463736563</v>
          </cell>
          <cell r="AE152">
            <v>123.15858741621753</v>
          </cell>
          <cell r="AF152">
            <v>121.77507064963542</v>
          </cell>
          <cell r="AG152">
            <v>110.0801</v>
          </cell>
          <cell r="AH152">
            <v>107.62557827380951</v>
          </cell>
          <cell r="AI152">
            <v>96.25463306769386</v>
          </cell>
          <cell r="AJ152">
            <v>82.20402832028206</v>
          </cell>
          <cell r="AK152">
            <v>83.61817268593482</v>
          </cell>
          <cell r="AL152">
            <v>114</v>
          </cell>
          <cell r="AM152">
            <v>86.59338550717827</v>
          </cell>
          <cell r="AN152">
            <v>368</v>
          </cell>
          <cell r="AO152">
            <v>343</v>
          </cell>
          <cell r="AP152">
            <v>332</v>
          </cell>
          <cell r="AQ152">
            <v>218</v>
          </cell>
          <cell r="AR152">
            <v>206</v>
          </cell>
          <cell r="AS152">
            <v>220</v>
          </cell>
          <cell r="AT152">
            <v>212</v>
          </cell>
          <cell r="AU152">
            <v>225</v>
          </cell>
          <cell r="AV152">
            <v>184</v>
          </cell>
        </row>
        <row r="153">
          <cell r="D153" t="str">
            <v>el</v>
          </cell>
          <cell r="Y153">
            <v>698.752</v>
          </cell>
          <cell r="Z153">
            <v>692.528</v>
          </cell>
          <cell r="AA153">
            <v>481.192</v>
          </cell>
          <cell r="AB153">
            <v>479.721</v>
          </cell>
          <cell r="AC153">
            <v>481.192</v>
          </cell>
          <cell r="AD153">
            <v>515.523</v>
          </cell>
          <cell r="AE153">
            <v>551.971</v>
          </cell>
          <cell r="AF153">
            <v>543.1209314056287</v>
          </cell>
          <cell r="AG153">
            <v>465.0987988104514</v>
          </cell>
          <cell r="AH153">
            <v>638.1763055740518</v>
          </cell>
          <cell r="AI153">
            <v>546</v>
          </cell>
          <cell r="AJ153">
            <v>562</v>
          </cell>
          <cell r="AK153">
            <v>577</v>
          </cell>
          <cell r="AL153">
            <v>650</v>
          </cell>
          <cell r="AM153">
            <v>494</v>
          </cell>
          <cell r="AN153">
            <v>1693</v>
          </cell>
          <cell r="AO153">
            <v>1664</v>
          </cell>
          <cell r="AP153">
            <v>1582</v>
          </cell>
          <cell r="AQ153">
            <v>1300</v>
          </cell>
          <cell r="AR153">
            <v>1157</v>
          </cell>
          <cell r="AS153">
            <v>1050</v>
          </cell>
          <cell r="AT153">
            <v>1030</v>
          </cell>
          <cell r="AU153">
            <v>1016</v>
          </cell>
          <cell r="AV153">
            <v>842</v>
          </cell>
        </row>
        <row r="154">
          <cell r="D154" t="str">
            <v>totalt</v>
          </cell>
          <cell r="Y154">
            <v>1034.7363141</v>
          </cell>
          <cell r="Z154">
            <v>1020.3533296</v>
          </cell>
          <cell r="AA154">
            <v>670.7221715000001</v>
          </cell>
          <cell r="AB154">
            <v>688.7683896347921</v>
          </cell>
          <cell r="AC154">
            <v>711.9210118152293</v>
          </cell>
          <cell r="AD154">
            <v>748.0771565957004</v>
          </cell>
          <cell r="AE154">
            <v>860.9918635261737</v>
          </cell>
          <cell r="AF154">
            <v>820.376350772405</v>
          </cell>
          <cell r="AG154">
            <v>713.107171035786</v>
          </cell>
          <cell r="AH154">
            <v>890.5258687305927</v>
          </cell>
          <cell r="AI154">
            <v>774.2614030676939</v>
          </cell>
          <cell r="AJ154">
            <v>758.3458487202821</v>
          </cell>
          <cell r="AK154">
            <v>751.5171726859348</v>
          </cell>
          <cell r="AL154">
            <v>913.340399609</v>
          </cell>
          <cell r="AM154">
            <v>674.3747596071782</v>
          </cell>
          <cell r="AN154">
            <v>2286</v>
          </cell>
          <cell r="AO154">
            <v>2231</v>
          </cell>
          <cell r="AP154">
            <v>2101</v>
          </cell>
          <cell r="AQ154">
            <v>1700</v>
          </cell>
          <cell r="AR154">
            <v>1501</v>
          </cell>
          <cell r="AS154">
            <v>1390</v>
          </cell>
          <cell r="AT154">
            <v>1361</v>
          </cell>
          <cell r="AU154">
            <v>1376</v>
          </cell>
          <cell r="AV154">
            <v>1109</v>
          </cell>
        </row>
        <row r="156">
          <cell r="D156" t="str">
            <v>biobränsle</v>
          </cell>
          <cell r="H156">
            <v>502</v>
          </cell>
          <cell r="I156">
            <v>502</v>
          </cell>
          <cell r="J156">
            <v>461</v>
          </cell>
          <cell r="K156">
            <v>378</v>
          </cell>
          <cell r="L156">
            <v>293</v>
          </cell>
          <cell r="M156">
            <v>251</v>
          </cell>
          <cell r="N156">
            <v>795</v>
          </cell>
          <cell r="O156">
            <v>1005</v>
          </cell>
          <cell r="P156">
            <v>544</v>
          </cell>
          <cell r="Q156">
            <v>837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6.55932</v>
          </cell>
          <cell r="AF156">
            <v>165.07260565672976</v>
          </cell>
          <cell r="AG156">
            <v>239.24073</v>
          </cell>
          <cell r="AH156">
            <v>1450.09104</v>
          </cell>
          <cell r="AI156">
            <v>38.379</v>
          </cell>
          <cell r="AJ156">
            <v>173.44982000000002</v>
          </cell>
          <cell r="AK156">
            <v>174.45000000000002</v>
          </cell>
          <cell r="AL156">
            <v>154.9440477</v>
          </cell>
          <cell r="AM156">
            <v>182.35840000000002</v>
          </cell>
          <cell r="AN156">
            <v>829</v>
          </cell>
          <cell r="AO156">
            <v>710</v>
          </cell>
          <cell r="AP156">
            <v>1090</v>
          </cell>
          <cell r="AQ156">
            <v>1365</v>
          </cell>
          <cell r="AR156">
            <v>1363</v>
          </cell>
          <cell r="AS156">
            <v>1290</v>
          </cell>
          <cell r="AT156">
            <v>1271</v>
          </cell>
          <cell r="AU156">
            <v>1048</v>
          </cell>
          <cell r="AV156">
            <v>1038</v>
          </cell>
        </row>
        <row r="157">
          <cell r="D157" t="str">
            <v>kol</v>
          </cell>
          <cell r="H157">
            <v>106</v>
          </cell>
          <cell r="I157">
            <v>163</v>
          </cell>
          <cell r="J157">
            <v>163</v>
          </cell>
          <cell r="K157">
            <v>108</v>
          </cell>
          <cell r="L157">
            <v>27</v>
          </cell>
          <cell r="M157">
            <v>0</v>
          </cell>
          <cell r="N157">
            <v>0</v>
          </cell>
          <cell r="O157">
            <v>952</v>
          </cell>
          <cell r="P157">
            <v>1252</v>
          </cell>
          <cell r="Q157">
            <v>1116</v>
          </cell>
          <cell r="Y157">
            <v>0</v>
          </cell>
          <cell r="Z157">
            <v>0</v>
          </cell>
          <cell r="AA157">
            <v>0</v>
          </cell>
          <cell r="AB157">
            <v>1.1566035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11.104905500000001</v>
          </cell>
          <cell r="AI157">
            <v>3.0238</v>
          </cell>
          <cell r="AJ157">
            <v>7.5595</v>
          </cell>
          <cell r="AK157">
            <v>7.5595</v>
          </cell>
          <cell r="AL157">
            <v>18.188157</v>
          </cell>
          <cell r="AM157">
            <v>28.8697305</v>
          </cell>
          <cell r="AN157">
            <v>19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D158" t="str">
            <v>koks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56</v>
          </cell>
          <cell r="Q158">
            <v>196</v>
          </cell>
          <cell r="Y158">
            <v>59.8121596</v>
          </cell>
          <cell r="Z158">
            <v>165.8626406</v>
          </cell>
          <cell r="AA158">
            <v>131.3046771</v>
          </cell>
          <cell r="AB158">
            <v>188.1402545</v>
          </cell>
          <cell r="AC158">
            <v>174.4552826472766</v>
          </cell>
          <cell r="AD158">
            <v>162.59439606264937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163.6341</v>
          </cell>
          <cell r="AK158">
            <v>171.4262</v>
          </cell>
          <cell r="AL158">
            <v>169.9223247</v>
          </cell>
          <cell r="AM158">
            <v>189.9324375</v>
          </cell>
          <cell r="AN158">
            <v>0</v>
          </cell>
          <cell r="AO158">
            <v>32</v>
          </cell>
          <cell r="AP158">
            <v>122</v>
          </cell>
          <cell r="AQ158">
            <v>121</v>
          </cell>
          <cell r="AR158">
            <v>18</v>
          </cell>
          <cell r="AS158">
            <v>126</v>
          </cell>
          <cell r="AT158">
            <v>116</v>
          </cell>
          <cell r="AU158">
            <v>49</v>
          </cell>
          <cell r="AV158">
            <v>127</v>
          </cell>
        </row>
        <row r="159">
          <cell r="D159" t="str">
            <v>gasol</v>
          </cell>
          <cell r="H159">
            <v>92</v>
          </cell>
          <cell r="I159">
            <v>46</v>
          </cell>
          <cell r="J159">
            <v>138</v>
          </cell>
          <cell r="K159">
            <v>46</v>
          </cell>
          <cell r="L159">
            <v>0</v>
          </cell>
          <cell r="M159">
            <v>46</v>
          </cell>
          <cell r="N159">
            <v>46</v>
          </cell>
          <cell r="O159">
            <v>46</v>
          </cell>
          <cell r="P159">
            <v>0</v>
          </cell>
          <cell r="Q159">
            <v>0</v>
          </cell>
          <cell r="Y159">
            <v>5.6033778000000005</v>
          </cell>
          <cell r="Z159">
            <v>25.45807</v>
          </cell>
          <cell r="AA159">
            <v>33.402523</v>
          </cell>
          <cell r="AB159">
            <v>111.401444</v>
          </cell>
          <cell r="AC159">
            <v>117.222259</v>
          </cell>
          <cell r="AD159">
            <v>6.007471043229024</v>
          </cell>
          <cell r="AE159">
            <v>69.440404</v>
          </cell>
          <cell r="AF159">
            <v>231.45095599999996</v>
          </cell>
          <cell r="AG159">
            <v>208.5450895</v>
          </cell>
          <cell r="AH159">
            <v>358.5609247</v>
          </cell>
          <cell r="AI159">
            <v>610.2261</v>
          </cell>
          <cell r="AJ159">
            <v>550.0989999999999</v>
          </cell>
          <cell r="AK159">
            <v>486.1378</v>
          </cell>
          <cell r="AL159">
            <v>442.8075703</v>
          </cell>
          <cell r="AM159">
            <v>414.9697847</v>
          </cell>
          <cell r="AN159">
            <v>1538</v>
          </cell>
          <cell r="AO159">
            <v>886</v>
          </cell>
          <cell r="AP159">
            <v>857</v>
          </cell>
          <cell r="AQ159">
            <v>1087</v>
          </cell>
          <cell r="AR159">
            <v>1139</v>
          </cell>
          <cell r="AS159">
            <v>573</v>
          </cell>
          <cell r="AT159">
            <v>717</v>
          </cell>
          <cell r="AU159">
            <v>702</v>
          </cell>
          <cell r="AV159">
            <v>575</v>
          </cell>
        </row>
        <row r="160">
          <cell r="D160" t="str">
            <v>bensin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1</v>
          </cell>
          <cell r="AQ160">
            <v>1</v>
          </cell>
          <cell r="AR160">
            <v>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</row>
        <row r="161">
          <cell r="D161" t="str">
            <v>lättoljor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</row>
        <row r="162">
          <cell r="D162" t="str">
            <v>diesel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Y162">
            <v>5.5853075</v>
          </cell>
          <cell r="Z162">
            <v>3.3314135000000005</v>
          </cell>
          <cell r="AA162">
            <v>11.6550045</v>
          </cell>
          <cell r="AB162">
            <v>12.485386499999999</v>
          </cell>
          <cell r="AC162">
            <v>3.5884365000000003</v>
          </cell>
          <cell r="AD162">
            <v>6.445346000000001</v>
          </cell>
          <cell r="AE162">
            <v>4.310078</v>
          </cell>
          <cell r="AF162">
            <v>0.4968315116619499</v>
          </cell>
          <cell r="AG162">
            <v>3.2622150000000003</v>
          </cell>
          <cell r="AH162">
            <v>2.066748815330676</v>
          </cell>
          <cell r="AI162">
            <v>3.9542</v>
          </cell>
          <cell r="AJ162">
            <v>0</v>
          </cell>
          <cell r="AK162">
            <v>0</v>
          </cell>
          <cell r="AL162">
            <v>0.16439445000000003</v>
          </cell>
          <cell r="AM162">
            <v>0.6476145000000001</v>
          </cell>
          <cell r="AN162">
            <v>2</v>
          </cell>
          <cell r="AO162">
            <v>4</v>
          </cell>
          <cell r="AP162">
            <v>1</v>
          </cell>
          <cell r="AQ162">
            <v>5</v>
          </cell>
          <cell r="AR162">
            <v>23</v>
          </cell>
          <cell r="AS162">
            <v>8</v>
          </cell>
          <cell r="AT162">
            <v>8</v>
          </cell>
          <cell r="AU162">
            <v>19</v>
          </cell>
          <cell r="AV162">
            <v>10</v>
          </cell>
        </row>
        <row r="163">
          <cell r="D163" t="str">
            <v>eo1</v>
          </cell>
          <cell r="H163">
            <v>2135</v>
          </cell>
          <cell r="I163">
            <v>1851</v>
          </cell>
          <cell r="J163">
            <v>1851</v>
          </cell>
          <cell r="K163">
            <v>2314</v>
          </cell>
          <cell r="L163">
            <v>2135</v>
          </cell>
          <cell r="M163">
            <v>2171</v>
          </cell>
          <cell r="N163">
            <v>2349</v>
          </cell>
          <cell r="O163">
            <v>1530</v>
          </cell>
          <cell r="P163">
            <v>1388</v>
          </cell>
          <cell r="Q163">
            <v>1317</v>
          </cell>
          <cell r="Y163">
            <v>57.80051850000001</v>
          </cell>
          <cell r="Z163">
            <v>61.11216100000001</v>
          </cell>
          <cell r="AA163">
            <v>87.0813695</v>
          </cell>
          <cell r="AB163">
            <v>105.39920100000002</v>
          </cell>
          <cell r="AC163">
            <v>85.38106350000001</v>
          </cell>
          <cell r="AD163">
            <v>64.6412845</v>
          </cell>
          <cell r="AE163">
            <v>57.2073885</v>
          </cell>
          <cell r="AF163">
            <v>189.58411900000002</v>
          </cell>
          <cell r="AG163">
            <v>136.4693275</v>
          </cell>
          <cell r="AH163">
            <v>65.30629620714286</v>
          </cell>
          <cell r="AI163">
            <v>50.41605</v>
          </cell>
          <cell r="AJ163">
            <v>89.6697</v>
          </cell>
          <cell r="AK163">
            <v>79.7064</v>
          </cell>
          <cell r="AL163">
            <v>90.538898292</v>
          </cell>
          <cell r="AM163">
            <v>99.63300000000001</v>
          </cell>
          <cell r="AN163">
            <v>721</v>
          </cell>
          <cell r="AO163">
            <v>647</v>
          </cell>
          <cell r="AP163">
            <v>501</v>
          </cell>
          <cell r="AQ163">
            <v>463</v>
          </cell>
          <cell r="AR163">
            <v>416</v>
          </cell>
          <cell r="AS163">
            <v>663</v>
          </cell>
          <cell r="AT163">
            <v>681</v>
          </cell>
          <cell r="AU163">
            <v>650</v>
          </cell>
          <cell r="AV163">
            <v>571</v>
          </cell>
        </row>
        <row r="164">
          <cell r="D164" t="str">
            <v>eo2-6</v>
          </cell>
          <cell r="H164">
            <v>17483</v>
          </cell>
          <cell r="I164">
            <v>18884</v>
          </cell>
          <cell r="J164">
            <v>18261</v>
          </cell>
          <cell r="K164">
            <v>18416</v>
          </cell>
          <cell r="L164">
            <v>18417</v>
          </cell>
          <cell r="M164">
            <v>18378</v>
          </cell>
          <cell r="N164">
            <v>16899</v>
          </cell>
          <cell r="O164">
            <v>17639</v>
          </cell>
          <cell r="P164">
            <v>16003</v>
          </cell>
          <cell r="Q164">
            <v>13823</v>
          </cell>
          <cell r="Y164">
            <v>352.4036538</v>
          </cell>
          <cell r="Z164">
            <v>274.63733279999997</v>
          </cell>
          <cell r="AA164">
            <v>220.64435999999998</v>
          </cell>
          <cell r="AB164">
            <v>254.396203756158</v>
          </cell>
          <cell r="AC164">
            <v>364.93928189999997</v>
          </cell>
          <cell r="AD164">
            <v>338.8296993</v>
          </cell>
          <cell r="AE164">
            <v>397.4735091</v>
          </cell>
          <cell r="AF164">
            <v>586.7842068</v>
          </cell>
          <cell r="AG164">
            <v>432.9712929</v>
          </cell>
          <cell r="AH164">
            <v>480.93169747499996</v>
          </cell>
          <cell r="AI164">
            <v>358.00629</v>
          </cell>
          <cell r="AJ164">
            <v>285.9678</v>
          </cell>
          <cell r="AK164">
            <v>370.699</v>
          </cell>
          <cell r="AL164">
            <v>898.3009145000001</v>
          </cell>
          <cell r="AM164">
            <v>560.899</v>
          </cell>
          <cell r="AN164">
            <v>1132</v>
          </cell>
          <cell r="AO164">
            <v>1069</v>
          </cell>
          <cell r="AP164">
            <v>927</v>
          </cell>
          <cell r="AQ164">
            <v>638</v>
          </cell>
          <cell r="AR164">
            <v>836</v>
          </cell>
          <cell r="AS164">
            <v>697</v>
          </cell>
          <cell r="AT164">
            <v>611</v>
          </cell>
          <cell r="AU164">
            <v>574</v>
          </cell>
          <cell r="AV164">
            <v>411</v>
          </cell>
        </row>
        <row r="165">
          <cell r="D165" t="str">
            <v>övriga petroleumprodukter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87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</row>
        <row r="166">
          <cell r="D166" t="str">
            <v>naturgas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Y166">
            <v>553.1652</v>
          </cell>
          <cell r="Z166">
            <v>471.20400000000006</v>
          </cell>
          <cell r="AA166">
            <v>124.686</v>
          </cell>
          <cell r="AB166">
            <v>251.49528</v>
          </cell>
          <cell r="AC166">
            <v>436.14612000000005</v>
          </cell>
          <cell r="AD166">
            <v>441.22968000000003</v>
          </cell>
          <cell r="AE166">
            <v>327.92364000000003</v>
          </cell>
          <cell r="AF166">
            <v>222.27696</v>
          </cell>
          <cell r="AG166">
            <v>221.14944</v>
          </cell>
          <cell r="AH166">
            <v>203.19951600000002</v>
          </cell>
          <cell r="AI166">
            <v>590.976</v>
          </cell>
          <cell r="AJ166">
            <v>579.42</v>
          </cell>
          <cell r="AK166">
            <v>693</v>
          </cell>
          <cell r="AL166">
            <v>702.1656220499999</v>
          </cell>
          <cell r="AM166">
            <v>1226.2725</v>
          </cell>
          <cell r="AN166">
            <v>1957</v>
          </cell>
          <cell r="AO166">
            <v>3163</v>
          </cell>
          <cell r="AP166">
            <v>3221</v>
          </cell>
          <cell r="AQ166">
            <v>3250</v>
          </cell>
          <cell r="AR166">
            <v>3131</v>
          </cell>
          <cell r="AS166">
            <v>3837</v>
          </cell>
          <cell r="AT166">
            <v>4138</v>
          </cell>
          <cell r="AU166">
            <v>4137</v>
          </cell>
          <cell r="AV166">
            <v>3621</v>
          </cell>
        </row>
        <row r="167">
          <cell r="D167" t="str">
            <v>stadsgas</v>
          </cell>
          <cell r="H167">
            <v>17</v>
          </cell>
          <cell r="I167">
            <v>17</v>
          </cell>
          <cell r="J167">
            <v>17</v>
          </cell>
          <cell r="K167">
            <v>0</v>
          </cell>
          <cell r="L167">
            <v>0</v>
          </cell>
          <cell r="M167">
            <v>50</v>
          </cell>
          <cell r="N167">
            <v>0</v>
          </cell>
          <cell r="O167">
            <v>33</v>
          </cell>
          <cell r="P167">
            <v>33</v>
          </cell>
          <cell r="Q167">
            <v>17</v>
          </cell>
          <cell r="Y167">
            <v>0</v>
          </cell>
          <cell r="Z167">
            <v>0</v>
          </cell>
          <cell r="AA167">
            <v>0.009304</v>
          </cell>
          <cell r="AB167">
            <v>0</v>
          </cell>
          <cell r="AC167">
            <v>0.21399200000000002</v>
          </cell>
          <cell r="AD167">
            <v>0.004652</v>
          </cell>
          <cell r="AE167">
            <v>0.004652</v>
          </cell>
          <cell r="AF167">
            <v>0.13597066680634856</v>
          </cell>
          <cell r="AG167">
            <v>0</v>
          </cell>
          <cell r="AH167">
            <v>0.018608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</row>
        <row r="168">
          <cell r="D168" t="str">
            <v>masugnsgas m.m.</v>
          </cell>
          <cell r="H168">
            <v>37</v>
          </cell>
          <cell r="I168">
            <v>37</v>
          </cell>
          <cell r="J168">
            <v>37</v>
          </cell>
          <cell r="K168">
            <v>41</v>
          </cell>
          <cell r="L168">
            <v>37</v>
          </cell>
          <cell r="M168">
            <v>37</v>
          </cell>
          <cell r="N168">
            <v>37</v>
          </cell>
          <cell r="O168">
            <v>37</v>
          </cell>
          <cell r="P168">
            <v>27</v>
          </cell>
          <cell r="Q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1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</row>
        <row r="169">
          <cell r="D169" t="str">
            <v>övriga bränslen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426.27439000000004</v>
          </cell>
          <cell r="AH169">
            <v>1.9538400000000002</v>
          </cell>
          <cell r="AI169">
            <v>17.445</v>
          </cell>
          <cell r="AJ169">
            <v>69.10920486</v>
          </cell>
          <cell r="AK169">
            <v>70.53222840000001</v>
          </cell>
          <cell r="AL169">
            <v>69.6762604</v>
          </cell>
          <cell r="AM169">
            <v>90.05109</v>
          </cell>
          <cell r="AN169">
            <v>843</v>
          </cell>
          <cell r="AO169">
            <v>17211</v>
          </cell>
          <cell r="AP169">
            <v>19510</v>
          </cell>
          <cell r="AQ169">
            <v>17712</v>
          </cell>
          <cell r="AR169">
            <v>12345</v>
          </cell>
          <cell r="AS169">
            <v>13042</v>
          </cell>
          <cell r="AT169">
            <v>12238</v>
          </cell>
          <cell r="AU169">
            <v>11331</v>
          </cell>
          <cell r="AV169">
            <v>16647</v>
          </cell>
        </row>
        <row r="170">
          <cell r="D170" t="str">
            <v>fjärrvärme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Y170">
            <v>449.803</v>
          </cell>
          <cell r="Z170">
            <v>397.887</v>
          </cell>
          <cell r="AA170">
            <v>431.8</v>
          </cell>
          <cell r="AB170">
            <v>353.5676300571357</v>
          </cell>
          <cell r="AC170">
            <v>296.2</v>
          </cell>
          <cell r="AD170">
            <v>299.3621510290306</v>
          </cell>
          <cell r="AE170">
            <v>320.14770142143914</v>
          </cell>
          <cell r="AF170">
            <v>192.6468592725225</v>
          </cell>
          <cell r="AG170">
            <v>6.3499</v>
          </cell>
          <cell r="AH170">
            <v>7.871864285714285</v>
          </cell>
          <cell r="AI170">
            <v>154.14926365481367</v>
          </cell>
          <cell r="AJ170">
            <v>13.963178465518688</v>
          </cell>
          <cell r="AK170">
            <v>14.20338506557341</v>
          </cell>
          <cell r="AL170">
            <v>61</v>
          </cell>
          <cell r="AM170">
            <v>24</v>
          </cell>
          <cell r="AN170">
            <v>1022</v>
          </cell>
          <cell r="AO170">
            <v>600</v>
          </cell>
          <cell r="AP170">
            <v>622</v>
          </cell>
          <cell r="AQ170">
            <v>529</v>
          </cell>
          <cell r="AR170">
            <v>415</v>
          </cell>
          <cell r="AS170">
            <v>449</v>
          </cell>
          <cell r="AT170">
            <v>352</v>
          </cell>
          <cell r="AU170">
            <v>361</v>
          </cell>
          <cell r="AV170">
            <v>368</v>
          </cell>
        </row>
        <row r="171">
          <cell r="D171" t="str">
            <v>el</v>
          </cell>
          <cell r="H171">
            <v>19321</v>
          </cell>
          <cell r="I171">
            <v>19847</v>
          </cell>
          <cell r="J171">
            <v>19134</v>
          </cell>
          <cell r="K171">
            <v>19357</v>
          </cell>
          <cell r="L171">
            <v>17906</v>
          </cell>
          <cell r="M171">
            <v>17975</v>
          </cell>
          <cell r="N171">
            <v>18403</v>
          </cell>
          <cell r="O171">
            <v>18302</v>
          </cell>
          <cell r="P171">
            <v>17564</v>
          </cell>
          <cell r="Q171">
            <v>17514</v>
          </cell>
          <cell r="Y171">
            <v>4960.721</v>
          </cell>
          <cell r="Z171">
            <v>4116.521</v>
          </cell>
          <cell r="AA171">
            <v>4022.011</v>
          </cell>
          <cell r="AB171">
            <v>4007.212</v>
          </cell>
          <cell r="AC171">
            <v>4059.298</v>
          </cell>
          <cell r="AD171">
            <v>3938.389</v>
          </cell>
          <cell r="AE171">
            <v>3831.597</v>
          </cell>
          <cell r="AF171">
            <v>3782.6924212086133</v>
          </cell>
          <cell r="AG171">
            <v>4036.58</v>
          </cell>
          <cell r="AH171">
            <v>4239.9300106808405</v>
          </cell>
          <cell r="AI171">
            <v>4451</v>
          </cell>
          <cell r="AJ171">
            <v>4755</v>
          </cell>
          <cell r="AK171">
            <v>4776</v>
          </cell>
          <cell r="AL171">
            <v>4894</v>
          </cell>
          <cell r="AM171">
            <v>4794</v>
          </cell>
          <cell r="AN171">
            <v>17343</v>
          </cell>
          <cell r="AO171">
            <v>16910</v>
          </cell>
          <cell r="AP171">
            <v>16771</v>
          </cell>
          <cell r="AQ171">
            <v>16149</v>
          </cell>
          <cell r="AR171">
            <v>14584</v>
          </cell>
          <cell r="AS171">
            <v>15893</v>
          </cell>
          <cell r="AT171">
            <v>15186</v>
          </cell>
          <cell r="AU171">
            <v>15213</v>
          </cell>
          <cell r="AV171">
            <v>15274</v>
          </cell>
        </row>
        <row r="172">
          <cell r="D172" t="str">
            <v>totalt</v>
          </cell>
          <cell r="Y172">
            <v>6444.8942172</v>
          </cell>
          <cell r="Z172">
            <v>5516.0136179</v>
          </cell>
          <cell r="AA172">
            <v>5062.5942381</v>
          </cell>
          <cell r="AB172">
            <v>5285.254003313294</v>
          </cell>
          <cell r="AC172">
            <v>5537.444435547277</v>
          </cell>
          <cell r="AD172">
            <v>5257.503679934909</v>
          </cell>
          <cell r="AE172">
            <v>5014.663693021439</v>
          </cell>
          <cell r="AF172">
            <v>5371.140930116334</v>
          </cell>
          <cell r="AG172">
            <v>5710.842384899999</v>
          </cell>
          <cell r="AH172">
            <v>6821.035451664028</v>
          </cell>
          <cell r="AI172">
            <v>6277.575703654814</v>
          </cell>
          <cell r="AJ172">
            <v>6687.872303325518</v>
          </cell>
          <cell r="AK172">
            <v>6843.714513465574</v>
          </cell>
          <cell r="AL172">
            <v>7501.708189392</v>
          </cell>
          <cell r="AM172">
            <v>7611.6335572</v>
          </cell>
          <cell r="AN172">
            <v>25493</v>
          </cell>
          <cell r="AO172">
            <v>41233</v>
          </cell>
          <cell r="AP172">
            <v>43623</v>
          </cell>
          <cell r="AQ172">
            <v>41320</v>
          </cell>
          <cell r="AR172">
            <v>34272</v>
          </cell>
          <cell r="AS172">
            <v>36578</v>
          </cell>
          <cell r="AT172">
            <v>35318</v>
          </cell>
          <cell r="AU172">
            <v>34084</v>
          </cell>
          <cell r="AV172">
            <v>38642</v>
          </cell>
        </row>
        <row r="174">
          <cell r="D174" t="str">
            <v>biobränsle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1.6747200000000002</v>
          </cell>
          <cell r="AF174">
            <v>0.08502434327024203</v>
          </cell>
          <cell r="AG174">
            <v>0.4535699999999966</v>
          </cell>
          <cell r="AH174">
            <v>0</v>
          </cell>
          <cell r="AI174">
            <v>0</v>
          </cell>
          <cell r="AJ174">
            <v>0.2334955100000066</v>
          </cell>
          <cell r="AK174">
            <v>0</v>
          </cell>
          <cell r="AL174">
            <v>0.2698160000000116</v>
          </cell>
          <cell r="AM174">
            <v>0.06978000000000265</v>
          </cell>
          <cell r="AN174">
            <v>1</v>
          </cell>
          <cell r="AO174">
            <v>0</v>
          </cell>
          <cell r="AP174">
            <v>0</v>
          </cell>
          <cell r="AQ174">
            <v>23</v>
          </cell>
          <cell r="AR174">
            <v>0</v>
          </cell>
          <cell r="AS174">
            <v>0</v>
          </cell>
          <cell r="AT174">
            <v>1</v>
          </cell>
          <cell r="AU174">
            <v>0</v>
          </cell>
          <cell r="AV174">
            <v>0</v>
          </cell>
        </row>
        <row r="175">
          <cell r="D175" t="str">
            <v>kol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0.60476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</row>
        <row r="176">
          <cell r="D176" t="str">
            <v>koks</v>
          </cell>
          <cell r="Y176">
            <v>0.031168399999996564</v>
          </cell>
          <cell r="Z176">
            <v>0.17142619999998804</v>
          </cell>
          <cell r="AA176">
            <v>0</v>
          </cell>
          <cell r="AB176">
            <v>2.329837899999996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</row>
        <row r="177">
          <cell r="D177" t="str">
            <v>gasol</v>
          </cell>
          <cell r="Y177">
            <v>34.9635423</v>
          </cell>
          <cell r="Z177">
            <v>118.488766</v>
          </cell>
          <cell r="AA177">
            <v>96.58714999999998</v>
          </cell>
          <cell r="AB177">
            <v>4.208897000000007</v>
          </cell>
          <cell r="AC177">
            <v>4.298448000000003</v>
          </cell>
          <cell r="AD177">
            <v>3.5488999567709762</v>
          </cell>
          <cell r="AE177">
            <v>1.0874049999999995</v>
          </cell>
          <cell r="AF177">
            <v>16.42621200000003</v>
          </cell>
          <cell r="AG177">
            <v>7.989228499999969</v>
          </cell>
          <cell r="AH177">
            <v>9.18665329999995</v>
          </cell>
          <cell r="AI177">
            <v>20.468799999999927</v>
          </cell>
          <cell r="AJ177">
            <v>25.586</v>
          </cell>
          <cell r="AK177">
            <v>12.7931</v>
          </cell>
          <cell r="AL177">
            <v>20.653692364000026</v>
          </cell>
          <cell r="AM177">
            <v>15.40289240000001</v>
          </cell>
          <cell r="AN177">
            <v>4</v>
          </cell>
          <cell r="AO177">
            <v>4</v>
          </cell>
          <cell r="AP177">
            <v>4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</row>
        <row r="178">
          <cell r="D178" t="str">
            <v>bensin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</row>
        <row r="179">
          <cell r="D179" t="str">
            <v>lättoljor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</row>
        <row r="180">
          <cell r="D180" t="str">
            <v>diesel</v>
          </cell>
          <cell r="Y180">
            <v>0.9193515000000009</v>
          </cell>
          <cell r="Z180">
            <v>0.5041604999999999</v>
          </cell>
          <cell r="AA180">
            <v>0.5535880000000005</v>
          </cell>
          <cell r="AB180">
            <v>3.558780000000001</v>
          </cell>
          <cell r="AC180">
            <v>1.0379775000000004</v>
          </cell>
          <cell r="AD180">
            <v>0.48438949999999936</v>
          </cell>
          <cell r="AE180">
            <v>0.009885500000000009</v>
          </cell>
          <cell r="AF180">
            <v>0</v>
          </cell>
          <cell r="AG180">
            <v>1.4828249999999998</v>
          </cell>
          <cell r="AH180">
            <v>3.053940184669324</v>
          </cell>
          <cell r="AI180">
            <v>1.9770999999999996</v>
          </cell>
          <cell r="AJ180">
            <v>9.9633</v>
          </cell>
          <cell r="AK180">
            <v>0</v>
          </cell>
          <cell r="AL180">
            <v>2.4190892399999995</v>
          </cell>
          <cell r="AM180">
            <v>0.06974309999999992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</row>
        <row r="181">
          <cell r="D181" t="str">
            <v>eo1</v>
          </cell>
          <cell r="Y181">
            <v>95.72129650000001</v>
          </cell>
          <cell r="Z181">
            <v>109.472027</v>
          </cell>
          <cell r="AA181">
            <v>105.65622400000001</v>
          </cell>
          <cell r="AB181">
            <v>86.40915549999998</v>
          </cell>
          <cell r="AC181">
            <v>101.85030650000002</v>
          </cell>
          <cell r="AD181">
            <v>237.84513000000004</v>
          </cell>
          <cell r="AE181">
            <v>187.646561</v>
          </cell>
          <cell r="AF181">
            <v>95.8399225</v>
          </cell>
          <cell r="AG181">
            <v>54.182425500000015</v>
          </cell>
          <cell r="AH181">
            <v>134.40057479285716</v>
          </cell>
          <cell r="AI181">
            <v>126.53439999999999</v>
          </cell>
          <cell r="AJ181">
            <v>119.5596</v>
          </cell>
          <cell r="AK181">
            <v>69.7431</v>
          </cell>
          <cell r="AL181">
            <v>152.644032879</v>
          </cell>
          <cell r="AM181">
            <v>179.3394</v>
          </cell>
          <cell r="AN181">
            <v>74</v>
          </cell>
          <cell r="AO181">
            <v>217</v>
          </cell>
          <cell r="AP181">
            <v>186</v>
          </cell>
          <cell r="AQ181">
            <v>189</v>
          </cell>
          <cell r="AR181">
            <v>237</v>
          </cell>
          <cell r="AS181">
            <v>280</v>
          </cell>
          <cell r="AT181">
            <v>171</v>
          </cell>
          <cell r="AU181">
            <v>116</v>
          </cell>
          <cell r="AV181">
            <v>103</v>
          </cell>
        </row>
        <row r="182">
          <cell r="D182" t="str">
            <v>eo2-6</v>
          </cell>
          <cell r="Y182">
            <v>290.16896519999995</v>
          </cell>
          <cell r="Z182">
            <v>205.8806565</v>
          </cell>
          <cell r="AA182">
            <v>239.57218499999996</v>
          </cell>
          <cell r="AB182">
            <v>217.068877243842</v>
          </cell>
          <cell r="AC182">
            <v>301.2985263</v>
          </cell>
          <cell r="AD182">
            <v>262.1666001</v>
          </cell>
          <cell r="AE182">
            <v>368.6491355999999</v>
          </cell>
          <cell r="AF182">
            <v>368.9844285</v>
          </cell>
          <cell r="AG182">
            <v>483.7411275</v>
          </cell>
          <cell r="AH182">
            <v>430.351141125</v>
          </cell>
          <cell r="AI182">
            <v>377.47490999999997</v>
          </cell>
          <cell r="AJ182">
            <v>370.699</v>
          </cell>
          <cell r="AK182">
            <v>423.656</v>
          </cell>
          <cell r="AL182">
            <v>144.75427399999998</v>
          </cell>
          <cell r="AM182">
            <v>116.413</v>
          </cell>
          <cell r="AN182">
            <v>144</v>
          </cell>
          <cell r="AO182">
            <v>103</v>
          </cell>
          <cell r="AP182">
            <v>84</v>
          </cell>
          <cell r="AQ182">
            <v>108</v>
          </cell>
          <cell r="AR182">
            <v>82</v>
          </cell>
          <cell r="AS182">
            <v>65</v>
          </cell>
          <cell r="AT182">
            <v>38</v>
          </cell>
          <cell r="AU182">
            <v>54</v>
          </cell>
          <cell r="AV182">
            <v>70</v>
          </cell>
        </row>
        <row r="183">
          <cell r="D183" t="str">
            <v>övriga petroleumprodukter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</row>
        <row r="184">
          <cell r="D184" t="str">
            <v>naturgas</v>
          </cell>
          <cell r="Y184">
            <v>86.82120000000002</v>
          </cell>
          <cell r="Z184">
            <v>90.80639999999994</v>
          </cell>
          <cell r="AA184">
            <v>97.7184</v>
          </cell>
          <cell r="AB184">
            <v>95.1102</v>
          </cell>
          <cell r="AC184">
            <v>88.44227999999997</v>
          </cell>
          <cell r="AD184">
            <v>101.66148000000004</v>
          </cell>
          <cell r="AE184">
            <v>124.70759999999999</v>
          </cell>
          <cell r="AF184">
            <v>160.68132000000003</v>
          </cell>
          <cell r="AG184">
            <v>140.94972</v>
          </cell>
          <cell r="AH184">
            <v>154.50620400000003</v>
          </cell>
          <cell r="AI184">
            <v>137.05200000000008</v>
          </cell>
          <cell r="AJ184">
            <v>79.92</v>
          </cell>
          <cell r="AK184">
            <v>99</v>
          </cell>
          <cell r="AL184">
            <v>161.03918655000007</v>
          </cell>
          <cell r="AM184">
            <v>176.76</v>
          </cell>
          <cell r="AN184">
            <v>77</v>
          </cell>
          <cell r="AO184">
            <v>83</v>
          </cell>
          <cell r="AP184">
            <v>88</v>
          </cell>
          <cell r="AQ184">
            <v>125</v>
          </cell>
          <cell r="AR184">
            <v>126</v>
          </cell>
          <cell r="AS184">
            <v>141</v>
          </cell>
          <cell r="AT184">
            <v>130</v>
          </cell>
          <cell r="AU184">
            <v>134</v>
          </cell>
          <cell r="AV184">
            <v>119</v>
          </cell>
        </row>
        <row r="185">
          <cell r="D185" t="str">
            <v>stadsgas</v>
          </cell>
          <cell r="Y185">
            <v>0.032564</v>
          </cell>
          <cell r="Z185">
            <v>0.6652359999999999</v>
          </cell>
          <cell r="AA185">
            <v>0.20934</v>
          </cell>
          <cell r="AB185">
            <v>0.22329600000000002</v>
          </cell>
          <cell r="AC185">
            <v>0</v>
          </cell>
          <cell r="AD185">
            <v>1.8049760000000001</v>
          </cell>
          <cell r="AE185">
            <v>3.6285600000000002</v>
          </cell>
          <cell r="AF185">
            <v>40.207842019799905</v>
          </cell>
          <cell r="AG185">
            <v>35.428701600000004</v>
          </cell>
          <cell r="AH185">
            <v>35.071428000000004</v>
          </cell>
          <cell r="AI185">
            <v>30.7032</v>
          </cell>
          <cell r="AJ185">
            <v>27.912</v>
          </cell>
          <cell r="AK185">
            <v>27.912</v>
          </cell>
          <cell r="AL185">
            <v>30.612951199999998</v>
          </cell>
          <cell r="AM185">
            <v>23.26</v>
          </cell>
          <cell r="AN185">
            <v>223</v>
          </cell>
          <cell r="AO185">
            <v>88</v>
          </cell>
          <cell r="AP185">
            <v>6</v>
          </cell>
          <cell r="AQ185">
            <v>6</v>
          </cell>
          <cell r="AR185">
            <v>6</v>
          </cell>
          <cell r="AS185">
            <v>6</v>
          </cell>
          <cell r="AT185">
            <v>4</v>
          </cell>
          <cell r="AU185">
            <v>5</v>
          </cell>
          <cell r="AV185">
            <v>6</v>
          </cell>
        </row>
        <row r="186">
          <cell r="D186" t="str">
            <v>masugnsgas m.m.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</row>
        <row r="187">
          <cell r="D187" t="str">
            <v>övriga bränslen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0.11629999999997687</v>
          </cell>
          <cell r="AH187">
            <v>1.3490799999999996</v>
          </cell>
          <cell r="AI187">
            <v>0</v>
          </cell>
          <cell r="AJ187">
            <v>0</v>
          </cell>
          <cell r="AK187">
            <v>0</v>
          </cell>
          <cell r="AL187">
            <v>0.04093759999999995</v>
          </cell>
          <cell r="AM187">
            <v>2.43067</v>
          </cell>
          <cell r="AN187">
            <v>57</v>
          </cell>
          <cell r="AO187">
            <v>73</v>
          </cell>
          <cell r="AP187">
            <v>66</v>
          </cell>
          <cell r="AQ187">
            <v>15</v>
          </cell>
          <cell r="AR187">
            <v>45</v>
          </cell>
          <cell r="AS187">
            <v>57</v>
          </cell>
          <cell r="AT187">
            <v>64</v>
          </cell>
          <cell r="AU187">
            <v>65</v>
          </cell>
          <cell r="AV187">
            <v>18</v>
          </cell>
        </row>
        <row r="188">
          <cell r="D188" t="str">
            <v>fjärrvärme</v>
          </cell>
          <cell r="Y188">
            <v>308.39200000000005</v>
          </cell>
          <cell r="Z188">
            <v>299.32099999999997</v>
          </cell>
          <cell r="AA188">
            <v>287.7</v>
          </cell>
          <cell r="AB188">
            <v>393.39136994286423</v>
          </cell>
          <cell r="AC188">
            <v>458.00000000000006</v>
          </cell>
          <cell r="AD188">
            <v>298.5678235967811</v>
          </cell>
          <cell r="AE188">
            <v>301.4522985785609</v>
          </cell>
          <cell r="AF188">
            <v>312.05871390632353</v>
          </cell>
          <cell r="AG188">
            <v>258.3061</v>
          </cell>
          <cell r="AH188">
            <v>299.9231357142857</v>
          </cell>
          <cell r="AI188">
            <v>417.2160766645453</v>
          </cell>
          <cell r="AJ188">
            <v>917.5027366846218</v>
          </cell>
          <cell r="AK188">
            <v>933.2864075346478</v>
          </cell>
          <cell r="AL188">
            <v>345</v>
          </cell>
          <cell r="AM188">
            <v>460</v>
          </cell>
          <cell r="AN188">
            <v>550</v>
          </cell>
          <cell r="AO188">
            <v>491</v>
          </cell>
          <cell r="AP188">
            <v>451</v>
          </cell>
          <cell r="AQ188">
            <v>463</v>
          </cell>
          <cell r="AR188">
            <v>455</v>
          </cell>
          <cell r="AS188">
            <v>527</v>
          </cell>
          <cell r="AT188">
            <v>420</v>
          </cell>
          <cell r="AU188">
            <v>507</v>
          </cell>
          <cell r="AV188">
            <v>375</v>
          </cell>
        </row>
        <row r="189">
          <cell r="D189" t="str">
            <v>el</v>
          </cell>
          <cell r="Y189">
            <v>654.8690000000006</v>
          </cell>
          <cell r="Z189">
            <v>675.9990000000007</v>
          </cell>
          <cell r="AA189">
            <v>567.0620000000004</v>
          </cell>
          <cell r="AB189">
            <v>548.9519999999998</v>
          </cell>
          <cell r="AC189">
            <v>647.7060000000001</v>
          </cell>
          <cell r="AD189">
            <v>645.1059999999998</v>
          </cell>
          <cell r="AE189">
            <v>701.1579999999999</v>
          </cell>
          <cell r="AF189">
            <v>537.2075787913864</v>
          </cell>
          <cell r="AG189">
            <v>522.2300000000005</v>
          </cell>
          <cell r="AH189">
            <v>725.030725442286</v>
          </cell>
          <cell r="AI189">
            <v>1008</v>
          </cell>
          <cell r="AJ189">
            <v>853</v>
          </cell>
          <cell r="AK189">
            <v>958</v>
          </cell>
          <cell r="AL189">
            <v>912</v>
          </cell>
          <cell r="AM189">
            <v>999</v>
          </cell>
          <cell r="AN189">
            <v>2365</v>
          </cell>
          <cell r="AO189">
            <v>1542</v>
          </cell>
          <cell r="AP189">
            <v>1672</v>
          </cell>
          <cell r="AQ189">
            <v>1567</v>
          </cell>
          <cell r="AR189">
            <v>1481</v>
          </cell>
          <cell r="AS189">
            <v>1432</v>
          </cell>
          <cell r="AT189">
            <v>1411</v>
          </cell>
          <cell r="AU189">
            <v>1346</v>
          </cell>
          <cell r="AV189">
            <v>1341</v>
          </cell>
        </row>
        <row r="190">
          <cell r="D190" t="str">
            <v>totalt</v>
          </cell>
          <cell r="Y190">
            <v>1471.9190879000007</v>
          </cell>
          <cell r="Z190">
            <v>1501.3086722000005</v>
          </cell>
          <cell r="AA190">
            <v>1395.0588870000004</v>
          </cell>
          <cell r="AB190">
            <v>1351.252413586706</v>
          </cell>
          <cell r="AC190">
            <v>1602.6335383</v>
          </cell>
          <cell r="AD190">
            <v>1551.790059153552</v>
          </cell>
          <cell r="AE190">
            <v>1690.0141656785609</v>
          </cell>
          <cell r="AF190">
            <v>1531.49104206078</v>
          </cell>
          <cell r="AG190">
            <v>1504.8799981000006</v>
          </cell>
          <cell r="AH190">
            <v>1792.8728825590981</v>
          </cell>
          <cell r="AI190">
            <v>2119.4264866645453</v>
          </cell>
          <cell r="AJ190">
            <v>2404.3761321946217</v>
          </cell>
          <cell r="AK190">
            <v>2524.3906075346476</v>
          </cell>
          <cell r="AL190">
            <v>1769.4339798330002</v>
          </cell>
          <cell r="AM190">
            <v>1972.7454855</v>
          </cell>
          <cell r="AN190">
            <v>3495</v>
          </cell>
          <cell r="AO190">
            <v>2601</v>
          </cell>
          <cell r="AP190">
            <v>2557</v>
          </cell>
          <cell r="AQ190">
            <v>2496</v>
          </cell>
          <cell r="AR190">
            <v>2432</v>
          </cell>
          <cell r="AS190">
            <v>2508</v>
          </cell>
          <cell r="AT190">
            <v>2239</v>
          </cell>
          <cell r="AU190">
            <v>2227</v>
          </cell>
          <cell r="AV190">
            <v>2032</v>
          </cell>
        </row>
        <row r="192">
          <cell r="D192" t="str">
            <v>biobränsle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1381.2412532167318</v>
          </cell>
          <cell r="AF192">
            <v>53.454695082239354</v>
          </cell>
          <cell r="AG192">
            <v>33.432</v>
          </cell>
          <cell r="AH192">
            <v>20.3765</v>
          </cell>
          <cell r="AI192">
            <v>243.067</v>
          </cell>
          <cell r="AJ192">
            <v>27.842220000000005</v>
          </cell>
          <cell r="AK192">
            <v>23.26</v>
          </cell>
          <cell r="AL192">
            <v>20.7119833</v>
          </cell>
          <cell r="AM192">
            <v>19.817520000000002</v>
          </cell>
          <cell r="AN192">
            <v>88</v>
          </cell>
          <cell r="AO192">
            <v>96</v>
          </cell>
          <cell r="AP192">
            <v>52</v>
          </cell>
          <cell r="AQ192">
            <v>72</v>
          </cell>
          <cell r="AR192">
            <v>123</v>
          </cell>
          <cell r="AS192">
            <v>94</v>
          </cell>
          <cell r="AT192">
            <v>451</v>
          </cell>
          <cell r="AU192">
            <v>114</v>
          </cell>
          <cell r="AV192">
            <v>135</v>
          </cell>
        </row>
        <row r="193">
          <cell r="D193" t="str">
            <v>kol</v>
          </cell>
          <cell r="Y193">
            <v>246.681604</v>
          </cell>
          <cell r="Z193">
            <v>352.93793600000004</v>
          </cell>
          <cell r="AA193">
            <v>131.47482399999998</v>
          </cell>
          <cell r="AB193">
            <v>55.683277</v>
          </cell>
          <cell r="AC193">
            <v>25.0899805</v>
          </cell>
          <cell r="AD193">
            <v>15.799354999999998</v>
          </cell>
          <cell r="AE193">
            <v>11.110163411353078</v>
          </cell>
          <cell r="AF193">
            <v>0</v>
          </cell>
          <cell r="AG193">
            <v>0</v>
          </cell>
          <cell r="AH193">
            <v>0</v>
          </cell>
          <cell r="AI193">
            <v>1.5119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</row>
        <row r="194">
          <cell r="D194" t="str">
            <v>koks</v>
          </cell>
          <cell r="Y194">
            <v>0.1246736</v>
          </cell>
          <cell r="Z194">
            <v>0.31558005</v>
          </cell>
          <cell r="AA194">
            <v>0</v>
          </cell>
          <cell r="AB194">
            <v>0.0311684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</row>
        <row r="195">
          <cell r="D195" t="str">
            <v>gasol</v>
          </cell>
          <cell r="Y195">
            <v>14.302685800000003</v>
          </cell>
          <cell r="Z195">
            <v>14.008334999999999</v>
          </cell>
          <cell r="AA195">
            <v>20.571144</v>
          </cell>
          <cell r="AB195">
            <v>16.016835999999998</v>
          </cell>
          <cell r="AC195">
            <v>16.221524</v>
          </cell>
          <cell r="AD195">
            <v>11.452369547292786</v>
          </cell>
          <cell r="AE195">
            <v>14.276988000000001</v>
          </cell>
          <cell r="AF195">
            <v>23.182430960526315</v>
          </cell>
          <cell r="AG195">
            <v>20.933185899999998</v>
          </cell>
          <cell r="AH195">
            <v>23.264244949999995</v>
          </cell>
          <cell r="AI195">
            <v>39.6583</v>
          </cell>
          <cell r="AJ195">
            <v>25.586</v>
          </cell>
          <cell r="AK195">
            <v>25.5862</v>
          </cell>
          <cell r="AL195">
            <v>25.877882680000003</v>
          </cell>
          <cell r="AM195">
            <v>26.711992800000004</v>
          </cell>
          <cell r="AN195">
            <v>83</v>
          </cell>
          <cell r="AO195">
            <v>91</v>
          </cell>
          <cell r="AP195">
            <v>49</v>
          </cell>
          <cell r="AQ195">
            <v>252</v>
          </cell>
          <cell r="AR195">
            <v>299</v>
          </cell>
          <cell r="AS195">
            <v>347</v>
          </cell>
          <cell r="AT195">
            <v>252</v>
          </cell>
          <cell r="AU195">
            <v>187</v>
          </cell>
          <cell r="AV195">
            <v>129</v>
          </cell>
        </row>
        <row r="196">
          <cell r="D196" t="str">
            <v>bensin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16</v>
          </cell>
          <cell r="AO196">
            <v>1</v>
          </cell>
          <cell r="AP196">
            <v>0</v>
          </cell>
          <cell r="AQ196">
            <v>0</v>
          </cell>
          <cell r="AR196">
            <v>0</v>
          </cell>
          <cell r="AS196">
            <v>1</v>
          </cell>
          <cell r="AT196">
            <v>2</v>
          </cell>
          <cell r="AU196">
            <v>2</v>
          </cell>
          <cell r="AV196">
            <v>3</v>
          </cell>
        </row>
        <row r="197">
          <cell r="D197" t="str">
            <v>lättoljor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</row>
        <row r="198">
          <cell r="D198" t="str">
            <v>diesel</v>
          </cell>
          <cell r="Y198">
            <v>0</v>
          </cell>
          <cell r="Z198">
            <v>0.049427500000000006</v>
          </cell>
          <cell r="AA198">
            <v>0.029656500000000002</v>
          </cell>
          <cell r="AB198">
            <v>0.9490080000000001</v>
          </cell>
          <cell r="AC198">
            <v>0.039542</v>
          </cell>
          <cell r="AD198">
            <v>0</v>
          </cell>
          <cell r="AE198">
            <v>0</v>
          </cell>
          <cell r="AF198">
            <v>1.529083390260564</v>
          </cell>
          <cell r="AG198">
            <v>0.5868367152212028</v>
          </cell>
          <cell r="AH198">
            <v>1.2742938779661759</v>
          </cell>
          <cell r="AI198">
            <v>4.94275</v>
          </cell>
          <cell r="AJ198">
            <v>0</v>
          </cell>
          <cell r="AK198">
            <v>0</v>
          </cell>
          <cell r="AL198">
            <v>1.238338557</v>
          </cell>
          <cell r="AM198">
            <v>8.1997959</v>
          </cell>
          <cell r="AN198">
            <v>5</v>
          </cell>
          <cell r="AO198">
            <v>3</v>
          </cell>
          <cell r="AP198">
            <v>5</v>
          </cell>
          <cell r="AQ198">
            <v>4</v>
          </cell>
          <cell r="AR198">
            <v>3</v>
          </cell>
          <cell r="AS198">
            <v>1</v>
          </cell>
          <cell r="AT198">
            <v>2</v>
          </cell>
          <cell r="AU198">
            <v>1</v>
          </cell>
          <cell r="AV198">
            <v>1</v>
          </cell>
        </row>
        <row r="199">
          <cell r="D199" t="str">
            <v>eo1</v>
          </cell>
          <cell r="Y199">
            <v>69.7422025</v>
          </cell>
          <cell r="Z199">
            <v>92.40965400000002</v>
          </cell>
          <cell r="AA199">
            <v>104.03500199999999</v>
          </cell>
          <cell r="AB199">
            <v>107.6036675</v>
          </cell>
          <cell r="AC199">
            <v>106.1603845</v>
          </cell>
          <cell r="AD199">
            <v>109.97618750000001</v>
          </cell>
          <cell r="AE199">
            <v>134.14623500000002</v>
          </cell>
          <cell r="AF199">
            <v>125.71390350000001</v>
          </cell>
          <cell r="AG199">
            <v>117.8035264</v>
          </cell>
          <cell r="AH199">
            <v>190.02389793454546</v>
          </cell>
          <cell r="AI199">
            <v>177.93900000000002</v>
          </cell>
          <cell r="AJ199">
            <v>119.5596</v>
          </cell>
          <cell r="AK199">
            <v>119.5596</v>
          </cell>
          <cell r="AL199">
            <v>156.592588302</v>
          </cell>
          <cell r="AM199">
            <v>129.5229</v>
          </cell>
          <cell r="AN199">
            <v>559</v>
          </cell>
          <cell r="AO199">
            <v>600</v>
          </cell>
          <cell r="AP199">
            <v>514</v>
          </cell>
          <cell r="AQ199">
            <v>446</v>
          </cell>
          <cell r="AR199">
            <v>389</v>
          </cell>
          <cell r="AS199">
            <v>447</v>
          </cell>
          <cell r="AT199">
            <v>339</v>
          </cell>
          <cell r="AU199">
            <v>318</v>
          </cell>
          <cell r="AV199">
            <v>252</v>
          </cell>
        </row>
        <row r="200">
          <cell r="D200" t="str">
            <v>eo2-6</v>
          </cell>
          <cell r="Y200">
            <v>143.7324951</v>
          </cell>
          <cell r="Z200">
            <v>142.6400892</v>
          </cell>
          <cell r="AA200">
            <v>90.31276499999998</v>
          </cell>
          <cell r="AB200">
            <v>104.65244990750215</v>
          </cell>
          <cell r="AC200">
            <v>80.8813002</v>
          </cell>
          <cell r="AD200">
            <v>136.59400109999999</v>
          </cell>
          <cell r="AE200">
            <v>164.1637302</v>
          </cell>
          <cell r="AF200">
            <v>55.69106909999999</v>
          </cell>
          <cell r="AG200">
            <v>31.122752249999998</v>
          </cell>
          <cell r="AH200">
            <v>61.96065302454546</v>
          </cell>
          <cell r="AI200">
            <v>36.77406</v>
          </cell>
          <cell r="AJ200">
            <v>52.957</v>
          </cell>
          <cell r="AK200">
            <v>63.5484</v>
          </cell>
          <cell r="AL200">
            <v>47.77007455</v>
          </cell>
          <cell r="AM200">
            <v>52.915</v>
          </cell>
          <cell r="AN200">
            <v>27</v>
          </cell>
          <cell r="AO200">
            <v>14</v>
          </cell>
          <cell r="AP200">
            <v>12</v>
          </cell>
          <cell r="AQ200">
            <v>23</v>
          </cell>
          <cell r="AR200">
            <v>19</v>
          </cell>
          <cell r="AS200">
            <v>30</v>
          </cell>
          <cell r="AT200">
            <v>15</v>
          </cell>
          <cell r="AU200">
            <v>14</v>
          </cell>
          <cell r="AV200">
            <v>72</v>
          </cell>
        </row>
        <row r="201">
          <cell r="D201" t="str">
            <v>övriga petroleumprodukter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</row>
        <row r="202">
          <cell r="D202" t="str">
            <v>naturgas</v>
          </cell>
          <cell r="Y202">
            <v>18.1764</v>
          </cell>
          <cell r="Z202">
            <v>15.336</v>
          </cell>
          <cell r="AA202">
            <v>14.7636</v>
          </cell>
          <cell r="AB202">
            <v>13.141440000000001</v>
          </cell>
          <cell r="AC202">
            <v>16.6212</v>
          </cell>
          <cell r="AD202">
            <v>18.48744</v>
          </cell>
          <cell r="AE202">
            <v>18.98316</v>
          </cell>
          <cell r="AF202">
            <v>28.886643692307693</v>
          </cell>
          <cell r="AG202">
            <v>91.096812</v>
          </cell>
          <cell r="AH202">
            <v>165.47513563636363</v>
          </cell>
          <cell r="AI202">
            <v>90.39600000000002</v>
          </cell>
          <cell r="AJ202">
            <v>109.89</v>
          </cell>
          <cell r="AK202">
            <v>108.9</v>
          </cell>
          <cell r="AL202">
            <v>157.87650824999997</v>
          </cell>
          <cell r="AM202">
            <v>165.71249999999998</v>
          </cell>
          <cell r="AN202">
            <v>576</v>
          </cell>
          <cell r="AO202">
            <v>535</v>
          </cell>
          <cell r="AP202">
            <v>586</v>
          </cell>
          <cell r="AQ202">
            <v>339</v>
          </cell>
          <cell r="AR202">
            <v>300</v>
          </cell>
          <cell r="AS202">
            <v>407</v>
          </cell>
          <cell r="AT202">
            <v>217</v>
          </cell>
          <cell r="AU202">
            <v>189</v>
          </cell>
          <cell r="AV202">
            <v>181</v>
          </cell>
        </row>
        <row r="203">
          <cell r="D203" t="str">
            <v>stadsgas</v>
          </cell>
          <cell r="Y203">
            <v>0</v>
          </cell>
          <cell r="Z203">
            <v>0.032564</v>
          </cell>
          <cell r="AA203">
            <v>0.041867999999999995</v>
          </cell>
          <cell r="AB203">
            <v>0.008103353171723037</v>
          </cell>
          <cell r="AC203">
            <v>0</v>
          </cell>
          <cell r="AD203">
            <v>0.08373599999999999</v>
          </cell>
          <cell r="AE203">
            <v>0.079084</v>
          </cell>
          <cell r="AF203">
            <v>0.008772301084280551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</row>
        <row r="204">
          <cell r="D204" t="str">
            <v>masugnsgas m.m.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</row>
        <row r="205">
          <cell r="D205" t="str">
            <v>övriga bränslen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3.7332300000000003</v>
          </cell>
          <cell r="AH205">
            <v>1.1513700000000002</v>
          </cell>
          <cell r="AI205">
            <v>10.467</v>
          </cell>
          <cell r="AJ205">
            <v>0</v>
          </cell>
          <cell r="AK205">
            <v>0.44031180000000003</v>
          </cell>
          <cell r="AL205">
            <v>1.0265801</v>
          </cell>
          <cell r="AM205">
            <v>1.24441</v>
          </cell>
          <cell r="AN205">
            <v>2</v>
          </cell>
          <cell r="AO205">
            <v>2</v>
          </cell>
          <cell r="AP205">
            <v>1</v>
          </cell>
          <cell r="AQ205">
            <v>1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</row>
        <row r="206">
          <cell r="D206" t="str">
            <v>fjärrvärme</v>
          </cell>
          <cell r="Y206">
            <v>81.701</v>
          </cell>
          <cell r="Z206">
            <v>84.679</v>
          </cell>
          <cell r="AA206">
            <v>78.8</v>
          </cell>
          <cell r="AB206">
            <v>71.81</v>
          </cell>
          <cell r="AC206">
            <v>80.83874352259669</v>
          </cell>
          <cell r="AD206">
            <v>70.04821500476525</v>
          </cell>
          <cell r="AE206">
            <v>81.02862726537094</v>
          </cell>
          <cell r="AF206">
            <v>70.3481155919512</v>
          </cell>
          <cell r="AG206">
            <v>43.4234</v>
          </cell>
          <cell r="AH206">
            <v>46.237927272727276</v>
          </cell>
          <cell r="AI206">
            <v>78.36915651577026</v>
          </cell>
          <cell r="AJ206">
            <v>86.65320626849221</v>
          </cell>
          <cell r="AK206">
            <v>88.14388921815126</v>
          </cell>
          <cell r="AL206">
            <v>23</v>
          </cell>
          <cell r="AM206">
            <v>47</v>
          </cell>
          <cell r="AN206">
            <v>223</v>
          </cell>
          <cell r="AO206">
            <v>211</v>
          </cell>
          <cell r="AP206">
            <v>205</v>
          </cell>
          <cell r="AQ206">
            <v>254</v>
          </cell>
          <cell r="AR206">
            <v>239</v>
          </cell>
          <cell r="AS206">
            <v>261</v>
          </cell>
          <cell r="AT206">
            <v>218</v>
          </cell>
          <cell r="AU206">
            <v>247</v>
          </cell>
          <cell r="AV206">
            <v>224</v>
          </cell>
        </row>
        <row r="207">
          <cell r="D207" t="str">
            <v>el</v>
          </cell>
          <cell r="Y207">
            <v>898.042</v>
          </cell>
          <cell r="Z207">
            <v>918.454</v>
          </cell>
          <cell r="AA207">
            <v>844.843</v>
          </cell>
          <cell r="AB207">
            <v>826.259</v>
          </cell>
          <cell r="AC207">
            <v>922.95</v>
          </cell>
          <cell r="AD207">
            <v>962.027</v>
          </cell>
          <cell r="AE207">
            <v>1111.141</v>
          </cell>
          <cell r="AF207">
            <v>1025.653471606558</v>
          </cell>
          <cell r="AG207">
            <v>969.4622771924542</v>
          </cell>
          <cell r="AH207">
            <v>1264.8516029456712</v>
          </cell>
          <cell r="AI207">
            <v>1252</v>
          </cell>
          <cell r="AJ207">
            <v>1353</v>
          </cell>
          <cell r="AK207">
            <v>1311</v>
          </cell>
          <cell r="AL207">
            <v>1300</v>
          </cell>
          <cell r="AM207">
            <v>1262</v>
          </cell>
          <cell r="AN207">
            <v>4423</v>
          </cell>
          <cell r="AO207">
            <v>4673</v>
          </cell>
          <cell r="AP207">
            <v>4684</v>
          </cell>
          <cell r="AQ207">
            <v>4341</v>
          </cell>
          <cell r="AR207">
            <v>3924</v>
          </cell>
          <cell r="AS207">
            <v>4387</v>
          </cell>
          <cell r="AT207">
            <v>4233</v>
          </cell>
          <cell r="AU207">
            <v>4293</v>
          </cell>
          <cell r="AV207">
            <v>4013</v>
          </cell>
        </row>
        <row r="208">
          <cell r="D208" t="str">
            <v>totalt</v>
          </cell>
          <cell r="Y208">
            <v>1472.503061</v>
          </cell>
          <cell r="Z208">
            <v>1620.86258575</v>
          </cell>
          <cell r="AA208">
            <v>1284.8718595</v>
          </cell>
          <cell r="AB208">
            <v>1196.154950160674</v>
          </cell>
          <cell r="AC208">
            <v>1248.8026747225967</v>
          </cell>
          <cell r="AD208">
            <v>1324.468304152058</v>
          </cell>
          <cell r="AE208">
            <v>2916.170241093456</v>
          </cell>
          <cell r="AF208">
            <v>1384.4681852249273</v>
          </cell>
          <cell r="AG208">
            <v>1311.5940204576755</v>
          </cell>
          <cell r="AH208">
            <v>1774.6156256418192</v>
          </cell>
          <cell r="AI208">
            <v>1935.1251665157702</v>
          </cell>
          <cell r="AJ208">
            <v>1775.4880262684924</v>
          </cell>
          <cell r="AK208">
            <v>1740.4384010181514</v>
          </cell>
          <cell r="AL208">
            <v>1734.093955739</v>
          </cell>
          <cell r="AM208">
            <v>1713.1241186999998</v>
          </cell>
          <cell r="AN208">
            <v>6002</v>
          </cell>
          <cell r="AO208">
            <v>6226</v>
          </cell>
          <cell r="AP208">
            <v>6108</v>
          </cell>
          <cell r="AQ208">
            <v>5732</v>
          </cell>
          <cell r="AR208">
            <v>5296</v>
          </cell>
          <cell r="AS208">
            <v>5975</v>
          </cell>
          <cell r="AT208">
            <v>5729</v>
          </cell>
          <cell r="AU208">
            <v>5365</v>
          </cell>
          <cell r="AV208">
            <v>5010</v>
          </cell>
        </row>
        <row r="210">
          <cell r="D210" t="str">
            <v>biobränsle</v>
          </cell>
          <cell r="Y210">
            <v>23.26</v>
          </cell>
          <cell r="Z210">
            <v>34.89</v>
          </cell>
          <cell r="AA210">
            <v>0</v>
          </cell>
          <cell r="AB210">
            <v>34.89</v>
          </cell>
          <cell r="AC210">
            <v>69.78</v>
          </cell>
          <cell r="AD210">
            <v>139.56</v>
          </cell>
          <cell r="AE210">
            <v>8.653142639784837</v>
          </cell>
          <cell r="AF210">
            <v>52.65518558810917</v>
          </cell>
          <cell r="AG210">
            <v>39.246224999999995</v>
          </cell>
          <cell r="AH210">
            <v>38.923700000000004</v>
          </cell>
          <cell r="AI210">
            <v>33.727000000000004</v>
          </cell>
          <cell r="AJ210">
            <v>52.0719294</v>
          </cell>
          <cell r="AK210">
            <v>46.52</v>
          </cell>
          <cell r="AL210">
            <v>24.009088300000002</v>
          </cell>
          <cell r="AM210">
            <v>22.00396</v>
          </cell>
          <cell r="AN210">
            <v>124</v>
          </cell>
          <cell r="AO210">
            <v>602</v>
          </cell>
          <cell r="AP210">
            <v>572</v>
          </cell>
          <cell r="AQ210">
            <v>509</v>
          </cell>
          <cell r="AR210">
            <v>563</v>
          </cell>
          <cell r="AS210">
            <v>575</v>
          </cell>
          <cell r="AT210">
            <v>1126</v>
          </cell>
          <cell r="AU210">
            <v>822</v>
          </cell>
          <cell r="AV210">
            <v>109</v>
          </cell>
        </row>
        <row r="211">
          <cell r="D211" t="str">
            <v>kol</v>
          </cell>
          <cell r="Y211">
            <v>3056.6989439999998</v>
          </cell>
          <cell r="Z211">
            <v>2470.943527</v>
          </cell>
          <cell r="AA211">
            <v>2043.741063</v>
          </cell>
          <cell r="AB211">
            <v>2089.6801444999996</v>
          </cell>
          <cell r="AC211">
            <v>1963.0887575</v>
          </cell>
          <cell r="AD211">
            <v>2354.4516320000002</v>
          </cell>
          <cell r="AE211">
            <v>2419.221249241207</v>
          </cell>
          <cell r="AF211">
            <v>1927.6725</v>
          </cell>
          <cell r="AG211">
            <v>1844.518</v>
          </cell>
          <cell r="AH211">
            <v>1117.717432</v>
          </cell>
          <cell r="AI211">
            <v>2118.92785</v>
          </cell>
          <cell r="AJ211">
            <v>1858.1251</v>
          </cell>
          <cell r="AK211">
            <v>1746.2445</v>
          </cell>
          <cell r="AL211">
            <v>1666.35948375</v>
          </cell>
          <cell r="AM211">
            <v>1796.9309475</v>
          </cell>
          <cell r="AN211">
            <v>6681</v>
          </cell>
          <cell r="AO211">
            <v>7134</v>
          </cell>
          <cell r="AP211">
            <v>6927</v>
          </cell>
          <cell r="AQ211">
            <v>7672</v>
          </cell>
          <cell r="AR211">
            <v>4841</v>
          </cell>
          <cell r="AS211">
            <v>5688</v>
          </cell>
          <cell r="AT211">
            <v>6775</v>
          </cell>
          <cell r="AU211">
            <v>6872</v>
          </cell>
          <cell r="AV211">
            <v>5525</v>
          </cell>
        </row>
        <row r="212">
          <cell r="D212" t="str">
            <v>koks</v>
          </cell>
          <cell r="Y212">
            <v>467.7441788</v>
          </cell>
          <cell r="Z212">
            <v>1277.0316848</v>
          </cell>
          <cell r="AA212">
            <v>941.7921664999999</v>
          </cell>
          <cell r="AB212">
            <v>812.7705747</v>
          </cell>
          <cell r="AC212">
            <v>638.4526899735249</v>
          </cell>
          <cell r="AD212">
            <v>715.0728697005707</v>
          </cell>
          <cell r="AE212">
            <v>225.9709</v>
          </cell>
          <cell r="AF212">
            <v>218.1788</v>
          </cell>
          <cell r="AG212">
            <v>257.1393</v>
          </cell>
          <cell r="AH212">
            <v>280.5156</v>
          </cell>
          <cell r="AI212">
            <v>298.43742999999995</v>
          </cell>
          <cell r="AJ212">
            <v>257.1393</v>
          </cell>
          <cell r="AK212">
            <v>218.1788</v>
          </cell>
          <cell r="AL212">
            <v>212.256804</v>
          </cell>
          <cell r="AM212">
            <v>182.1169612</v>
          </cell>
          <cell r="AN212">
            <v>693</v>
          </cell>
          <cell r="AO212">
            <v>741</v>
          </cell>
          <cell r="AP212">
            <v>708</v>
          </cell>
          <cell r="AQ212">
            <v>687</v>
          </cell>
          <cell r="AR212">
            <v>528</v>
          </cell>
          <cell r="AS212">
            <v>580</v>
          </cell>
          <cell r="AT212">
            <v>544</v>
          </cell>
          <cell r="AU212">
            <v>516</v>
          </cell>
          <cell r="AV212">
            <v>514</v>
          </cell>
        </row>
        <row r="213">
          <cell r="D213" t="str">
            <v>gasol</v>
          </cell>
          <cell r="Y213">
            <v>673.1601289</v>
          </cell>
          <cell r="Z213">
            <v>1100.58179</v>
          </cell>
          <cell r="AA213">
            <v>1013.9475939999999</v>
          </cell>
          <cell r="AB213">
            <v>928.89973</v>
          </cell>
          <cell r="AC213">
            <v>921.8124079999999</v>
          </cell>
          <cell r="AD213">
            <v>802.2183949114609</v>
          </cell>
          <cell r="AE213">
            <v>876.563567</v>
          </cell>
          <cell r="AF213">
            <v>867.6158585111111</v>
          </cell>
          <cell r="AG213">
            <v>857.5160693</v>
          </cell>
          <cell r="AH213">
            <v>689.626707366667</v>
          </cell>
          <cell r="AI213">
            <v>512.9993</v>
          </cell>
          <cell r="AJ213">
            <v>486.13399999999996</v>
          </cell>
          <cell r="AK213">
            <v>345.4137</v>
          </cell>
          <cell r="AL213">
            <v>348.59790259</v>
          </cell>
          <cell r="AM213">
            <v>276.2669945</v>
          </cell>
          <cell r="AN213">
            <v>1012</v>
          </cell>
          <cell r="AO213">
            <v>1106</v>
          </cell>
          <cell r="AP213">
            <v>1207</v>
          </cell>
          <cell r="AQ213">
            <v>984</v>
          </cell>
          <cell r="AR213">
            <v>824</v>
          </cell>
          <cell r="AS213">
            <v>882</v>
          </cell>
          <cell r="AT213">
            <v>806</v>
          </cell>
          <cell r="AU213">
            <v>863</v>
          </cell>
          <cell r="AV213">
            <v>812</v>
          </cell>
        </row>
        <row r="214">
          <cell r="D214" t="str">
            <v>bensin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2</v>
          </cell>
          <cell r="AQ214">
            <v>1</v>
          </cell>
          <cell r="AR214">
            <v>0</v>
          </cell>
          <cell r="AS214">
            <v>1</v>
          </cell>
          <cell r="AT214">
            <v>0</v>
          </cell>
          <cell r="AU214">
            <v>0</v>
          </cell>
          <cell r="AV214">
            <v>0</v>
          </cell>
        </row>
        <row r="215">
          <cell r="D215" t="str">
            <v>lättoljor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</row>
        <row r="216">
          <cell r="D216" t="str">
            <v>diesel</v>
          </cell>
          <cell r="Y216">
            <v>9.351683</v>
          </cell>
          <cell r="Z216">
            <v>8.2148505</v>
          </cell>
          <cell r="AA216">
            <v>6.0598115</v>
          </cell>
          <cell r="AB216">
            <v>11.427638</v>
          </cell>
          <cell r="AC216">
            <v>11.704432</v>
          </cell>
          <cell r="AD216">
            <v>13.651875500000001</v>
          </cell>
          <cell r="AE216">
            <v>12.8412645</v>
          </cell>
          <cell r="AF216">
            <v>10.867586366741484</v>
          </cell>
          <cell r="AG216">
            <v>7.739530622470273</v>
          </cell>
          <cell r="AH216">
            <v>7.0483615</v>
          </cell>
          <cell r="AI216">
            <v>14.82825</v>
          </cell>
          <cell r="AJ216">
            <v>9.9633</v>
          </cell>
          <cell r="AK216">
            <v>19.9266</v>
          </cell>
          <cell r="AL216">
            <v>18.506132319</v>
          </cell>
          <cell r="AM216">
            <v>3.6764577</v>
          </cell>
          <cell r="AN216">
            <v>29</v>
          </cell>
          <cell r="AO216">
            <v>21</v>
          </cell>
          <cell r="AP216">
            <v>26</v>
          </cell>
          <cell r="AQ216">
            <v>20</v>
          </cell>
          <cell r="AR216">
            <v>18</v>
          </cell>
          <cell r="AS216">
            <v>16</v>
          </cell>
          <cell r="AT216">
            <v>33</v>
          </cell>
          <cell r="AU216">
            <v>27</v>
          </cell>
          <cell r="AV216">
            <v>21</v>
          </cell>
        </row>
        <row r="217">
          <cell r="D217" t="str">
            <v>eo1</v>
          </cell>
          <cell r="Y217">
            <v>480.31667400000003</v>
          </cell>
          <cell r="Z217">
            <v>394.9949235</v>
          </cell>
          <cell r="AA217">
            <v>286.738813</v>
          </cell>
          <cell r="AB217">
            <v>302.98068950000004</v>
          </cell>
          <cell r="AC217">
            <v>301.7153455</v>
          </cell>
          <cell r="AD217">
            <v>351.1823875</v>
          </cell>
          <cell r="AE217">
            <v>328.5248215</v>
          </cell>
          <cell r="AF217">
            <v>335.889519</v>
          </cell>
          <cell r="AG217">
            <v>288.3639892</v>
          </cell>
          <cell r="AH217">
            <v>333.41550786666676</v>
          </cell>
          <cell r="AI217">
            <v>442.8704</v>
          </cell>
          <cell r="AJ217">
            <v>697.431</v>
          </cell>
          <cell r="AK217">
            <v>318.8256</v>
          </cell>
          <cell r="AL217">
            <v>320.27326749</v>
          </cell>
          <cell r="AM217">
            <v>328.7889</v>
          </cell>
          <cell r="AN217">
            <v>819</v>
          </cell>
          <cell r="AO217">
            <v>820</v>
          </cell>
          <cell r="AP217">
            <v>900</v>
          </cell>
          <cell r="AQ217">
            <v>807</v>
          </cell>
          <cell r="AR217">
            <v>776</v>
          </cell>
          <cell r="AS217">
            <v>948</v>
          </cell>
          <cell r="AT217">
            <v>715</v>
          </cell>
          <cell r="AU217">
            <v>680</v>
          </cell>
          <cell r="AV217">
            <v>649</v>
          </cell>
        </row>
        <row r="218">
          <cell r="D218" t="str">
            <v>eo2-6</v>
          </cell>
          <cell r="Y218">
            <v>1215.9667416</v>
          </cell>
          <cell r="Z218">
            <v>563.1298334999999</v>
          </cell>
          <cell r="AA218">
            <v>468.3284699999999</v>
          </cell>
          <cell r="AB218">
            <v>393.3066871980267</v>
          </cell>
          <cell r="AC218">
            <v>586.1244369</v>
          </cell>
          <cell r="AD218">
            <v>559.4307957</v>
          </cell>
          <cell r="AE218">
            <v>629.5719071999999</v>
          </cell>
          <cell r="AF218">
            <v>575.2544574</v>
          </cell>
          <cell r="AG218">
            <v>621.4783692299999</v>
          </cell>
          <cell r="AH218">
            <v>613.9731441139996</v>
          </cell>
          <cell r="AI218">
            <v>1349.82432</v>
          </cell>
          <cell r="AJ218">
            <v>1239.1938</v>
          </cell>
          <cell r="AK218">
            <v>1133.2798</v>
          </cell>
          <cell r="AL218">
            <v>1041.83443945</v>
          </cell>
          <cell r="AM218">
            <v>920.721</v>
          </cell>
          <cell r="AN218">
            <v>4177</v>
          </cell>
          <cell r="AO218">
            <v>3847</v>
          </cell>
          <cell r="AP218">
            <v>3454</v>
          </cell>
          <cell r="AQ218">
            <v>2715</v>
          </cell>
          <cell r="AR218">
            <v>2736</v>
          </cell>
          <cell r="AS218">
            <v>2556</v>
          </cell>
          <cell r="AT218">
            <v>1493</v>
          </cell>
          <cell r="AU218">
            <v>1464</v>
          </cell>
          <cell r="AV218">
            <v>841</v>
          </cell>
        </row>
        <row r="219">
          <cell r="D219" t="str">
            <v>övriga petroleumprodukter</v>
          </cell>
          <cell r="Y219">
            <v>0</v>
          </cell>
          <cell r="Z219">
            <v>0</v>
          </cell>
          <cell r="AA219">
            <v>0</v>
          </cell>
          <cell r="AB219">
            <v>573.2796999999999</v>
          </cell>
          <cell r="AC219">
            <v>474.3688</v>
          </cell>
          <cell r="AD219">
            <v>492.4749951956479</v>
          </cell>
          <cell r="AE219">
            <v>582.0776</v>
          </cell>
          <cell r="AF219">
            <v>430.1533564045044</v>
          </cell>
          <cell r="AG219">
            <v>517.3688999999999</v>
          </cell>
          <cell r="AH219">
            <v>434.99999999999994</v>
          </cell>
          <cell r="AI219">
            <v>607.4074074074074</v>
          </cell>
          <cell r="AJ219">
            <v>427.5076158409491</v>
          </cell>
          <cell r="AK219">
            <v>452.4969474969475</v>
          </cell>
          <cell r="AL219">
            <v>519.3043531141203</v>
          </cell>
          <cell r="AM219">
            <v>678.9765890911535</v>
          </cell>
          <cell r="AN219">
            <v>1722</v>
          </cell>
          <cell r="AO219">
            <v>1853</v>
          </cell>
          <cell r="AP219">
            <v>1737</v>
          </cell>
          <cell r="AQ219">
            <v>1808</v>
          </cell>
          <cell r="AR219">
            <v>2580</v>
          </cell>
          <cell r="AS219">
            <v>1669</v>
          </cell>
          <cell r="AT219">
            <v>1625</v>
          </cell>
          <cell r="AU219">
            <v>1674</v>
          </cell>
          <cell r="AV219">
            <v>1342</v>
          </cell>
        </row>
        <row r="220">
          <cell r="D220" t="str">
            <v>naturgas</v>
          </cell>
          <cell r="Y220">
            <v>308.59920000000005</v>
          </cell>
          <cell r="Z220">
            <v>251.06760000000003</v>
          </cell>
          <cell r="AA220">
            <v>216.50760000000002</v>
          </cell>
          <cell r="AB220">
            <v>180.76284</v>
          </cell>
          <cell r="AC220">
            <v>113.25744</v>
          </cell>
          <cell r="AD220">
            <v>122.01516000000002</v>
          </cell>
          <cell r="AE220">
            <v>236.23488</v>
          </cell>
          <cell r="AF220">
            <v>229.87800000000001</v>
          </cell>
          <cell r="AG220">
            <v>230.90248800000003</v>
          </cell>
          <cell r="AH220">
            <v>178.756632</v>
          </cell>
          <cell r="AI220">
            <v>383.94</v>
          </cell>
          <cell r="AJ220">
            <v>699.3000000000001</v>
          </cell>
          <cell r="AK220">
            <v>514.8000000000001</v>
          </cell>
          <cell r="AL220">
            <v>571.4319375</v>
          </cell>
          <cell r="AM220">
            <v>430.85249999999996</v>
          </cell>
          <cell r="AN220">
            <v>771</v>
          </cell>
          <cell r="AO220">
            <v>932</v>
          </cell>
          <cell r="AP220">
            <v>1121</v>
          </cell>
          <cell r="AQ220">
            <v>2026</v>
          </cell>
          <cell r="AR220">
            <v>1636</v>
          </cell>
          <cell r="AS220">
            <v>1989</v>
          </cell>
          <cell r="AT220">
            <v>3005</v>
          </cell>
          <cell r="AU220">
            <v>2913</v>
          </cell>
          <cell r="AV220">
            <v>1641</v>
          </cell>
        </row>
        <row r="221">
          <cell r="D221" t="str">
            <v>stadsgas</v>
          </cell>
          <cell r="Y221">
            <v>0</v>
          </cell>
          <cell r="Z221">
            <v>0</v>
          </cell>
          <cell r="AA221">
            <v>0.004652</v>
          </cell>
          <cell r="AB221">
            <v>0.004051676585861519</v>
          </cell>
          <cell r="AC221">
            <v>0</v>
          </cell>
          <cell r="AD221">
            <v>0</v>
          </cell>
          <cell r="AE221">
            <v>0</v>
          </cell>
          <cell r="AF221">
            <v>12.750539626001782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6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</row>
        <row r="222">
          <cell r="D222" t="str">
            <v>masugnsgas m.m.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48.000707714083504</v>
          </cell>
          <cell r="AI222">
            <v>60.476</v>
          </cell>
          <cell r="AJ222">
            <v>0</v>
          </cell>
          <cell r="AK222">
            <v>0</v>
          </cell>
          <cell r="AL222">
            <v>102.34400000000001</v>
          </cell>
          <cell r="AM222">
            <v>106.99600000000001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</row>
        <row r="223">
          <cell r="D223" t="str">
            <v>övriga bränslen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0.54661</v>
          </cell>
          <cell r="AI223">
            <v>1.163</v>
          </cell>
          <cell r="AJ223">
            <v>2.55629726</v>
          </cell>
          <cell r="AK223">
            <v>1.6038933000000002</v>
          </cell>
          <cell r="AL223">
            <v>1.7740402000000002</v>
          </cell>
          <cell r="AM223">
            <v>1.5002700000000002</v>
          </cell>
          <cell r="AN223">
            <v>2301</v>
          </cell>
          <cell r="AO223">
            <v>295</v>
          </cell>
          <cell r="AP223">
            <v>658</v>
          </cell>
          <cell r="AQ223">
            <v>367</v>
          </cell>
          <cell r="AR223">
            <v>295</v>
          </cell>
          <cell r="AS223">
            <v>490</v>
          </cell>
          <cell r="AT223">
            <v>1526</v>
          </cell>
          <cell r="AU223">
            <v>1161</v>
          </cell>
          <cell r="AV223">
            <v>877</v>
          </cell>
        </row>
        <row r="224">
          <cell r="D224" t="str">
            <v>fjärrvärme</v>
          </cell>
          <cell r="Y224">
            <v>30.42</v>
          </cell>
          <cell r="Z224">
            <v>31.586</v>
          </cell>
          <cell r="AA224">
            <v>26.16</v>
          </cell>
          <cell r="AB224">
            <v>24.9</v>
          </cell>
          <cell r="AC224">
            <v>19.905055898976006</v>
          </cell>
          <cell r="AD224">
            <v>21.0742437824133</v>
          </cell>
          <cell r="AE224">
            <v>23.570362001313036</v>
          </cell>
          <cell r="AF224">
            <v>35.340213384376675</v>
          </cell>
          <cell r="AG224">
            <v>19.859299999999998</v>
          </cell>
          <cell r="AH224">
            <v>30.120233333333335</v>
          </cell>
          <cell r="AI224">
            <v>60.69579842374821</v>
          </cell>
          <cell r="AJ224">
            <v>64.83316134416965</v>
          </cell>
          <cell r="AK224">
            <v>65.94847712243173</v>
          </cell>
          <cell r="AL224">
            <v>63</v>
          </cell>
          <cell r="AM224">
            <v>65</v>
          </cell>
          <cell r="AN224">
            <v>201</v>
          </cell>
          <cell r="AO224">
            <v>231</v>
          </cell>
          <cell r="AP224">
            <v>197</v>
          </cell>
          <cell r="AQ224">
            <v>231</v>
          </cell>
          <cell r="AR224">
            <v>221</v>
          </cell>
          <cell r="AS224">
            <v>239</v>
          </cell>
          <cell r="AT224">
            <v>218</v>
          </cell>
          <cell r="AU224">
            <v>219</v>
          </cell>
          <cell r="AV224">
            <v>208</v>
          </cell>
        </row>
        <row r="225">
          <cell r="D225" t="str">
            <v>el</v>
          </cell>
          <cell r="Y225">
            <v>1468.919</v>
          </cell>
          <cell r="Z225">
            <v>1400.018</v>
          </cell>
          <cell r="AA225">
            <v>1135.166</v>
          </cell>
          <cell r="AB225">
            <v>1130.458</v>
          </cell>
          <cell r="AC225">
            <v>1200.985</v>
          </cell>
          <cell r="AD225">
            <v>1287.195</v>
          </cell>
          <cell r="AE225">
            <v>1234.905</v>
          </cell>
          <cell r="AF225">
            <v>1129.9087994719491</v>
          </cell>
          <cell r="AG225">
            <v>1091.4374502737949</v>
          </cell>
          <cell r="AH225">
            <v>1047.5396734569765</v>
          </cell>
          <cell r="AI225">
            <v>1174</v>
          </cell>
          <cell r="AJ225">
            <v>1441</v>
          </cell>
          <cell r="AK225">
            <v>1178</v>
          </cell>
          <cell r="AL225">
            <v>1133</v>
          </cell>
          <cell r="AM225">
            <v>1045</v>
          </cell>
          <cell r="AN225">
            <v>3788</v>
          </cell>
          <cell r="AO225">
            <v>4046</v>
          </cell>
          <cell r="AP225">
            <v>4113</v>
          </cell>
          <cell r="AQ225">
            <v>4112</v>
          </cell>
          <cell r="AR225">
            <v>3460</v>
          </cell>
          <cell r="AS225">
            <v>3656</v>
          </cell>
          <cell r="AT225">
            <v>3676</v>
          </cell>
          <cell r="AU225">
            <v>3632</v>
          </cell>
          <cell r="AV225">
            <v>3379</v>
          </cell>
        </row>
        <row r="226">
          <cell r="D226" t="str">
            <v>totalt</v>
          </cell>
          <cell r="Y226">
            <v>7734.4365503</v>
          </cell>
          <cell r="Z226">
            <v>7532.4582093</v>
          </cell>
          <cell r="AA226">
            <v>6138.446169999999</v>
          </cell>
          <cell r="AB226">
            <v>6483.3600555746125</v>
          </cell>
          <cell r="AC226">
            <v>6301.1943657725005</v>
          </cell>
          <cell r="AD226">
            <v>6858.3273542900915</v>
          </cell>
          <cell r="AE226">
            <v>6578.134694082304</v>
          </cell>
          <cell r="AF226">
            <v>5826.164815752793</v>
          </cell>
          <cell r="AG226">
            <v>5775.569621626265</v>
          </cell>
          <cell r="AH226">
            <v>4821.184309351727</v>
          </cell>
          <cell r="AI226">
            <v>7059.296755831154</v>
          </cell>
          <cell r="AJ226">
            <v>7235.255503845119</v>
          </cell>
          <cell r="AK226">
            <v>6041.238317919379</v>
          </cell>
          <cell r="AL226">
            <v>6022.691448713121</v>
          </cell>
          <cell r="AM226">
            <v>5858.830579991154</v>
          </cell>
          <cell r="AN226">
            <v>22318</v>
          </cell>
          <cell r="AO226">
            <v>21628</v>
          </cell>
          <cell r="AP226">
            <v>21628</v>
          </cell>
          <cell r="AQ226">
            <v>21939</v>
          </cell>
          <cell r="AR226">
            <v>18478</v>
          </cell>
          <cell r="AS226">
            <v>19289</v>
          </cell>
          <cell r="AT226">
            <v>21543</v>
          </cell>
          <cell r="AU226">
            <v>20843</v>
          </cell>
          <cell r="AV226">
            <v>15918</v>
          </cell>
        </row>
        <row r="228">
          <cell r="D228" t="str">
            <v>biobränsle</v>
          </cell>
          <cell r="H228">
            <v>0</v>
          </cell>
          <cell r="I228">
            <v>0</v>
          </cell>
          <cell r="J228">
            <v>0</v>
          </cell>
          <cell r="K228">
            <v>168</v>
          </cell>
          <cell r="L228">
            <v>84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Y228">
            <v>0</v>
          </cell>
          <cell r="Z228">
            <v>23.26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0.14976593030396834</v>
          </cell>
          <cell r="AF228">
            <v>7.089039810736874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0.0457660271</v>
          </cell>
          <cell r="AL228">
            <v>0</v>
          </cell>
          <cell r="AM228">
            <v>0.0457660271</v>
          </cell>
          <cell r="AN228">
            <v>1</v>
          </cell>
          <cell r="AO228">
            <v>0</v>
          </cell>
          <cell r="AP228">
            <v>1</v>
          </cell>
          <cell r="AQ228">
            <v>1</v>
          </cell>
          <cell r="AR228">
            <v>1</v>
          </cell>
          <cell r="AS228">
            <v>1</v>
          </cell>
          <cell r="AT228">
            <v>1</v>
          </cell>
          <cell r="AU228">
            <v>2</v>
          </cell>
          <cell r="AV228">
            <v>1</v>
          </cell>
        </row>
        <row r="229">
          <cell r="D229" t="str">
            <v>kol</v>
          </cell>
          <cell r="H229">
            <v>2259</v>
          </cell>
          <cell r="I229">
            <v>2667</v>
          </cell>
          <cell r="J229">
            <v>2286</v>
          </cell>
          <cell r="K229">
            <v>3319</v>
          </cell>
          <cell r="L229">
            <v>2640</v>
          </cell>
          <cell r="M229">
            <v>2749</v>
          </cell>
          <cell r="N229">
            <v>2449</v>
          </cell>
          <cell r="O229">
            <v>2150</v>
          </cell>
          <cell r="P229">
            <v>2340</v>
          </cell>
          <cell r="Q229">
            <v>2476</v>
          </cell>
          <cell r="Y229">
            <v>1739.667735</v>
          </cell>
          <cell r="Z229">
            <v>1155.0991594999998</v>
          </cell>
          <cell r="AA229">
            <v>1223.6184675</v>
          </cell>
          <cell r="AB229">
            <v>1146.5040079999999</v>
          </cell>
          <cell r="AC229">
            <v>1260.3878755</v>
          </cell>
          <cell r="AD229">
            <v>1332.4903864999999</v>
          </cell>
          <cell r="AE229">
            <v>1068.4189646013244</v>
          </cell>
          <cell r="AF229">
            <v>1685.7685</v>
          </cell>
          <cell r="AG229">
            <v>2154.4575</v>
          </cell>
          <cell r="AH229">
            <v>2461.2144505</v>
          </cell>
          <cell r="AI229">
            <v>2652.62855</v>
          </cell>
          <cell r="AJ229">
            <v>3688.28005</v>
          </cell>
          <cell r="AK229">
            <v>3870.464</v>
          </cell>
          <cell r="AL229">
            <v>3723.35613</v>
          </cell>
          <cell r="AM229">
            <v>4182.5881954999995</v>
          </cell>
          <cell r="AN229">
            <v>14215</v>
          </cell>
          <cell r="AO229">
            <v>14433</v>
          </cell>
          <cell r="AP229">
            <v>14707</v>
          </cell>
          <cell r="AQ229">
            <v>13627</v>
          </cell>
          <cell r="AR229">
            <v>6273</v>
          </cell>
          <cell r="AS229">
            <v>11623</v>
          </cell>
          <cell r="AT229">
            <v>14080</v>
          </cell>
          <cell r="AU229">
            <v>11285</v>
          </cell>
          <cell r="AV229">
            <v>13710</v>
          </cell>
        </row>
        <row r="230">
          <cell r="D230" t="str">
            <v>koks</v>
          </cell>
          <cell r="H230">
            <v>29342</v>
          </cell>
          <cell r="I230">
            <v>34280</v>
          </cell>
          <cell r="J230">
            <v>39076</v>
          </cell>
          <cell r="K230">
            <v>31841</v>
          </cell>
          <cell r="L230">
            <v>24658</v>
          </cell>
          <cell r="M230">
            <v>26621</v>
          </cell>
          <cell r="N230">
            <v>29286</v>
          </cell>
          <cell r="O230">
            <v>25050</v>
          </cell>
          <cell r="P230">
            <v>21067</v>
          </cell>
          <cell r="Q230">
            <v>19861</v>
          </cell>
          <cell r="Y230">
            <v>5714.8586057</v>
          </cell>
          <cell r="Z230">
            <v>4243.733502</v>
          </cell>
          <cell r="AA230">
            <v>4598.507815</v>
          </cell>
          <cell r="AB230">
            <v>4752.144650699999</v>
          </cell>
          <cell r="AC230">
            <v>5297.5065135968625</v>
          </cell>
          <cell r="AD230">
            <v>5642.616844369982</v>
          </cell>
          <cell r="AE230">
            <v>7332.366099999999</v>
          </cell>
          <cell r="AF230">
            <v>6880.4243</v>
          </cell>
          <cell r="AG230">
            <v>6475.2351</v>
          </cell>
          <cell r="AH230">
            <v>6311.601</v>
          </cell>
          <cell r="AI230">
            <v>5919.65837</v>
          </cell>
          <cell r="AJ230">
            <v>6545.364</v>
          </cell>
          <cell r="AK230">
            <v>7145.3557</v>
          </cell>
          <cell r="AL230">
            <v>7332.366099999999</v>
          </cell>
          <cell r="AM230">
            <v>6810.8096786</v>
          </cell>
          <cell r="AN230">
            <v>20294</v>
          </cell>
          <cell r="AO230">
            <v>20072</v>
          </cell>
          <cell r="AP230">
            <v>21753</v>
          </cell>
          <cell r="AQ230">
            <v>19706</v>
          </cell>
          <cell r="AR230">
            <v>12588</v>
          </cell>
          <cell r="AS230">
            <v>22602</v>
          </cell>
          <cell r="AT230">
            <v>22320</v>
          </cell>
          <cell r="AU230">
            <v>18230</v>
          </cell>
          <cell r="AV230">
            <v>17218</v>
          </cell>
        </row>
        <row r="231">
          <cell r="D231" t="str">
            <v>gasol</v>
          </cell>
          <cell r="H231">
            <v>3362</v>
          </cell>
          <cell r="I231">
            <v>3316</v>
          </cell>
          <cell r="J231">
            <v>3362</v>
          </cell>
          <cell r="K231">
            <v>2718</v>
          </cell>
          <cell r="L231">
            <v>2809</v>
          </cell>
          <cell r="M231">
            <v>2855</v>
          </cell>
          <cell r="N231">
            <v>3178</v>
          </cell>
          <cell r="O231">
            <v>3362</v>
          </cell>
          <cell r="P231">
            <v>2855</v>
          </cell>
          <cell r="Q231">
            <v>3086</v>
          </cell>
          <cell r="Y231">
            <v>1611.6619449</v>
          </cell>
          <cell r="Z231">
            <v>1515.433194</v>
          </cell>
          <cell r="AA231">
            <v>1544.562855</v>
          </cell>
          <cell r="AB231">
            <v>1649.7596939999999</v>
          </cell>
          <cell r="AC231">
            <v>1919.6280289999997</v>
          </cell>
          <cell r="AD231">
            <v>2530.592284430092</v>
          </cell>
          <cell r="AE231">
            <v>1933.201402</v>
          </cell>
          <cell r="AF231">
            <v>2170.5607136714284</v>
          </cell>
          <cell r="AG231">
            <v>1870.8099409999998</v>
          </cell>
          <cell r="AH231">
            <v>2003.1381743999996</v>
          </cell>
          <cell r="AI231">
            <v>2026.4112</v>
          </cell>
          <cell r="AJ231">
            <v>2021.2939999999999</v>
          </cell>
          <cell r="AK231">
            <v>1509.5858</v>
          </cell>
          <cell r="AL231">
            <v>2456.1562241700003</v>
          </cell>
          <cell r="AM231">
            <v>2416.8212796000003</v>
          </cell>
          <cell r="AN231">
            <v>8029</v>
          </cell>
          <cell r="AO231">
            <v>8324</v>
          </cell>
          <cell r="AP231">
            <v>7483</v>
          </cell>
          <cell r="AQ231">
            <v>7636</v>
          </cell>
          <cell r="AR231">
            <v>5135</v>
          </cell>
          <cell r="AS231">
            <v>6884</v>
          </cell>
          <cell r="AT231">
            <v>7084</v>
          </cell>
          <cell r="AU231">
            <v>6062</v>
          </cell>
          <cell r="AV231">
            <v>6035</v>
          </cell>
        </row>
        <row r="232">
          <cell r="D232" t="str">
            <v>bensin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1</v>
          </cell>
          <cell r="AQ232">
            <v>0</v>
          </cell>
          <cell r="AR232">
            <v>0</v>
          </cell>
          <cell r="AS232">
            <v>2</v>
          </cell>
          <cell r="AT232">
            <v>1</v>
          </cell>
          <cell r="AU232">
            <v>1</v>
          </cell>
          <cell r="AV232">
            <v>1</v>
          </cell>
        </row>
        <row r="233">
          <cell r="D233" t="str">
            <v>lättoljor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5.24676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</row>
        <row r="234">
          <cell r="D234" t="str">
            <v>diesel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Y234">
            <v>6.820995</v>
          </cell>
          <cell r="Z234">
            <v>4.072826</v>
          </cell>
          <cell r="AA234">
            <v>4.072826</v>
          </cell>
          <cell r="AB234">
            <v>6.504659</v>
          </cell>
          <cell r="AC234">
            <v>5.041605000000001</v>
          </cell>
          <cell r="AD234">
            <v>4.5374445</v>
          </cell>
          <cell r="AE234">
            <v>0.35587799999999997</v>
          </cell>
          <cell r="AF234">
            <v>0</v>
          </cell>
          <cell r="AG234">
            <v>9.15351078363822</v>
          </cell>
          <cell r="AH234">
            <v>7.35062620144245</v>
          </cell>
          <cell r="AI234">
            <v>10.87405</v>
          </cell>
          <cell r="AJ234">
            <v>0</v>
          </cell>
          <cell r="AK234">
            <v>0</v>
          </cell>
          <cell r="AL234">
            <v>0.21819627</v>
          </cell>
          <cell r="AM234">
            <v>0.1394862</v>
          </cell>
          <cell r="AN234">
            <v>20</v>
          </cell>
          <cell r="AO234">
            <v>2</v>
          </cell>
          <cell r="AP234">
            <v>2</v>
          </cell>
          <cell r="AQ234">
            <v>36</v>
          </cell>
          <cell r="AR234">
            <v>26</v>
          </cell>
          <cell r="AS234">
            <v>68</v>
          </cell>
          <cell r="AT234">
            <v>7</v>
          </cell>
          <cell r="AU234">
            <v>3</v>
          </cell>
          <cell r="AV234">
            <v>6</v>
          </cell>
        </row>
        <row r="235">
          <cell r="D235" t="str">
            <v>eo1</v>
          </cell>
          <cell r="H235">
            <v>4520</v>
          </cell>
          <cell r="I235">
            <v>4698</v>
          </cell>
          <cell r="J235">
            <v>4769</v>
          </cell>
          <cell r="K235">
            <v>4911</v>
          </cell>
          <cell r="L235">
            <v>4555</v>
          </cell>
          <cell r="M235">
            <v>4306</v>
          </cell>
          <cell r="N235">
            <v>4021</v>
          </cell>
          <cell r="O235">
            <v>3808</v>
          </cell>
          <cell r="P235">
            <v>3061</v>
          </cell>
          <cell r="Q235">
            <v>2562</v>
          </cell>
          <cell r="Y235">
            <v>379.267093</v>
          </cell>
          <cell r="Z235">
            <v>226.51634700000002</v>
          </cell>
          <cell r="AA235">
            <v>385.9793475</v>
          </cell>
          <cell r="AB235">
            <v>417.17798550000003</v>
          </cell>
          <cell r="AC235">
            <v>412.4131745</v>
          </cell>
          <cell r="AD235">
            <v>392.54331950000005</v>
          </cell>
          <cell r="AE235">
            <v>371.74422749999997</v>
          </cell>
          <cell r="AF235">
            <v>229.50721287063493</v>
          </cell>
          <cell r="AG235">
            <v>187.54276325</v>
          </cell>
          <cell r="AH235">
            <v>165.77917596666666</v>
          </cell>
          <cell r="AI235">
            <v>211.5497</v>
          </cell>
          <cell r="AJ235">
            <v>219.1926</v>
          </cell>
          <cell r="AK235">
            <v>209.2293</v>
          </cell>
          <cell r="AL235">
            <v>181.91292038999998</v>
          </cell>
          <cell r="AM235">
            <v>169.3761</v>
          </cell>
          <cell r="AN235">
            <v>591</v>
          </cell>
          <cell r="AO235">
            <v>558</v>
          </cell>
          <cell r="AP235">
            <v>564</v>
          </cell>
          <cell r="AQ235">
            <v>523</v>
          </cell>
          <cell r="AR235">
            <v>432</v>
          </cell>
          <cell r="AS235">
            <v>556</v>
          </cell>
          <cell r="AT235">
            <v>507</v>
          </cell>
          <cell r="AU235">
            <v>450</v>
          </cell>
          <cell r="AV235">
            <v>404</v>
          </cell>
        </row>
        <row r="236">
          <cell r="D236" t="str">
            <v>eo2-6</v>
          </cell>
          <cell r="H236">
            <v>33914</v>
          </cell>
          <cell r="I236">
            <v>33291</v>
          </cell>
          <cell r="J236">
            <v>32357</v>
          </cell>
          <cell r="K236">
            <v>31539</v>
          </cell>
          <cell r="L236">
            <v>28541</v>
          </cell>
          <cell r="M236">
            <v>25660</v>
          </cell>
          <cell r="N236">
            <v>25815</v>
          </cell>
          <cell r="O236">
            <v>21727</v>
          </cell>
          <cell r="P236">
            <v>17288</v>
          </cell>
          <cell r="Q236">
            <v>14056</v>
          </cell>
          <cell r="Y236">
            <v>1302.1262009999998</v>
          </cell>
          <cell r="Z236">
            <v>1313.3206575</v>
          </cell>
          <cell r="AA236">
            <v>1057.362384</v>
          </cell>
          <cell r="AB236">
            <v>1221.134539936031</v>
          </cell>
          <cell r="AC236">
            <v>1283.2524554999998</v>
          </cell>
          <cell r="AD236">
            <v>1367.2595508</v>
          </cell>
          <cell r="AE236">
            <v>1361.0187764999998</v>
          </cell>
          <cell r="AF236">
            <v>1271.1386475</v>
          </cell>
          <cell r="AG236">
            <v>1222.27457448</v>
          </cell>
          <cell r="AH236">
            <v>1209.6057906333333</v>
          </cell>
          <cell r="AI236">
            <v>1317.3766199999998</v>
          </cell>
          <cell r="AJ236">
            <v>1345.1078</v>
          </cell>
          <cell r="AK236">
            <v>1408.6562000000001</v>
          </cell>
          <cell r="AL236">
            <v>1407.0881642000002</v>
          </cell>
          <cell r="AM236">
            <v>1396.9560000000001</v>
          </cell>
          <cell r="AN236">
            <v>4639</v>
          </cell>
          <cell r="AO236">
            <v>4999</v>
          </cell>
          <cell r="AP236">
            <v>4768</v>
          </cell>
          <cell r="AQ236">
            <v>4348</v>
          </cell>
          <cell r="AR236">
            <v>3893</v>
          </cell>
          <cell r="AS236">
            <v>4515</v>
          </cell>
          <cell r="AT236">
            <v>3897</v>
          </cell>
          <cell r="AU236">
            <v>3681</v>
          </cell>
          <cell r="AV236">
            <v>3656</v>
          </cell>
        </row>
        <row r="237">
          <cell r="D237" t="str">
            <v>övriga petroleumprodukter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87.6201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292.02279202279203</v>
          </cell>
          <cell r="AJ237">
            <v>242.77016193682857</v>
          </cell>
          <cell r="AK237">
            <v>154.04151404151403</v>
          </cell>
          <cell r="AL237">
            <v>21.249406007249927</v>
          </cell>
          <cell r="AM237">
            <v>24.078966464402036</v>
          </cell>
          <cell r="AN237">
            <v>87</v>
          </cell>
          <cell r="AO237">
            <v>1673</v>
          </cell>
          <cell r="AP237">
            <v>1591</v>
          </cell>
          <cell r="AQ237">
            <v>1736</v>
          </cell>
          <cell r="AR237">
            <v>368</v>
          </cell>
          <cell r="AS237">
            <v>1270</v>
          </cell>
          <cell r="AT237">
            <v>650</v>
          </cell>
          <cell r="AU237">
            <v>809</v>
          </cell>
          <cell r="AV237">
            <v>0</v>
          </cell>
        </row>
        <row r="238">
          <cell r="D238" t="str">
            <v>naturgas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Y238">
            <v>119.16720000000002</v>
          </cell>
          <cell r="Z238">
            <v>125.6688</v>
          </cell>
          <cell r="AA238">
            <v>126.25200000000001</v>
          </cell>
          <cell r="AB238">
            <v>142.79652000000002</v>
          </cell>
          <cell r="AC238">
            <v>150.01848</v>
          </cell>
          <cell r="AD238">
            <v>187.77096000000003</v>
          </cell>
          <cell r="AE238">
            <v>206.70552</v>
          </cell>
          <cell r="AF238">
            <v>206.13204000000002</v>
          </cell>
          <cell r="AG238">
            <v>212.3334</v>
          </cell>
          <cell r="AH238">
            <v>209.65068</v>
          </cell>
          <cell r="AI238">
            <v>265.35600000000005</v>
          </cell>
          <cell r="AJ238">
            <v>239.76</v>
          </cell>
          <cell r="AK238">
            <v>267.3</v>
          </cell>
          <cell r="AL238">
            <v>260.388580725</v>
          </cell>
          <cell r="AM238">
            <v>309.33</v>
          </cell>
          <cell r="AN238">
            <v>1181</v>
          </cell>
          <cell r="AO238">
            <v>1316</v>
          </cell>
          <cell r="AP238">
            <v>1396</v>
          </cell>
          <cell r="AQ238">
            <v>1308</v>
          </cell>
          <cell r="AR238">
            <v>936</v>
          </cell>
          <cell r="AS238">
            <v>1182</v>
          </cell>
          <cell r="AT238">
            <v>1221</v>
          </cell>
          <cell r="AU238">
            <v>1260</v>
          </cell>
          <cell r="AV238">
            <v>1514</v>
          </cell>
        </row>
        <row r="239">
          <cell r="D239" t="str">
            <v>stadsgas</v>
          </cell>
          <cell r="H239">
            <v>2445</v>
          </cell>
          <cell r="I239">
            <v>2294</v>
          </cell>
          <cell r="J239">
            <v>3014</v>
          </cell>
          <cell r="K239">
            <v>4070</v>
          </cell>
          <cell r="L239">
            <v>3467</v>
          </cell>
          <cell r="M239">
            <v>3684</v>
          </cell>
          <cell r="N239">
            <v>3885</v>
          </cell>
          <cell r="O239">
            <v>4120</v>
          </cell>
          <cell r="P239">
            <v>4070</v>
          </cell>
          <cell r="Q239">
            <v>3400</v>
          </cell>
          <cell r="Y239">
            <v>0</v>
          </cell>
          <cell r="Z239">
            <v>14.444460000000001</v>
          </cell>
          <cell r="AA239">
            <v>5.968516</v>
          </cell>
          <cell r="AB239">
            <v>6.794661634489766</v>
          </cell>
          <cell r="AC239">
            <v>9.089235700607777</v>
          </cell>
          <cell r="AD239">
            <v>9.852936</v>
          </cell>
          <cell r="AE239">
            <v>12.541792000000001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</row>
        <row r="240">
          <cell r="D240" t="str">
            <v>masugnsgas m.m.</v>
          </cell>
          <cell r="H240">
            <v>10583</v>
          </cell>
          <cell r="I240">
            <v>12445</v>
          </cell>
          <cell r="J240">
            <v>13450</v>
          </cell>
          <cell r="K240">
            <v>12134</v>
          </cell>
          <cell r="L240">
            <v>8133</v>
          </cell>
          <cell r="M240">
            <v>8254</v>
          </cell>
          <cell r="N240">
            <v>10859</v>
          </cell>
          <cell r="O240">
            <v>8502</v>
          </cell>
          <cell r="P240">
            <v>4561</v>
          </cell>
          <cell r="Q240">
            <v>5558</v>
          </cell>
          <cell r="Y240">
            <v>2601.111111111111</v>
          </cell>
          <cell r="Z240">
            <v>2556.666666666667</v>
          </cell>
          <cell r="AA240">
            <v>2636.3888888888887</v>
          </cell>
          <cell r="AB240">
            <v>2688.0555555555557</v>
          </cell>
          <cell r="AC240">
            <v>2725.5555555555557</v>
          </cell>
          <cell r="AD240">
            <v>2518.6111111111113</v>
          </cell>
          <cell r="AE240">
            <v>2661.9444444444443</v>
          </cell>
          <cell r="AF240">
            <v>2613.8888888888887</v>
          </cell>
          <cell r="AG240">
            <v>2511.666666666667</v>
          </cell>
          <cell r="AH240">
            <v>2686.165958952583</v>
          </cell>
          <cell r="AI240">
            <v>2328.968444444444</v>
          </cell>
          <cell r="AJ240">
            <v>2573.9684444444442</v>
          </cell>
          <cell r="AK240">
            <v>2389.4444444444443</v>
          </cell>
          <cell r="AL240">
            <v>2514.8782222222217</v>
          </cell>
          <cell r="AM240">
            <v>2514.670666666667</v>
          </cell>
          <cell r="AN240">
            <v>8645</v>
          </cell>
          <cell r="AO240">
            <v>9127</v>
          </cell>
          <cell r="AP240">
            <v>12130</v>
          </cell>
          <cell r="AQ240">
            <v>9957</v>
          </cell>
          <cell r="AR240">
            <v>6445</v>
          </cell>
          <cell r="AS240">
            <v>9020</v>
          </cell>
          <cell r="AT240">
            <v>6790</v>
          </cell>
          <cell r="AU240">
            <v>7659</v>
          </cell>
          <cell r="AV240">
            <v>7428</v>
          </cell>
        </row>
        <row r="241">
          <cell r="D241" t="str">
            <v>övriga bränslen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0.194221</v>
          </cell>
          <cell r="AH241">
            <v>0.20934</v>
          </cell>
          <cell r="AI241">
            <v>0</v>
          </cell>
          <cell r="AJ241">
            <v>1.6817677800000002</v>
          </cell>
          <cell r="AK241">
            <v>1.4540989000000002</v>
          </cell>
          <cell r="AL241">
            <v>1.1391585</v>
          </cell>
          <cell r="AM241">
            <v>0.9304000000000001</v>
          </cell>
          <cell r="AN241">
            <v>12</v>
          </cell>
          <cell r="AO241">
            <v>12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</row>
        <row r="242">
          <cell r="D242" t="str">
            <v>fjärrvärme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Y242">
            <v>165.356</v>
          </cell>
          <cell r="Z242">
            <v>132.963</v>
          </cell>
          <cell r="AA242">
            <v>173.9</v>
          </cell>
          <cell r="AB242">
            <v>189.1</v>
          </cell>
          <cell r="AC242">
            <v>181.1</v>
          </cell>
          <cell r="AD242">
            <v>204.40010178003774</v>
          </cell>
          <cell r="AE242">
            <v>257.83345802097807</v>
          </cell>
          <cell r="AF242">
            <v>224.68247977798748</v>
          </cell>
          <cell r="AG242">
            <v>204.17239999999998</v>
          </cell>
          <cell r="AH242">
            <v>136.2558</v>
          </cell>
          <cell r="AI242">
            <v>224.23385120328132</v>
          </cell>
          <cell r="AJ242">
            <v>351.04712339387953</v>
          </cell>
          <cell r="AK242">
            <v>357.08613780436406</v>
          </cell>
          <cell r="AL242">
            <v>209</v>
          </cell>
          <cell r="AM242">
            <v>307</v>
          </cell>
          <cell r="AN242">
            <v>865</v>
          </cell>
          <cell r="AO242">
            <v>751</v>
          </cell>
          <cell r="AP242">
            <v>829</v>
          </cell>
          <cell r="AQ242">
            <v>721</v>
          </cell>
          <cell r="AR242">
            <v>744</v>
          </cell>
          <cell r="AS242">
            <v>881</v>
          </cell>
          <cell r="AT242">
            <v>782</v>
          </cell>
          <cell r="AU242">
            <v>867</v>
          </cell>
          <cell r="AV242">
            <v>940</v>
          </cell>
        </row>
        <row r="243">
          <cell r="D243" t="str">
            <v>el</v>
          </cell>
          <cell r="H243">
            <v>28908</v>
          </cell>
          <cell r="I243">
            <v>19628</v>
          </cell>
          <cell r="J243">
            <v>27857</v>
          </cell>
          <cell r="K243">
            <v>27828</v>
          </cell>
          <cell r="L243">
            <v>24804</v>
          </cell>
          <cell r="M243">
            <v>25362</v>
          </cell>
          <cell r="N243">
            <v>26291</v>
          </cell>
          <cell r="O243">
            <v>25668</v>
          </cell>
          <cell r="P243">
            <v>25445</v>
          </cell>
          <cell r="Q243">
            <v>24480</v>
          </cell>
          <cell r="Y243">
            <v>4300.089</v>
          </cell>
          <cell r="Z243">
            <v>4757.801</v>
          </cell>
          <cell r="AA243">
            <v>4698.262</v>
          </cell>
          <cell r="AB243">
            <v>4698.262</v>
          </cell>
          <cell r="AC243">
            <v>4968.607</v>
          </cell>
          <cell r="AD243">
            <v>5323.894</v>
          </cell>
          <cell r="AE243">
            <v>4937.891</v>
          </cell>
          <cell r="AF243">
            <v>5094.255204880024</v>
          </cell>
          <cell r="AG243">
            <v>4927.891459160487</v>
          </cell>
          <cell r="AH243">
            <v>4857.0220614006685</v>
          </cell>
          <cell r="AI243">
            <v>5311</v>
          </cell>
          <cell r="AJ243">
            <v>4959</v>
          </cell>
          <cell r="AK243">
            <v>4873</v>
          </cell>
          <cell r="AL243">
            <v>4580</v>
          </cell>
          <cell r="AM243">
            <v>5356</v>
          </cell>
          <cell r="AN243">
            <v>18989</v>
          </cell>
          <cell r="AO243">
            <v>18554</v>
          </cell>
          <cell r="AP243">
            <v>18621</v>
          </cell>
          <cell r="AQ243">
            <v>18005</v>
          </cell>
          <cell r="AR243">
            <v>13141</v>
          </cell>
          <cell r="AS243">
            <v>16239</v>
          </cell>
          <cell r="AT243">
            <v>17405</v>
          </cell>
          <cell r="AU243">
            <v>15687</v>
          </cell>
          <cell r="AV243">
            <v>15515</v>
          </cell>
        </row>
        <row r="244">
          <cell r="D244" t="str">
            <v>totalt</v>
          </cell>
          <cell r="Y244">
            <v>17940.12588571111</v>
          </cell>
          <cell r="Z244">
            <v>16068.979612666666</v>
          </cell>
          <cell r="AA244">
            <v>16454.875099888886</v>
          </cell>
          <cell r="AB244">
            <v>17005.854374326074</v>
          </cell>
          <cell r="AC244">
            <v>18212.599924353024</v>
          </cell>
          <cell r="AD244">
            <v>19514.568938991222</v>
          </cell>
          <cell r="AE244">
            <v>20144.17132899705</v>
          </cell>
          <cell r="AF244">
            <v>20383.4470273997</v>
          </cell>
          <cell r="AG244">
            <v>19775.73153634079</v>
          </cell>
          <cell r="AH244">
            <v>20047.993058054693</v>
          </cell>
          <cell r="AI244">
            <v>20565.326337670514</v>
          </cell>
          <cell r="AJ244">
            <v>22187.465947555153</v>
          </cell>
          <cell r="AK244">
            <v>22185.662961217422</v>
          </cell>
          <cell r="AL244">
            <v>22687.753102484472</v>
          </cell>
          <cell r="AM244">
            <v>23488.746539058167</v>
          </cell>
          <cell r="AN244">
            <v>77568</v>
          </cell>
          <cell r="AO244">
            <v>79821</v>
          </cell>
          <cell r="AP244">
            <v>83846</v>
          </cell>
          <cell r="AQ244">
            <v>77604</v>
          </cell>
          <cell r="AR244">
            <v>49982</v>
          </cell>
          <cell r="AS244">
            <v>74843</v>
          </cell>
          <cell r="AT244">
            <v>74745</v>
          </cell>
          <cell r="AU244">
            <v>65996</v>
          </cell>
          <cell r="AV244">
            <v>66428</v>
          </cell>
        </row>
        <row r="246">
          <cell r="D246" t="str">
            <v>biobränsle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0.09568378880531309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0.00560566</v>
          </cell>
          <cell r="AL246">
            <v>1.4103701000000002</v>
          </cell>
          <cell r="AM246">
            <v>0.00560566</v>
          </cell>
          <cell r="AN246">
            <v>0</v>
          </cell>
          <cell r="AO246">
            <v>0</v>
          </cell>
          <cell r="AP246">
            <v>0</v>
          </cell>
          <cell r="AQ246">
            <v>1</v>
          </cell>
          <cell r="AR246">
            <v>3</v>
          </cell>
          <cell r="AS246">
            <v>5</v>
          </cell>
          <cell r="AT246">
            <v>7</v>
          </cell>
          <cell r="AU246">
            <v>5</v>
          </cell>
          <cell r="AV246">
            <v>1</v>
          </cell>
        </row>
        <row r="247">
          <cell r="D247" t="str">
            <v>kol</v>
          </cell>
          <cell r="Y247">
            <v>469.52054499999997</v>
          </cell>
          <cell r="Z247">
            <v>491.0651199999999</v>
          </cell>
          <cell r="AA247">
            <v>465.438415</v>
          </cell>
          <cell r="AB247">
            <v>535.4015875</v>
          </cell>
          <cell r="AC247">
            <v>519.413245</v>
          </cell>
          <cell r="AD247">
            <v>470.019472</v>
          </cell>
          <cell r="AE247">
            <v>566.4668317506704</v>
          </cell>
          <cell r="AF247">
            <v>408.21299999999997</v>
          </cell>
          <cell r="AG247">
            <v>430.8915</v>
          </cell>
          <cell r="AH247">
            <v>408.31883300000004</v>
          </cell>
          <cell r="AI247">
            <v>497.4151</v>
          </cell>
          <cell r="AJ247">
            <v>424.8439</v>
          </cell>
          <cell r="AK247">
            <v>438.451</v>
          </cell>
          <cell r="AL247">
            <v>389.48055899999997</v>
          </cell>
          <cell r="AM247">
            <v>464.63710799999996</v>
          </cell>
          <cell r="AN247">
            <v>1484</v>
          </cell>
          <cell r="AO247">
            <v>1321</v>
          </cell>
          <cell r="AP247">
            <v>1306</v>
          </cell>
          <cell r="AQ247">
            <v>1720</v>
          </cell>
          <cell r="AR247">
            <v>1516</v>
          </cell>
          <cell r="AS247">
            <v>1337</v>
          </cell>
          <cell r="AT247">
            <v>1295</v>
          </cell>
          <cell r="AU247">
            <v>1286</v>
          </cell>
          <cell r="AV247">
            <v>1254</v>
          </cell>
        </row>
        <row r="248">
          <cell r="D248" t="str">
            <v>koks</v>
          </cell>
          <cell r="Y248">
            <v>53.52393489999999</v>
          </cell>
          <cell r="Z248">
            <v>135.33319279999998</v>
          </cell>
          <cell r="AA248">
            <v>205.78156889999997</v>
          </cell>
          <cell r="AB248">
            <v>213.5658768</v>
          </cell>
          <cell r="AC248">
            <v>221.96109586458854</v>
          </cell>
          <cell r="AD248">
            <v>214.0723651303699</v>
          </cell>
          <cell r="AE248">
            <v>31.1684</v>
          </cell>
          <cell r="AF248">
            <v>62.3368</v>
          </cell>
          <cell r="AG248">
            <v>54.5447</v>
          </cell>
          <cell r="AH248">
            <v>31.1684</v>
          </cell>
          <cell r="AI248">
            <v>423.89023999999995</v>
          </cell>
          <cell r="AJ248">
            <v>38.181290000000004</v>
          </cell>
          <cell r="AK248">
            <v>46.7526</v>
          </cell>
          <cell r="AL248">
            <v>52.025280306999996</v>
          </cell>
          <cell r="AM248">
            <v>59.2745047</v>
          </cell>
          <cell r="AN248">
            <v>236</v>
          </cell>
          <cell r="AO248">
            <v>201</v>
          </cell>
          <cell r="AP248">
            <v>343</v>
          </cell>
          <cell r="AQ248">
            <v>189</v>
          </cell>
          <cell r="AR248">
            <v>166</v>
          </cell>
          <cell r="AS248">
            <v>131</v>
          </cell>
          <cell r="AT248">
            <v>130</v>
          </cell>
          <cell r="AU248">
            <v>149</v>
          </cell>
          <cell r="AV248">
            <v>106</v>
          </cell>
        </row>
        <row r="249">
          <cell r="D249" t="str">
            <v>gasol</v>
          </cell>
          <cell r="Y249">
            <v>176.87740060000002</v>
          </cell>
          <cell r="Z249">
            <v>174.62445</v>
          </cell>
          <cell r="AA249">
            <v>157.660932</v>
          </cell>
          <cell r="AB249">
            <v>154.92323</v>
          </cell>
          <cell r="AC249">
            <v>151.865703</v>
          </cell>
          <cell r="AD249">
            <v>135.14378713562576</v>
          </cell>
          <cell r="AE249">
            <v>123.657138</v>
          </cell>
          <cell r="AF249">
            <v>84.919934</v>
          </cell>
          <cell r="AG249">
            <v>104.6441814</v>
          </cell>
          <cell r="AH249">
            <v>130.6813478666667</v>
          </cell>
          <cell r="AI249">
            <v>163.7504</v>
          </cell>
          <cell r="AJ249">
            <v>115.137</v>
          </cell>
          <cell r="AK249">
            <v>166.3103</v>
          </cell>
          <cell r="AL249">
            <v>199.729075475</v>
          </cell>
          <cell r="AM249">
            <v>197.94763630000003</v>
          </cell>
          <cell r="AN249">
            <v>705</v>
          </cell>
          <cell r="AO249">
            <v>781</v>
          </cell>
          <cell r="AP249">
            <v>775</v>
          </cell>
          <cell r="AQ249">
            <v>758</v>
          </cell>
          <cell r="AR249">
            <v>526</v>
          </cell>
          <cell r="AS249">
            <v>728</v>
          </cell>
          <cell r="AT249">
            <v>705</v>
          </cell>
          <cell r="AU249">
            <v>796</v>
          </cell>
          <cell r="AV249">
            <v>787</v>
          </cell>
        </row>
        <row r="250">
          <cell r="D250" t="str">
            <v>bensin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</row>
        <row r="251">
          <cell r="D251" t="str">
            <v>lättoljor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</row>
        <row r="252">
          <cell r="D252" t="str">
            <v>diesel</v>
          </cell>
          <cell r="Y252">
            <v>0.2669085</v>
          </cell>
          <cell r="Z252">
            <v>0.158168</v>
          </cell>
          <cell r="AA252">
            <v>0.257023</v>
          </cell>
          <cell r="AB252">
            <v>0.2273665</v>
          </cell>
          <cell r="AC252">
            <v>0.17793899999999999</v>
          </cell>
          <cell r="AD252">
            <v>0.16805350000000002</v>
          </cell>
          <cell r="AE252">
            <v>0.13839700000000002</v>
          </cell>
          <cell r="AF252">
            <v>2.8700461110568947</v>
          </cell>
          <cell r="AG252">
            <v>0.878827605566126</v>
          </cell>
          <cell r="AH252">
            <v>1.012454047747386</v>
          </cell>
          <cell r="AI252">
            <v>1.9771</v>
          </cell>
          <cell r="AJ252">
            <v>0</v>
          </cell>
          <cell r="AK252">
            <v>0</v>
          </cell>
          <cell r="AL252">
            <v>0.27369185100000004</v>
          </cell>
          <cell r="AM252">
            <v>0</v>
          </cell>
          <cell r="AN252">
            <v>0</v>
          </cell>
          <cell r="AO252">
            <v>3</v>
          </cell>
          <cell r="AP252">
            <v>1</v>
          </cell>
          <cell r="AQ252">
            <v>0</v>
          </cell>
          <cell r="AR252">
            <v>2</v>
          </cell>
          <cell r="AS252">
            <v>5</v>
          </cell>
          <cell r="AT252">
            <v>1</v>
          </cell>
          <cell r="AU252">
            <v>1</v>
          </cell>
          <cell r="AV252">
            <v>0</v>
          </cell>
        </row>
        <row r="253">
          <cell r="D253" t="str">
            <v>eo1</v>
          </cell>
          <cell r="Y253">
            <v>110.1343555</v>
          </cell>
          <cell r="Z253">
            <v>87.1209115</v>
          </cell>
          <cell r="AA253">
            <v>89.977821</v>
          </cell>
          <cell r="AB253">
            <v>93.67499800000002</v>
          </cell>
          <cell r="AC253">
            <v>86.359728</v>
          </cell>
          <cell r="AD253">
            <v>81.76297050000001</v>
          </cell>
          <cell r="AE253">
            <v>76.17766300000001</v>
          </cell>
          <cell r="AF253">
            <v>67.67613300000001</v>
          </cell>
          <cell r="AG253">
            <v>82.41640205</v>
          </cell>
          <cell r="AH253">
            <v>61.10764191428573</v>
          </cell>
          <cell r="AI253">
            <v>112.69470000000001</v>
          </cell>
          <cell r="AJ253">
            <v>109.5963</v>
          </cell>
          <cell r="AK253">
            <v>49.816500000000005</v>
          </cell>
          <cell r="AL253">
            <v>52.14432541200001</v>
          </cell>
          <cell r="AM253">
            <v>49.816500000000005</v>
          </cell>
          <cell r="AN253">
            <v>340</v>
          </cell>
          <cell r="AO253">
            <v>276</v>
          </cell>
          <cell r="AP253">
            <v>199</v>
          </cell>
          <cell r="AQ253">
            <v>292</v>
          </cell>
          <cell r="AR253">
            <v>167</v>
          </cell>
          <cell r="AS253">
            <v>221</v>
          </cell>
          <cell r="AT253">
            <v>238</v>
          </cell>
          <cell r="AU253">
            <v>219</v>
          </cell>
          <cell r="AV253">
            <v>218</v>
          </cell>
        </row>
        <row r="254">
          <cell r="D254" t="str">
            <v>eo2-6</v>
          </cell>
          <cell r="Y254">
            <v>143.8947336</v>
          </cell>
          <cell r="Z254">
            <v>148.71862499999997</v>
          </cell>
          <cell r="AA254">
            <v>110.49523439999999</v>
          </cell>
          <cell r="AB254">
            <v>121.37194284378366</v>
          </cell>
          <cell r="AC254">
            <v>84.82910369999999</v>
          </cell>
          <cell r="AD254">
            <v>80.03766</v>
          </cell>
          <cell r="AE254">
            <v>82.2116559</v>
          </cell>
          <cell r="AF254">
            <v>101.4747738</v>
          </cell>
          <cell r="AG254">
            <v>103.38918809999998</v>
          </cell>
          <cell r="AH254">
            <v>120.24576824999998</v>
          </cell>
          <cell r="AI254">
            <v>175.21757999999997</v>
          </cell>
          <cell r="AJ254">
            <v>63.5484</v>
          </cell>
          <cell r="AK254">
            <v>84.7312</v>
          </cell>
          <cell r="AL254">
            <v>86.31209059</v>
          </cell>
          <cell r="AM254">
            <v>84.664</v>
          </cell>
          <cell r="AN254">
            <v>314</v>
          </cell>
          <cell r="AO254">
            <v>309</v>
          </cell>
          <cell r="AP254">
            <v>238</v>
          </cell>
          <cell r="AQ254">
            <v>196</v>
          </cell>
          <cell r="AR254">
            <v>210</v>
          </cell>
          <cell r="AS254">
            <v>254</v>
          </cell>
          <cell r="AT254">
            <v>173</v>
          </cell>
          <cell r="AU254">
            <v>198</v>
          </cell>
          <cell r="AV254">
            <v>179</v>
          </cell>
        </row>
        <row r="255">
          <cell r="D255" t="str">
            <v>övriga petroleumprodukter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190.52767751462613</v>
          </cell>
          <cell r="AG255">
            <v>0</v>
          </cell>
          <cell r="AH255">
            <v>0</v>
          </cell>
          <cell r="AI255">
            <v>11.68091168091168</v>
          </cell>
          <cell r="AJ255">
            <v>0</v>
          </cell>
          <cell r="AK255">
            <v>269.57264957264954</v>
          </cell>
          <cell r="AL255">
            <v>286.1129075452965</v>
          </cell>
          <cell r="AM255">
            <v>0</v>
          </cell>
          <cell r="AN255">
            <v>0</v>
          </cell>
          <cell r="AO255">
            <v>1</v>
          </cell>
          <cell r="AP255">
            <v>1</v>
          </cell>
          <cell r="AQ255">
            <v>0</v>
          </cell>
          <cell r="AR255">
            <v>0</v>
          </cell>
          <cell r="AS255">
            <v>44</v>
          </cell>
          <cell r="AT255">
            <v>49</v>
          </cell>
          <cell r="AU255">
            <v>58</v>
          </cell>
          <cell r="AV255">
            <v>118</v>
          </cell>
        </row>
        <row r="256">
          <cell r="D256" t="str">
            <v>naturgas</v>
          </cell>
          <cell r="Y256">
            <v>49.3776</v>
          </cell>
          <cell r="Z256">
            <v>40.3812</v>
          </cell>
          <cell r="AA256">
            <v>39.474000000000004</v>
          </cell>
          <cell r="AB256">
            <v>31.48308</v>
          </cell>
          <cell r="AC256">
            <v>26.73</v>
          </cell>
          <cell r="AD256">
            <v>30.141720000000003</v>
          </cell>
          <cell r="AE256">
            <v>58.5144</v>
          </cell>
          <cell r="AF256">
            <v>63.724320000000006</v>
          </cell>
          <cell r="AG256">
            <v>128.81916</v>
          </cell>
          <cell r="AH256">
            <v>95.45526</v>
          </cell>
          <cell r="AI256">
            <v>95.25600000000001</v>
          </cell>
          <cell r="AJ256">
            <v>89.91</v>
          </cell>
          <cell r="AK256">
            <v>69.3</v>
          </cell>
          <cell r="AL256">
            <v>75.76375499999999</v>
          </cell>
          <cell r="AM256">
            <v>77.3325</v>
          </cell>
          <cell r="AN256">
            <v>302</v>
          </cell>
          <cell r="AO256">
            <v>313</v>
          </cell>
          <cell r="AP256">
            <v>315</v>
          </cell>
          <cell r="AQ256">
            <v>325</v>
          </cell>
          <cell r="AR256">
            <v>299</v>
          </cell>
          <cell r="AS256">
            <v>318</v>
          </cell>
          <cell r="AT256">
            <v>271</v>
          </cell>
          <cell r="AU256">
            <v>264</v>
          </cell>
          <cell r="AV256">
            <v>254</v>
          </cell>
        </row>
        <row r="257">
          <cell r="D257" t="str">
            <v>stadsgas</v>
          </cell>
          <cell r="Y257">
            <v>0</v>
          </cell>
          <cell r="Z257">
            <v>0.032564</v>
          </cell>
          <cell r="AA257">
            <v>0.032564</v>
          </cell>
          <cell r="AB257">
            <v>0.06077514878792277</v>
          </cell>
          <cell r="AC257">
            <v>0.07726867038547997</v>
          </cell>
          <cell r="AD257">
            <v>0.041867999999999995</v>
          </cell>
          <cell r="AE257">
            <v>0.027912000000000003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</row>
        <row r="258">
          <cell r="D258" t="str">
            <v>masugnsgas m.m.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</row>
        <row r="259">
          <cell r="D259" t="str">
            <v>övriga bränslen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887.0084700000001</v>
          </cell>
          <cell r="AH259">
            <v>0.5582400000000001</v>
          </cell>
          <cell r="AI259">
            <v>0</v>
          </cell>
          <cell r="AJ259">
            <v>0.3505282</v>
          </cell>
          <cell r="AK259">
            <v>0.0038379000000000004</v>
          </cell>
          <cell r="AL259">
            <v>0</v>
          </cell>
          <cell r="AM259">
            <v>0.38379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42</v>
          </cell>
          <cell r="AV259">
            <v>0</v>
          </cell>
        </row>
        <row r="260">
          <cell r="D260" t="str">
            <v>fjärrvärme</v>
          </cell>
          <cell r="Y260">
            <v>26.231</v>
          </cell>
          <cell r="Z260">
            <v>26.896</v>
          </cell>
          <cell r="AA260">
            <v>13</v>
          </cell>
          <cell r="AB260">
            <v>44.1</v>
          </cell>
          <cell r="AC260">
            <v>39.8</v>
          </cell>
          <cell r="AD260">
            <v>36.429534776195204</v>
          </cell>
          <cell r="AE260">
            <v>33.654029955570486</v>
          </cell>
          <cell r="AF260">
            <v>35.196177580189996</v>
          </cell>
          <cell r="AG260">
            <v>39.002300000000005</v>
          </cell>
          <cell r="AH260">
            <v>36.07471428571429</v>
          </cell>
          <cell r="AI260">
            <v>32.78536262369758</v>
          </cell>
          <cell r="AJ260">
            <v>0</v>
          </cell>
          <cell r="AK260">
            <v>0</v>
          </cell>
          <cell r="AL260">
            <v>58</v>
          </cell>
          <cell r="AM260">
            <v>70</v>
          </cell>
          <cell r="AN260">
            <v>262</v>
          </cell>
          <cell r="AO260">
            <v>253</v>
          </cell>
          <cell r="AP260">
            <v>282</v>
          </cell>
          <cell r="AQ260">
            <v>295</v>
          </cell>
          <cell r="AR260">
            <v>296</v>
          </cell>
          <cell r="AS260">
            <v>372</v>
          </cell>
          <cell r="AT260">
            <v>232</v>
          </cell>
          <cell r="AU260">
            <v>273</v>
          </cell>
          <cell r="AV260">
            <v>204</v>
          </cell>
        </row>
        <row r="261">
          <cell r="D261" t="str">
            <v>el</v>
          </cell>
          <cell r="Y261">
            <v>2561.21</v>
          </cell>
          <cell r="Z261">
            <v>2509.404</v>
          </cell>
          <cell r="AA261">
            <v>2295.772</v>
          </cell>
          <cell r="AB261">
            <v>2295.741</v>
          </cell>
          <cell r="AC261">
            <v>2338.005</v>
          </cell>
          <cell r="AD261">
            <v>2581.033</v>
          </cell>
          <cell r="AE261">
            <v>2656.652</v>
          </cell>
          <cell r="AF261">
            <v>2653.0335519253117</v>
          </cell>
          <cell r="AG261">
            <v>2688.5254873672543</v>
          </cell>
          <cell r="AH261">
            <v>2643.6920660663477</v>
          </cell>
          <cell r="AI261">
            <v>2799</v>
          </cell>
          <cell r="AJ261">
            <v>2931</v>
          </cell>
          <cell r="AK261">
            <v>2972</v>
          </cell>
          <cell r="AL261">
            <v>2943</v>
          </cell>
          <cell r="AM261">
            <v>3269</v>
          </cell>
          <cell r="AN261">
            <v>11611</v>
          </cell>
          <cell r="AO261">
            <v>11668</v>
          </cell>
          <cell r="AP261">
            <v>11470</v>
          </cell>
          <cell r="AQ261">
            <v>10618</v>
          </cell>
          <cell r="AR261">
            <v>8280</v>
          </cell>
          <cell r="AS261">
            <v>10224</v>
          </cell>
          <cell r="AT261">
            <v>11316</v>
          </cell>
          <cell r="AU261">
            <v>11999</v>
          </cell>
          <cell r="AV261">
            <v>11590</v>
          </cell>
        </row>
        <row r="262">
          <cell r="D262" t="str">
            <v>totalt</v>
          </cell>
          <cell r="Y262">
            <v>3591.0364781</v>
          </cell>
          <cell r="Z262">
            <v>3613.7342313</v>
          </cell>
          <cell r="AA262">
            <v>3377.8895583000003</v>
          </cell>
          <cell r="AB262">
            <v>3490.5498567925715</v>
          </cell>
          <cell r="AC262">
            <v>3469.2190832349743</v>
          </cell>
          <cell r="AD262">
            <v>3628.850431042191</v>
          </cell>
          <cell r="AE262">
            <v>3628.7641113950467</v>
          </cell>
          <cell r="AF262">
            <v>3669.9724139311847</v>
          </cell>
          <cell r="AG262">
            <v>4520.120216522821</v>
          </cell>
          <cell r="AH262">
            <v>3528.314725430762</v>
          </cell>
          <cell r="AI262">
            <v>4313.66739430461</v>
          </cell>
          <cell r="AJ262">
            <v>3772.5674182000002</v>
          </cell>
          <cell r="AK262">
            <v>4096.943693132649</v>
          </cell>
          <cell r="AL262">
            <v>4144.252055280296</v>
          </cell>
          <cell r="AM262">
            <v>4273.06164466</v>
          </cell>
          <cell r="AN262">
            <v>15254</v>
          </cell>
          <cell r="AO262">
            <v>15126</v>
          </cell>
          <cell r="AP262">
            <v>14930</v>
          </cell>
          <cell r="AQ262">
            <v>14394</v>
          </cell>
          <cell r="AR262">
            <v>11465</v>
          </cell>
          <cell r="AS262">
            <v>13639</v>
          </cell>
          <cell r="AT262">
            <v>14417</v>
          </cell>
          <cell r="AU262">
            <v>15290</v>
          </cell>
          <cell r="AV262">
            <v>14711</v>
          </cell>
        </row>
        <row r="264">
          <cell r="D264" t="str">
            <v>biobränsle</v>
          </cell>
          <cell r="H264">
            <v>84</v>
          </cell>
          <cell r="I264">
            <v>84</v>
          </cell>
          <cell r="J264">
            <v>84</v>
          </cell>
          <cell r="K264">
            <v>294</v>
          </cell>
          <cell r="L264">
            <v>209</v>
          </cell>
          <cell r="M264">
            <v>293</v>
          </cell>
          <cell r="N264">
            <v>419</v>
          </cell>
          <cell r="O264">
            <v>461</v>
          </cell>
          <cell r="P264">
            <v>670</v>
          </cell>
          <cell r="Q264">
            <v>293</v>
          </cell>
          <cell r="Y264">
            <v>23.26</v>
          </cell>
          <cell r="Z264">
            <v>0</v>
          </cell>
          <cell r="AA264">
            <v>46.52</v>
          </cell>
          <cell r="AB264">
            <v>46.52</v>
          </cell>
          <cell r="AC264">
            <v>0</v>
          </cell>
          <cell r="AD264">
            <v>0</v>
          </cell>
          <cell r="AE264">
            <v>139.3987997951492</v>
          </cell>
          <cell r="AF264">
            <v>93.62216222473329</v>
          </cell>
          <cell r="AG264">
            <v>28.990142</v>
          </cell>
          <cell r="AH264">
            <v>30.597</v>
          </cell>
          <cell r="AI264">
            <v>146.538</v>
          </cell>
          <cell r="AJ264">
            <v>34.995413157</v>
          </cell>
          <cell r="AK264">
            <v>34.89</v>
          </cell>
          <cell r="AL264">
            <v>32.3087215</v>
          </cell>
          <cell r="AM264">
            <v>28.051560000000002</v>
          </cell>
          <cell r="AN264">
            <v>199</v>
          </cell>
          <cell r="AO264">
            <v>202</v>
          </cell>
          <cell r="AP264">
            <v>381</v>
          </cell>
          <cell r="AQ264">
            <v>329</v>
          </cell>
          <cell r="AR264">
            <v>203</v>
          </cell>
          <cell r="AS264">
            <v>520</v>
          </cell>
          <cell r="AT264">
            <v>149</v>
          </cell>
          <cell r="AU264">
            <v>177</v>
          </cell>
          <cell r="AV264">
            <v>197</v>
          </cell>
        </row>
        <row r="265">
          <cell r="D265" t="str">
            <v>kol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54</v>
          </cell>
          <cell r="O265">
            <v>245</v>
          </cell>
          <cell r="P265">
            <v>163</v>
          </cell>
          <cell r="Q265">
            <v>0</v>
          </cell>
          <cell r="Y265">
            <v>2.1091005000000003</v>
          </cell>
          <cell r="Z265">
            <v>11.0444295</v>
          </cell>
          <cell r="AA265">
            <v>1.5874949999999999</v>
          </cell>
          <cell r="AB265">
            <v>3.0540380000000003</v>
          </cell>
          <cell r="AC265">
            <v>2.7440984999999998</v>
          </cell>
          <cell r="AD265">
            <v>2.902848</v>
          </cell>
          <cell r="AE265">
            <v>6.699765208664432</v>
          </cell>
          <cell r="AF265">
            <v>0</v>
          </cell>
          <cell r="AG265">
            <v>0</v>
          </cell>
          <cell r="AH265">
            <v>0.06211936956521739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</row>
        <row r="266">
          <cell r="D266" t="str">
            <v>koks</v>
          </cell>
          <cell r="H266">
            <v>954</v>
          </cell>
          <cell r="I266">
            <v>870</v>
          </cell>
          <cell r="J266">
            <v>870</v>
          </cell>
          <cell r="K266">
            <v>728</v>
          </cell>
          <cell r="L266">
            <v>589</v>
          </cell>
          <cell r="M266">
            <v>505</v>
          </cell>
          <cell r="N266">
            <v>617</v>
          </cell>
          <cell r="O266">
            <v>617</v>
          </cell>
          <cell r="P266">
            <v>757</v>
          </cell>
          <cell r="Q266">
            <v>870</v>
          </cell>
          <cell r="Y266">
            <v>291.11285599999997</v>
          </cell>
          <cell r="Z266">
            <v>462.2741246</v>
          </cell>
          <cell r="AA266">
            <v>412.49039769999996</v>
          </cell>
          <cell r="AB266">
            <v>435.6407268</v>
          </cell>
          <cell r="AC266">
            <v>629.2446365385047</v>
          </cell>
          <cell r="AD266">
            <v>561.5219006363045</v>
          </cell>
          <cell r="AE266">
            <v>101.29729999999999</v>
          </cell>
          <cell r="AF266">
            <v>116.88149999999999</v>
          </cell>
          <cell r="AG266">
            <v>124.6736</v>
          </cell>
          <cell r="AH266">
            <v>132.4657</v>
          </cell>
          <cell r="AI266">
            <v>122.33596999999999</v>
          </cell>
          <cell r="AJ266">
            <v>116.88149999999999</v>
          </cell>
          <cell r="AK266">
            <v>101.29729999999999</v>
          </cell>
          <cell r="AL266">
            <v>88.70526639999999</v>
          </cell>
          <cell r="AM266">
            <v>96.35710859999999</v>
          </cell>
          <cell r="AN266">
            <v>376</v>
          </cell>
          <cell r="AO266">
            <v>432</v>
          </cell>
          <cell r="AP266">
            <v>447</v>
          </cell>
          <cell r="AQ266">
            <v>423</v>
          </cell>
          <cell r="AR266">
            <v>215</v>
          </cell>
          <cell r="AS266">
            <v>357</v>
          </cell>
          <cell r="AT266">
            <v>345</v>
          </cell>
          <cell r="AU266">
            <v>276</v>
          </cell>
          <cell r="AV266">
            <v>248</v>
          </cell>
        </row>
        <row r="267">
          <cell r="D267" t="str">
            <v>gasol</v>
          </cell>
          <cell r="H267">
            <v>1013</v>
          </cell>
          <cell r="I267">
            <v>1013</v>
          </cell>
          <cell r="J267">
            <v>1197</v>
          </cell>
          <cell r="K267">
            <v>1196</v>
          </cell>
          <cell r="L267">
            <v>1013</v>
          </cell>
          <cell r="M267">
            <v>921</v>
          </cell>
          <cell r="N267">
            <v>921</v>
          </cell>
          <cell r="O267">
            <v>921</v>
          </cell>
          <cell r="P267">
            <v>1059</v>
          </cell>
          <cell r="Q267">
            <v>1290</v>
          </cell>
          <cell r="Y267">
            <v>485.2806623</v>
          </cell>
          <cell r="Z267">
            <v>479.839844</v>
          </cell>
          <cell r="AA267">
            <v>566.704314</v>
          </cell>
          <cell r="AB267">
            <v>389.54684999999995</v>
          </cell>
          <cell r="AC267">
            <v>375.960684</v>
          </cell>
          <cell r="AD267">
            <v>339.4220270553325</v>
          </cell>
          <cell r="AE267">
            <v>479.05947100000003</v>
          </cell>
          <cell r="AF267">
            <v>473.31166262517456</v>
          </cell>
          <cell r="AG267">
            <v>757.8342925999999</v>
          </cell>
          <cell r="AH267">
            <v>608.3462180117467</v>
          </cell>
          <cell r="AI267">
            <v>524.5129999999999</v>
          </cell>
          <cell r="AJ267">
            <v>550.0989999999999</v>
          </cell>
          <cell r="AK267">
            <v>511.72400000000005</v>
          </cell>
          <cell r="AL267">
            <v>413.99047289500004</v>
          </cell>
          <cell r="AM267">
            <v>447.9631896</v>
          </cell>
          <cell r="AN267">
            <v>1545</v>
          </cell>
          <cell r="AO267">
            <v>1506</v>
          </cell>
          <cell r="AP267">
            <v>1383</v>
          </cell>
          <cell r="AQ267">
            <v>1269</v>
          </cell>
          <cell r="AR267">
            <v>1064</v>
          </cell>
          <cell r="AS267">
            <v>1339</v>
          </cell>
          <cell r="AT267">
            <v>1355</v>
          </cell>
          <cell r="AU267">
            <v>1297</v>
          </cell>
          <cell r="AV267">
            <v>1264</v>
          </cell>
        </row>
        <row r="268">
          <cell r="D268" t="str">
            <v>bensin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15</v>
          </cell>
          <cell r="AO268">
            <v>22</v>
          </cell>
          <cell r="AP268">
            <v>15</v>
          </cell>
          <cell r="AQ268">
            <v>17</v>
          </cell>
          <cell r="AR268">
            <v>4</v>
          </cell>
          <cell r="AS268">
            <v>7</v>
          </cell>
          <cell r="AT268">
            <v>26</v>
          </cell>
          <cell r="AU268">
            <v>13</v>
          </cell>
          <cell r="AV268">
            <v>13</v>
          </cell>
        </row>
        <row r="269">
          <cell r="D269" t="str">
            <v>lättoljor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41.97408</v>
          </cell>
          <cell r="AJ269">
            <v>59.894499999999994</v>
          </cell>
          <cell r="AK269">
            <v>23.9578</v>
          </cell>
          <cell r="AL269">
            <v>22.436370004</v>
          </cell>
          <cell r="AM269">
            <v>50.88473041666666</v>
          </cell>
          <cell r="AN269">
            <v>196</v>
          </cell>
          <cell r="AO269">
            <v>1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</row>
        <row r="270">
          <cell r="D270" t="str">
            <v>diesel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Y270">
            <v>136.35070149999999</v>
          </cell>
          <cell r="Z270">
            <v>61.5174665</v>
          </cell>
          <cell r="AA270">
            <v>68.4175455</v>
          </cell>
          <cell r="AB270">
            <v>77.680259</v>
          </cell>
          <cell r="AC270">
            <v>96.3935105</v>
          </cell>
          <cell r="AD270">
            <v>91.14431</v>
          </cell>
          <cell r="AE270">
            <v>86.92320149999999</v>
          </cell>
          <cell r="AF270">
            <v>47.03016736605836</v>
          </cell>
          <cell r="AG270">
            <v>22.281385772979373</v>
          </cell>
          <cell r="AH270">
            <v>28.58919651015599</v>
          </cell>
          <cell r="AI270">
            <v>38.55345</v>
          </cell>
          <cell r="AJ270">
            <v>59.7798</v>
          </cell>
          <cell r="AK270">
            <v>59.7798</v>
          </cell>
          <cell r="AL270">
            <v>54.42253359</v>
          </cell>
          <cell r="AM270">
            <v>56.0734524</v>
          </cell>
          <cell r="AN270">
            <v>367</v>
          </cell>
          <cell r="AO270">
            <v>375</v>
          </cell>
          <cell r="AP270">
            <v>393</v>
          </cell>
          <cell r="AQ270">
            <v>420</v>
          </cell>
          <cell r="AR270">
            <v>303</v>
          </cell>
          <cell r="AS270">
            <v>532</v>
          </cell>
          <cell r="AT270">
            <v>247</v>
          </cell>
          <cell r="AU270">
            <v>255</v>
          </cell>
          <cell r="AV270">
            <v>294</v>
          </cell>
        </row>
        <row r="271">
          <cell r="D271" t="str">
            <v>eo1</v>
          </cell>
          <cell r="H271">
            <v>10249</v>
          </cell>
          <cell r="I271">
            <v>7723</v>
          </cell>
          <cell r="J271">
            <v>8648</v>
          </cell>
          <cell r="K271">
            <v>11140</v>
          </cell>
          <cell r="L271">
            <v>9431</v>
          </cell>
          <cell r="M271">
            <v>9004</v>
          </cell>
          <cell r="N271">
            <v>10890</v>
          </cell>
          <cell r="O271">
            <v>9822</v>
          </cell>
          <cell r="P271">
            <v>8577</v>
          </cell>
          <cell r="Q271">
            <v>7545</v>
          </cell>
          <cell r="Y271">
            <v>1325.072191</v>
          </cell>
          <cell r="Z271">
            <v>1179.2314095000002</v>
          </cell>
          <cell r="AA271">
            <v>996.1519495000001</v>
          </cell>
          <cell r="AB271">
            <v>1000.7783635</v>
          </cell>
          <cell r="AC271">
            <v>1027.9536030000002</v>
          </cell>
          <cell r="AD271">
            <v>1101.8081735</v>
          </cell>
          <cell r="AE271">
            <v>1211.408712</v>
          </cell>
          <cell r="AF271">
            <v>1148.993687366418</v>
          </cell>
          <cell r="AG271">
            <v>948.10743095</v>
          </cell>
          <cell r="AH271">
            <v>959.1508976962544</v>
          </cell>
          <cell r="AI271">
            <v>739.4354</v>
          </cell>
          <cell r="AJ271">
            <v>826.9539</v>
          </cell>
          <cell r="AK271">
            <v>797.0640000000001</v>
          </cell>
          <cell r="AL271">
            <v>898.8583386690001</v>
          </cell>
          <cell r="AM271">
            <v>667.5411</v>
          </cell>
          <cell r="AN271">
            <v>2088</v>
          </cell>
          <cell r="AO271">
            <v>2045</v>
          </cell>
          <cell r="AP271">
            <v>1869</v>
          </cell>
          <cell r="AQ271">
            <v>1612</v>
          </cell>
          <cell r="AR271">
            <v>1353</v>
          </cell>
          <cell r="AS271">
            <v>1409</v>
          </cell>
          <cell r="AT271">
            <v>942</v>
          </cell>
          <cell r="AU271">
            <v>879</v>
          </cell>
          <cell r="AV271">
            <v>794</v>
          </cell>
        </row>
        <row r="272">
          <cell r="D272" t="str">
            <v>eo2-6</v>
          </cell>
          <cell r="H272">
            <v>20403</v>
          </cell>
          <cell r="I272">
            <v>18106</v>
          </cell>
          <cell r="J272">
            <v>19585</v>
          </cell>
          <cell r="K272">
            <v>20247</v>
          </cell>
          <cell r="L272">
            <v>18417</v>
          </cell>
          <cell r="M272">
            <v>17249</v>
          </cell>
          <cell r="N272">
            <v>17561</v>
          </cell>
          <cell r="O272">
            <v>16003</v>
          </cell>
          <cell r="P272">
            <v>14446</v>
          </cell>
          <cell r="Q272">
            <v>12148</v>
          </cell>
          <cell r="Y272">
            <v>836.5449695999998</v>
          </cell>
          <cell r="Z272">
            <v>733.5018902999999</v>
          </cell>
          <cell r="AA272">
            <v>603.959856</v>
          </cell>
          <cell r="AB272">
            <v>663.7889870320049</v>
          </cell>
          <cell r="AC272">
            <v>734.9620368</v>
          </cell>
          <cell r="AD272">
            <v>607.0099398</v>
          </cell>
          <cell r="AE272">
            <v>702.8063661</v>
          </cell>
          <cell r="AF272">
            <v>807.2879600999999</v>
          </cell>
          <cell r="AG272">
            <v>624.3878463299999</v>
          </cell>
          <cell r="AH272">
            <v>497.18999303532405</v>
          </cell>
          <cell r="AI272">
            <v>313.6611</v>
          </cell>
          <cell r="AJ272">
            <v>508.3872</v>
          </cell>
          <cell r="AK272">
            <v>550.7528</v>
          </cell>
          <cell r="AL272">
            <v>490.4257447</v>
          </cell>
          <cell r="AM272">
            <v>285.741</v>
          </cell>
          <cell r="AN272">
            <v>1097</v>
          </cell>
          <cell r="AO272">
            <v>1104</v>
          </cell>
          <cell r="AP272">
            <v>901</v>
          </cell>
          <cell r="AQ272">
            <v>514</v>
          </cell>
          <cell r="AR272">
            <v>386</v>
          </cell>
          <cell r="AS272">
            <v>389</v>
          </cell>
          <cell r="AT272">
            <v>123</v>
          </cell>
          <cell r="AU272">
            <v>185</v>
          </cell>
          <cell r="AV272">
            <v>128</v>
          </cell>
        </row>
        <row r="273">
          <cell r="D273" t="str">
            <v>övriga petroleumprodukter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21.407766789362423</v>
          </cell>
          <cell r="AE273">
            <v>0</v>
          </cell>
          <cell r="AF273">
            <v>0.11896608086933975</v>
          </cell>
          <cell r="AG273">
            <v>25.898999999999997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158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</row>
        <row r="274">
          <cell r="D274" t="str">
            <v>naturgas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Y274">
            <v>434.43000000000006</v>
          </cell>
          <cell r="Z274">
            <v>302.778</v>
          </cell>
          <cell r="AA274">
            <v>280.1736</v>
          </cell>
          <cell r="AB274">
            <v>219.92472000000004</v>
          </cell>
          <cell r="AC274">
            <v>226.34964</v>
          </cell>
          <cell r="AD274">
            <v>270.8478</v>
          </cell>
          <cell r="AE274">
            <v>297.31536000000006</v>
          </cell>
          <cell r="AF274">
            <v>310.00706012903225</v>
          </cell>
          <cell r="AG274">
            <v>395.48638800000003</v>
          </cell>
          <cell r="AH274">
            <v>500.4096375389611</v>
          </cell>
          <cell r="AI274">
            <v>238.14000000000001</v>
          </cell>
          <cell r="AJ274">
            <v>219.78</v>
          </cell>
          <cell r="AK274">
            <v>198</v>
          </cell>
          <cell r="AL274">
            <v>286.92898425</v>
          </cell>
          <cell r="AM274">
            <v>375.615</v>
          </cell>
          <cell r="AN274">
            <v>1217</v>
          </cell>
          <cell r="AO274">
            <v>1058</v>
          </cell>
          <cell r="AP274">
            <v>907</v>
          </cell>
          <cell r="AQ274">
            <v>933</v>
          </cell>
          <cell r="AR274">
            <v>845</v>
          </cell>
          <cell r="AS274">
            <v>832</v>
          </cell>
          <cell r="AT274">
            <v>817</v>
          </cell>
          <cell r="AU274">
            <v>887</v>
          </cell>
          <cell r="AV274">
            <v>904</v>
          </cell>
        </row>
        <row r="275">
          <cell r="D275" t="str">
            <v>stadsgas</v>
          </cell>
          <cell r="H275">
            <v>184</v>
          </cell>
          <cell r="I275">
            <v>0</v>
          </cell>
          <cell r="J275">
            <v>100</v>
          </cell>
          <cell r="K275">
            <v>149</v>
          </cell>
          <cell r="L275">
            <v>134</v>
          </cell>
          <cell r="M275">
            <v>134</v>
          </cell>
          <cell r="N275">
            <v>151</v>
          </cell>
          <cell r="O275">
            <v>134</v>
          </cell>
          <cell r="P275">
            <v>84</v>
          </cell>
          <cell r="Q275">
            <v>67</v>
          </cell>
          <cell r="Y275">
            <v>18.380052</v>
          </cell>
          <cell r="Z275">
            <v>5.712656</v>
          </cell>
          <cell r="AA275">
            <v>5.131156</v>
          </cell>
          <cell r="AB275">
            <v>4.493309333720424</v>
          </cell>
          <cell r="AC275">
            <v>7.800068936807926</v>
          </cell>
          <cell r="AD275">
            <v>4.754344000000001</v>
          </cell>
          <cell r="AE275">
            <v>3.996068</v>
          </cell>
          <cell r="AF275">
            <v>4.434398198103818</v>
          </cell>
          <cell r="AG275">
            <v>1.974774</v>
          </cell>
          <cell r="AH275">
            <v>1.8021847999999998</v>
          </cell>
          <cell r="AI275">
            <v>1.3956</v>
          </cell>
          <cell r="AJ275">
            <v>0</v>
          </cell>
          <cell r="AK275">
            <v>4.652</v>
          </cell>
          <cell r="AL275">
            <v>14.111051160000002</v>
          </cell>
          <cell r="AM275">
            <v>18.608</v>
          </cell>
          <cell r="AN275">
            <v>86</v>
          </cell>
          <cell r="AO275">
            <v>87</v>
          </cell>
          <cell r="AP275">
            <v>84</v>
          </cell>
          <cell r="AQ275">
            <v>12</v>
          </cell>
          <cell r="AR275">
            <v>2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</row>
        <row r="276">
          <cell r="D276" t="str">
            <v>masugnsgas m.m.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60.476</v>
          </cell>
          <cell r="AK276">
            <v>0</v>
          </cell>
          <cell r="AL276">
            <v>0</v>
          </cell>
          <cell r="AM276">
            <v>0</v>
          </cell>
          <cell r="AN276">
            <v>180</v>
          </cell>
          <cell r="AO276">
            <v>108</v>
          </cell>
          <cell r="AP276">
            <v>193</v>
          </cell>
          <cell r="AQ276">
            <v>151</v>
          </cell>
          <cell r="AR276">
            <v>55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</row>
        <row r="277">
          <cell r="D277" t="str">
            <v>övriga bränslen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0.9885500000000002</v>
          </cell>
          <cell r="AC277">
            <v>0.86062</v>
          </cell>
          <cell r="AD277">
            <v>1.5119000000000002</v>
          </cell>
          <cell r="AE277">
            <v>0</v>
          </cell>
          <cell r="AF277">
            <v>0</v>
          </cell>
          <cell r="AG277">
            <v>39.025628000000005</v>
          </cell>
          <cell r="AH277">
            <v>86.43029196558705</v>
          </cell>
          <cell r="AI277">
            <v>23.26</v>
          </cell>
          <cell r="AJ277">
            <v>21.38097579</v>
          </cell>
          <cell r="AK277">
            <v>19.465247300000005</v>
          </cell>
          <cell r="AL277">
            <v>85.4720101</v>
          </cell>
          <cell r="AM277">
            <v>8.92021</v>
          </cell>
          <cell r="AN277">
            <v>67</v>
          </cell>
          <cell r="AO277">
            <v>159</v>
          </cell>
          <cell r="AP277">
            <v>153</v>
          </cell>
          <cell r="AQ277">
            <v>166</v>
          </cell>
          <cell r="AR277">
            <v>126</v>
          </cell>
          <cell r="AS277">
            <v>130</v>
          </cell>
          <cell r="AT277">
            <v>163</v>
          </cell>
          <cell r="AU277">
            <v>192</v>
          </cell>
          <cell r="AV277">
            <v>153</v>
          </cell>
        </row>
        <row r="278">
          <cell r="D278" t="str">
            <v>fjärrvärme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Y278">
            <v>1033.458</v>
          </cell>
          <cell r="Z278">
            <v>1028.457</v>
          </cell>
          <cell r="AA278">
            <v>1044</v>
          </cell>
          <cell r="AB278">
            <v>1225.6</v>
          </cell>
          <cell r="AC278">
            <v>1203.549382056792</v>
          </cell>
          <cell r="AD278">
            <v>1260.6877133485632</v>
          </cell>
          <cell r="AE278">
            <v>1617.150312228041</v>
          </cell>
          <cell r="AF278">
            <v>1564.3512682556147</v>
          </cell>
          <cell r="AG278">
            <v>1333.1248</v>
          </cell>
          <cell r="AH278">
            <v>1302.7152995263682</v>
          </cell>
          <cell r="AI278">
            <v>1267.0884160551873</v>
          </cell>
          <cell r="AJ278">
            <v>1270.3815761394965</v>
          </cell>
          <cell r="AK278">
            <v>1292.2357721544074</v>
          </cell>
          <cell r="AL278">
            <v>1258</v>
          </cell>
          <cell r="AM278">
            <v>1099</v>
          </cell>
          <cell r="AN278">
            <v>4658</v>
          </cell>
          <cell r="AO278">
            <v>5261</v>
          </cell>
          <cell r="AP278">
            <v>5176</v>
          </cell>
          <cell r="AQ278">
            <v>4911</v>
          </cell>
          <cell r="AR278">
            <v>5169</v>
          </cell>
          <cell r="AS278">
            <v>6126</v>
          </cell>
          <cell r="AT278">
            <v>4756</v>
          </cell>
          <cell r="AU278">
            <v>5220</v>
          </cell>
          <cell r="AV278">
            <v>5128</v>
          </cell>
        </row>
        <row r="279">
          <cell r="D279" t="str">
            <v>el</v>
          </cell>
          <cell r="H279">
            <v>14774</v>
          </cell>
          <cell r="I279">
            <v>14548</v>
          </cell>
          <cell r="J279">
            <v>15520</v>
          </cell>
          <cell r="K279">
            <v>16528</v>
          </cell>
          <cell r="L279">
            <v>16034</v>
          </cell>
          <cell r="M279">
            <v>16232</v>
          </cell>
          <cell r="N279">
            <v>16978</v>
          </cell>
          <cell r="O279">
            <v>17633</v>
          </cell>
          <cell r="P279">
            <v>17975</v>
          </cell>
          <cell r="Q279">
            <v>18698</v>
          </cell>
          <cell r="Y279">
            <v>7318.609</v>
          </cell>
          <cell r="Z279">
            <v>6738.454</v>
          </cell>
          <cell r="AA279">
            <v>5992.494</v>
          </cell>
          <cell r="AB279">
            <v>5925.11</v>
          </cell>
          <cell r="AC279">
            <v>6297.56</v>
          </cell>
          <cell r="AD279">
            <v>6891.266</v>
          </cell>
          <cell r="AE279">
            <v>7184.791</v>
          </cell>
          <cell r="AF279">
            <v>7143.954015085682</v>
          </cell>
          <cell r="AG279">
            <v>6752.53790636573</v>
          </cell>
          <cell r="AH279">
            <v>7463.872587874884</v>
          </cell>
          <cell r="AI279">
            <v>7465</v>
          </cell>
          <cell r="AJ279">
            <v>7701</v>
          </cell>
          <cell r="AK279">
            <v>7398</v>
          </cell>
          <cell r="AL279">
            <v>7066</v>
          </cell>
          <cell r="AM279">
            <v>6993</v>
          </cell>
          <cell r="AN279">
            <v>25001</v>
          </cell>
          <cell r="AO279">
            <v>25545</v>
          </cell>
          <cell r="AP279">
            <v>25322</v>
          </cell>
          <cell r="AQ279">
            <v>23247</v>
          </cell>
          <cell r="AR279">
            <v>19386</v>
          </cell>
          <cell r="AS279">
            <v>20363</v>
          </cell>
          <cell r="AT279">
            <v>20702</v>
          </cell>
          <cell r="AU279">
            <v>20074</v>
          </cell>
          <cell r="AV279">
            <v>19598</v>
          </cell>
        </row>
        <row r="280">
          <cell r="D280" t="str">
            <v>totalt</v>
          </cell>
          <cell r="Y280">
            <v>11904.607532900001</v>
          </cell>
          <cell r="Z280">
            <v>11002.8108204</v>
          </cell>
          <cell r="AA280">
            <v>10017.6303137</v>
          </cell>
          <cell r="AB280">
            <v>9993.125803665724</v>
          </cell>
          <cell r="AC280">
            <v>10603.378280332105</v>
          </cell>
          <cell r="AD280">
            <v>11154.28472312956</v>
          </cell>
          <cell r="AE280">
            <v>11830.846355831856</v>
          </cell>
          <cell r="AF280">
            <v>11709.992847431686</v>
          </cell>
          <cell r="AG280">
            <v>11054.323194018709</v>
          </cell>
          <cell r="AH280">
            <v>11611.631126328844</v>
          </cell>
          <cell r="AI280">
            <v>10921.895016055187</v>
          </cell>
          <cell r="AJ280">
            <v>11430.009865086495</v>
          </cell>
          <cell r="AK280">
            <v>10991.818719454408</v>
          </cell>
          <cell r="AL280">
            <v>10711.659493268002</v>
          </cell>
          <cell r="AM280">
            <v>10127.755351016667</v>
          </cell>
          <cell r="AN280">
            <v>37250</v>
          </cell>
          <cell r="AO280">
            <v>37905</v>
          </cell>
          <cell r="AP280">
            <v>37224</v>
          </cell>
          <cell r="AQ280">
            <v>34004</v>
          </cell>
          <cell r="AR280">
            <v>29111</v>
          </cell>
          <cell r="AS280">
            <v>32004</v>
          </cell>
          <cell r="AT280">
            <v>29625</v>
          </cell>
          <cell r="AU280">
            <v>29455</v>
          </cell>
          <cell r="AV280">
            <v>28721</v>
          </cell>
        </row>
        <row r="282">
          <cell r="D282" t="str">
            <v>biobränsle</v>
          </cell>
          <cell r="H282">
            <v>23572</v>
          </cell>
          <cell r="I282">
            <v>23655</v>
          </cell>
          <cell r="J282">
            <v>22274</v>
          </cell>
          <cell r="K282">
            <v>33286</v>
          </cell>
          <cell r="L282">
            <v>15993</v>
          </cell>
          <cell r="M282">
            <v>15491</v>
          </cell>
          <cell r="N282">
            <v>16454</v>
          </cell>
          <cell r="O282">
            <v>17459</v>
          </cell>
          <cell r="P282">
            <v>14947</v>
          </cell>
          <cell r="Q282">
            <v>15156</v>
          </cell>
          <cell r="Y282">
            <v>553.1228000000001</v>
          </cell>
          <cell r="Z282">
            <v>441.94000000000005</v>
          </cell>
          <cell r="AA282">
            <v>534.98</v>
          </cell>
          <cell r="AB282">
            <v>459.05936</v>
          </cell>
          <cell r="AC282">
            <v>430.31</v>
          </cell>
          <cell r="AD282">
            <v>383.79</v>
          </cell>
          <cell r="AE282">
            <v>183.92088274273442</v>
          </cell>
          <cell r="AF282">
            <v>192.38330921848586</v>
          </cell>
          <cell r="AG282">
            <v>215.84555000000003</v>
          </cell>
          <cell r="AH282">
            <v>245.76586258838387</v>
          </cell>
          <cell r="AI282">
            <v>265.16400000000004</v>
          </cell>
          <cell r="AJ282">
            <v>204.68224315000003</v>
          </cell>
          <cell r="AK282">
            <v>162.82</v>
          </cell>
          <cell r="AL282">
            <v>203.44835830000002</v>
          </cell>
          <cell r="AM282">
            <v>476.83000000000004</v>
          </cell>
          <cell r="AN282">
            <v>703</v>
          </cell>
          <cell r="AO282">
            <v>914</v>
          </cell>
          <cell r="AP282">
            <v>995</v>
          </cell>
          <cell r="AQ282">
            <v>511</v>
          </cell>
          <cell r="AR282">
            <v>434</v>
          </cell>
          <cell r="AS282">
            <v>463</v>
          </cell>
          <cell r="AT282">
            <v>324</v>
          </cell>
          <cell r="AU282">
            <v>395</v>
          </cell>
          <cell r="AV282">
            <v>382</v>
          </cell>
        </row>
        <row r="283">
          <cell r="D283" t="str">
            <v>kol</v>
          </cell>
          <cell r="H283">
            <v>4980</v>
          </cell>
          <cell r="I283">
            <v>4245</v>
          </cell>
          <cell r="J283">
            <v>3864</v>
          </cell>
          <cell r="K283">
            <v>4817</v>
          </cell>
          <cell r="L283">
            <v>5633</v>
          </cell>
          <cell r="M283">
            <v>6831</v>
          </cell>
          <cell r="N283">
            <v>7484</v>
          </cell>
          <cell r="O283">
            <v>7185</v>
          </cell>
          <cell r="P283">
            <v>6450</v>
          </cell>
          <cell r="Q283">
            <v>8246</v>
          </cell>
          <cell r="Y283">
            <v>3.4017749999999998</v>
          </cell>
          <cell r="Z283">
            <v>0.8844615</v>
          </cell>
          <cell r="AA283">
            <v>0</v>
          </cell>
          <cell r="AB283">
            <v>0.0982735</v>
          </cell>
          <cell r="AC283">
            <v>3.7495119999999997</v>
          </cell>
          <cell r="AD283">
            <v>2.1695765</v>
          </cell>
          <cell r="AE283">
            <v>1.48977191197689</v>
          </cell>
          <cell r="AF283">
            <v>0</v>
          </cell>
          <cell r="AG283">
            <v>7.5595</v>
          </cell>
          <cell r="AH283">
            <v>0</v>
          </cell>
          <cell r="AI283">
            <v>0.75595</v>
          </cell>
          <cell r="AJ283">
            <v>2.2678499999999997</v>
          </cell>
          <cell r="AK283">
            <v>7.5595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</row>
        <row r="284">
          <cell r="D284" t="str">
            <v>koks</v>
          </cell>
          <cell r="H284">
            <v>6031</v>
          </cell>
          <cell r="I284">
            <v>4628</v>
          </cell>
          <cell r="J284">
            <v>4292</v>
          </cell>
          <cell r="K284">
            <v>4039</v>
          </cell>
          <cell r="L284">
            <v>3955</v>
          </cell>
          <cell r="M284">
            <v>3731</v>
          </cell>
          <cell r="N284">
            <v>3478</v>
          </cell>
          <cell r="O284">
            <v>3563</v>
          </cell>
          <cell r="P284">
            <v>1795</v>
          </cell>
          <cell r="Q284">
            <v>2945</v>
          </cell>
          <cell r="Y284">
            <v>37.464416799999995</v>
          </cell>
          <cell r="Z284">
            <v>182.4753978</v>
          </cell>
          <cell r="AA284">
            <v>257.5990339</v>
          </cell>
          <cell r="AB284">
            <v>306.61134289999995</v>
          </cell>
          <cell r="AC284">
            <v>292.7773866966816</v>
          </cell>
          <cell r="AD284">
            <v>305.0417491377762</v>
          </cell>
          <cell r="AE284">
            <v>85.7131</v>
          </cell>
          <cell r="AF284">
            <v>93.5052</v>
          </cell>
          <cell r="AG284">
            <v>85.7131</v>
          </cell>
          <cell r="AH284">
            <v>77.92099999999999</v>
          </cell>
          <cell r="AI284">
            <v>105.19335</v>
          </cell>
          <cell r="AJ284">
            <v>85.7131</v>
          </cell>
          <cell r="AK284">
            <v>77.92099999999999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</row>
        <row r="285">
          <cell r="D285" t="str">
            <v>gasol</v>
          </cell>
          <cell r="H285">
            <v>1842</v>
          </cell>
          <cell r="I285">
            <v>1382</v>
          </cell>
          <cell r="J285">
            <v>1658</v>
          </cell>
          <cell r="K285">
            <v>1565</v>
          </cell>
          <cell r="L285">
            <v>1566</v>
          </cell>
          <cell r="M285">
            <v>1750</v>
          </cell>
          <cell r="N285">
            <v>1888</v>
          </cell>
          <cell r="O285">
            <v>1796</v>
          </cell>
          <cell r="P285">
            <v>1474</v>
          </cell>
          <cell r="Q285">
            <v>1658</v>
          </cell>
          <cell r="Y285">
            <v>4.119378200000001</v>
          </cell>
          <cell r="Z285">
            <v>35.167957</v>
          </cell>
          <cell r="AA285">
            <v>2.891218</v>
          </cell>
          <cell r="AB285">
            <v>8.724826</v>
          </cell>
          <cell r="AC285">
            <v>179.409032</v>
          </cell>
          <cell r="AD285">
            <v>245.71871714086228</v>
          </cell>
          <cell r="AE285">
            <v>208.29562599999997</v>
          </cell>
          <cell r="AF285">
            <v>183.106209</v>
          </cell>
          <cell r="AG285">
            <v>1056.3013791</v>
          </cell>
          <cell r="AH285">
            <v>1042.4586281633335</v>
          </cell>
          <cell r="AI285">
            <v>175.26409999999998</v>
          </cell>
          <cell r="AJ285">
            <v>153.516</v>
          </cell>
          <cell r="AK285">
            <v>12.7931</v>
          </cell>
          <cell r="AL285">
            <v>13.387211564000001</v>
          </cell>
          <cell r="AM285">
            <v>16.4391335</v>
          </cell>
          <cell r="AN285">
            <v>54</v>
          </cell>
          <cell r="AO285">
            <v>52</v>
          </cell>
          <cell r="AP285">
            <v>69</v>
          </cell>
          <cell r="AQ285">
            <v>58</v>
          </cell>
          <cell r="AR285">
            <v>53</v>
          </cell>
          <cell r="AS285">
            <v>63</v>
          </cell>
          <cell r="AT285">
            <v>66</v>
          </cell>
          <cell r="AU285">
            <v>69</v>
          </cell>
          <cell r="AV285">
            <v>61</v>
          </cell>
        </row>
        <row r="286">
          <cell r="D286" t="str">
            <v>bensin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Y286">
            <v>8.7225</v>
          </cell>
          <cell r="Z286">
            <v>8.7225</v>
          </cell>
          <cell r="AA286">
            <v>8.7225</v>
          </cell>
          <cell r="AB286">
            <v>8.7225</v>
          </cell>
          <cell r="AC286">
            <v>43.6125</v>
          </cell>
          <cell r="AD286">
            <v>34.89</v>
          </cell>
          <cell r="AE286">
            <v>8.7225</v>
          </cell>
          <cell r="AF286">
            <v>8.7225</v>
          </cell>
          <cell r="AG286">
            <v>8.7225</v>
          </cell>
          <cell r="AH286">
            <v>8.7225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1</v>
          </cell>
          <cell r="AR286">
            <v>1</v>
          </cell>
          <cell r="AS286">
            <v>2</v>
          </cell>
          <cell r="AT286">
            <v>1</v>
          </cell>
          <cell r="AU286">
            <v>1</v>
          </cell>
          <cell r="AV286">
            <v>1</v>
          </cell>
        </row>
        <row r="287">
          <cell r="D287" t="str">
            <v>lättoljor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Y287">
            <v>129.16666666666666</v>
          </cell>
          <cell r="Z287">
            <v>92.77777777777779</v>
          </cell>
          <cell r="AA287">
            <v>83.61111111111111</v>
          </cell>
          <cell r="AB287">
            <v>86.11111111111111</v>
          </cell>
          <cell r="AC287">
            <v>86.11111111111111</v>
          </cell>
          <cell r="AD287">
            <v>86.11111111111111</v>
          </cell>
          <cell r="AE287">
            <v>86.11111111111111</v>
          </cell>
          <cell r="AF287">
            <v>71.66666666666667</v>
          </cell>
          <cell r="AG287">
            <v>57.22222222222222</v>
          </cell>
          <cell r="AH287">
            <v>57.49999999999999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1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</row>
        <row r="288">
          <cell r="D288" t="str">
            <v>diesel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Y288">
            <v>1.008321</v>
          </cell>
          <cell r="Z288">
            <v>0.5239315</v>
          </cell>
          <cell r="AA288">
            <v>0.257023</v>
          </cell>
          <cell r="AB288">
            <v>0.41519100000000003</v>
          </cell>
          <cell r="AC288">
            <v>0.079084</v>
          </cell>
          <cell r="AD288">
            <v>0.5832444999999999</v>
          </cell>
          <cell r="AE288">
            <v>2.9162225</v>
          </cell>
          <cell r="AF288">
            <v>0.4920079047526105</v>
          </cell>
          <cell r="AG288">
            <v>2.5912960942882903</v>
          </cell>
          <cell r="AH288">
            <v>3.5750725737557896</v>
          </cell>
          <cell r="AI288">
            <v>7.9084</v>
          </cell>
          <cell r="AJ288">
            <v>0</v>
          </cell>
          <cell r="AK288">
            <v>9.9633</v>
          </cell>
          <cell r="AL288">
            <v>2.170305639</v>
          </cell>
          <cell r="AM288">
            <v>7.3429521</v>
          </cell>
          <cell r="AN288">
            <v>28</v>
          </cell>
          <cell r="AO288">
            <v>26</v>
          </cell>
          <cell r="AP288">
            <v>24</v>
          </cell>
          <cell r="AQ288">
            <v>15</v>
          </cell>
          <cell r="AR288">
            <v>14</v>
          </cell>
          <cell r="AS288">
            <v>19</v>
          </cell>
          <cell r="AT288">
            <v>10</v>
          </cell>
          <cell r="AU288">
            <v>9</v>
          </cell>
          <cell r="AV288">
            <v>10</v>
          </cell>
        </row>
        <row r="289">
          <cell r="D289" t="str">
            <v>eo1</v>
          </cell>
          <cell r="H289">
            <v>10712</v>
          </cell>
          <cell r="I289">
            <v>9217</v>
          </cell>
          <cell r="J289">
            <v>9075</v>
          </cell>
          <cell r="K289">
            <v>10463</v>
          </cell>
          <cell r="L289">
            <v>10463</v>
          </cell>
          <cell r="M289">
            <v>10498</v>
          </cell>
          <cell r="N289">
            <v>9893</v>
          </cell>
          <cell r="O289">
            <v>9004</v>
          </cell>
          <cell r="P289">
            <v>6868</v>
          </cell>
          <cell r="Q289">
            <v>6050</v>
          </cell>
          <cell r="Y289">
            <v>881.4603784999999</v>
          </cell>
          <cell r="Z289">
            <v>111.627066</v>
          </cell>
          <cell r="AA289">
            <v>108.90855350000001</v>
          </cell>
          <cell r="AB289">
            <v>97.5797705</v>
          </cell>
          <cell r="AC289">
            <v>97.2041215</v>
          </cell>
          <cell r="AD289">
            <v>307.5477905</v>
          </cell>
          <cell r="AE289">
            <v>109.8971035</v>
          </cell>
          <cell r="AF289">
            <v>117.7659615</v>
          </cell>
          <cell r="AG289">
            <v>70.41145085</v>
          </cell>
          <cell r="AH289">
            <v>85.2429266184596</v>
          </cell>
          <cell r="AI289">
            <v>93.91225</v>
          </cell>
          <cell r="AJ289">
            <v>89.6697</v>
          </cell>
          <cell r="AK289">
            <v>69.7431</v>
          </cell>
          <cell r="AL289">
            <v>61.596308856</v>
          </cell>
          <cell r="AM289">
            <v>49.816500000000005</v>
          </cell>
          <cell r="AN289">
            <v>214</v>
          </cell>
          <cell r="AO289">
            <v>178</v>
          </cell>
          <cell r="AP289">
            <v>171</v>
          </cell>
          <cell r="AQ289">
            <v>155</v>
          </cell>
          <cell r="AR289">
            <v>107</v>
          </cell>
          <cell r="AS289">
            <v>139</v>
          </cell>
          <cell r="AT289">
            <v>118</v>
          </cell>
          <cell r="AU289">
            <v>112</v>
          </cell>
          <cell r="AV289">
            <v>121</v>
          </cell>
        </row>
        <row r="290">
          <cell r="D290" t="str">
            <v>eo2-6</v>
          </cell>
          <cell r="H290">
            <v>64830</v>
          </cell>
          <cell r="I290">
            <v>63234</v>
          </cell>
          <cell r="J290">
            <v>61404</v>
          </cell>
          <cell r="K290">
            <v>58874</v>
          </cell>
          <cell r="L290">
            <v>53967</v>
          </cell>
          <cell r="M290">
            <v>47426</v>
          </cell>
          <cell r="N290">
            <v>47464</v>
          </cell>
          <cell r="O290">
            <v>46141</v>
          </cell>
          <cell r="P290">
            <v>39950</v>
          </cell>
          <cell r="Q290">
            <v>33058</v>
          </cell>
          <cell r="Y290">
            <v>83.67180239999999</v>
          </cell>
          <cell r="Z290">
            <v>78.82627919999999</v>
          </cell>
          <cell r="AA290">
            <v>39.478035</v>
          </cell>
          <cell r="AB290">
            <v>25.270350525509755</v>
          </cell>
          <cell r="AC290">
            <v>90.2586855</v>
          </cell>
          <cell r="AD290">
            <v>52.3597719</v>
          </cell>
          <cell r="AE290">
            <v>38.9805036</v>
          </cell>
          <cell r="AF290">
            <v>622.7372318309999</v>
          </cell>
          <cell r="AG290">
            <v>1035.3877199699998</v>
          </cell>
          <cell r="AH290">
            <v>925.6767268137272</v>
          </cell>
          <cell r="AI290">
            <v>20.550209999999996</v>
          </cell>
          <cell r="AJ290">
            <v>21.1828</v>
          </cell>
          <cell r="AK290">
            <v>10.5914</v>
          </cell>
          <cell r="AL290">
            <v>12.09287661</v>
          </cell>
          <cell r="AM290">
            <v>21.166</v>
          </cell>
          <cell r="AN290">
            <v>61</v>
          </cell>
          <cell r="AO290">
            <v>73</v>
          </cell>
          <cell r="AP290">
            <v>96</v>
          </cell>
          <cell r="AQ290">
            <v>110</v>
          </cell>
          <cell r="AR290">
            <v>50</v>
          </cell>
          <cell r="AS290">
            <v>57</v>
          </cell>
          <cell r="AT290">
            <v>45</v>
          </cell>
          <cell r="AU290">
            <v>42</v>
          </cell>
          <cell r="AV290">
            <v>35</v>
          </cell>
        </row>
        <row r="291">
          <cell r="D291" t="str">
            <v>övriga petroleumprodukter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Y291">
            <v>48.5</v>
          </cell>
          <cell r="Z291">
            <v>38.8</v>
          </cell>
          <cell r="AA291">
            <v>630.5</v>
          </cell>
          <cell r="AB291">
            <v>0</v>
          </cell>
          <cell r="AC291">
            <v>0</v>
          </cell>
          <cell r="AD291">
            <v>0.16059840052034827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</row>
        <row r="292">
          <cell r="D292" t="str">
            <v>naturgas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Y292">
            <v>44.2368</v>
          </cell>
          <cell r="Z292">
            <v>90.51480000000001</v>
          </cell>
          <cell r="AA292">
            <v>227.988</v>
          </cell>
          <cell r="AB292">
            <v>0.7970400000000001</v>
          </cell>
          <cell r="AC292">
            <v>0.57348</v>
          </cell>
          <cell r="AD292">
            <v>10.332360000000001</v>
          </cell>
          <cell r="AE292">
            <v>0.5540400000000001</v>
          </cell>
          <cell r="AF292">
            <v>0</v>
          </cell>
          <cell r="AG292">
            <v>0.41796</v>
          </cell>
          <cell r="AH292">
            <v>12.588371999999964</v>
          </cell>
          <cell r="AI292">
            <v>2.9160000000000004</v>
          </cell>
          <cell r="AJ292">
            <v>19.98</v>
          </cell>
          <cell r="AK292">
            <v>49.5</v>
          </cell>
          <cell r="AL292">
            <v>4.92387075</v>
          </cell>
          <cell r="AM292">
            <v>11.0475</v>
          </cell>
          <cell r="AN292">
            <v>8</v>
          </cell>
          <cell r="AO292">
            <v>26</v>
          </cell>
          <cell r="AP292">
            <v>31</v>
          </cell>
          <cell r="AQ292">
            <v>72</v>
          </cell>
          <cell r="AR292">
            <v>80</v>
          </cell>
          <cell r="AS292">
            <v>126</v>
          </cell>
          <cell r="AT292">
            <v>81</v>
          </cell>
          <cell r="AU292">
            <v>67</v>
          </cell>
          <cell r="AV292">
            <v>83</v>
          </cell>
        </row>
        <row r="293">
          <cell r="D293" t="str">
            <v>stadsgas</v>
          </cell>
          <cell r="H293">
            <v>268</v>
          </cell>
          <cell r="I293">
            <v>469</v>
          </cell>
          <cell r="J293">
            <v>368</v>
          </cell>
          <cell r="K293">
            <v>335</v>
          </cell>
          <cell r="L293">
            <v>301</v>
          </cell>
          <cell r="M293">
            <v>235</v>
          </cell>
          <cell r="N293">
            <v>284</v>
          </cell>
          <cell r="O293">
            <v>251</v>
          </cell>
          <cell r="P293">
            <v>301</v>
          </cell>
          <cell r="Q293">
            <v>452</v>
          </cell>
          <cell r="Y293">
            <v>0</v>
          </cell>
          <cell r="Z293">
            <v>9.304</v>
          </cell>
          <cell r="AA293">
            <v>21.064256</v>
          </cell>
          <cell r="AB293">
            <v>37.22815502975759</v>
          </cell>
          <cell r="AC293">
            <v>55.836200316376654</v>
          </cell>
          <cell r="AD293">
            <v>37.216</v>
          </cell>
          <cell r="AE293">
            <v>46.524652</v>
          </cell>
          <cell r="AF293">
            <v>13.320739196480018</v>
          </cell>
          <cell r="AG293">
            <v>0</v>
          </cell>
          <cell r="AH293">
            <v>46.52</v>
          </cell>
          <cell r="AI293">
            <v>13.956</v>
          </cell>
          <cell r="AJ293">
            <v>27.912</v>
          </cell>
          <cell r="AK293">
            <v>9.304</v>
          </cell>
          <cell r="AL293">
            <v>9.304</v>
          </cell>
          <cell r="AM293">
            <v>9.304</v>
          </cell>
          <cell r="AN293">
            <v>0</v>
          </cell>
          <cell r="AO293">
            <v>0</v>
          </cell>
          <cell r="AP293">
            <v>0</v>
          </cell>
          <cell r="AQ293">
            <v>10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</row>
        <row r="294">
          <cell r="D294" t="str">
            <v>masugnsgas m.m.</v>
          </cell>
          <cell r="H294">
            <v>459</v>
          </cell>
          <cell r="I294">
            <v>445</v>
          </cell>
          <cell r="J294">
            <v>409</v>
          </cell>
          <cell r="K294">
            <v>519</v>
          </cell>
          <cell r="L294">
            <v>431</v>
          </cell>
          <cell r="M294">
            <v>363</v>
          </cell>
          <cell r="N294">
            <v>288</v>
          </cell>
          <cell r="O294">
            <v>177</v>
          </cell>
          <cell r="P294">
            <v>13</v>
          </cell>
          <cell r="Q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</row>
        <row r="295">
          <cell r="D295" t="str">
            <v>övriga bränslen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2.326</v>
          </cell>
          <cell r="AC295">
            <v>48.520360000000004</v>
          </cell>
          <cell r="AD295">
            <v>3.6053</v>
          </cell>
          <cell r="AE295">
            <v>11.63</v>
          </cell>
          <cell r="AF295">
            <v>81.41000000000001</v>
          </cell>
          <cell r="AG295">
            <v>74.76044283</v>
          </cell>
          <cell r="AH295">
            <v>112.00953440909092</v>
          </cell>
          <cell r="AI295">
            <v>1.163</v>
          </cell>
          <cell r="AJ295">
            <v>0.77474408</v>
          </cell>
          <cell r="AK295">
            <v>2.4393925</v>
          </cell>
          <cell r="AL295">
            <v>1.0758913</v>
          </cell>
          <cell r="AM295">
            <v>0.31401</v>
          </cell>
          <cell r="AN295">
            <v>8</v>
          </cell>
          <cell r="AO295">
            <v>1</v>
          </cell>
          <cell r="AP295">
            <v>0</v>
          </cell>
          <cell r="AQ295">
            <v>0</v>
          </cell>
          <cell r="AR295">
            <v>0</v>
          </cell>
          <cell r="AS295">
            <v>1</v>
          </cell>
          <cell r="AT295">
            <v>1</v>
          </cell>
          <cell r="AU295">
            <v>1</v>
          </cell>
          <cell r="AV295">
            <v>1</v>
          </cell>
        </row>
        <row r="296">
          <cell r="D296" t="str">
            <v>fjärrvärme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Y296">
            <v>303.033</v>
          </cell>
          <cell r="Z296">
            <v>107.783</v>
          </cell>
          <cell r="AA296">
            <v>36.3</v>
          </cell>
          <cell r="AB296">
            <v>47.54</v>
          </cell>
          <cell r="AC296">
            <v>44.40071256776443</v>
          </cell>
          <cell r="AD296">
            <v>74.46993527963207</v>
          </cell>
          <cell r="AE296">
            <v>33.446142571415486</v>
          </cell>
          <cell r="AF296">
            <v>44.52039145471971</v>
          </cell>
          <cell r="AG296">
            <v>1737.5325</v>
          </cell>
          <cell r="AH296">
            <v>1637.776589090909</v>
          </cell>
          <cell r="AI296">
            <v>69.68434131910782</v>
          </cell>
          <cell r="AJ296">
            <v>45.66025302031847</v>
          </cell>
          <cell r="AK296">
            <v>46.44573994671805</v>
          </cell>
          <cell r="AL296">
            <v>1481</v>
          </cell>
          <cell r="AM296">
            <v>1747</v>
          </cell>
          <cell r="AN296">
            <v>361</v>
          </cell>
          <cell r="AO296">
            <v>362</v>
          </cell>
          <cell r="AP296">
            <v>378</v>
          </cell>
          <cell r="AQ296">
            <v>866</v>
          </cell>
          <cell r="AR296">
            <v>907</v>
          </cell>
          <cell r="AS296">
            <v>879</v>
          </cell>
          <cell r="AT296">
            <v>779</v>
          </cell>
          <cell r="AU296">
            <v>835</v>
          </cell>
          <cell r="AV296">
            <v>763</v>
          </cell>
        </row>
        <row r="297">
          <cell r="D297" t="str">
            <v>el</v>
          </cell>
          <cell r="H297">
            <v>28339</v>
          </cell>
          <cell r="I297">
            <v>28256</v>
          </cell>
          <cell r="J297">
            <v>28804</v>
          </cell>
          <cell r="K297">
            <v>29927</v>
          </cell>
          <cell r="L297">
            <v>29394</v>
          </cell>
          <cell r="M297">
            <v>27990</v>
          </cell>
          <cell r="N297">
            <v>29650</v>
          </cell>
          <cell r="O297">
            <v>30229</v>
          </cell>
          <cell r="P297">
            <v>29326</v>
          </cell>
          <cell r="Q297">
            <v>29164</v>
          </cell>
          <cell r="Y297">
            <v>1423.958</v>
          </cell>
          <cell r="Z297">
            <v>831.231</v>
          </cell>
          <cell r="AA297">
            <v>2399.2309999999998</v>
          </cell>
          <cell r="AB297">
            <v>1759.042</v>
          </cell>
          <cell r="AC297">
            <v>692.596</v>
          </cell>
          <cell r="AD297">
            <v>565.222</v>
          </cell>
          <cell r="AE297">
            <v>523.464</v>
          </cell>
          <cell r="AF297">
            <v>530.7159318454557</v>
          </cell>
          <cell r="AG297">
            <v>437.91699730163066</v>
          </cell>
          <cell r="AH297">
            <v>576.8548337598062</v>
          </cell>
          <cell r="AI297">
            <v>649</v>
          </cell>
          <cell r="AJ297">
            <v>626</v>
          </cell>
          <cell r="AK297">
            <v>596</v>
          </cell>
          <cell r="AL297">
            <v>492</v>
          </cell>
          <cell r="AM297">
            <v>448</v>
          </cell>
          <cell r="AN297">
            <v>1684</v>
          </cell>
          <cell r="AO297">
            <v>1765</v>
          </cell>
          <cell r="AP297">
            <v>1915</v>
          </cell>
          <cell r="AQ297">
            <v>2588</v>
          </cell>
          <cell r="AR297">
            <v>2158</v>
          </cell>
          <cell r="AS297">
            <v>2022</v>
          </cell>
          <cell r="AT297">
            <v>2064</v>
          </cell>
          <cell r="AU297">
            <v>2003</v>
          </cell>
          <cell r="AV297">
            <v>1908</v>
          </cell>
        </row>
        <row r="298">
          <cell r="D298" t="str">
            <v>totalt</v>
          </cell>
          <cell r="Y298">
            <v>3521.8658385666668</v>
          </cell>
          <cell r="Z298">
            <v>2030.5781707777778</v>
          </cell>
          <cell r="AA298">
            <v>4351.530730511111</v>
          </cell>
          <cell r="AB298">
            <v>2839.5259205663788</v>
          </cell>
          <cell r="AC298">
            <v>2065.4381856919335</v>
          </cell>
          <cell r="AD298">
            <v>2109.2181544699015</v>
          </cell>
          <cell r="AE298">
            <v>1341.665655937238</v>
          </cell>
          <cell r="AF298">
            <v>1960.3461486175606</v>
          </cell>
          <cell r="AG298">
            <v>4790.382618368141</v>
          </cell>
          <cell r="AH298">
            <v>4832.612046017466</v>
          </cell>
          <cell r="AI298">
            <v>1405.4676013191076</v>
          </cell>
          <cell r="AJ298">
            <v>1277.3586902503184</v>
          </cell>
          <cell r="AK298">
            <v>1055.080532446718</v>
          </cell>
          <cell r="AL298">
            <v>2280.998823019</v>
          </cell>
          <cell r="AM298">
            <v>2787.2600956</v>
          </cell>
          <cell r="AN298">
            <v>3121</v>
          </cell>
          <cell r="AO298">
            <v>3397</v>
          </cell>
          <cell r="AP298">
            <v>3680</v>
          </cell>
          <cell r="AQ298">
            <v>4386</v>
          </cell>
          <cell r="AR298">
            <v>3804</v>
          </cell>
          <cell r="AS298">
            <v>3771</v>
          </cell>
          <cell r="AT298">
            <v>3489</v>
          </cell>
          <cell r="AU298">
            <v>3534</v>
          </cell>
          <cell r="AV298">
            <v>3365</v>
          </cell>
        </row>
        <row r="300">
          <cell r="D300" t="str">
            <v>biobränsle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209</v>
          </cell>
          <cell r="AT300">
            <v>198</v>
          </cell>
          <cell r="AU300">
            <v>195</v>
          </cell>
          <cell r="AV300">
            <v>204</v>
          </cell>
        </row>
        <row r="301">
          <cell r="D301" t="str">
            <v>kol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128.5115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</row>
        <row r="302">
          <cell r="D302" t="str">
            <v>koks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</row>
        <row r="303">
          <cell r="D303" t="str">
            <v>gasol</v>
          </cell>
          <cell r="Y303">
            <v>204.6896</v>
          </cell>
          <cell r="Z303">
            <v>370.99699999999996</v>
          </cell>
          <cell r="AA303">
            <v>243.06699999999998</v>
          </cell>
          <cell r="AB303">
            <v>230.274</v>
          </cell>
          <cell r="AC303">
            <v>127.92999999999999</v>
          </cell>
          <cell r="AD303">
            <v>243.06699999999998</v>
          </cell>
          <cell r="AE303">
            <v>191.89499999999998</v>
          </cell>
          <cell r="AF303">
            <v>127.92999999999999</v>
          </cell>
          <cell r="AG303">
            <v>63.964999999999996</v>
          </cell>
          <cell r="AH303">
            <v>127.92999999999999</v>
          </cell>
          <cell r="AI303">
            <v>140.72299999999998</v>
          </cell>
          <cell r="AJ303">
            <v>140.72299999999998</v>
          </cell>
          <cell r="AK303">
            <v>140.72410000000002</v>
          </cell>
          <cell r="AL303">
            <v>140.72410000000002</v>
          </cell>
          <cell r="AM303">
            <v>140.72410000000002</v>
          </cell>
          <cell r="AN303">
            <v>506</v>
          </cell>
          <cell r="AO303">
            <v>506</v>
          </cell>
          <cell r="AP303">
            <v>506</v>
          </cell>
          <cell r="AQ303">
            <v>230</v>
          </cell>
          <cell r="AR303">
            <v>184</v>
          </cell>
          <cell r="AS303">
            <v>118</v>
          </cell>
          <cell r="AT303">
            <v>113</v>
          </cell>
          <cell r="AU303">
            <v>106</v>
          </cell>
          <cell r="AV303">
            <v>98</v>
          </cell>
        </row>
        <row r="304">
          <cell r="D304" t="str">
            <v>bensin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9</v>
          </cell>
          <cell r="AT304">
            <v>7</v>
          </cell>
          <cell r="AU304">
            <v>6</v>
          </cell>
          <cell r="AV304">
            <v>4</v>
          </cell>
        </row>
        <row r="305">
          <cell r="D305" t="str">
            <v>lättoljor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</row>
        <row r="306">
          <cell r="D306" t="str">
            <v>diesel</v>
          </cell>
          <cell r="Y306">
            <v>0</v>
          </cell>
          <cell r="Z306">
            <v>29.6565</v>
          </cell>
          <cell r="AA306">
            <v>29.6565</v>
          </cell>
          <cell r="AB306">
            <v>0</v>
          </cell>
          <cell r="AC306">
            <v>39.542</v>
          </cell>
          <cell r="AD306">
            <v>0</v>
          </cell>
          <cell r="AE306">
            <v>29.6565</v>
          </cell>
          <cell r="AF306">
            <v>29.6565</v>
          </cell>
          <cell r="AG306">
            <v>29.6565</v>
          </cell>
          <cell r="AH306">
            <v>29.6565</v>
          </cell>
          <cell r="AI306">
            <v>49.4275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423</v>
          </cell>
          <cell r="AR306">
            <v>353</v>
          </cell>
          <cell r="AS306">
            <v>292</v>
          </cell>
          <cell r="AT306">
            <v>269</v>
          </cell>
          <cell r="AU306">
            <v>331</v>
          </cell>
          <cell r="AV306">
            <v>353</v>
          </cell>
        </row>
        <row r="307">
          <cell r="D307" t="str">
            <v>eo1</v>
          </cell>
          <cell r="Y307">
            <v>0</v>
          </cell>
          <cell r="Z307">
            <v>553.588</v>
          </cell>
          <cell r="AA307">
            <v>464.61850000000004</v>
          </cell>
          <cell r="AB307">
            <v>454.733</v>
          </cell>
          <cell r="AC307">
            <v>494.27500000000003</v>
          </cell>
          <cell r="AD307">
            <v>494.27500000000003</v>
          </cell>
          <cell r="AE307">
            <v>682.0995</v>
          </cell>
          <cell r="AF307">
            <v>919.3515</v>
          </cell>
          <cell r="AG307">
            <v>177.93900000000002</v>
          </cell>
          <cell r="AH307">
            <v>375.649</v>
          </cell>
          <cell r="AI307">
            <v>148.2825</v>
          </cell>
          <cell r="AJ307">
            <v>149.4495</v>
          </cell>
          <cell r="AK307">
            <v>149.4495</v>
          </cell>
          <cell r="AL307">
            <v>149.4495</v>
          </cell>
          <cell r="AM307">
            <v>149.4495</v>
          </cell>
          <cell r="AN307">
            <v>538</v>
          </cell>
          <cell r="AO307">
            <v>538</v>
          </cell>
          <cell r="AP307">
            <v>538</v>
          </cell>
          <cell r="AQ307">
            <v>1039</v>
          </cell>
          <cell r="AR307">
            <v>1075</v>
          </cell>
          <cell r="AS307">
            <v>794</v>
          </cell>
          <cell r="AT307">
            <v>761</v>
          </cell>
          <cell r="AU307">
            <v>709</v>
          </cell>
          <cell r="AV307">
            <v>657</v>
          </cell>
        </row>
        <row r="308">
          <cell r="D308" t="str">
            <v>eo2-6</v>
          </cell>
          <cell r="Y308">
            <v>237.94979999999998</v>
          </cell>
          <cell r="Z308">
            <v>43.2636</v>
          </cell>
          <cell r="AA308">
            <v>64.8954</v>
          </cell>
          <cell r="AB308">
            <v>0</v>
          </cell>
          <cell r="AC308">
            <v>173.0544</v>
          </cell>
          <cell r="AD308">
            <v>151.4226</v>
          </cell>
          <cell r="AE308">
            <v>281.2134</v>
          </cell>
          <cell r="AF308">
            <v>183.8703</v>
          </cell>
          <cell r="AG308">
            <v>64.8954</v>
          </cell>
          <cell r="AH308">
            <v>248.76569999999998</v>
          </cell>
          <cell r="AI308">
            <v>32.4477</v>
          </cell>
          <cell r="AJ308">
            <v>31.7742</v>
          </cell>
          <cell r="AK308">
            <v>31.7742</v>
          </cell>
          <cell r="AL308">
            <v>31.749000000000002</v>
          </cell>
          <cell r="AM308">
            <v>31.749000000000002</v>
          </cell>
          <cell r="AN308">
            <v>114</v>
          </cell>
          <cell r="AO308">
            <v>114</v>
          </cell>
          <cell r="AP308">
            <v>114</v>
          </cell>
          <cell r="AQ308">
            <v>838</v>
          </cell>
          <cell r="AR308">
            <v>609</v>
          </cell>
          <cell r="AS308">
            <v>52</v>
          </cell>
          <cell r="AT308">
            <v>50</v>
          </cell>
          <cell r="AU308">
            <v>47</v>
          </cell>
          <cell r="AV308">
            <v>43</v>
          </cell>
        </row>
        <row r="309">
          <cell r="D309" t="str">
            <v>övriga petroleumprodukter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</row>
        <row r="310">
          <cell r="D310" t="str">
            <v>naturgas</v>
          </cell>
          <cell r="Y310">
            <v>0</v>
          </cell>
          <cell r="Z310">
            <v>140.4</v>
          </cell>
          <cell r="AA310">
            <v>324</v>
          </cell>
          <cell r="AB310">
            <v>90.39600000000002</v>
          </cell>
          <cell r="AC310">
            <v>38.88</v>
          </cell>
          <cell r="AD310">
            <v>29.160000000000004</v>
          </cell>
          <cell r="AE310">
            <v>97.2</v>
          </cell>
          <cell r="AF310">
            <v>194.4</v>
          </cell>
          <cell r="AG310">
            <v>19.44</v>
          </cell>
          <cell r="AH310">
            <v>97.2</v>
          </cell>
          <cell r="AI310">
            <v>9.72</v>
          </cell>
          <cell r="AJ310">
            <v>9.99</v>
          </cell>
          <cell r="AK310">
            <v>9.9</v>
          </cell>
          <cell r="AL310">
            <v>11.0475</v>
          </cell>
          <cell r="AM310">
            <v>11.0475</v>
          </cell>
          <cell r="AN310">
            <v>40</v>
          </cell>
          <cell r="AO310">
            <v>40</v>
          </cell>
          <cell r="AP310">
            <v>40</v>
          </cell>
          <cell r="AQ310">
            <v>239</v>
          </cell>
          <cell r="AR310">
            <v>159</v>
          </cell>
          <cell r="AS310">
            <v>45</v>
          </cell>
          <cell r="AT310">
            <v>43</v>
          </cell>
          <cell r="AU310">
            <v>41</v>
          </cell>
          <cell r="AV310">
            <v>38</v>
          </cell>
        </row>
        <row r="311">
          <cell r="D311" t="str">
            <v>stadsgas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1</v>
          </cell>
          <cell r="AT311">
            <v>1</v>
          </cell>
          <cell r="AU311">
            <v>1</v>
          </cell>
          <cell r="AV311">
            <v>1</v>
          </cell>
        </row>
        <row r="312">
          <cell r="D312" t="str">
            <v>masugnsgas m.m.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</row>
        <row r="313">
          <cell r="D313" t="str">
            <v>övriga bränslen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204</v>
          </cell>
          <cell r="AT313">
            <v>187</v>
          </cell>
          <cell r="AU313">
            <v>175</v>
          </cell>
          <cell r="AV313">
            <v>162</v>
          </cell>
        </row>
        <row r="314">
          <cell r="D314" t="str">
            <v>fjärrvärme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395</v>
          </cell>
          <cell r="AT314">
            <v>363</v>
          </cell>
          <cell r="AU314">
            <v>359</v>
          </cell>
          <cell r="AV314">
            <v>352</v>
          </cell>
        </row>
        <row r="315">
          <cell r="D315" t="str">
            <v>el</v>
          </cell>
          <cell r="Y315">
            <v>1606</v>
          </cell>
          <cell r="Z315">
            <v>1576</v>
          </cell>
          <cell r="AA315">
            <v>1479</v>
          </cell>
          <cell r="AB315">
            <v>1947</v>
          </cell>
          <cell r="AC315">
            <v>2111</v>
          </cell>
          <cell r="AD315">
            <v>2141</v>
          </cell>
          <cell r="AE315">
            <v>2172</v>
          </cell>
          <cell r="AF315">
            <v>2740.581</v>
          </cell>
          <cell r="AG315">
            <v>3990.0523</v>
          </cell>
          <cell r="AH315">
            <v>2145</v>
          </cell>
          <cell r="AI315">
            <v>373</v>
          </cell>
          <cell r="AJ315">
            <v>306</v>
          </cell>
          <cell r="AK315">
            <v>361</v>
          </cell>
          <cell r="AL315">
            <v>315</v>
          </cell>
          <cell r="AM315">
            <v>202</v>
          </cell>
          <cell r="AN315">
            <v>68</v>
          </cell>
          <cell r="AO315">
            <v>3823</v>
          </cell>
          <cell r="AP315">
            <v>6077</v>
          </cell>
          <cell r="AQ315">
            <v>4370</v>
          </cell>
          <cell r="AR315">
            <v>5094</v>
          </cell>
          <cell r="AS315">
            <v>3878</v>
          </cell>
          <cell r="AT315">
            <v>3908</v>
          </cell>
          <cell r="AU315">
            <v>3874</v>
          </cell>
          <cell r="AV315">
            <v>3754</v>
          </cell>
        </row>
        <row r="316">
          <cell r="D316" t="str">
            <v>totalt</v>
          </cell>
          <cell r="Y316">
            <v>2048.6394</v>
          </cell>
          <cell r="Z316">
            <v>2713.9051</v>
          </cell>
          <cell r="AA316">
            <v>2605.2374</v>
          </cell>
          <cell r="AB316">
            <v>2722.4030000000002</v>
          </cell>
          <cell r="AC316">
            <v>2984.6814</v>
          </cell>
          <cell r="AD316">
            <v>3187.4361</v>
          </cell>
          <cell r="AE316">
            <v>3454.0644</v>
          </cell>
          <cell r="AF316">
            <v>4195.7893</v>
          </cell>
          <cell r="AG316">
            <v>4345.9482</v>
          </cell>
          <cell r="AH316">
            <v>3024.2012</v>
          </cell>
          <cell r="AI316">
            <v>753.6007000000001</v>
          </cell>
          <cell r="AJ316">
            <v>637.9367</v>
          </cell>
          <cell r="AK316">
            <v>692.8478</v>
          </cell>
          <cell r="AL316">
            <v>647.9701000000001</v>
          </cell>
          <cell r="AM316">
            <v>534.9701000000001</v>
          </cell>
          <cell r="AN316">
            <v>1266</v>
          </cell>
          <cell r="AO316">
            <v>5021</v>
          </cell>
          <cell r="AP316">
            <v>7275</v>
          </cell>
          <cell r="AQ316">
            <v>7139</v>
          </cell>
          <cell r="AR316">
            <v>7474</v>
          </cell>
          <cell r="AS316">
            <v>5997</v>
          </cell>
          <cell r="AT316">
            <v>5900</v>
          </cell>
          <cell r="AU316">
            <v>5844</v>
          </cell>
          <cell r="AV316">
            <v>5666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imyndigheten.se/statistik/energilaget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imyndigheten.se/Statistik/Energibalans/" TargetMode="External" /><Relationship Id="rId2" Type="http://schemas.openxmlformats.org/officeDocument/2006/relationships/hyperlink" Target="http://www.energimyndigheten.se/Statistik/Slutlig-anvandning/Bostader-och-service/Smahus-flerbostadshus-och-lokaler/" TargetMode="External" /><Relationship Id="rId3" Type="http://schemas.openxmlformats.org/officeDocument/2006/relationships/hyperlink" Target="http://www.scb.se/sv_/Hitta-statistik/Statistik-efter-amne/Priser-och-konsumtion/" TargetMode="External" /><Relationship Id="rId4" Type="http://schemas.openxmlformats.org/officeDocument/2006/relationships/hyperlink" Target="http://www.scb.se/sv_/Hitta-statistik/Statistik-efter-amne/Nationalrakenskaper/Nationalrakenskaper/Nationalrakenskaper-kvartals--och-arsberakningar/" TargetMode="External" /><Relationship Id="rId5" Type="http://schemas.openxmlformats.org/officeDocument/2006/relationships/hyperlink" Target="http://spbi.se/statistik/priser/" TargetMode="External" /><Relationship Id="rId6" Type="http://schemas.openxmlformats.org/officeDocument/2006/relationships/hyperlink" Target="http://www.energimyndigheten.se/statistik/energipriser/" TargetMode="External" /><Relationship Id="rId7" Type="http://schemas.openxmlformats.org/officeDocument/2006/relationships/hyperlink" Target="http://www.energimyndigheten.se/fornybart/hallbarhetskriterier/" TargetMode="External" /><Relationship Id="rId8" Type="http://schemas.openxmlformats.org/officeDocument/2006/relationships/hyperlink" Target="https://energimyndigheten.a-w2m.se/Home.mvc?ResourceId=5510" TargetMode="External" /><Relationship Id="rId9" Type="http://schemas.openxmlformats.org/officeDocument/2006/relationships/hyperlink" Target="http://www.energimyndigheten.se/Statistik/Energibalans/" TargetMode="External" /><Relationship Id="rId10" Type="http://schemas.openxmlformats.org/officeDocument/2006/relationships/hyperlink" Target="https://energimyndigheten.a-w2m.se/Home.mvc?ResourceId=3063" TargetMode="External" /><Relationship Id="rId11" Type="http://schemas.openxmlformats.org/officeDocument/2006/relationships/hyperlink" Target="http://www.iea.org/statistics/" TargetMode="External" /><Relationship Id="rId12" Type="http://schemas.openxmlformats.org/officeDocument/2006/relationships/vmlDrawing" Target="../drawings/vmlDrawing2.vml" /><Relationship Id="rId1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0.v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1.v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2.v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3.v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4.v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5.v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6.v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7.v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8.v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9.v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0.v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1.v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2.v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3.v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4.v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5.v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6.v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7.v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8.v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9.v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0.v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1.v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2.vml" /><Relationship Id="rId2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34"/>
  <sheetViews>
    <sheetView showGridLines="0" tabSelected="1" workbookViewId="0" topLeftCell="A1"/>
  </sheetViews>
  <sheetFormatPr defaultColWidth="8.8515625" defaultRowHeight="15"/>
  <cols>
    <col min="1" max="1" width="4.28125" style="638" customWidth="1"/>
    <col min="2" max="2" width="99.8515625" style="335" customWidth="1"/>
    <col min="3" max="3" width="7.00390625" style="335" customWidth="1"/>
    <col min="4" max="4" width="8.8515625" style="335" customWidth="1"/>
    <col min="5" max="5" width="6.421875" style="335" customWidth="1"/>
    <col min="6" max="6" width="6.8515625" style="335" customWidth="1"/>
    <col min="7" max="9" width="8.8515625" style="335" customWidth="1"/>
    <col min="10" max="10" width="4.140625" style="335" customWidth="1"/>
    <col min="11" max="11" width="8.8515625" style="336" customWidth="1"/>
    <col min="12" max="16384" width="8.8515625" style="335" customWidth="1"/>
  </cols>
  <sheetData>
    <row r="1" spans="2:11" ht="43.5" customHeight="1">
      <c r="B1" s="548" t="s">
        <v>451</v>
      </c>
      <c r="K1" s="335"/>
    </row>
    <row r="2" spans="1:11" ht="41.25" customHeight="1">
      <c r="A2" s="1033"/>
      <c r="B2" s="1035" t="s">
        <v>554</v>
      </c>
      <c r="K2" s="335"/>
    </row>
    <row r="3" spans="1:11" ht="15">
      <c r="A3" s="1033"/>
      <c r="B3" s="1034" t="s">
        <v>330</v>
      </c>
      <c r="K3" s="335"/>
    </row>
    <row r="4" spans="1:11" s="638" customFormat="1" ht="15">
      <c r="A4" s="1033"/>
      <c r="B4" s="1041"/>
      <c r="K4" s="598"/>
    </row>
    <row r="5" spans="1:4" ht="15">
      <c r="A5" s="102"/>
      <c r="B5" s="491" t="s">
        <v>404</v>
      </c>
      <c r="C5" s="638"/>
      <c r="D5" s="638"/>
    </row>
    <row r="6" spans="1:4" ht="15">
      <c r="A6" s="102" t="s">
        <v>402</v>
      </c>
      <c r="B6" s="734" t="str">
        <f>Info!B2</f>
        <v>Information om statistiken</v>
      </c>
      <c r="C6" s="638"/>
      <c r="D6" s="638"/>
    </row>
    <row r="7" spans="1:4" ht="15">
      <c r="A7" s="102"/>
      <c r="B7" s="575"/>
      <c r="C7" s="638"/>
      <c r="D7" s="638"/>
    </row>
    <row r="8" spans="1:4" ht="15">
      <c r="A8" s="102"/>
      <c r="B8" s="491" t="s">
        <v>310</v>
      </c>
      <c r="C8" s="638"/>
      <c r="D8" s="638"/>
    </row>
    <row r="9" spans="1:4" ht="15">
      <c r="A9" s="102" t="s">
        <v>331</v>
      </c>
      <c r="B9" s="1036" t="str">
        <f>'1.1'!A3</f>
        <v>Energitillförsel och energianvändning 2014, TWh</v>
      </c>
      <c r="C9" s="638"/>
      <c r="D9" s="638"/>
    </row>
    <row r="10" spans="1:4" ht="15">
      <c r="A10" s="102" t="s">
        <v>332</v>
      </c>
      <c r="B10" s="1037" t="str">
        <f>'1.2'!A3</f>
        <v>Total energitillförsel per energivara fr.o.m. 1970, TWh</v>
      </c>
      <c r="C10" s="638"/>
      <c r="D10" s="638"/>
    </row>
    <row r="11" spans="1:4" ht="15">
      <c r="A11" s="102" t="s">
        <v>333</v>
      </c>
      <c r="B11" s="1036" t="str">
        <f>'1.3'!A3</f>
        <v>Total energianvändning fördelad på slutlig energianvändning, förluster m.m. fr.o.m. 1970, TWh</v>
      </c>
      <c r="C11" s="638"/>
      <c r="D11" s="638"/>
    </row>
    <row r="12" spans="1:4" ht="15">
      <c r="A12" s="102"/>
      <c r="B12" s="1038"/>
      <c r="C12" s="638"/>
      <c r="D12" s="638"/>
    </row>
    <row r="13" spans="1:4" ht="15">
      <c r="A13" s="102"/>
      <c r="B13" s="491" t="s">
        <v>311</v>
      </c>
      <c r="C13" s="638"/>
      <c r="D13" s="638"/>
    </row>
    <row r="14" spans="1:4" ht="15">
      <c r="A14" s="102" t="s">
        <v>334</v>
      </c>
      <c r="B14" s="592" t="str">
        <f>'2.1'!A3</f>
        <v>Total slutlig energianvändning per energibärare fr.o.m. 1970, TWh</v>
      </c>
      <c r="C14" s="638"/>
      <c r="D14" s="638"/>
    </row>
    <row r="15" spans="1:4" ht="15">
      <c r="A15" s="102" t="s">
        <v>403</v>
      </c>
      <c r="B15" s="1036" t="str">
        <f>'2.2'!A3</f>
        <v>Total slutlig energianvändning per sektor fr.o.m. 1970, TWh</v>
      </c>
      <c r="C15" s="638"/>
      <c r="D15" s="638"/>
    </row>
    <row r="16" spans="1:4" ht="15">
      <c r="A16" s="102"/>
      <c r="B16" s="1038"/>
      <c r="C16" s="638"/>
      <c r="D16" s="638"/>
    </row>
    <row r="17" spans="1:4" ht="15">
      <c r="A17" s="102"/>
      <c r="B17" s="491" t="s">
        <v>138</v>
      </c>
      <c r="C17" s="638"/>
      <c r="D17" s="638"/>
    </row>
    <row r="18" spans="1:4" ht="15">
      <c r="A18" s="102" t="s">
        <v>335</v>
      </c>
      <c r="B18" s="1036" t="str">
        <f>'3.1'!A3</f>
        <v>Slutlig energianvändning i bostäder och service m.m. per energibärare, fr.o.m. 1970, TWh</v>
      </c>
      <c r="C18" s="638"/>
      <c r="D18" s="638"/>
    </row>
    <row r="19" spans="1:4" ht="15">
      <c r="A19" s="102" t="s">
        <v>336</v>
      </c>
      <c r="B19" s="1036" t="str">
        <f>'3.2'!A3</f>
        <v>Slutlig energianvändning i bostäder och service m.m. per delsektor fr.o.m. 1983, TWh</v>
      </c>
      <c r="C19" s="638"/>
      <c r="D19" s="638"/>
    </row>
    <row r="20" spans="1:4" ht="15">
      <c r="A20" s="102" t="s">
        <v>337</v>
      </c>
      <c r="B20" s="1036" t="str">
        <f>'3.3'!A3</f>
        <v>Elanvändning i bostäder och service m.m. fr.o.m. 1970, TWh</v>
      </c>
      <c r="C20" s="638"/>
      <c r="D20" s="638"/>
    </row>
    <row r="21" spans="1:4" ht="15">
      <c r="A21" s="102" t="s">
        <v>338</v>
      </c>
      <c r="B21" s="1036" t="str">
        <f>'3.4'!A3</f>
        <v>Energianvändning för uppvärmning och varmvatten i småhus, flerbostadshus och lokaler fr.o.m. 1983, TWh</v>
      </c>
      <c r="C21" s="638"/>
      <c r="D21" s="638"/>
    </row>
    <row r="22" spans="1:4" ht="15">
      <c r="A22" s="102" t="s">
        <v>339</v>
      </c>
      <c r="B22" s="1036" t="str">
        <f>'3.5'!A3</f>
        <v>Uppvärmd area i småhus, flerbostadshus och lokaler fr.o.m. 1983, miljoner m2</v>
      </c>
      <c r="C22" s="638"/>
      <c r="D22" s="638"/>
    </row>
    <row r="23" spans="1:4" ht="15">
      <c r="A23" s="102" t="s">
        <v>340</v>
      </c>
      <c r="B23" s="1036" t="str">
        <f>'3.6'!A3</f>
        <v>Energipriser för hushåll och lokaler fr.o.m. 1970, i 2015 års prisnivå, öre/kWh</v>
      </c>
      <c r="C23" s="638"/>
      <c r="D23" s="638"/>
    </row>
    <row r="24" spans="1:4" ht="15">
      <c r="A24" s="102"/>
      <c r="B24" s="1038"/>
      <c r="C24" s="638"/>
      <c r="D24" s="638"/>
    </row>
    <row r="25" spans="1:4" ht="15">
      <c r="A25" s="102"/>
      <c r="B25" s="491" t="s">
        <v>125</v>
      </c>
      <c r="C25" s="638"/>
      <c r="D25" s="638"/>
    </row>
    <row r="26" spans="1:4" ht="15">
      <c r="A26" s="102" t="s">
        <v>341</v>
      </c>
      <c r="B26" s="1036" t="str">
        <f>'4.1'!A3</f>
        <v>Slutlig energianvändning i industrisektorn per energibärare fr.o.m. 1970, TWh</v>
      </c>
      <c r="C26" s="638"/>
      <c r="D26" s="638"/>
    </row>
    <row r="27" spans="1:4" ht="15">
      <c r="A27" s="102" t="s">
        <v>342</v>
      </c>
      <c r="B27" s="1036" t="str">
        <f>'4.2'!A3</f>
        <v>Slutlig energianvändning i industrisektorn per bransch fr.o.m. 1990, TWh</v>
      </c>
      <c r="C27" s="638"/>
      <c r="D27" s="638"/>
    </row>
    <row r="28" spans="1:4" ht="15">
      <c r="A28" s="102" t="s">
        <v>343</v>
      </c>
      <c r="B28" s="1036" t="str">
        <f>'4.3'!A3</f>
        <v>Industrins elanvändning per bransch fr.o.m. 1990, TWh</v>
      </c>
      <c r="C28" s="638"/>
      <c r="D28" s="638"/>
    </row>
    <row r="29" spans="1:4" ht="15">
      <c r="A29" s="102" t="s">
        <v>344</v>
      </c>
      <c r="B29" s="1036" t="str">
        <f>'4.4'!A3</f>
        <v>Industrins fossilbränsleanvändning (naturgas, petroleumprodukter, kol och koks) per bransch fr.o.m. 1990, TWh</v>
      </c>
      <c r="C29" s="638"/>
      <c r="D29" s="638"/>
    </row>
    <row r="30" spans="1:4" ht="15">
      <c r="A30" s="102" t="s">
        <v>345</v>
      </c>
      <c r="B30" s="1036" t="str">
        <f>'4.5'!A3</f>
        <v>Industrins biobränsleanvändning per bransch fr.o.m. 1990, TWh</v>
      </c>
      <c r="C30" s="638"/>
      <c r="D30" s="638"/>
    </row>
    <row r="31" spans="1:4" ht="15">
      <c r="A31" s="102" t="s">
        <v>346</v>
      </c>
      <c r="B31" s="1036" t="str">
        <f>'4.6'!A3</f>
        <v>Industrins specifika energianvändning fr.o.m. 1981, kWh per krona förädlingsvärde i 2014 års prisnivå</v>
      </c>
      <c r="C31" s="638"/>
      <c r="D31" s="638"/>
    </row>
    <row r="32" spans="1:4" ht="15">
      <c r="A32" s="102" t="s">
        <v>347</v>
      </c>
      <c r="B32" s="1036" t="str">
        <f>'4.7'!A3</f>
        <v>Energipriser för industrisektorn fr.o.m. 1986, i 2015 års prisnivå, öre/kWh</v>
      </c>
      <c r="C32" s="638"/>
      <c r="D32" s="638"/>
    </row>
    <row r="33" spans="1:4" ht="15">
      <c r="A33" s="102"/>
      <c r="B33" s="1038"/>
      <c r="C33" s="638"/>
      <c r="D33" s="638"/>
    </row>
    <row r="34" spans="1:4" ht="15">
      <c r="A34" s="102"/>
      <c r="B34" s="491" t="s">
        <v>126</v>
      </c>
      <c r="C34" s="638"/>
      <c r="D34" s="638"/>
    </row>
    <row r="35" spans="1:4" ht="15">
      <c r="A35" s="102" t="s">
        <v>348</v>
      </c>
      <c r="B35" s="1036" t="str">
        <f>'5.1'!A3</f>
        <v>Slutlig energianvändning i transportsektorn, inrikes, fr.om. 1970, TWh</v>
      </c>
      <c r="C35" s="638"/>
      <c r="D35" s="638"/>
    </row>
    <row r="36" spans="1:4" ht="15">
      <c r="A36" s="102" t="s">
        <v>349</v>
      </c>
      <c r="B36" s="1036" t="str">
        <f>'5.2'!A3</f>
        <v>Biodrivmedel i transportsektorn per bränsle, inrikes, fr.o.m. 1995, TWh</v>
      </c>
      <c r="C36" s="638"/>
      <c r="D36" s="638"/>
    </row>
    <row r="37" spans="1:4" ht="15">
      <c r="A37" s="102" t="s">
        <v>350</v>
      </c>
      <c r="B37" s="1036" t="str">
        <f>'5.3'!A3</f>
        <v>Slutlig energianvändning i transportsektorn per trafikslag, inrikes, fr.o.m. 1970, TWh</v>
      </c>
      <c r="C37" s="638"/>
      <c r="D37" s="638"/>
    </row>
    <row r="38" spans="1:4" ht="15">
      <c r="A38" s="102" t="s">
        <v>351</v>
      </c>
      <c r="B38" s="1036" t="str">
        <f>'5.4'!A3</f>
        <v>Energianvändning för utrikes transporter fr.o.m. 1970, TWh</v>
      </c>
      <c r="C38" s="638"/>
      <c r="D38" s="638"/>
    </row>
    <row r="39" spans="1:4" ht="15">
      <c r="A39" s="102" t="s">
        <v>352</v>
      </c>
      <c r="B39" s="1036" t="str">
        <f>'5.5'!A3</f>
        <v>Drivmedelspriser fr.o.m. 1980, i 2015 års prisnivå, kr/liter</v>
      </c>
      <c r="C39" s="638"/>
      <c r="D39" s="638"/>
    </row>
    <row r="40" spans="1:4" ht="15">
      <c r="A40" s="102"/>
      <c r="B40" s="1038"/>
      <c r="C40" s="638"/>
      <c r="D40" s="638"/>
    </row>
    <row r="41" spans="1:4" ht="15">
      <c r="A41" s="102"/>
      <c r="B41" s="491" t="s">
        <v>86</v>
      </c>
      <c r="C41" s="638"/>
      <c r="D41" s="638"/>
    </row>
    <row r="42" spans="1:11" s="638" customFormat="1" ht="15">
      <c r="A42" s="102" t="s">
        <v>354</v>
      </c>
      <c r="B42" s="592" t="str">
        <f>'6.1'!A3</f>
        <v>Elanvändning per sektor fr.o.m. 1970, TWh</v>
      </c>
      <c r="K42" s="598"/>
    </row>
    <row r="43" spans="1:11" s="638" customFormat="1" ht="15">
      <c r="A43" s="102" t="s">
        <v>355</v>
      </c>
      <c r="B43" s="592" t="str">
        <f>'6.2'!A3</f>
        <v>Elproduktion (netto) per kraftslag fr.o.m. 1970, TWh</v>
      </c>
      <c r="K43" s="598"/>
    </row>
    <row r="44" spans="1:4" ht="15">
      <c r="A44" s="102" t="s">
        <v>356</v>
      </c>
      <c r="B44" s="1036" t="str">
        <f>'6.3'!A3</f>
        <v>Insatt bränsle för elproduktion exklusive kärnbränsle fr.o.m. 1983, GWh</v>
      </c>
      <c r="C44" s="638"/>
      <c r="D44" s="638"/>
    </row>
    <row r="45" spans="1:4" ht="15">
      <c r="A45" s="102" t="s">
        <v>357</v>
      </c>
      <c r="B45" s="1036" t="str">
        <f>'6.4'!A3</f>
        <v>Antal vindkraftverk, installerad effekt (MW) och produktion (GWh) fr.o.m. 1982</v>
      </c>
      <c r="C45" s="638"/>
      <c r="D45" s="638"/>
    </row>
    <row r="46" spans="1:4" ht="15">
      <c r="A46" s="102" t="s">
        <v>358</v>
      </c>
      <c r="B46" s="1036" t="str">
        <f>'6.5'!A3</f>
        <v>Elproduktion per kraftslag i elcertifikatsystemet fr.o.m. 2003, GWh</v>
      </c>
      <c r="C46" s="638"/>
      <c r="D46" s="638"/>
    </row>
    <row r="47" spans="1:4" ht="15">
      <c r="A47" s="102" t="s">
        <v>359</v>
      </c>
      <c r="B47" s="1036" t="str">
        <f>'6.6'!A3</f>
        <v>Installerad elproduktionskapacitet per kraftslag fr.o.m. 1996, MW</v>
      </c>
      <c r="C47" s="638"/>
      <c r="D47" s="638"/>
    </row>
    <row r="48" spans="1:4" ht="15">
      <c r="A48" s="102" t="s">
        <v>360</v>
      </c>
      <c r="B48" s="1036" t="str">
        <f>'6.7'!A3</f>
        <v>Elhandel med andra länder fr.o.m. 2010, GWh/vecka</v>
      </c>
      <c r="C48" s="638"/>
      <c r="D48" s="638"/>
    </row>
    <row r="49" spans="1:4" ht="15">
      <c r="A49" s="102" t="s">
        <v>361</v>
      </c>
      <c r="B49" s="1036" t="str">
        <f>'6.8'!A3</f>
        <v>Spotpriser el, månads- och årsmedelvärde för system och elområde Sverige/SE3, fr.o.m. januari 1996, öre/kWh</v>
      </c>
      <c r="C49" s="638"/>
      <c r="D49" s="638"/>
    </row>
    <row r="50" spans="1:4" ht="15">
      <c r="A50" s="102" t="s">
        <v>362</v>
      </c>
      <c r="B50" s="1036" t="str">
        <f>'6.9'!A3</f>
        <v>Spotpriser el, månadsmedelvärde för elområden i Sverige, fr.o.m. november 2011, öre/kWh</v>
      </c>
      <c r="C50" s="638"/>
      <c r="D50" s="638"/>
    </row>
    <row r="51" spans="1:11" s="785" customFormat="1" ht="15">
      <c r="A51" s="111" t="s">
        <v>459</v>
      </c>
      <c r="B51" s="1039" t="str">
        <f>'6.10'!A3</f>
        <v>Nättjänstpris 1 januari för olika typkunder, exklusive skatt, fr.o.m. 1996, löpande priser, öre/kWh</v>
      </c>
      <c r="K51" s="786"/>
    </row>
    <row r="52" spans="1:11" s="785" customFormat="1" ht="15">
      <c r="A52" s="111" t="s">
        <v>460</v>
      </c>
      <c r="B52" s="1040" t="str">
        <f>'6.11'!A3</f>
        <v>Elhandelspriser för olika typkunder (hushåll) och avtal, exklusive skatt, fr.o.m. april 2004, löpande priser, öre/kWh</v>
      </c>
      <c r="K52" s="786"/>
    </row>
    <row r="53" spans="1:11" s="785" customFormat="1" ht="15">
      <c r="A53" s="111" t="s">
        <v>461</v>
      </c>
      <c r="B53" s="1040" t="str">
        <f>'6.12'!A3</f>
        <v>Elhandelspriser för olika typkunder (företag) och avtal, exklusive skatt, fr.o.m. april 2004, löpande priser, öre/kWh</v>
      </c>
      <c r="K53" s="786"/>
    </row>
    <row r="54" spans="1:11" s="785" customFormat="1" ht="15">
      <c r="A54" s="102" t="s">
        <v>462</v>
      </c>
      <c r="B54" s="1040" t="str">
        <f>'6.13'!A3</f>
        <v>Fördelning av avtal på olika avtalstyper, fr.o.m. april 2004, procent</v>
      </c>
      <c r="K54" s="786"/>
    </row>
    <row r="55" spans="1:11" s="785" customFormat="1" ht="15">
      <c r="A55" s="102" t="s">
        <v>502</v>
      </c>
      <c r="B55" s="1040" t="str">
        <f>'6.14'!A3</f>
        <v>Energiskatt på elektrisk kraft fr.o.m. 1993, öre/kWh</v>
      </c>
      <c r="K55" s="786"/>
    </row>
    <row r="56" spans="1:4" ht="15">
      <c r="A56" s="102"/>
      <c r="B56" s="1038"/>
      <c r="C56" s="638"/>
      <c r="D56" s="638"/>
    </row>
    <row r="57" spans="1:2" ht="15">
      <c r="A57" s="102"/>
      <c r="B57" s="491" t="s">
        <v>87</v>
      </c>
    </row>
    <row r="58" spans="1:4" ht="15">
      <c r="A58" s="102" t="s">
        <v>363</v>
      </c>
      <c r="B58" s="1036" t="str">
        <f>'7.1'!A3</f>
        <v>Användning av fjärrvärme fr.o.m. 1970, TWh</v>
      </c>
      <c r="C58" s="638"/>
      <c r="D58" s="638"/>
    </row>
    <row r="59" spans="1:4" ht="15">
      <c r="A59" s="102" t="s">
        <v>364</v>
      </c>
      <c r="B59" s="1036" t="str">
        <f>'7.2'!A3</f>
        <v>Tillförd energi för fjärrvärmeproduktion fr.o.m. 1970, TWh</v>
      </c>
      <c r="C59" s="638"/>
      <c r="D59" s="638"/>
    </row>
    <row r="60" spans="1:4" ht="15">
      <c r="A60" s="102" t="s">
        <v>365</v>
      </c>
      <c r="B60" s="1036" t="str">
        <f>'7.3'!A3</f>
        <v>Levererad mängd (GWh), antal kunder och längd på nätet (km) för fjärrkyla, fr.o.m. 1992</v>
      </c>
      <c r="C60" s="638"/>
      <c r="D60" s="638"/>
    </row>
    <row r="61" spans="1:4" ht="15">
      <c r="A61" s="102"/>
      <c r="B61" s="1038"/>
      <c r="C61" s="638"/>
      <c r="D61" s="638"/>
    </row>
    <row r="62" spans="1:4" ht="15">
      <c r="A62" s="102"/>
      <c r="B62" s="491" t="s">
        <v>98</v>
      </c>
      <c r="C62" s="638"/>
      <c r="D62" s="638"/>
    </row>
    <row r="63" spans="1:4" ht="15">
      <c r="A63" s="102" t="s">
        <v>366</v>
      </c>
      <c r="B63" s="1036" t="str">
        <f>'8.1'!A3</f>
        <v>Användning av biobränsle per sektor fr.o.m. 1983, TWh</v>
      </c>
      <c r="C63" s="638"/>
      <c r="D63" s="638"/>
    </row>
    <row r="64" spans="1:4" ht="15">
      <c r="A64" s="102" t="s">
        <v>367</v>
      </c>
      <c r="B64" s="1036" t="str">
        <f>'8.2'!A3</f>
        <v>Användning av biobränslen per bränslekategori fr.o.m 2005, GWh</v>
      </c>
      <c r="C64" s="638"/>
      <c r="D64" s="638"/>
    </row>
    <row r="65" spans="1:4" ht="15">
      <c r="A65" s="102" t="s">
        <v>368</v>
      </c>
      <c r="B65" s="1036" t="str">
        <f>'8.3'!A3</f>
        <v>Användning av oförädlat och förädlat trädbränsle i bostäder och service m.m. fr.o.m 1997, TWh</v>
      </c>
      <c r="C65" s="638"/>
      <c r="D65" s="638"/>
    </row>
    <row r="66" spans="1:4" ht="15">
      <c r="A66" s="102" t="s">
        <v>369</v>
      </c>
      <c r="B66" s="1036" t="str">
        <f>'8.4'!A3</f>
        <v>Råvarans ursprungsland för FAME som använts i Sverige fr.o.m. 2011, hållbar mängd (m3)</v>
      </c>
      <c r="C66" s="638"/>
      <c r="D66" s="638"/>
    </row>
    <row r="67" spans="1:4" ht="15">
      <c r="A67" s="102" t="s">
        <v>370</v>
      </c>
      <c r="B67" s="1036" t="str">
        <f>'8.5'!A3</f>
        <v>Råvaror för HVO som använts i Sverige fr.o.m. 2011, hållbar mängd (m3)</v>
      </c>
      <c r="C67" s="638"/>
      <c r="D67" s="638"/>
    </row>
    <row r="68" spans="1:4" ht="15">
      <c r="A68" s="102" t="s">
        <v>371</v>
      </c>
      <c r="B68" s="1036" t="str">
        <f>'8.6'!A3</f>
        <v>Råvarans ursprungsland för HVO som använts i Sverige fr.o.m. 2011, hållbar mängd (m3)</v>
      </c>
      <c r="C68" s="638"/>
      <c r="D68" s="638"/>
    </row>
    <row r="69" spans="1:4" ht="15">
      <c r="A69" s="102" t="s">
        <v>372</v>
      </c>
      <c r="B69" s="1036" t="str">
        <f>'8.7'!A3</f>
        <v>Råvaror för etanol som använts i Sverige fr.o.m. 2011, hållbar mängd (m3)</v>
      </c>
      <c r="C69" s="638"/>
      <c r="D69" s="638"/>
    </row>
    <row r="70" spans="1:4" ht="15">
      <c r="A70" s="102" t="s">
        <v>373</v>
      </c>
      <c r="B70" s="1036" t="str">
        <f>'8.8'!A3</f>
        <v>Råvarans ursprungsland för etanol som använts i Sverige fr.o.m. 2011, hållbar mängd (m3)</v>
      </c>
      <c r="C70" s="638"/>
      <c r="D70" s="638"/>
    </row>
    <row r="71" spans="1:11" s="638" customFormat="1" ht="15">
      <c r="A71" s="102" t="s">
        <v>374</v>
      </c>
      <c r="B71" s="592" t="str">
        <f>'8.9'!A3</f>
        <v>Produktion av biogas per anläggningskategori fr.o.m. 2005, GWh</v>
      </c>
      <c r="K71" s="598"/>
    </row>
    <row r="72" spans="1:4" ht="15">
      <c r="A72" s="102" t="s">
        <v>375</v>
      </c>
      <c r="B72" s="1036" t="str">
        <f>'8.10'!A3</f>
        <v>Tillförsel av pellets till den svenska marknaden fr.o.m. 1997, TWh</v>
      </c>
      <c r="C72" s="638"/>
      <c r="D72" s="638"/>
    </row>
    <row r="73" spans="1:4" ht="15">
      <c r="A73" s="102" t="s">
        <v>376</v>
      </c>
      <c r="B73" s="1036" t="str">
        <f>'8.11'!A3</f>
        <v>Priser på trädbränsle och torv för värmeverk fr.o.m. 1993, löpande, kr/MWh</v>
      </c>
      <c r="C73" s="638"/>
      <c r="D73" s="638"/>
    </row>
    <row r="74" spans="1:4" ht="15">
      <c r="A74" s="102"/>
      <c r="B74" s="1038"/>
      <c r="C74" s="638"/>
      <c r="D74" s="638"/>
    </row>
    <row r="75" spans="1:4" ht="15">
      <c r="A75" s="102"/>
      <c r="B75" s="491" t="s">
        <v>160</v>
      </c>
      <c r="C75" s="638"/>
      <c r="D75" s="638"/>
    </row>
    <row r="76" spans="1:4" ht="15">
      <c r="A76" s="102" t="s">
        <v>386</v>
      </c>
      <c r="B76" s="1036" t="str">
        <f>'9.1'!A3</f>
        <v>Slutlig användning av petroleumprodukter per sektor, fr.o.m. 1983, TWh</v>
      </c>
      <c r="C76" s="638"/>
      <c r="D76" s="638"/>
    </row>
    <row r="77" spans="1:4" ht="15">
      <c r="A77" s="102" t="s">
        <v>395</v>
      </c>
      <c r="B77" s="1036" t="str">
        <f>'9.2'!A3</f>
        <v>Slutlig användning av petroleumprodukter per produkt, fr.o.m. 1983, TWh</v>
      </c>
      <c r="C77" s="638"/>
      <c r="D77" s="638"/>
    </row>
    <row r="78" spans="1:4" ht="15">
      <c r="A78" s="102" t="s">
        <v>396</v>
      </c>
      <c r="B78" s="1036" t="str">
        <f>'9.3'!A3</f>
        <v>Import av råolja fördelad på ursprungsländer fr.o.m. 1972, miljoner ton</v>
      </c>
      <c r="C78" s="638"/>
      <c r="D78" s="638"/>
    </row>
    <row r="79" spans="1:4" ht="15">
      <c r="A79" s="102" t="s">
        <v>397</v>
      </c>
      <c r="B79" s="1036" t="str">
        <f>'9.4'!A3</f>
        <v>Import av petroleumprodukter till Sverige, fr.o.m. 1983, TWh</v>
      </c>
      <c r="C79" s="638"/>
      <c r="D79" s="638"/>
    </row>
    <row r="80" spans="1:4" ht="15">
      <c r="A80" s="102" t="s">
        <v>398</v>
      </c>
      <c r="B80" s="1036" t="str">
        <f>'9.5'!A3</f>
        <v>Export av petroleumprodukter från Sverige, fr.o.m. 1983, TWh</v>
      </c>
      <c r="C80" s="638"/>
      <c r="D80" s="638"/>
    </row>
    <row r="81" spans="1:4" ht="15">
      <c r="A81" s="102" t="s">
        <v>399</v>
      </c>
      <c r="B81" s="1036" t="str">
        <f>'9.6'!A3</f>
        <v>Priser på råolja fr.o.m. 1976, USD/fat</v>
      </c>
      <c r="C81" s="638"/>
      <c r="D81" s="638"/>
    </row>
    <row r="82" spans="1:4" ht="15">
      <c r="A82" s="102"/>
      <c r="B82" s="1038"/>
      <c r="C82" s="638"/>
      <c r="D82" s="638"/>
    </row>
    <row r="83" spans="1:4" ht="15">
      <c r="A83" s="102"/>
      <c r="B83" s="491" t="s">
        <v>23</v>
      </c>
      <c r="C83" s="638"/>
      <c r="D83" s="638"/>
    </row>
    <row r="84" spans="1:4" ht="15">
      <c r="A84" s="102" t="s">
        <v>387</v>
      </c>
      <c r="B84" s="1036" t="str">
        <f>'10.1'!A3</f>
        <v>Användning av natur- och stadsgas per sektor fr.o.m. 1983, TWh</v>
      </c>
      <c r="C84" s="638"/>
      <c r="D84" s="638"/>
    </row>
    <row r="85" spans="1:4" ht="15">
      <c r="A85" s="102" t="s">
        <v>388</v>
      </c>
      <c r="B85" s="1036" t="str">
        <f>'10.2'!A3</f>
        <v>Genomsnittliga naturgaspriser i Europa, USA och Asien, fr.o.m. 1984, USD/MMBTU</v>
      </c>
      <c r="C85" s="638"/>
      <c r="D85" s="638"/>
    </row>
    <row r="86" spans="1:4" ht="15">
      <c r="A86" s="102"/>
      <c r="B86" s="1038"/>
      <c r="C86" s="638"/>
      <c r="D86" s="638"/>
    </row>
    <row r="87" spans="1:4" ht="15">
      <c r="A87" s="102"/>
      <c r="B87" s="491" t="s">
        <v>2</v>
      </c>
      <c r="C87" s="638"/>
      <c r="D87" s="638"/>
    </row>
    <row r="88" spans="1:4" ht="15">
      <c r="A88" s="102" t="s">
        <v>391</v>
      </c>
      <c r="B88" s="1036" t="str">
        <f>'11.1'!A3</f>
        <v>Användning av kol per sektor, fr.o.m. 1983, TWh</v>
      </c>
      <c r="C88" s="638"/>
      <c r="D88" s="638"/>
    </row>
    <row r="89" spans="1:4" ht="15">
      <c r="A89" s="102" t="s">
        <v>392</v>
      </c>
      <c r="B89" s="1036" t="str">
        <f>'11.2'!A3</f>
        <v>Kolpriser i Europa, USA och Asien, fr.o.m. 1993, USD/ton</v>
      </c>
      <c r="C89" s="638"/>
      <c r="D89" s="638"/>
    </row>
    <row r="90" spans="1:4" ht="15">
      <c r="A90" s="102"/>
      <c r="B90" s="1038"/>
      <c r="C90" s="638"/>
      <c r="D90" s="638"/>
    </row>
    <row r="91" spans="1:4" ht="15">
      <c r="A91" s="102"/>
      <c r="B91" s="491" t="s">
        <v>136</v>
      </c>
      <c r="C91" s="638"/>
      <c r="D91" s="638"/>
    </row>
    <row r="92" spans="1:4" ht="15">
      <c r="A92" s="102" t="s">
        <v>379</v>
      </c>
      <c r="B92" s="1036" t="str">
        <f>'12.1'!A3</f>
        <v>Global tillförsel av energi per energislag fr.o.m. 1990, TWh</v>
      </c>
      <c r="C92" s="638"/>
      <c r="D92" s="638"/>
    </row>
    <row r="93" spans="1:4" ht="15">
      <c r="A93" s="102" t="s">
        <v>380</v>
      </c>
      <c r="B93" s="1036" t="str">
        <f>'12.2'!A3</f>
        <v>Global energianvändning per sektor fr.o.m. 1990, TWh</v>
      </c>
      <c r="C93" s="638"/>
      <c r="D93" s="638"/>
    </row>
    <row r="94" spans="1:4" ht="15">
      <c r="A94" s="102" t="s">
        <v>381</v>
      </c>
      <c r="B94" s="1036" t="str">
        <f>'12.3'!A3</f>
        <v>Global tillförsel av förnybar energi fr.o.m. 1990, TWh</v>
      </c>
      <c r="C94" s="638"/>
      <c r="D94" s="638"/>
    </row>
    <row r="95" spans="1:4" ht="15">
      <c r="A95" s="102" t="s">
        <v>382</v>
      </c>
      <c r="B95" s="1036" t="str">
        <f>'12.4'!A3</f>
        <v>Global elproduktion per energikälla fr.o.m. 1990, TWh</v>
      </c>
      <c r="C95" s="638"/>
      <c r="D95" s="638"/>
    </row>
    <row r="96" spans="1:4" ht="15">
      <c r="A96" s="102" t="s">
        <v>383</v>
      </c>
      <c r="B96" s="1036" t="str">
        <f>'12.5'!A3</f>
        <v>Global produktion av olja, naturgas och kol, 2014, TWh och procent</v>
      </c>
      <c r="C96" s="638"/>
      <c r="D96" s="638"/>
    </row>
    <row r="97" spans="1:4" ht="15">
      <c r="A97" s="102" t="s">
        <v>384</v>
      </c>
      <c r="B97" s="1036" t="str">
        <f>'12.6'!A3</f>
        <v>Global tillförsel av olja, naturgas och kol, 2014, TWh och procent</v>
      </c>
      <c r="C97" s="638"/>
      <c r="D97" s="638"/>
    </row>
    <row r="98" spans="1:4" ht="15">
      <c r="A98" s="102" t="s">
        <v>385</v>
      </c>
      <c r="B98" s="1036" t="str">
        <f>'12.7'!A3</f>
        <v>Regional energianvändning per capita och energislag, kWh</v>
      </c>
      <c r="C98" s="638"/>
      <c r="D98" s="638"/>
    </row>
    <row r="99" spans="1:4" ht="15">
      <c r="A99" s="102"/>
      <c r="B99" s="1038"/>
      <c r="C99" s="638"/>
      <c r="D99" s="638"/>
    </row>
    <row r="100" spans="1:4" ht="15">
      <c r="A100" s="102"/>
      <c r="B100" s="491" t="s">
        <v>128</v>
      </c>
      <c r="C100" s="638"/>
      <c r="D100" s="638"/>
    </row>
    <row r="101" spans="1:4" ht="15">
      <c r="A101" s="102" t="s">
        <v>377</v>
      </c>
      <c r="B101" s="1036" t="str">
        <f>'13.1'!A3</f>
        <v xml:space="preserve">Andel förnybar energianvändning i Sverige fr.o.m. 1990, procent </v>
      </c>
      <c r="C101" s="638"/>
      <c r="D101" s="638"/>
    </row>
    <row r="102" spans="1:4" ht="15">
      <c r="A102" s="102" t="s">
        <v>378</v>
      </c>
      <c r="B102" s="1036" t="str">
        <f>'13.2'!A3</f>
        <v>Allmänna energi- och miljöskatter från 1 januari 2016</v>
      </c>
      <c r="C102" s="638"/>
      <c r="D102" s="638"/>
    </row>
    <row r="103" spans="1:4" ht="15">
      <c r="A103" s="102"/>
      <c r="B103" s="1038"/>
      <c r="C103" s="638"/>
      <c r="D103" s="638"/>
    </row>
    <row r="104" spans="3:4" ht="15">
      <c r="C104" s="638"/>
      <c r="D104" s="638"/>
    </row>
    <row r="105" spans="3:4" ht="15">
      <c r="C105" s="638"/>
      <c r="D105" s="638"/>
    </row>
    <row r="106" spans="3:4" ht="15">
      <c r="C106" s="638"/>
      <c r="D106" s="638"/>
    </row>
    <row r="107" spans="3:4" ht="15">
      <c r="C107" s="638"/>
      <c r="D107" s="638"/>
    </row>
    <row r="108" spans="3:4" ht="15">
      <c r="C108" s="638"/>
      <c r="D108" s="638"/>
    </row>
    <row r="109" spans="3:4" ht="15">
      <c r="C109" s="638"/>
      <c r="D109" s="638"/>
    </row>
    <row r="110" spans="3:4" ht="15">
      <c r="C110" s="638"/>
      <c r="D110" s="638"/>
    </row>
    <row r="111" spans="3:4" ht="15">
      <c r="C111" s="638"/>
      <c r="D111" s="638"/>
    </row>
    <row r="112" spans="3:4" ht="15">
      <c r="C112" s="638"/>
      <c r="D112" s="638"/>
    </row>
    <row r="113" spans="3:4" ht="15">
      <c r="C113" s="638"/>
      <c r="D113" s="638"/>
    </row>
    <row r="114" spans="3:4" ht="15">
      <c r="C114" s="638"/>
      <c r="D114" s="638"/>
    </row>
    <row r="115" spans="3:4" ht="15">
      <c r="C115" s="638"/>
      <c r="D115" s="638"/>
    </row>
    <row r="116" spans="3:4" ht="15">
      <c r="C116" s="638"/>
      <c r="D116" s="638"/>
    </row>
    <row r="117" spans="3:4" ht="15">
      <c r="C117" s="638"/>
      <c r="D117" s="638"/>
    </row>
    <row r="118" spans="3:4" ht="15">
      <c r="C118" s="638"/>
      <c r="D118" s="638"/>
    </row>
    <row r="119" spans="3:4" ht="15">
      <c r="C119" s="638"/>
      <c r="D119" s="638"/>
    </row>
    <row r="120" spans="3:4" ht="15">
      <c r="C120" s="638"/>
      <c r="D120" s="638"/>
    </row>
    <row r="121" spans="3:4" ht="15">
      <c r="C121" s="638"/>
      <c r="D121" s="638"/>
    </row>
    <row r="122" spans="3:4" ht="15">
      <c r="C122" s="638"/>
      <c r="D122" s="638"/>
    </row>
    <row r="123" spans="3:4" ht="15">
      <c r="C123" s="638"/>
      <c r="D123" s="638"/>
    </row>
    <row r="124" spans="3:4" ht="15">
      <c r="C124" s="638"/>
      <c r="D124" s="638"/>
    </row>
    <row r="125" spans="3:4" ht="15">
      <c r="C125" s="638"/>
      <c r="D125" s="638"/>
    </row>
    <row r="126" spans="3:4" ht="15">
      <c r="C126" s="638"/>
      <c r="D126" s="638"/>
    </row>
    <row r="127" spans="3:4" ht="15">
      <c r="C127" s="638"/>
      <c r="D127" s="638"/>
    </row>
    <row r="128" spans="3:4" ht="15">
      <c r="C128" s="638"/>
      <c r="D128" s="638"/>
    </row>
    <row r="129" spans="3:4" ht="15">
      <c r="C129" s="638"/>
      <c r="D129" s="638"/>
    </row>
    <row r="130" spans="3:4" ht="15">
      <c r="C130" s="638"/>
      <c r="D130" s="638"/>
    </row>
    <row r="131" spans="3:4" ht="15">
      <c r="C131" s="638"/>
      <c r="D131" s="638"/>
    </row>
    <row r="132" spans="1:11" s="323" customFormat="1" ht="15">
      <c r="A132" s="668"/>
      <c r="K132" s="549"/>
    </row>
    <row r="133" spans="1:11" s="323" customFormat="1" ht="15">
      <c r="A133" s="668"/>
      <c r="K133" s="549"/>
    </row>
    <row r="134" spans="1:11" s="323" customFormat="1" ht="15">
      <c r="A134" s="668"/>
      <c r="K134" s="549"/>
    </row>
  </sheetData>
  <sheetProtection formatColumns="0" formatRows="0" selectLockedCells="1" sort="0" selectUnlockedCells="1"/>
  <hyperlinks>
    <hyperlink ref="B9" location="'1.1'!A1" display="'1.1'!A1"/>
    <hyperlink ref="B10" location="'1.2'!A1" display="'1.2'!A1"/>
    <hyperlink ref="B11" location="'1.3'!A1" display="'1.3'!A1"/>
    <hyperlink ref="B14" location="'2.1'!A1" display="'2.1'!A1"/>
    <hyperlink ref="B15" location="'2.2'!A1" display="'2.2'!A1"/>
    <hyperlink ref="B18" location="'3.1'!A1" display="'3.1'!A1"/>
    <hyperlink ref="B19" location="'3.2'!A1" display="'3.2'!A1"/>
    <hyperlink ref="B20" location="'3.3'!A1" display="'3.3'!A1"/>
    <hyperlink ref="B21" location="'3.4'!A1" display="'3.4'!A1"/>
    <hyperlink ref="B22" location="'3.5'!A1" display="'3.5'!A1"/>
    <hyperlink ref="B23" location="'3.6'!A1" display="'3.6'!A1"/>
    <hyperlink ref="B26" location="'4.1'!A1" display="'4.1'!A1"/>
    <hyperlink ref="B27" location="'4.2'!A1" display="'4.2'!A1"/>
    <hyperlink ref="B28" location="'4.3'!A1" display="'4.3'!A1"/>
    <hyperlink ref="B29" location="'4.4'!A1" display="'4.4'!A1"/>
    <hyperlink ref="B30" location="'4.5'!A1" display="'4.5'!A1"/>
    <hyperlink ref="B31" location="'4.6'!A1" display="'4.6'!A1"/>
    <hyperlink ref="B32" location="'4.7'!A1" display="'4.7'!A1"/>
    <hyperlink ref="B35" location="'5.1'!A1" display="'5.1'!A1"/>
    <hyperlink ref="B36" location="'5.2'!A1" display="'5.2'!A1"/>
    <hyperlink ref="B37" location="'5.3'!A1" display="'5.3'!A1"/>
    <hyperlink ref="B38" location="'5.4'!A1" display="'5.4'!A1"/>
    <hyperlink ref="B39" location="'5.5'!A1" display="'5.5'!A1"/>
    <hyperlink ref="B42" location="'6.1'!A1" display="'6.1'!A1"/>
    <hyperlink ref="B43" location="'6.2'!A1" display="'6.2'!A1"/>
    <hyperlink ref="B44" location="'6.3'!A1" display="'6.3'!A1"/>
    <hyperlink ref="B45" location="'6.4'!A1" display="'6.4'!A1"/>
    <hyperlink ref="B46" location="'6.5'!A1" display="'6.5'!A1"/>
    <hyperlink ref="B47" location="'6.6'!A1" display="'6.6'!A1"/>
    <hyperlink ref="B48" location="'6.7'!A1" display="'6.7'!A1"/>
    <hyperlink ref="B49" location="'6.8'!A1" display="'6.8'!A1"/>
    <hyperlink ref="B50" location="'6.9'!A1" display="'6.9'!A1"/>
    <hyperlink ref="B58" location="'7.1'!A1" display="'7.1'!A1"/>
    <hyperlink ref="B59" location="'7.2'!A1" display="'7.2'!A1"/>
    <hyperlink ref="B60" location="'7.3'!A1" display="'7.3'!A1"/>
    <hyperlink ref="B63" location="'8.1'!A1" display="'8.1'!A1"/>
    <hyperlink ref="B64" location="'8.2'!A1" display="'8.2'!A1"/>
    <hyperlink ref="B65" location="'8.3'!A1" display="'8.3'!A1"/>
    <hyperlink ref="B66" location="'8.4'!A1" display="'8.4'!A1"/>
    <hyperlink ref="B67" location="'8.5'!A1" display="'8.5'!A1"/>
    <hyperlink ref="B68" location="'8.6'!A1" display="'8.6'!A1"/>
    <hyperlink ref="B69" location="'8.7'!A1" display="'8.7'!A1"/>
    <hyperlink ref="B70" location="'8.8'!A1" display="'8.8'!A1"/>
    <hyperlink ref="B71" location="'8.9'!A1" display="'8.9'!A1"/>
    <hyperlink ref="B72" location="'8.10'!A1" display="'8.10'!A1"/>
    <hyperlink ref="B73" location="'8.11'!A1" display="'8.11'!A1"/>
    <hyperlink ref="B101" location="'13.1'!A1" display="'13.1'!A1"/>
    <hyperlink ref="B102" location="'13.2'!A1" display="'13.2'!A1"/>
    <hyperlink ref="B92" location="'12.1'!A1" display="'12.1'!A1"/>
    <hyperlink ref="B93" location="'12.2'!A1" display="'12.2'!A1"/>
    <hyperlink ref="B94" location="'12.4'!A1" display="'12.4'!A1"/>
    <hyperlink ref="B95" location="'12.4'!A1" display="'12.4'!A1"/>
    <hyperlink ref="B96" location="'12.5'!A1" display="'12.5'!A1"/>
    <hyperlink ref="B97" location="'12.6'!A1" display="'12.6'!A1"/>
    <hyperlink ref="B98" location="'12.7'!A1" display="'12.7'!A1"/>
    <hyperlink ref="B84" location="'10.1'!A1" display="'10.1'!A1"/>
    <hyperlink ref="B85" location="'10.2'!A1" display="'10.2'!A1"/>
    <hyperlink ref="B88" location="'11.1'!A1" display="'11.1'!A1"/>
    <hyperlink ref="B89" location="'11.2'!A1" display="'11.2'!A1"/>
    <hyperlink ref="B76" location="'9.1'!A1" display="'9.1'!A1"/>
    <hyperlink ref="B77" location="'9.2'!A1" display="'9.2'!A1"/>
    <hyperlink ref="B78" location="'9.3'!A1" display="'9.3'!A1"/>
    <hyperlink ref="B79" location="'9.4'!A1" display="'9.4'!A1"/>
    <hyperlink ref="B80" location="'9.5'!A1" display="'9.5'!A1"/>
    <hyperlink ref="B81" location="'9.6'!A1" display="'9.6'!A1"/>
    <hyperlink ref="B6" location="Info!A1" display="Info!A1"/>
    <hyperlink ref="B3" r:id="rId1" display="http://www.energimyndigheten.se/statistik/energilaget/"/>
    <hyperlink ref="B51" location="'6.10'!A1" display="'6.10'!A1"/>
    <hyperlink ref="B54" location="'6.13'!A1" display="'6.13'!A1"/>
    <hyperlink ref="B52" location="'6.11'!A1" display="'6.11'!A1"/>
    <hyperlink ref="B53" location="'6.12'!A1" display="'6.12'!A1"/>
    <hyperlink ref="B55" location="'6.14'!A1" display="'6.14'!A1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0" r:id="rId3"/>
  <headerFooter scaleWithDoc="0">
    <oddHeader>&amp;L&amp;G</oddHeader>
  </headerFooter>
  <rowBreaks count="1" manualBreakCount="1">
    <brk id="55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M97"/>
  <sheetViews>
    <sheetView workbookViewId="0" topLeftCell="A1"/>
  </sheetViews>
  <sheetFormatPr defaultColWidth="8.00390625" defaultRowHeight="15"/>
  <cols>
    <col min="1" max="1" width="7.8515625" style="63" customWidth="1"/>
    <col min="2" max="3" width="16.57421875" style="63" customWidth="1"/>
    <col min="4" max="4" width="15.8515625" style="63" customWidth="1"/>
    <col min="5" max="5" width="15.28125" style="63" customWidth="1"/>
    <col min="6" max="16384" width="8.00390625" style="63" customWidth="1"/>
  </cols>
  <sheetData>
    <row r="1" ht="15.95" customHeight="1">
      <c r="A1" s="572" t="s">
        <v>139</v>
      </c>
    </row>
    <row r="2" ht="15.95" customHeight="1"/>
    <row r="3" spans="1:13" ht="15.95" customHeight="1">
      <c r="A3" s="443" t="s">
        <v>285</v>
      </c>
      <c r="B3" s="443"/>
      <c r="C3" s="443"/>
      <c r="D3" s="443"/>
      <c r="E3" s="443"/>
      <c r="F3" s="62"/>
      <c r="G3" s="62"/>
      <c r="H3" s="62"/>
      <c r="I3" s="62"/>
      <c r="J3" s="62"/>
      <c r="K3" s="62"/>
      <c r="L3" s="62"/>
      <c r="M3" s="62"/>
    </row>
    <row r="4" spans="6:13" s="695" customFormat="1" ht="15.95" customHeight="1">
      <c r="F4" s="696"/>
      <c r="G4" s="696"/>
      <c r="H4" s="696"/>
      <c r="I4" s="696"/>
      <c r="J4" s="697"/>
      <c r="K4" s="697"/>
      <c r="L4" s="697"/>
      <c r="M4" s="697"/>
    </row>
    <row r="5" spans="1:13" ht="15.95" customHeight="1">
      <c r="A5" s="66"/>
      <c r="B5" s="66"/>
      <c r="C5" s="66"/>
      <c r="D5" s="66"/>
      <c r="E5" s="66"/>
      <c r="F5" s="64"/>
      <c r="G5" s="64"/>
      <c r="H5" s="64"/>
      <c r="I5" s="64"/>
      <c r="J5" s="65"/>
      <c r="K5" s="65"/>
      <c r="L5" s="65"/>
      <c r="M5" s="65"/>
    </row>
    <row r="6" spans="1:13" ht="15.95" customHeight="1">
      <c r="A6" s="67"/>
      <c r="B6" s="684" t="s">
        <v>269</v>
      </c>
      <c r="C6" s="68" t="s">
        <v>32</v>
      </c>
      <c r="D6" s="68" t="s">
        <v>170</v>
      </c>
      <c r="E6" s="69" t="s">
        <v>17</v>
      </c>
      <c r="F6" s="62"/>
      <c r="G6" s="62"/>
      <c r="H6" s="62"/>
      <c r="I6" s="62"/>
      <c r="J6" s="62"/>
      <c r="K6" s="62"/>
      <c r="L6" s="62"/>
      <c r="M6" s="62"/>
    </row>
    <row r="7" spans="1:13" ht="15.95" customHeight="1">
      <c r="A7" s="1017">
        <v>1970</v>
      </c>
      <c r="B7" s="1018">
        <v>4.299999999999999</v>
      </c>
      <c r="C7" s="1018">
        <v>9.2</v>
      </c>
      <c r="D7" s="1018">
        <v>8.4</v>
      </c>
      <c r="E7" s="1019">
        <v>21.9</v>
      </c>
      <c r="F7" s="62"/>
      <c r="G7" s="62"/>
      <c r="H7" s="62"/>
      <c r="I7" s="62"/>
      <c r="J7" s="62"/>
      <c r="K7" s="62"/>
      <c r="L7" s="62"/>
      <c r="M7" s="62"/>
    </row>
    <row r="8" spans="1:13" ht="15.95" customHeight="1">
      <c r="A8" s="70">
        <v>1971</v>
      </c>
      <c r="B8" s="71">
        <v>5</v>
      </c>
      <c r="C8" s="71">
        <v>9.8</v>
      </c>
      <c r="D8" s="71">
        <v>9.5</v>
      </c>
      <c r="E8" s="72">
        <v>24.3</v>
      </c>
      <c r="F8" s="62"/>
      <c r="G8" s="62"/>
      <c r="H8" s="62"/>
      <c r="I8" s="62"/>
      <c r="J8" s="62"/>
      <c r="K8" s="62"/>
      <c r="L8" s="62"/>
      <c r="M8" s="62"/>
    </row>
    <row r="9" spans="1:13" ht="15.95" customHeight="1">
      <c r="A9" s="1017">
        <v>1972</v>
      </c>
      <c r="B9" s="1018">
        <v>5.800000000000001</v>
      </c>
      <c r="C9" s="1018">
        <v>10.6</v>
      </c>
      <c r="D9" s="1018">
        <v>10.3</v>
      </c>
      <c r="E9" s="1019">
        <v>26.7</v>
      </c>
      <c r="F9" s="62"/>
      <c r="G9" s="62"/>
      <c r="H9" s="62"/>
      <c r="I9" s="62"/>
      <c r="J9" s="62"/>
      <c r="K9" s="62"/>
      <c r="L9" s="62"/>
      <c r="M9" s="62"/>
    </row>
    <row r="10" spans="1:13" ht="15.95" customHeight="1">
      <c r="A10" s="70">
        <v>1973</v>
      </c>
      <c r="B10" s="71">
        <v>6.4999999999999964</v>
      </c>
      <c r="C10" s="71">
        <v>11.1</v>
      </c>
      <c r="D10" s="71">
        <v>10.8</v>
      </c>
      <c r="E10" s="72">
        <v>28.399999999999995</v>
      </c>
      <c r="F10" s="62"/>
      <c r="G10" s="62"/>
      <c r="H10" s="62"/>
      <c r="I10" s="62"/>
      <c r="J10" s="62"/>
      <c r="K10" s="62"/>
      <c r="L10" s="62"/>
      <c r="M10" s="62"/>
    </row>
    <row r="11" spans="1:13" ht="15.95" customHeight="1">
      <c r="A11" s="1017">
        <v>1974</v>
      </c>
      <c r="B11" s="1018">
        <v>7.299999999999999</v>
      </c>
      <c r="C11" s="1018">
        <v>10.5</v>
      </c>
      <c r="D11" s="1018">
        <v>10.4</v>
      </c>
      <c r="E11" s="1019">
        <v>28.199999999999996</v>
      </c>
      <c r="F11" s="62"/>
      <c r="G11" s="62"/>
      <c r="H11" s="62"/>
      <c r="I11" s="62"/>
      <c r="J11" s="62"/>
      <c r="K11" s="62"/>
      <c r="L11" s="62"/>
      <c r="M11" s="62"/>
    </row>
    <row r="12" spans="1:13" ht="15.95" customHeight="1">
      <c r="A12" s="70">
        <v>1975</v>
      </c>
      <c r="B12" s="71">
        <v>8.5</v>
      </c>
      <c r="C12" s="71">
        <v>11.5</v>
      </c>
      <c r="D12" s="71">
        <v>11.7</v>
      </c>
      <c r="E12" s="72">
        <v>31.7</v>
      </c>
      <c r="F12" s="62"/>
      <c r="G12" s="62"/>
      <c r="H12" s="62"/>
      <c r="I12" s="62"/>
      <c r="J12" s="62"/>
      <c r="K12" s="62"/>
      <c r="L12" s="62"/>
      <c r="M12" s="62"/>
    </row>
    <row r="13" spans="1:13" ht="15.95" customHeight="1">
      <c r="A13" s="1017">
        <v>1976</v>
      </c>
      <c r="B13" s="1018">
        <v>10.799999999999997</v>
      </c>
      <c r="C13" s="1018">
        <v>12.3</v>
      </c>
      <c r="D13" s="1018">
        <v>12.8</v>
      </c>
      <c r="E13" s="1019">
        <v>35.9</v>
      </c>
      <c r="F13" s="62"/>
      <c r="G13" s="62"/>
      <c r="H13" s="62"/>
      <c r="I13" s="62"/>
      <c r="J13" s="62"/>
      <c r="K13" s="62"/>
      <c r="L13" s="62"/>
      <c r="M13" s="62"/>
    </row>
    <row r="14" spans="1:13" ht="15.95" customHeight="1">
      <c r="A14" s="70">
        <v>1977</v>
      </c>
      <c r="B14" s="71">
        <v>12.1</v>
      </c>
      <c r="C14" s="71">
        <v>12.6</v>
      </c>
      <c r="D14" s="71">
        <v>13.4</v>
      </c>
      <c r="E14" s="72">
        <v>38.1</v>
      </c>
      <c r="F14" s="62"/>
      <c r="G14" s="62"/>
      <c r="H14" s="62"/>
      <c r="I14" s="62"/>
      <c r="J14" s="62"/>
      <c r="K14" s="62"/>
      <c r="L14" s="62"/>
      <c r="M14" s="62"/>
    </row>
    <row r="15" spans="1:13" ht="15.95" customHeight="1">
      <c r="A15" s="1017">
        <v>1978</v>
      </c>
      <c r="B15" s="1018">
        <v>13.100000000000003</v>
      </c>
      <c r="C15" s="1018">
        <v>12.9</v>
      </c>
      <c r="D15" s="1018">
        <v>14.1</v>
      </c>
      <c r="E15" s="1019">
        <v>40.1</v>
      </c>
      <c r="F15" s="62"/>
      <c r="G15" s="62"/>
      <c r="H15" s="62"/>
      <c r="I15" s="62"/>
      <c r="J15" s="62"/>
      <c r="K15" s="62"/>
      <c r="L15" s="62"/>
      <c r="M15" s="62"/>
    </row>
    <row r="16" spans="1:13" ht="15.95" customHeight="1">
      <c r="A16" s="70">
        <v>1979</v>
      </c>
      <c r="B16" s="71">
        <v>14.3</v>
      </c>
      <c r="C16" s="71">
        <v>13.5</v>
      </c>
      <c r="D16" s="71">
        <v>14.7</v>
      </c>
      <c r="E16" s="72">
        <v>42.5</v>
      </c>
      <c r="F16" s="62"/>
      <c r="G16" s="62"/>
      <c r="H16" s="62"/>
      <c r="I16" s="62"/>
      <c r="J16" s="62"/>
      <c r="K16" s="62"/>
      <c r="L16" s="62"/>
      <c r="M16" s="62"/>
    </row>
    <row r="17" spans="1:13" ht="15.95" customHeight="1">
      <c r="A17" s="1017">
        <v>1980</v>
      </c>
      <c r="B17" s="1018">
        <v>14.499999999999998</v>
      </c>
      <c r="C17" s="1018">
        <v>13.6</v>
      </c>
      <c r="D17" s="1018">
        <v>14.9</v>
      </c>
      <c r="E17" s="1019">
        <v>43</v>
      </c>
      <c r="F17" s="62"/>
      <c r="G17" s="62"/>
      <c r="H17" s="62"/>
      <c r="I17" s="62"/>
      <c r="J17" s="62"/>
      <c r="K17" s="62"/>
      <c r="L17" s="62"/>
      <c r="M17" s="62"/>
    </row>
    <row r="18" spans="1:13" ht="15.95" customHeight="1">
      <c r="A18" s="70">
        <v>1981</v>
      </c>
      <c r="B18" s="71">
        <v>14.799999999999997</v>
      </c>
      <c r="C18" s="71">
        <v>13.5</v>
      </c>
      <c r="D18" s="71">
        <v>16.5</v>
      </c>
      <c r="E18" s="72">
        <v>44.8</v>
      </c>
      <c r="F18" s="62"/>
      <c r="G18" s="62"/>
      <c r="H18" s="62"/>
      <c r="I18" s="62"/>
      <c r="J18" s="62"/>
      <c r="K18" s="62"/>
      <c r="L18" s="62"/>
      <c r="M18" s="62"/>
    </row>
    <row r="19" spans="1:13" ht="15.95" customHeight="1">
      <c r="A19" s="1017">
        <v>1982</v>
      </c>
      <c r="B19" s="1018">
        <v>16.9</v>
      </c>
      <c r="C19" s="1018">
        <v>13.7</v>
      </c>
      <c r="D19" s="1018">
        <v>17.6</v>
      </c>
      <c r="E19" s="1019">
        <v>48.2</v>
      </c>
      <c r="F19" s="62"/>
      <c r="G19" s="62"/>
      <c r="H19" s="62"/>
      <c r="I19" s="62"/>
      <c r="J19" s="62"/>
      <c r="K19" s="62"/>
      <c r="L19" s="62"/>
      <c r="M19" s="62"/>
    </row>
    <row r="20" spans="1:13" ht="15.95" customHeight="1">
      <c r="A20" s="70">
        <v>1983</v>
      </c>
      <c r="B20" s="71">
        <v>19.299999999999994</v>
      </c>
      <c r="C20" s="71">
        <v>13.61281</v>
      </c>
      <c r="D20" s="71">
        <v>18.31802333333334</v>
      </c>
      <c r="E20" s="72">
        <v>51.23083333333334</v>
      </c>
      <c r="F20" s="62"/>
      <c r="G20" s="62"/>
      <c r="H20" s="62"/>
      <c r="I20" s="62"/>
      <c r="J20" s="62"/>
      <c r="K20" s="62"/>
      <c r="L20" s="62"/>
      <c r="M20" s="62"/>
    </row>
    <row r="21" spans="1:13" ht="15.95" customHeight="1">
      <c r="A21" s="1017">
        <v>1984</v>
      </c>
      <c r="B21" s="1018">
        <v>22</v>
      </c>
      <c r="C21" s="1018">
        <v>14.331900000000001</v>
      </c>
      <c r="D21" s="1018">
        <v>18.088099999999997</v>
      </c>
      <c r="E21" s="1019">
        <v>54.42</v>
      </c>
      <c r="F21" s="62"/>
      <c r="G21" s="62"/>
      <c r="H21" s="62"/>
      <c r="I21" s="62"/>
      <c r="J21" s="62"/>
      <c r="K21" s="62"/>
      <c r="L21" s="62"/>
      <c r="M21" s="62"/>
    </row>
    <row r="22" spans="1:13" ht="15.95" customHeight="1">
      <c r="A22" s="70">
        <v>1985</v>
      </c>
      <c r="B22" s="71">
        <v>25.500000000000004</v>
      </c>
      <c r="C22" s="71">
        <v>14.992340000000002</v>
      </c>
      <c r="D22" s="71">
        <v>22.438771111111105</v>
      </c>
      <c r="E22" s="72">
        <v>62.93111111111111</v>
      </c>
      <c r="F22" s="62"/>
      <c r="G22" s="62"/>
      <c r="H22" s="62"/>
      <c r="I22" s="62"/>
      <c r="J22" s="62"/>
      <c r="K22" s="62"/>
      <c r="L22" s="62"/>
      <c r="M22" s="62"/>
    </row>
    <row r="23" spans="1:13" ht="15.95" customHeight="1">
      <c r="A23" s="1017">
        <v>1986</v>
      </c>
      <c r="B23" s="1018">
        <v>26.299999999999997</v>
      </c>
      <c r="C23" s="1018">
        <v>15.8498</v>
      </c>
      <c r="D23" s="1018">
        <v>21.368255555555564</v>
      </c>
      <c r="E23" s="1019">
        <v>63.51805555555556</v>
      </c>
      <c r="F23" s="62"/>
      <c r="G23" s="62"/>
      <c r="H23" s="62"/>
      <c r="I23" s="62"/>
      <c r="J23" s="62"/>
      <c r="K23" s="62"/>
      <c r="L23" s="62"/>
      <c r="M23" s="62"/>
    </row>
    <row r="24" spans="1:13" ht="15.95" customHeight="1">
      <c r="A24" s="70">
        <v>1987</v>
      </c>
      <c r="B24" s="71">
        <v>28.400000000000002</v>
      </c>
      <c r="C24" s="71">
        <v>16.414637000000003</v>
      </c>
      <c r="D24" s="71">
        <v>20.956474111111106</v>
      </c>
      <c r="E24" s="72">
        <v>65.77111111111111</v>
      </c>
      <c r="F24" s="62"/>
      <c r="G24" s="62"/>
      <c r="H24" s="62"/>
      <c r="I24" s="62"/>
      <c r="J24" s="62"/>
      <c r="K24" s="62"/>
      <c r="L24" s="62"/>
      <c r="M24" s="62"/>
    </row>
    <row r="25" spans="1:13" ht="15.95" customHeight="1">
      <c r="A25" s="1017">
        <v>1988</v>
      </c>
      <c r="B25" s="1018">
        <v>26.199999999999996</v>
      </c>
      <c r="C25" s="1018">
        <v>16.899072</v>
      </c>
      <c r="D25" s="1018">
        <v>21.37203911111111</v>
      </c>
      <c r="E25" s="1019">
        <v>64.4711111111111</v>
      </c>
      <c r="F25" s="62"/>
      <c r="G25" s="62"/>
      <c r="H25" s="62"/>
      <c r="I25" s="62"/>
      <c r="J25" s="62"/>
      <c r="K25" s="62"/>
      <c r="L25" s="62"/>
      <c r="M25" s="62"/>
    </row>
    <row r="26" spans="1:13" ht="15.95" customHeight="1">
      <c r="A26" s="70">
        <v>1989</v>
      </c>
      <c r="B26" s="71">
        <v>23.6</v>
      </c>
      <c r="C26" s="71">
        <v>17.606405000000002</v>
      </c>
      <c r="D26" s="71">
        <v>22.669706111111108</v>
      </c>
      <c r="E26" s="72">
        <v>63.876111111111115</v>
      </c>
      <c r="F26" s="62"/>
      <c r="G26" s="62"/>
      <c r="H26" s="62"/>
      <c r="I26" s="62"/>
      <c r="J26" s="62"/>
      <c r="K26" s="62"/>
      <c r="L26" s="62"/>
      <c r="M26" s="62"/>
    </row>
    <row r="27" spans="1:13" ht="15.95" customHeight="1">
      <c r="A27" s="1017">
        <v>1990</v>
      </c>
      <c r="B27" s="1018">
        <v>25.8</v>
      </c>
      <c r="C27" s="1018">
        <v>17.863342</v>
      </c>
      <c r="D27" s="1018">
        <v>21.343602444444446</v>
      </c>
      <c r="E27" s="1019">
        <v>65.00694444444444</v>
      </c>
      <c r="F27" s="62"/>
      <c r="G27" s="62"/>
      <c r="H27" s="62"/>
      <c r="I27" s="62"/>
      <c r="J27" s="62"/>
      <c r="K27" s="62"/>
      <c r="L27" s="62"/>
      <c r="M27" s="62"/>
    </row>
    <row r="28" spans="1:13" ht="15.95" customHeight="1">
      <c r="A28" s="70">
        <v>1991</v>
      </c>
      <c r="B28" s="71">
        <v>26.399999999999995</v>
      </c>
      <c r="C28" s="71">
        <v>18.668115</v>
      </c>
      <c r="D28" s="71">
        <v>23.821884999999998</v>
      </c>
      <c r="E28" s="72">
        <v>68.88999999999999</v>
      </c>
      <c r="F28" s="62"/>
      <c r="G28" s="62"/>
      <c r="H28" s="62"/>
      <c r="I28" s="62"/>
      <c r="J28" s="62"/>
      <c r="K28" s="62"/>
      <c r="L28" s="62"/>
      <c r="M28" s="62"/>
    </row>
    <row r="29" spans="1:13" ht="15.95" customHeight="1">
      <c r="A29" s="1017">
        <v>1992</v>
      </c>
      <c r="B29" s="1018">
        <v>26.299999999999994</v>
      </c>
      <c r="C29" s="1018">
        <v>18.678668000000002</v>
      </c>
      <c r="D29" s="1018">
        <v>22.835498666666677</v>
      </c>
      <c r="E29" s="1019">
        <v>67.81416666666668</v>
      </c>
      <c r="F29" s="62"/>
      <c r="G29" s="62"/>
      <c r="H29" s="62"/>
      <c r="I29" s="62"/>
      <c r="J29" s="62"/>
      <c r="K29" s="62"/>
      <c r="L29" s="62"/>
      <c r="M29" s="62"/>
    </row>
    <row r="30" spans="1:13" ht="15.95" customHeight="1">
      <c r="A30" s="70">
        <v>1993</v>
      </c>
      <c r="B30" s="71">
        <v>26.5</v>
      </c>
      <c r="C30" s="71">
        <v>19.043065</v>
      </c>
      <c r="D30" s="71">
        <v>23.881935000000002</v>
      </c>
      <c r="E30" s="72">
        <v>69.425</v>
      </c>
      <c r="F30" s="62"/>
      <c r="G30" s="62"/>
      <c r="H30" s="62"/>
      <c r="I30" s="62"/>
      <c r="J30" s="62"/>
      <c r="K30" s="62"/>
      <c r="L30" s="62"/>
      <c r="M30" s="62"/>
    </row>
    <row r="31" spans="1:13" ht="15.95" customHeight="1">
      <c r="A31" s="1017">
        <v>1994</v>
      </c>
      <c r="B31" s="1018">
        <v>26.058999999999997</v>
      </c>
      <c r="C31" s="1018">
        <v>18.219424</v>
      </c>
      <c r="D31" s="1018">
        <v>25.931853777777782</v>
      </c>
      <c r="E31" s="1019">
        <v>70.21027777777778</v>
      </c>
      <c r="F31" s="62"/>
      <c r="G31" s="62"/>
      <c r="H31" s="62"/>
      <c r="I31" s="62"/>
      <c r="J31" s="62"/>
      <c r="K31" s="62"/>
      <c r="L31" s="62"/>
      <c r="M31" s="62"/>
    </row>
    <row r="32" spans="1:13" ht="15.95" customHeight="1">
      <c r="A32" s="70">
        <v>1995</v>
      </c>
      <c r="B32" s="71">
        <v>25.321999999999996</v>
      </c>
      <c r="C32" s="71">
        <v>19.651836000000003</v>
      </c>
      <c r="D32" s="71">
        <v>25.454219555555543</v>
      </c>
      <c r="E32" s="72">
        <v>70.42805555555555</v>
      </c>
      <c r="F32" s="62"/>
      <c r="G32" s="62"/>
      <c r="H32" s="62"/>
      <c r="I32" s="62"/>
      <c r="J32" s="62"/>
      <c r="K32" s="62"/>
      <c r="L32" s="62"/>
      <c r="M32" s="62"/>
    </row>
    <row r="33" spans="1:13" ht="15.95" customHeight="1">
      <c r="A33" s="1017">
        <v>1996</v>
      </c>
      <c r="B33" s="1018">
        <v>27.296999999999997</v>
      </c>
      <c r="C33" s="1018">
        <v>19.338758000000002</v>
      </c>
      <c r="D33" s="1018">
        <v>24.966186444444435</v>
      </c>
      <c r="E33" s="1019">
        <v>71.60194444444443</v>
      </c>
      <c r="F33" s="62"/>
      <c r="G33" s="62"/>
      <c r="H33" s="62"/>
      <c r="I33" s="62"/>
      <c r="J33" s="62"/>
      <c r="K33" s="62"/>
      <c r="L33" s="62"/>
      <c r="M33" s="62"/>
    </row>
    <row r="34" spans="1:13" ht="15.95" customHeight="1">
      <c r="A34" s="70">
        <v>1997</v>
      </c>
      <c r="B34" s="71">
        <v>26.099999999999998</v>
      </c>
      <c r="C34" s="71">
        <v>18.56856</v>
      </c>
      <c r="D34" s="71">
        <v>24.903384444444438</v>
      </c>
      <c r="E34" s="72">
        <v>69.57194444444444</v>
      </c>
      <c r="F34" s="62"/>
      <c r="G34" s="62"/>
      <c r="H34" s="62"/>
      <c r="I34" s="62"/>
      <c r="J34" s="62"/>
      <c r="K34" s="62"/>
      <c r="L34" s="62"/>
      <c r="M34" s="62"/>
    </row>
    <row r="35" spans="1:13" ht="15.95" customHeight="1">
      <c r="A35" s="1017">
        <v>1998</v>
      </c>
      <c r="B35" s="1018">
        <v>23.900000000000002</v>
      </c>
      <c r="C35" s="1018">
        <v>19.329730000000005</v>
      </c>
      <c r="D35" s="1018">
        <v>26.694992222222215</v>
      </c>
      <c r="E35" s="1019">
        <v>69.92472222222221</v>
      </c>
      <c r="F35" s="62"/>
      <c r="G35" s="62"/>
      <c r="H35" s="62"/>
      <c r="I35" s="62"/>
      <c r="J35" s="62"/>
      <c r="K35" s="62"/>
      <c r="L35" s="62"/>
      <c r="M35" s="62"/>
    </row>
    <row r="36" spans="1:13" ht="15.95" customHeight="1">
      <c r="A36" s="70">
        <v>1999</v>
      </c>
      <c r="B36" s="71">
        <v>21.500000000000004</v>
      </c>
      <c r="C36" s="71">
        <v>16.906334</v>
      </c>
      <c r="D36" s="71">
        <v>30.693388222222218</v>
      </c>
      <c r="E36" s="72">
        <v>69.09972222222223</v>
      </c>
      <c r="F36" s="62"/>
      <c r="G36" s="62"/>
      <c r="H36" s="62"/>
      <c r="I36" s="62"/>
      <c r="J36" s="62"/>
      <c r="K36" s="62"/>
      <c r="L36" s="62"/>
      <c r="M36" s="62"/>
    </row>
    <row r="37" spans="1:13" ht="15.95" customHeight="1">
      <c r="A37" s="1017">
        <v>2000</v>
      </c>
      <c r="B37" s="1018">
        <v>20.599999999999998</v>
      </c>
      <c r="C37" s="1018">
        <v>17.658676</v>
      </c>
      <c r="D37" s="1018">
        <v>30.69299066666667</v>
      </c>
      <c r="E37" s="1019">
        <v>68.95166666666667</v>
      </c>
      <c r="F37" s="62"/>
      <c r="G37" s="62"/>
      <c r="H37" s="62"/>
      <c r="I37" s="62"/>
      <c r="J37" s="62"/>
      <c r="K37" s="62"/>
      <c r="L37" s="62"/>
      <c r="M37" s="62"/>
    </row>
    <row r="38" spans="1:13" ht="15.95" customHeight="1">
      <c r="A38" s="70">
        <v>2001</v>
      </c>
      <c r="B38" s="71">
        <v>22.16</v>
      </c>
      <c r="C38" s="71">
        <v>19.162499999999998</v>
      </c>
      <c r="D38" s="71">
        <v>31.813333333333333</v>
      </c>
      <c r="E38" s="72">
        <v>73.13583333333332</v>
      </c>
      <c r="F38" s="62"/>
      <c r="G38" s="62"/>
      <c r="H38" s="62"/>
      <c r="I38" s="62"/>
      <c r="J38" s="62"/>
      <c r="K38" s="62"/>
      <c r="L38" s="62"/>
      <c r="M38" s="62"/>
    </row>
    <row r="39" spans="1:13" ht="15.95" customHeight="1">
      <c r="A39" s="1017">
        <v>2002</v>
      </c>
      <c r="B39" s="1018">
        <v>22.1132</v>
      </c>
      <c r="C39" s="1018">
        <v>19.630121000000003</v>
      </c>
      <c r="D39" s="1018">
        <v>30.776679</v>
      </c>
      <c r="E39" s="1019">
        <v>72.52000000000001</v>
      </c>
      <c r="F39" s="62"/>
      <c r="G39" s="62"/>
      <c r="H39" s="62"/>
      <c r="I39" s="62"/>
      <c r="J39" s="62"/>
      <c r="K39" s="62"/>
      <c r="L39" s="62"/>
      <c r="M39" s="62"/>
    </row>
    <row r="40" spans="1:13" ht="15.95" customHeight="1">
      <c r="A40" s="70">
        <v>2003</v>
      </c>
      <c r="B40" s="71">
        <v>22.0731</v>
      </c>
      <c r="C40" s="71">
        <v>20.0829</v>
      </c>
      <c r="D40" s="71">
        <v>29.935111111111112</v>
      </c>
      <c r="E40" s="72">
        <v>72.0911111111111</v>
      </c>
      <c r="F40" s="62"/>
      <c r="G40" s="62"/>
      <c r="H40" s="62"/>
      <c r="I40" s="62"/>
      <c r="J40" s="62"/>
      <c r="K40" s="62"/>
      <c r="L40" s="62"/>
      <c r="M40" s="62"/>
    </row>
    <row r="41" spans="1:13" ht="15.95" customHeight="1">
      <c r="A41" s="1017">
        <v>2004</v>
      </c>
      <c r="B41" s="1018">
        <v>22.8257</v>
      </c>
      <c r="C41" s="1018">
        <v>19.457605000000004</v>
      </c>
      <c r="D41" s="1018">
        <v>29.74391722222222</v>
      </c>
      <c r="E41" s="1019">
        <v>72.02722222222222</v>
      </c>
      <c r="F41" s="62"/>
      <c r="G41" s="62"/>
      <c r="H41" s="62"/>
      <c r="I41" s="62"/>
      <c r="J41" s="62"/>
      <c r="K41" s="62"/>
      <c r="L41" s="62"/>
      <c r="M41" s="62"/>
    </row>
    <row r="42" spans="1:13" ht="15.95" customHeight="1">
      <c r="A42" s="70">
        <v>2005</v>
      </c>
      <c r="B42" s="71">
        <v>20.8348</v>
      </c>
      <c r="C42" s="71">
        <v>19.714599999999997</v>
      </c>
      <c r="D42" s="71">
        <v>31.106711111111107</v>
      </c>
      <c r="E42" s="72">
        <v>71.6561111111111</v>
      </c>
      <c r="F42" s="62"/>
      <c r="G42" s="62"/>
      <c r="H42" s="62"/>
      <c r="I42" s="62"/>
      <c r="J42" s="62"/>
      <c r="K42" s="62"/>
      <c r="L42" s="62"/>
      <c r="M42" s="62"/>
    </row>
    <row r="43" spans="1:13" ht="15.95" customHeight="1">
      <c r="A43" s="1017">
        <v>2006</v>
      </c>
      <c r="B43" s="1018">
        <v>20.9365</v>
      </c>
      <c r="C43" s="1018">
        <v>19.5227</v>
      </c>
      <c r="D43" s="1018">
        <v>30.935522222222218</v>
      </c>
      <c r="E43" s="1019">
        <v>71.39472222222221</v>
      </c>
      <c r="F43" s="62"/>
      <c r="G43" s="62"/>
      <c r="H43" s="62"/>
      <c r="I43" s="62"/>
      <c r="J43" s="62"/>
      <c r="K43" s="62"/>
      <c r="L43" s="62"/>
      <c r="M43" s="62"/>
    </row>
    <row r="44" spans="1:13" ht="15.95" customHeight="1">
      <c r="A44" s="70">
        <v>2007</v>
      </c>
      <c r="B44" s="71">
        <v>18.4289</v>
      </c>
      <c r="C44" s="71">
        <v>19.2521</v>
      </c>
      <c r="D44" s="71">
        <v>31.51150000000001</v>
      </c>
      <c r="E44" s="72">
        <v>69.19250000000001</v>
      </c>
      <c r="F44" s="62"/>
      <c r="G44" s="62"/>
      <c r="H44" s="62"/>
      <c r="I44" s="62"/>
      <c r="J44" s="62"/>
      <c r="K44" s="62"/>
      <c r="L44" s="62"/>
      <c r="M44" s="62"/>
    </row>
    <row r="45" spans="1:13" ht="15.95" customHeight="1">
      <c r="A45" s="1017">
        <v>2008</v>
      </c>
      <c r="B45" s="1018">
        <v>16.832</v>
      </c>
      <c r="C45" s="1018">
        <v>19.344</v>
      </c>
      <c r="D45" s="1018">
        <v>32.02066666666667</v>
      </c>
      <c r="E45" s="1019">
        <v>68.19666666666667</v>
      </c>
      <c r="F45" s="62"/>
      <c r="G45" s="62"/>
      <c r="H45" s="62"/>
      <c r="I45" s="62"/>
      <c r="J45" s="62"/>
      <c r="K45" s="62"/>
      <c r="L45" s="62"/>
      <c r="M45" s="62"/>
    </row>
    <row r="46" spans="1:13" ht="15.95" customHeight="1">
      <c r="A46" s="248">
        <v>2009</v>
      </c>
      <c r="B46" s="262">
        <v>18.1998</v>
      </c>
      <c r="C46" s="262">
        <v>20.720950000000002</v>
      </c>
      <c r="D46" s="262">
        <v>32.495638888888884</v>
      </c>
      <c r="E46" s="263">
        <v>71.41638888888889</v>
      </c>
      <c r="F46" s="62"/>
      <c r="G46" s="62"/>
      <c r="H46" s="62"/>
      <c r="I46" s="62"/>
      <c r="J46" s="62"/>
      <c r="K46" s="62"/>
      <c r="L46" s="62"/>
      <c r="M46" s="62"/>
    </row>
    <row r="47" spans="1:13" ht="15.95" customHeight="1">
      <c r="A47" s="846">
        <v>2010</v>
      </c>
      <c r="B47" s="847">
        <v>19.625600000000002</v>
      </c>
      <c r="C47" s="847">
        <v>21.763099999999998</v>
      </c>
      <c r="D47" s="847">
        <v>33.267688888888884</v>
      </c>
      <c r="E47" s="848">
        <v>74.65638888888888</v>
      </c>
      <c r="F47" s="62"/>
      <c r="G47" s="62"/>
      <c r="H47" s="62"/>
      <c r="I47" s="62"/>
      <c r="J47" s="62"/>
      <c r="K47" s="62"/>
      <c r="L47" s="62"/>
      <c r="M47" s="62"/>
    </row>
    <row r="48" spans="1:13" ht="15.95" customHeight="1">
      <c r="A48" s="248">
        <v>2011</v>
      </c>
      <c r="B48" s="262">
        <v>18.474899999999998</v>
      </c>
      <c r="C48" s="262">
        <v>20.6241</v>
      </c>
      <c r="D48" s="262">
        <v>30.529611111111116</v>
      </c>
      <c r="E48" s="263">
        <v>69.62861111111111</v>
      </c>
      <c r="F48" s="62"/>
      <c r="G48" s="62"/>
      <c r="H48" s="62"/>
      <c r="I48" s="62"/>
      <c r="J48" s="62"/>
      <c r="K48" s="62"/>
      <c r="L48" s="62"/>
      <c r="M48" s="62"/>
    </row>
    <row r="49" spans="1:13" ht="15.95" customHeight="1">
      <c r="A49" s="846">
        <v>2012</v>
      </c>
      <c r="B49" s="847">
        <v>19.0043</v>
      </c>
      <c r="C49" s="847">
        <v>21.9465</v>
      </c>
      <c r="D49" s="847">
        <v>30.294755555555543</v>
      </c>
      <c r="E49" s="848">
        <v>71.24555555555554</v>
      </c>
      <c r="F49" s="62"/>
      <c r="G49" s="62"/>
      <c r="H49" s="62"/>
      <c r="I49" s="62"/>
      <c r="J49" s="62"/>
      <c r="K49" s="62"/>
      <c r="L49" s="62"/>
      <c r="M49" s="62"/>
    </row>
    <row r="50" spans="1:13" ht="15.95" customHeight="1">
      <c r="A50" s="248">
        <v>2013</v>
      </c>
      <c r="B50" s="262">
        <v>19.5964</v>
      </c>
      <c r="C50" s="262">
        <v>21.5476</v>
      </c>
      <c r="D50" s="262">
        <v>29.762388888888896</v>
      </c>
      <c r="E50" s="263">
        <v>70.9063888888889</v>
      </c>
      <c r="F50" s="62"/>
      <c r="G50" s="62"/>
      <c r="H50" s="62"/>
      <c r="I50" s="62"/>
      <c r="J50" s="62"/>
      <c r="K50" s="62"/>
      <c r="L50" s="62"/>
      <c r="M50" s="62"/>
    </row>
    <row r="51" spans="1:13" ht="15.95" customHeight="1">
      <c r="A51" s="846">
        <v>2014</v>
      </c>
      <c r="B51" s="847">
        <v>18.662401171155835</v>
      </c>
      <c r="C51" s="847">
        <v>21.4979</v>
      </c>
      <c r="D51" s="847">
        <v>27.883032162177493</v>
      </c>
      <c r="E51" s="848">
        <v>68.04333333333332</v>
      </c>
      <c r="F51" s="62"/>
      <c r="G51" s="62"/>
      <c r="H51" s="62"/>
      <c r="I51" s="62"/>
      <c r="J51" s="62"/>
      <c r="K51" s="62"/>
      <c r="L51" s="62"/>
      <c r="M51" s="62"/>
    </row>
    <row r="52" spans="6:13" ht="12.75">
      <c r="F52" s="62"/>
      <c r="G52" s="62"/>
      <c r="H52" s="62"/>
      <c r="I52" s="62"/>
      <c r="J52" s="62"/>
      <c r="K52" s="62"/>
      <c r="L52" s="62"/>
      <c r="M52" s="62"/>
    </row>
    <row r="53" spans="1:13" ht="15" customHeight="1">
      <c r="A53" s="58" t="s">
        <v>28</v>
      </c>
      <c r="B53" s="510"/>
      <c r="C53" s="510"/>
      <c r="D53" s="510"/>
      <c r="E53" s="510"/>
      <c r="F53" s="62"/>
      <c r="G53" s="62"/>
      <c r="H53" s="62"/>
      <c r="I53" s="62"/>
      <c r="J53" s="62"/>
      <c r="K53" s="62"/>
      <c r="L53" s="62"/>
      <c r="M53" s="62"/>
    </row>
    <row r="54" spans="1:13" ht="73.5" customHeight="1">
      <c r="A54" s="1055" t="s">
        <v>437</v>
      </c>
      <c r="B54" s="1055"/>
      <c r="C54" s="1055"/>
      <c r="D54" s="1055"/>
      <c r="E54" s="1055"/>
      <c r="F54" s="62"/>
      <c r="G54" s="62"/>
      <c r="H54" s="62"/>
      <c r="I54" s="62"/>
      <c r="J54" s="62"/>
      <c r="K54" s="62"/>
      <c r="L54" s="62"/>
      <c r="M54" s="62"/>
    </row>
    <row r="55" spans="1:13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spans="1:13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1:13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3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3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</row>
    <row r="65" spans="1:13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3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spans="1:13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</row>
    <row r="71" spans="1:13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</row>
    <row r="72" spans="1:13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</row>
    <row r="73" spans="1:13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</row>
    <row r="74" spans="1:13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</row>
    <row r="75" spans="1:13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spans="1:13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</row>
    <row r="77" spans="1:13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</row>
    <row r="78" spans="1:13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</row>
    <row r="79" spans="1:13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</row>
    <row r="80" spans="1:13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</row>
    <row r="81" spans="1:13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spans="1:13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</row>
    <row r="83" spans="1:13" ht="12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</row>
    <row r="84" spans="1:13" ht="12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</row>
    <row r="85" spans="1:13" ht="12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</row>
    <row r="86" spans="1:13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</row>
    <row r="87" spans="1:13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spans="1:13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</row>
    <row r="89" spans="1:13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</row>
    <row r="90" spans="1:13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</row>
    <row r="91" spans="1:13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</row>
    <row r="92" spans="1:13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</row>
    <row r="93" spans="1:13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</row>
    <row r="94" spans="1:13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</row>
    <row r="95" spans="1:13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</row>
    <row r="96" spans="1:13" ht="12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</row>
    <row r="97" spans="1:13" ht="12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</row>
  </sheetData>
  <mergeCells count="1">
    <mergeCell ref="A54:E54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T47"/>
  <sheetViews>
    <sheetView workbookViewId="0" topLeftCell="A1"/>
  </sheetViews>
  <sheetFormatPr defaultColWidth="9.140625" defaultRowHeight="15"/>
  <cols>
    <col min="1" max="1" width="10.8515625" style="1" customWidth="1"/>
    <col min="2" max="2" width="4.421875" style="1" bestFit="1" customWidth="1"/>
    <col min="3" max="3" width="9.57421875" style="1" customWidth="1"/>
    <col min="4" max="4" width="7.28125" style="1" bestFit="1" customWidth="1"/>
    <col min="5" max="5" width="4.00390625" style="1" bestFit="1" customWidth="1"/>
    <col min="6" max="6" width="9.57421875" style="1" bestFit="1" customWidth="1"/>
    <col min="7" max="7" width="7.8515625" style="1" customWidth="1"/>
    <col min="8" max="8" width="5.421875" style="1" customWidth="1"/>
    <col min="9" max="9" width="10.140625" style="1" customWidth="1"/>
    <col min="10" max="10" width="8.00390625" style="1" customWidth="1"/>
    <col min="11" max="11" width="4.140625" style="1" customWidth="1"/>
    <col min="12" max="12" width="9.8515625" style="1" customWidth="1"/>
    <col min="13" max="13" width="12.421875" style="1" customWidth="1"/>
    <col min="14" max="14" width="6.28125" style="1" customWidth="1"/>
    <col min="15" max="15" width="10.421875" style="1" customWidth="1"/>
    <col min="16" max="16" width="9.140625" style="1" customWidth="1"/>
    <col min="17" max="17" width="6.28125" style="1" customWidth="1"/>
    <col min="18" max="18" width="9.8515625" style="1" customWidth="1"/>
    <col min="19" max="19" width="7.140625" style="1" customWidth="1"/>
    <col min="20" max="249" width="9.140625" style="1" customWidth="1"/>
    <col min="250" max="252" width="24.7109375" style="1" customWidth="1"/>
    <col min="253" max="505" width="9.140625" style="1" customWidth="1"/>
    <col min="506" max="508" width="24.7109375" style="1" customWidth="1"/>
    <col min="509" max="761" width="9.140625" style="1" customWidth="1"/>
    <col min="762" max="764" width="24.7109375" style="1" customWidth="1"/>
    <col min="765" max="1017" width="9.140625" style="1" customWidth="1"/>
    <col min="1018" max="1020" width="24.7109375" style="1" customWidth="1"/>
    <col min="1021" max="1273" width="9.140625" style="1" customWidth="1"/>
    <col min="1274" max="1276" width="24.7109375" style="1" customWidth="1"/>
    <col min="1277" max="1529" width="9.140625" style="1" customWidth="1"/>
    <col min="1530" max="1532" width="24.7109375" style="1" customWidth="1"/>
    <col min="1533" max="1785" width="9.140625" style="1" customWidth="1"/>
    <col min="1786" max="1788" width="24.7109375" style="1" customWidth="1"/>
    <col min="1789" max="2041" width="9.140625" style="1" customWidth="1"/>
    <col min="2042" max="2044" width="24.7109375" style="1" customWidth="1"/>
    <col min="2045" max="2297" width="9.140625" style="1" customWidth="1"/>
    <col min="2298" max="2300" width="24.7109375" style="1" customWidth="1"/>
    <col min="2301" max="2553" width="9.140625" style="1" customWidth="1"/>
    <col min="2554" max="2556" width="24.7109375" style="1" customWidth="1"/>
    <col min="2557" max="2809" width="9.140625" style="1" customWidth="1"/>
    <col min="2810" max="2812" width="24.7109375" style="1" customWidth="1"/>
    <col min="2813" max="3065" width="9.140625" style="1" customWidth="1"/>
    <col min="3066" max="3068" width="24.7109375" style="1" customWidth="1"/>
    <col min="3069" max="3321" width="9.140625" style="1" customWidth="1"/>
    <col min="3322" max="3324" width="24.7109375" style="1" customWidth="1"/>
    <col min="3325" max="3577" width="9.140625" style="1" customWidth="1"/>
    <col min="3578" max="3580" width="24.7109375" style="1" customWidth="1"/>
    <col min="3581" max="3833" width="9.140625" style="1" customWidth="1"/>
    <col min="3834" max="3836" width="24.7109375" style="1" customWidth="1"/>
    <col min="3837" max="4089" width="9.140625" style="1" customWidth="1"/>
    <col min="4090" max="4092" width="24.7109375" style="1" customWidth="1"/>
    <col min="4093" max="4345" width="9.140625" style="1" customWidth="1"/>
    <col min="4346" max="4348" width="24.7109375" style="1" customWidth="1"/>
    <col min="4349" max="4601" width="9.140625" style="1" customWidth="1"/>
    <col min="4602" max="4604" width="24.7109375" style="1" customWidth="1"/>
    <col min="4605" max="4857" width="9.140625" style="1" customWidth="1"/>
    <col min="4858" max="4860" width="24.7109375" style="1" customWidth="1"/>
    <col min="4861" max="5113" width="9.140625" style="1" customWidth="1"/>
    <col min="5114" max="5116" width="24.7109375" style="1" customWidth="1"/>
    <col min="5117" max="5369" width="9.140625" style="1" customWidth="1"/>
    <col min="5370" max="5372" width="24.7109375" style="1" customWidth="1"/>
    <col min="5373" max="5625" width="9.140625" style="1" customWidth="1"/>
    <col min="5626" max="5628" width="24.7109375" style="1" customWidth="1"/>
    <col min="5629" max="5881" width="9.140625" style="1" customWidth="1"/>
    <col min="5882" max="5884" width="24.7109375" style="1" customWidth="1"/>
    <col min="5885" max="6137" width="9.140625" style="1" customWidth="1"/>
    <col min="6138" max="6140" width="24.7109375" style="1" customWidth="1"/>
    <col min="6141" max="6393" width="9.140625" style="1" customWidth="1"/>
    <col min="6394" max="6396" width="24.7109375" style="1" customWidth="1"/>
    <col min="6397" max="6649" width="9.140625" style="1" customWidth="1"/>
    <col min="6650" max="6652" width="24.7109375" style="1" customWidth="1"/>
    <col min="6653" max="6905" width="9.140625" style="1" customWidth="1"/>
    <col min="6906" max="6908" width="24.7109375" style="1" customWidth="1"/>
    <col min="6909" max="7161" width="9.140625" style="1" customWidth="1"/>
    <col min="7162" max="7164" width="24.7109375" style="1" customWidth="1"/>
    <col min="7165" max="7417" width="9.140625" style="1" customWidth="1"/>
    <col min="7418" max="7420" width="24.7109375" style="1" customWidth="1"/>
    <col min="7421" max="7673" width="9.140625" style="1" customWidth="1"/>
    <col min="7674" max="7676" width="24.7109375" style="1" customWidth="1"/>
    <col min="7677" max="7929" width="9.140625" style="1" customWidth="1"/>
    <col min="7930" max="7932" width="24.7109375" style="1" customWidth="1"/>
    <col min="7933" max="8185" width="9.140625" style="1" customWidth="1"/>
    <col min="8186" max="8188" width="24.7109375" style="1" customWidth="1"/>
    <col min="8189" max="8441" width="9.140625" style="1" customWidth="1"/>
    <col min="8442" max="8444" width="24.7109375" style="1" customWidth="1"/>
    <col min="8445" max="8697" width="9.140625" style="1" customWidth="1"/>
    <col min="8698" max="8700" width="24.7109375" style="1" customWidth="1"/>
    <col min="8701" max="8953" width="9.140625" style="1" customWidth="1"/>
    <col min="8954" max="8956" width="24.7109375" style="1" customWidth="1"/>
    <col min="8957" max="9209" width="9.140625" style="1" customWidth="1"/>
    <col min="9210" max="9212" width="24.7109375" style="1" customWidth="1"/>
    <col min="9213" max="9465" width="9.140625" style="1" customWidth="1"/>
    <col min="9466" max="9468" width="24.7109375" style="1" customWidth="1"/>
    <col min="9469" max="9721" width="9.140625" style="1" customWidth="1"/>
    <col min="9722" max="9724" width="24.7109375" style="1" customWidth="1"/>
    <col min="9725" max="9977" width="9.140625" style="1" customWidth="1"/>
    <col min="9978" max="9980" width="24.7109375" style="1" customWidth="1"/>
    <col min="9981" max="10233" width="9.140625" style="1" customWidth="1"/>
    <col min="10234" max="10236" width="24.7109375" style="1" customWidth="1"/>
    <col min="10237" max="10489" width="9.140625" style="1" customWidth="1"/>
    <col min="10490" max="10492" width="24.7109375" style="1" customWidth="1"/>
    <col min="10493" max="10745" width="9.140625" style="1" customWidth="1"/>
    <col min="10746" max="10748" width="24.7109375" style="1" customWidth="1"/>
    <col min="10749" max="11001" width="9.140625" style="1" customWidth="1"/>
    <col min="11002" max="11004" width="24.7109375" style="1" customWidth="1"/>
    <col min="11005" max="11257" width="9.140625" style="1" customWidth="1"/>
    <col min="11258" max="11260" width="24.7109375" style="1" customWidth="1"/>
    <col min="11261" max="11513" width="9.140625" style="1" customWidth="1"/>
    <col min="11514" max="11516" width="24.7109375" style="1" customWidth="1"/>
    <col min="11517" max="11769" width="9.140625" style="1" customWidth="1"/>
    <col min="11770" max="11772" width="24.7109375" style="1" customWidth="1"/>
    <col min="11773" max="12025" width="9.140625" style="1" customWidth="1"/>
    <col min="12026" max="12028" width="24.7109375" style="1" customWidth="1"/>
    <col min="12029" max="12281" width="9.140625" style="1" customWidth="1"/>
    <col min="12282" max="12284" width="24.7109375" style="1" customWidth="1"/>
    <col min="12285" max="12537" width="9.140625" style="1" customWidth="1"/>
    <col min="12538" max="12540" width="24.7109375" style="1" customWidth="1"/>
    <col min="12541" max="12793" width="9.140625" style="1" customWidth="1"/>
    <col min="12794" max="12796" width="24.7109375" style="1" customWidth="1"/>
    <col min="12797" max="13049" width="9.140625" style="1" customWidth="1"/>
    <col min="13050" max="13052" width="24.7109375" style="1" customWidth="1"/>
    <col min="13053" max="13305" width="9.140625" style="1" customWidth="1"/>
    <col min="13306" max="13308" width="24.7109375" style="1" customWidth="1"/>
    <col min="13309" max="13561" width="9.140625" style="1" customWidth="1"/>
    <col min="13562" max="13564" width="24.7109375" style="1" customWidth="1"/>
    <col min="13565" max="13817" width="9.140625" style="1" customWidth="1"/>
    <col min="13818" max="13820" width="24.7109375" style="1" customWidth="1"/>
    <col min="13821" max="14073" width="9.140625" style="1" customWidth="1"/>
    <col min="14074" max="14076" width="24.7109375" style="1" customWidth="1"/>
    <col min="14077" max="14329" width="9.140625" style="1" customWidth="1"/>
    <col min="14330" max="14332" width="24.7109375" style="1" customWidth="1"/>
    <col min="14333" max="14585" width="9.140625" style="1" customWidth="1"/>
    <col min="14586" max="14588" width="24.7109375" style="1" customWidth="1"/>
    <col min="14589" max="14841" width="9.140625" style="1" customWidth="1"/>
    <col min="14842" max="14844" width="24.7109375" style="1" customWidth="1"/>
    <col min="14845" max="15097" width="9.140625" style="1" customWidth="1"/>
    <col min="15098" max="15100" width="24.7109375" style="1" customWidth="1"/>
    <col min="15101" max="15353" width="9.140625" style="1" customWidth="1"/>
    <col min="15354" max="15356" width="24.7109375" style="1" customWidth="1"/>
    <col min="15357" max="15609" width="9.140625" style="1" customWidth="1"/>
    <col min="15610" max="15612" width="24.7109375" style="1" customWidth="1"/>
    <col min="15613" max="15865" width="9.140625" style="1" customWidth="1"/>
    <col min="15866" max="15868" width="24.7109375" style="1" customWidth="1"/>
    <col min="15869" max="16121" width="9.140625" style="1" customWidth="1"/>
    <col min="16122" max="16124" width="24.7109375" style="1" customWidth="1"/>
    <col min="16125" max="16384" width="9.140625" style="1" customWidth="1"/>
  </cols>
  <sheetData>
    <row r="1" ht="15">
      <c r="A1" s="572" t="s">
        <v>139</v>
      </c>
    </row>
    <row r="3" spans="1:5" ht="15.75">
      <c r="A3" s="475" t="s">
        <v>286</v>
      </c>
      <c r="B3" s="475"/>
      <c r="C3" s="475"/>
      <c r="D3" s="475"/>
      <c r="E3" s="475"/>
    </row>
    <row r="5" s="485" customFormat="1" ht="15"/>
    <row r="6" spans="1:20" ht="15.75">
      <c r="A6" s="299"/>
      <c r="B6" s="1056" t="s">
        <v>221</v>
      </c>
      <c r="C6" s="1056"/>
      <c r="D6" s="1056"/>
      <c r="E6" s="1056"/>
      <c r="F6" s="1056"/>
      <c r="G6" s="1056"/>
      <c r="H6" s="1057" t="s">
        <v>222</v>
      </c>
      <c r="I6" s="1058"/>
      <c r="J6" s="1058"/>
      <c r="K6" s="1058"/>
      <c r="L6" s="1058"/>
      <c r="M6" s="1058"/>
      <c r="N6" s="1057" t="s">
        <v>223</v>
      </c>
      <c r="O6" s="1058"/>
      <c r="P6" s="1058"/>
      <c r="Q6" s="1058"/>
      <c r="R6" s="1058"/>
      <c r="S6" s="1058"/>
      <c r="T6" s="569"/>
    </row>
    <row r="7" spans="1:19" ht="25.5">
      <c r="A7" s="645"/>
      <c r="B7" s="59" t="s">
        <v>42</v>
      </c>
      <c r="C7" s="59" t="s">
        <v>24</v>
      </c>
      <c r="D7" s="59" t="s">
        <v>31</v>
      </c>
      <c r="E7" s="59" t="s">
        <v>224</v>
      </c>
      <c r="F7" s="646" t="s">
        <v>98</v>
      </c>
      <c r="G7" s="667" t="s">
        <v>225</v>
      </c>
      <c r="H7" s="647" t="s">
        <v>42</v>
      </c>
      <c r="I7" s="59" t="s">
        <v>24</v>
      </c>
      <c r="J7" s="59" t="s">
        <v>31</v>
      </c>
      <c r="K7" s="59" t="s">
        <v>224</v>
      </c>
      <c r="L7" s="646" t="s">
        <v>98</v>
      </c>
      <c r="M7" s="667" t="s">
        <v>226</v>
      </c>
      <c r="N7" s="647" t="s">
        <v>42</v>
      </c>
      <c r="O7" s="59" t="s">
        <v>24</v>
      </c>
      <c r="P7" s="59" t="s">
        <v>31</v>
      </c>
      <c r="Q7" s="59" t="s">
        <v>224</v>
      </c>
      <c r="R7" s="646" t="s">
        <v>98</v>
      </c>
      <c r="S7" s="667" t="s">
        <v>227</v>
      </c>
    </row>
    <row r="8" spans="1:19" ht="15.95" customHeight="1">
      <c r="A8" s="849">
        <v>1983</v>
      </c>
      <c r="B8" s="850">
        <v>17</v>
      </c>
      <c r="C8" s="850">
        <v>1.7</v>
      </c>
      <c r="D8" s="850">
        <v>15.099999999999994</v>
      </c>
      <c r="E8" s="850">
        <v>0.187</v>
      </c>
      <c r="F8" s="850">
        <v>8.8</v>
      </c>
      <c r="G8" s="851">
        <v>42.78699999999999</v>
      </c>
      <c r="H8" s="852">
        <v>15.799999999999999</v>
      </c>
      <c r="I8" s="850">
        <v>15.599999999999998</v>
      </c>
      <c r="J8" s="850">
        <v>1.2</v>
      </c>
      <c r="K8" s="850">
        <v>0.19</v>
      </c>
      <c r="L8" s="850"/>
      <c r="M8" s="851">
        <v>32.79</v>
      </c>
      <c r="N8" s="852">
        <v>14.100000000000001</v>
      </c>
      <c r="O8" s="850">
        <v>8.3</v>
      </c>
      <c r="P8" s="850">
        <v>3</v>
      </c>
      <c r="Q8" s="850">
        <v>0</v>
      </c>
      <c r="R8" s="850"/>
      <c r="S8" s="851">
        <v>25.400000000000002</v>
      </c>
    </row>
    <row r="9" spans="1:19" ht="15.95" customHeight="1">
      <c r="A9" s="648">
        <v>1984</v>
      </c>
      <c r="B9" s="649">
        <v>14.799999999999999</v>
      </c>
      <c r="C9" s="649">
        <v>1.8</v>
      </c>
      <c r="D9" s="649">
        <v>17.3</v>
      </c>
      <c r="E9" s="649">
        <v>0.155</v>
      </c>
      <c r="F9" s="649">
        <v>9.6</v>
      </c>
      <c r="G9" s="650">
        <v>43.655</v>
      </c>
      <c r="H9" s="651">
        <v>13.2</v>
      </c>
      <c r="I9" s="649">
        <v>16.4</v>
      </c>
      <c r="J9" s="649">
        <v>1.5</v>
      </c>
      <c r="K9" s="649">
        <v>0.16</v>
      </c>
      <c r="L9" s="649"/>
      <c r="M9" s="650">
        <v>31.259999999999998</v>
      </c>
      <c r="N9" s="651">
        <v>12.5</v>
      </c>
      <c r="O9" s="649">
        <v>9.200000000000001</v>
      </c>
      <c r="P9" s="649">
        <v>3.2</v>
      </c>
      <c r="Q9" s="649">
        <v>0</v>
      </c>
      <c r="R9" s="649"/>
      <c r="S9" s="650">
        <v>24.900000000000002</v>
      </c>
    </row>
    <row r="10" spans="1:19" ht="15.95" customHeight="1">
      <c r="A10" s="849">
        <v>1985</v>
      </c>
      <c r="B10" s="850">
        <v>13.500000000000002</v>
      </c>
      <c r="C10" s="850">
        <v>2.1</v>
      </c>
      <c r="D10" s="850">
        <v>20.000000000000004</v>
      </c>
      <c r="E10" s="850">
        <v>0.18200000000000002</v>
      </c>
      <c r="F10" s="850">
        <v>10.9</v>
      </c>
      <c r="G10" s="851">
        <v>46.68200000000001</v>
      </c>
      <c r="H10" s="852">
        <v>13</v>
      </c>
      <c r="I10" s="850">
        <v>19.5</v>
      </c>
      <c r="J10" s="850">
        <v>1.9</v>
      </c>
      <c r="K10" s="850">
        <v>0.155</v>
      </c>
      <c r="L10" s="850"/>
      <c r="M10" s="851">
        <v>34.555</v>
      </c>
      <c r="N10" s="852">
        <v>12.4</v>
      </c>
      <c r="O10" s="850">
        <v>10.700000000000001</v>
      </c>
      <c r="P10" s="850">
        <v>3.6</v>
      </c>
      <c r="Q10" s="850">
        <v>0.05471108540145985</v>
      </c>
      <c r="R10" s="850"/>
      <c r="S10" s="851">
        <v>26.754711085401464</v>
      </c>
    </row>
    <row r="11" spans="1:19" ht="15.95" customHeight="1">
      <c r="A11" s="648">
        <v>1986</v>
      </c>
      <c r="B11" s="649">
        <v>13.6</v>
      </c>
      <c r="C11" s="649">
        <v>2.1</v>
      </c>
      <c r="D11" s="649">
        <v>19.7</v>
      </c>
      <c r="E11" s="649">
        <v>0.18</v>
      </c>
      <c r="F11" s="649">
        <v>10.1</v>
      </c>
      <c r="G11" s="650">
        <v>45.68</v>
      </c>
      <c r="H11" s="651">
        <v>11.2</v>
      </c>
      <c r="I11" s="649">
        <v>19.700000000000003</v>
      </c>
      <c r="J11" s="649">
        <v>2.2</v>
      </c>
      <c r="K11" s="649">
        <v>0.26</v>
      </c>
      <c r="L11" s="649"/>
      <c r="M11" s="650">
        <v>33.36</v>
      </c>
      <c r="N11" s="651">
        <v>9.4</v>
      </c>
      <c r="O11" s="649">
        <v>11.4</v>
      </c>
      <c r="P11" s="649">
        <v>4.4</v>
      </c>
      <c r="Q11" s="649">
        <v>0.2204462061068702</v>
      </c>
      <c r="R11" s="649"/>
      <c r="S11" s="650">
        <v>25.420446206106874</v>
      </c>
    </row>
    <row r="12" spans="1:19" ht="15.95" customHeight="1">
      <c r="A12" s="849">
        <v>1987</v>
      </c>
      <c r="B12" s="850">
        <v>15.9</v>
      </c>
      <c r="C12" s="850">
        <v>2.1</v>
      </c>
      <c r="D12" s="850">
        <v>21.3</v>
      </c>
      <c r="E12" s="850">
        <v>0.18</v>
      </c>
      <c r="F12" s="850">
        <v>9.4</v>
      </c>
      <c r="G12" s="851">
        <v>48.879999999999995</v>
      </c>
      <c r="H12" s="852">
        <v>11</v>
      </c>
      <c r="I12" s="850">
        <v>21.7</v>
      </c>
      <c r="J12" s="850">
        <v>2.3</v>
      </c>
      <c r="K12" s="850">
        <v>0.33999999999999997</v>
      </c>
      <c r="L12" s="850"/>
      <c r="M12" s="851">
        <v>35.34</v>
      </c>
      <c r="N12" s="852">
        <v>11.2</v>
      </c>
      <c r="O12" s="850">
        <v>11.6</v>
      </c>
      <c r="P12" s="850">
        <v>4.800000000000001</v>
      </c>
      <c r="Q12" s="850">
        <v>0.39079346715328467</v>
      </c>
      <c r="R12" s="850"/>
      <c r="S12" s="851">
        <v>27.99079346715328</v>
      </c>
    </row>
    <row r="13" spans="1:19" ht="15.95" customHeight="1">
      <c r="A13" s="648">
        <v>1988</v>
      </c>
      <c r="B13" s="649">
        <v>15.2</v>
      </c>
      <c r="C13" s="649">
        <v>2.1</v>
      </c>
      <c r="D13" s="649">
        <v>19.799999999999997</v>
      </c>
      <c r="E13" s="649">
        <v>0.18</v>
      </c>
      <c r="F13" s="649">
        <v>8.857</v>
      </c>
      <c r="G13" s="650">
        <v>46.13699999999999</v>
      </c>
      <c r="H13" s="651">
        <v>8.000000000000002</v>
      </c>
      <c r="I13" s="649">
        <v>18.900000000000002</v>
      </c>
      <c r="J13" s="649">
        <v>2.2</v>
      </c>
      <c r="K13" s="649">
        <v>0.375</v>
      </c>
      <c r="L13" s="649"/>
      <c r="M13" s="650">
        <v>29.475000000000005</v>
      </c>
      <c r="N13" s="651">
        <v>9.100000000000001</v>
      </c>
      <c r="O13" s="649">
        <v>11</v>
      </c>
      <c r="P13" s="649">
        <v>4.2</v>
      </c>
      <c r="Q13" s="649">
        <v>0.3971613450381679</v>
      </c>
      <c r="R13" s="649"/>
      <c r="S13" s="650">
        <v>24.697161345038168</v>
      </c>
    </row>
    <row r="14" spans="1:19" ht="15.95" customHeight="1">
      <c r="A14" s="849">
        <v>1989</v>
      </c>
      <c r="B14" s="850">
        <v>14.799999999999999</v>
      </c>
      <c r="C14" s="850">
        <v>2</v>
      </c>
      <c r="D14" s="850">
        <v>17.6</v>
      </c>
      <c r="E14" s="850">
        <v>0.19</v>
      </c>
      <c r="F14" s="850">
        <v>9</v>
      </c>
      <c r="G14" s="851">
        <v>43.589999999999996</v>
      </c>
      <c r="H14" s="852">
        <v>6.8</v>
      </c>
      <c r="I14" s="850">
        <v>17.8</v>
      </c>
      <c r="J14" s="850">
        <v>1.9000000000000001</v>
      </c>
      <c r="K14" s="850">
        <v>0.38</v>
      </c>
      <c r="L14" s="850"/>
      <c r="M14" s="851">
        <v>26.88</v>
      </c>
      <c r="N14" s="852">
        <v>8.700000000000001</v>
      </c>
      <c r="O14" s="850">
        <v>9.799999999999997</v>
      </c>
      <c r="P14" s="850">
        <v>4.1000000000000005</v>
      </c>
      <c r="Q14" s="850">
        <v>0.5006540562043795</v>
      </c>
      <c r="R14" s="850"/>
      <c r="S14" s="851">
        <v>23.10065405620438</v>
      </c>
    </row>
    <row r="15" spans="1:19" ht="15.95" customHeight="1">
      <c r="A15" s="648">
        <v>1990</v>
      </c>
      <c r="B15" s="649">
        <v>15</v>
      </c>
      <c r="C15" s="649">
        <v>2.1</v>
      </c>
      <c r="D15" s="649">
        <v>17.900000000000002</v>
      </c>
      <c r="E15" s="649">
        <v>0.2</v>
      </c>
      <c r="F15" s="649">
        <v>10</v>
      </c>
      <c r="G15" s="650">
        <v>45.2</v>
      </c>
      <c r="H15" s="651">
        <v>6.7</v>
      </c>
      <c r="I15" s="649">
        <v>16.999999999999996</v>
      </c>
      <c r="J15" s="649">
        <v>1.9</v>
      </c>
      <c r="K15" s="649">
        <v>0.42</v>
      </c>
      <c r="L15" s="649"/>
      <c r="M15" s="650">
        <v>26.019999999999996</v>
      </c>
      <c r="N15" s="651">
        <v>9.200000000000001</v>
      </c>
      <c r="O15" s="649">
        <v>11.4</v>
      </c>
      <c r="P15" s="649">
        <v>6</v>
      </c>
      <c r="Q15" s="649">
        <v>0.5820291557251907</v>
      </c>
      <c r="R15" s="649"/>
      <c r="S15" s="650">
        <v>27.182029155725193</v>
      </c>
    </row>
    <row r="16" spans="1:19" ht="15.95" customHeight="1">
      <c r="A16" s="849">
        <v>1991</v>
      </c>
      <c r="B16" s="850">
        <v>14.4</v>
      </c>
      <c r="C16" s="850">
        <v>2.2</v>
      </c>
      <c r="D16" s="850">
        <v>18.899999999999995</v>
      </c>
      <c r="E16" s="850">
        <v>0.23</v>
      </c>
      <c r="F16" s="850">
        <v>10.2</v>
      </c>
      <c r="G16" s="851">
        <v>45.92999999999999</v>
      </c>
      <c r="H16" s="852">
        <v>7</v>
      </c>
      <c r="I16" s="850">
        <v>19.1</v>
      </c>
      <c r="J16" s="850">
        <v>2</v>
      </c>
      <c r="K16" s="850">
        <v>0.563</v>
      </c>
      <c r="L16" s="850"/>
      <c r="M16" s="851">
        <v>28.663</v>
      </c>
      <c r="N16" s="852">
        <v>7.200000000000001</v>
      </c>
      <c r="O16" s="850">
        <v>13.100000000000003</v>
      </c>
      <c r="P16" s="850">
        <v>5.5</v>
      </c>
      <c r="Q16" s="850">
        <v>0.7424138627737226</v>
      </c>
      <c r="R16" s="850"/>
      <c r="S16" s="851">
        <v>26.542413862773728</v>
      </c>
    </row>
    <row r="17" spans="1:19" ht="15.95" customHeight="1">
      <c r="A17" s="648">
        <v>1992</v>
      </c>
      <c r="B17" s="649">
        <v>14.1</v>
      </c>
      <c r="C17" s="649">
        <v>2.3</v>
      </c>
      <c r="D17" s="649">
        <v>18.399999999999995</v>
      </c>
      <c r="E17" s="649">
        <v>0.259</v>
      </c>
      <c r="F17" s="649">
        <v>10.255</v>
      </c>
      <c r="G17" s="650">
        <v>45.314</v>
      </c>
      <c r="H17" s="651">
        <v>6.4</v>
      </c>
      <c r="I17" s="649">
        <v>18.9</v>
      </c>
      <c r="J17" s="649">
        <v>1.7000000000000002</v>
      </c>
      <c r="K17" s="649">
        <v>0.565</v>
      </c>
      <c r="L17" s="649"/>
      <c r="M17" s="650">
        <v>27.564999999999998</v>
      </c>
      <c r="N17" s="651">
        <v>6.699999999999999</v>
      </c>
      <c r="O17" s="649">
        <v>12.7</v>
      </c>
      <c r="P17" s="649">
        <v>6.2</v>
      </c>
      <c r="Q17" s="649">
        <v>0.7205904702290075</v>
      </c>
      <c r="R17" s="649"/>
      <c r="S17" s="650">
        <v>26.320590470229007</v>
      </c>
    </row>
    <row r="18" spans="1:19" ht="15.95" customHeight="1">
      <c r="A18" s="849">
        <v>1993</v>
      </c>
      <c r="B18" s="850">
        <v>13.7</v>
      </c>
      <c r="C18" s="850">
        <v>2.4</v>
      </c>
      <c r="D18" s="850">
        <v>18.2</v>
      </c>
      <c r="E18" s="850">
        <v>0.3</v>
      </c>
      <c r="F18" s="850">
        <v>10.863</v>
      </c>
      <c r="G18" s="851">
        <v>45.462999999999994</v>
      </c>
      <c r="H18" s="852">
        <v>6.6000000000000005</v>
      </c>
      <c r="I18" s="850">
        <v>21</v>
      </c>
      <c r="J18" s="850">
        <v>2</v>
      </c>
      <c r="K18" s="850">
        <v>0.61</v>
      </c>
      <c r="L18" s="850"/>
      <c r="M18" s="851">
        <v>30.21</v>
      </c>
      <c r="N18" s="852">
        <v>6.7</v>
      </c>
      <c r="O18" s="850">
        <v>13.255999999999998</v>
      </c>
      <c r="P18" s="850">
        <v>6.3</v>
      </c>
      <c r="Q18" s="850">
        <v>0.9071367109489051</v>
      </c>
      <c r="R18" s="850"/>
      <c r="S18" s="851">
        <v>27.163136710948905</v>
      </c>
    </row>
    <row r="19" spans="1:19" ht="15.95" customHeight="1">
      <c r="A19" s="648">
        <v>1994</v>
      </c>
      <c r="B19" s="649">
        <v>13.96</v>
      </c>
      <c r="C19" s="649">
        <v>2.6</v>
      </c>
      <c r="D19" s="649">
        <v>18.4</v>
      </c>
      <c r="E19" s="649">
        <v>0.2965</v>
      </c>
      <c r="F19" s="649">
        <v>10.40888</v>
      </c>
      <c r="G19" s="650">
        <v>45.66538</v>
      </c>
      <c r="H19" s="651">
        <v>6.822000000000001</v>
      </c>
      <c r="I19" s="649">
        <v>20.5</v>
      </c>
      <c r="J19" s="649">
        <v>1.7000000000000002</v>
      </c>
      <c r="K19" s="649">
        <v>0.6866</v>
      </c>
      <c r="L19" s="649"/>
      <c r="M19" s="650">
        <v>29.7086</v>
      </c>
      <c r="N19" s="651">
        <v>6.448</v>
      </c>
      <c r="O19" s="649">
        <v>13.291</v>
      </c>
      <c r="P19" s="649">
        <v>5.959000000000001</v>
      </c>
      <c r="Q19" s="649">
        <v>0.8009545488549618</v>
      </c>
      <c r="R19" s="649"/>
      <c r="S19" s="650">
        <v>26.49895454885496</v>
      </c>
    </row>
    <row r="20" spans="1:19" ht="15.95" customHeight="1">
      <c r="A20" s="849">
        <v>1995</v>
      </c>
      <c r="B20" s="850">
        <v>13.860000000000001</v>
      </c>
      <c r="C20" s="850">
        <v>2.395</v>
      </c>
      <c r="D20" s="850">
        <v>17.899999999999995</v>
      </c>
      <c r="E20" s="850">
        <v>0.2832</v>
      </c>
      <c r="F20" s="850">
        <v>11.14854</v>
      </c>
      <c r="G20" s="851">
        <v>45.586740000000006</v>
      </c>
      <c r="H20" s="852">
        <v>6.2</v>
      </c>
      <c r="I20" s="850">
        <v>20.600000000000005</v>
      </c>
      <c r="J20" s="850">
        <v>2.429</v>
      </c>
      <c r="K20" s="850">
        <v>0.7683</v>
      </c>
      <c r="L20" s="850"/>
      <c r="M20" s="851">
        <v>29.997300000000003</v>
      </c>
      <c r="N20" s="852">
        <v>5.1800000000000015</v>
      </c>
      <c r="O20" s="850">
        <v>14.899999999999999</v>
      </c>
      <c r="P20" s="850">
        <v>4.993000000000001</v>
      </c>
      <c r="Q20" s="850">
        <v>0.9300884518248175</v>
      </c>
      <c r="R20" s="850"/>
      <c r="S20" s="851">
        <v>26.00308845182482</v>
      </c>
    </row>
    <row r="21" spans="1:19" ht="15.95" customHeight="1">
      <c r="A21" s="648">
        <v>1996</v>
      </c>
      <c r="B21" s="649">
        <v>14.2</v>
      </c>
      <c r="C21" s="649">
        <v>2.69</v>
      </c>
      <c r="D21" s="649">
        <v>19.397</v>
      </c>
      <c r="E21" s="649">
        <v>0.3093</v>
      </c>
      <c r="F21" s="649">
        <v>11.20836</v>
      </c>
      <c r="G21" s="650">
        <v>47.80466</v>
      </c>
      <c r="H21" s="651">
        <v>5.699999999999999</v>
      </c>
      <c r="I21" s="649">
        <v>21.9</v>
      </c>
      <c r="J21" s="649">
        <v>2.1999999999999997</v>
      </c>
      <c r="K21" s="649">
        <v>0.7976000000000001</v>
      </c>
      <c r="L21" s="649"/>
      <c r="M21" s="650">
        <v>30.597599999999996</v>
      </c>
      <c r="N21" s="651">
        <v>5.9</v>
      </c>
      <c r="O21" s="649">
        <v>15.599999999999998</v>
      </c>
      <c r="P21" s="649">
        <v>5.700000000000001</v>
      </c>
      <c r="Q21" s="649">
        <v>0.9405704793893128</v>
      </c>
      <c r="R21" s="649"/>
      <c r="S21" s="650">
        <v>28.140570479389314</v>
      </c>
    </row>
    <row r="22" spans="1:19" ht="15.95" customHeight="1">
      <c r="A22" s="849">
        <v>1997</v>
      </c>
      <c r="B22" s="850">
        <v>12.499999999999998</v>
      </c>
      <c r="C22" s="850">
        <v>2.526</v>
      </c>
      <c r="D22" s="850">
        <v>19.499999999999996</v>
      </c>
      <c r="E22" s="850">
        <v>0.30517064000000005</v>
      </c>
      <c r="F22" s="850">
        <v>10.31731744</v>
      </c>
      <c r="G22" s="851">
        <v>45.14848807999999</v>
      </c>
      <c r="H22" s="852">
        <v>4.9</v>
      </c>
      <c r="I22" s="850">
        <v>21.8</v>
      </c>
      <c r="J22" s="850">
        <v>2.1999999999999997</v>
      </c>
      <c r="K22" s="850">
        <v>0.6900790800000001</v>
      </c>
      <c r="L22" s="850"/>
      <c r="M22" s="851">
        <v>29.590079080000002</v>
      </c>
      <c r="N22" s="852">
        <v>5</v>
      </c>
      <c r="O22" s="850">
        <v>14.5</v>
      </c>
      <c r="P22" s="850">
        <v>4.400000000000001</v>
      </c>
      <c r="Q22" s="850">
        <v>0.9613519291970803</v>
      </c>
      <c r="R22" s="850"/>
      <c r="S22" s="851">
        <v>24.86135192919708</v>
      </c>
    </row>
    <row r="23" spans="1:19" ht="15.95" customHeight="1">
      <c r="A23" s="648">
        <v>1998</v>
      </c>
      <c r="B23" s="649">
        <v>13.6</v>
      </c>
      <c r="C23" s="649">
        <v>2.735</v>
      </c>
      <c r="D23" s="649">
        <v>18</v>
      </c>
      <c r="E23" s="649">
        <v>0.30030006800000003</v>
      </c>
      <c r="F23" s="649">
        <v>9.7890748</v>
      </c>
      <c r="G23" s="650">
        <v>44.424374868</v>
      </c>
      <c r="H23" s="651">
        <v>4.7</v>
      </c>
      <c r="I23" s="649">
        <v>22.7</v>
      </c>
      <c r="J23" s="649">
        <v>1.8</v>
      </c>
      <c r="K23" s="649">
        <v>0.97091036</v>
      </c>
      <c r="L23" s="649"/>
      <c r="M23" s="650">
        <v>30.17091036</v>
      </c>
      <c r="N23" s="651">
        <v>4.800000000000001</v>
      </c>
      <c r="O23" s="649">
        <v>14.799999999999999</v>
      </c>
      <c r="P23" s="649">
        <v>4.1000000000000005</v>
      </c>
      <c r="Q23" s="649">
        <v>0.9626151</v>
      </c>
      <c r="R23" s="649"/>
      <c r="S23" s="650">
        <v>24.662615100000004</v>
      </c>
    </row>
    <row r="24" spans="1:19" ht="15.95" customHeight="1">
      <c r="A24" s="849">
        <v>1999</v>
      </c>
      <c r="B24" s="850">
        <v>12.5</v>
      </c>
      <c r="C24" s="850">
        <v>2.694</v>
      </c>
      <c r="D24" s="850">
        <v>16.100000000000005</v>
      </c>
      <c r="E24" s="850">
        <v>0.25737403999999997</v>
      </c>
      <c r="F24" s="850">
        <v>9.648</v>
      </c>
      <c r="G24" s="851">
        <v>41.19937404</v>
      </c>
      <c r="H24" s="852">
        <v>3.8</v>
      </c>
      <c r="I24" s="850">
        <v>21.900000000000002</v>
      </c>
      <c r="J24" s="850">
        <v>1.7</v>
      </c>
      <c r="K24" s="850">
        <v>1.09574322</v>
      </c>
      <c r="L24" s="850"/>
      <c r="M24" s="851">
        <v>28.49574322</v>
      </c>
      <c r="N24" s="852">
        <v>4.800000000000001</v>
      </c>
      <c r="O24" s="850">
        <v>14.899999999999999</v>
      </c>
      <c r="P24" s="850">
        <v>3.7</v>
      </c>
      <c r="Q24" s="850">
        <v>0.9622799999999999</v>
      </c>
      <c r="R24" s="850"/>
      <c r="S24" s="851">
        <v>24.36228</v>
      </c>
    </row>
    <row r="25" spans="1:19" ht="15.95" customHeight="1">
      <c r="A25" s="648">
        <v>2000</v>
      </c>
      <c r="B25" s="649">
        <v>11.358929999999999</v>
      </c>
      <c r="C25" s="649">
        <v>2.6</v>
      </c>
      <c r="D25" s="649">
        <v>14.9</v>
      </c>
      <c r="E25" s="649">
        <v>0.2608402</v>
      </c>
      <c r="F25" s="649">
        <v>9.66</v>
      </c>
      <c r="G25" s="650">
        <v>38.7797702</v>
      </c>
      <c r="H25" s="651">
        <v>3.4</v>
      </c>
      <c r="I25" s="649">
        <v>21.5</v>
      </c>
      <c r="J25" s="649">
        <v>1.8</v>
      </c>
      <c r="K25" s="649">
        <v>0.9277293440000001</v>
      </c>
      <c r="L25" s="649">
        <v>0.05</v>
      </c>
      <c r="M25" s="650">
        <v>27.627729344</v>
      </c>
      <c r="N25" s="651">
        <v>4.6000000000000005</v>
      </c>
      <c r="O25" s="649">
        <v>14.9</v>
      </c>
      <c r="P25" s="649">
        <v>3.8999999999999995</v>
      </c>
      <c r="Q25" s="649">
        <v>0.85914</v>
      </c>
      <c r="R25" s="649">
        <v>0.00017445</v>
      </c>
      <c r="S25" s="650">
        <v>24.25914</v>
      </c>
    </row>
    <row r="26" spans="1:19" ht="15.95" customHeight="1">
      <c r="A26" s="849">
        <v>2001</v>
      </c>
      <c r="B26" s="850">
        <v>9.863739999999998</v>
      </c>
      <c r="C26" s="850">
        <v>2.8</v>
      </c>
      <c r="D26" s="850">
        <v>16.2</v>
      </c>
      <c r="E26" s="850">
        <v>0.2756070196</v>
      </c>
      <c r="F26" s="850">
        <v>9.379</v>
      </c>
      <c r="G26" s="851">
        <v>38.51834701959999</v>
      </c>
      <c r="H26" s="852">
        <v>3</v>
      </c>
      <c r="I26" s="850">
        <v>22.5</v>
      </c>
      <c r="J26" s="850">
        <v>1.8000000000000005</v>
      </c>
      <c r="K26" s="850">
        <v>1.0367921666</v>
      </c>
      <c r="L26" s="850">
        <v>0.217</v>
      </c>
      <c r="M26" s="851">
        <v>28.5537921666</v>
      </c>
      <c r="N26" s="852">
        <v>3.9</v>
      </c>
      <c r="O26" s="850">
        <v>14.999999999999998</v>
      </c>
      <c r="P26" s="850">
        <v>3.9</v>
      </c>
      <c r="Q26" s="850">
        <v>0.9990000000000001</v>
      </c>
      <c r="R26" s="850">
        <v>0.621</v>
      </c>
      <c r="S26" s="851">
        <v>24.419999999999995</v>
      </c>
    </row>
    <row r="27" spans="1:19" ht="15.95" customHeight="1">
      <c r="A27" s="652">
        <v>2002</v>
      </c>
      <c r="B27" s="653">
        <v>8.9667</v>
      </c>
      <c r="C27" s="654">
        <v>3</v>
      </c>
      <c r="D27" s="654">
        <v>16.47</v>
      </c>
      <c r="E27" s="654">
        <v>0.3</v>
      </c>
      <c r="F27" s="653">
        <v>9.924</v>
      </c>
      <c r="G27" s="655">
        <v>38.6607</v>
      </c>
      <c r="H27" s="656">
        <v>2.5000000000000004</v>
      </c>
      <c r="I27" s="654">
        <v>23.2</v>
      </c>
      <c r="J27" s="654">
        <v>1.518</v>
      </c>
      <c r="K27" s="654">
        <v>0.4</v>
      </c>
      <c r="L27" s="653">
        <v>0.169</v>
      </c>
      <c r="M27" s="655">
        <v>27.787</v>
      </c>
      <c r="N27" s="656">
        <v>3.3</v>
      </c>
      <c r="O27" s="654">
        <v>14.8</v>
      </c>
      <c r="P27" s="654">
        <v>3.847</v>
      </c>
      <c r="Q27" s="654">
        <v>0.5</v>
      </c>
      <c r="R27" s="653">
        <v>0.349</v>
      </c>
      <c r="S27" s="655">
        <v>22.796000000000003</v>
      </c>
    </row>
    <row r="28" spans="1:19" ht="15.95" customHeight="1">
      <c r="A28" s="853">
        <v>2003</v>
      </c>
      <c r="B28" s="854">
        <v>8.1</v>
      </c>
      <c r="C28" s="855">
        <v>3.6</v>
      </c>
      <c r="D28" s="855">
        <v>15.8</v>
      </c>
      <c r="E28" s="855">
        <v>0.2</v>
      </c>
      <c r="F28" s="854">
        <v>10.695</v>
      </c>
      <c r="G28" s="856">
        <v>38.394999999999996</v>
      </c>
      <c r="H28" s="854">
        <v>2.4</v>
      </c>
      <c r="I28" s="855">
        <v>23.200000000000006</v>
      </c>
      <c r="J28" s="855">
        <v>2.1</v>
      </c>
      <c r="K28" s="855">
        <v>0.4</v>
      </c>
      <c r="L28" s="854">
        <v>0.326</v>
      </c>
      <c r="M28" s="856">
        <v>28.426000000000005</v>
      </c>
      <c r="N28" s="854">
        <v>3.2</v>
      </c>
      <c r="O28" s="855">
        <v>15.3</v>
      </c>
      <c r="P28" s="855">
        <v>3.9</v>
      </c>
      <c r="Q28" s="855">
        <v>0.5</v>
      </c>
      <c r="R28" s="854">
        <v>0.356</v>
      </c>
      <c r="S28" s="857">
        <v>23.256</v>
      </c>
    </row>
    <row r="29" spans="1:19" ht="15.95" customHeight="1">
      <c r="A29" s="648">
        <v>2004</v>
      </c>
      <c r="B29" s="649">
        <v>7.8</v>
      </c>
      <c r="C29" s="649">
        <v>3.7</v>
      </c>
      <c r="D29" s="649">
        <v>16.29</v>
      </c>
      <c r="E29" s="649">
        <v>0.2</v>
      </c>
      <c r="F29" s="649">
        <v>9.98</v>
      </c>
      <c r="G29" s="783">
        <v>37.97</v>
      </c>
      <c r="H29" s="649">
        <v>1.9</v>
      </c>
      <c r="I29" s="649">
        <v>22.8</v>
      </c>
      <c r="J29" s="649">
        <v>2.1</v>
      </c>
      <c r="K29" s="649">
        <v>0.4</v>
      </c>
      <c r="L29" s="649">
        <v>0.209</v>
      </c>
      <c r="M29" s="783">
        <v>27.409</v>
      </c>
      <c r="N29" s="649">
        <v>1.8</v>
      </c>
      <c r="O29" s="649">
        <v>15.5</v>
      </c>
      <c r="P29" s="649">
        <v>4.2</v>
      </c>
      <c r="Q29" s="649">
        <v>0.4</v>
      </c>
      <c r="R29" s="649">
        <v>0.632</v>
      </c>
      <c r="S29" s="650">
        <v>22.532</v>
      </c>
    </row>
    <row r="30" spans="1:19" ht="15.95" customHeight="1">
      <c r="A30" s="858">
        <v>2005</v>
      </c>
      <c r="B30" s="855">
        <v>5.4</v>
      </c>
      <c r="C30" s="855">
        <v>3.7</v>
      </c>
      <c r="D30" s="855">
        <v>15.3</v>
      </c>
      <c r="E30" s="855">
        <v>0.4</v>
      </c>
      <c r="F30" s="855">
        <v>11.236</v>
      </c>
      <c r="G30" s="856">
        <v>36.036</v>
      </c>
      <c r="H30" s="855">
        <v>1.3</v>
      </c>
      <c r="I30" s="855">
        <v>23.1</v>
      </c>
      <c r="J30" s="855">
        <v>1.7</v>
      </c>
      <c r="K30" s="855">
        <v>0.4</v>
      </c>
      <c r="L30" s="855">
        <v>0.347</v>
      </c>
      <c r="M30" s="856">
        <v>26.847</v>
      </c>
      <c r="N30" s="855">
        <v>1.9</v>
      </c>
      <c r="O30" s="855">
        <v>15.5</v>
      </c>
      <c r="P30" s="855">
        <v>3.6</v>
      </c>
      <c r="Q30" s="855">
        <v>0.6</v>
      </c>
      <c r="R30" s="855">
        <v>0.431</v>
      </c>
      <c r="S30" s="857">
        <v>22.031000000000002</v>
      </c>
    </row>
    <row r="31" spans="1:19" ht="15.95" customHeight="1">
      <c r="A31" s="648">
        <v>2006</v>
      </c>
      <c r="B31" s="649">
        <v>3.4</v>
      </c>
      <c r="C31" s="649">
        <v>4.7</v>
      </c>
      <c r="D31" s="649">
        <v>15.3</v>
      </c>
      <c r="E31" s="649">
        <v>0.3</v>
      </c>
      <c r="F31" s="649">
        <v>10.447</v>
      </c>
      <c r="G31" s="783">
        <v>34.147</v>
      </c>
      <c r="H31" s="649">
        <v>1.1</v>
      </c>
      <c r="I31" s="649">
        <v>22.4</v>
      </c>
      <c r="J31" s="649">
        <v>1.5</v>
      </c>
      <c r="K31" s="649">
        <v>0.3</v>
      </c>
      <c r="L31" s="649">
        <v>0.171</v>
      </c>
      <c r="M31" s="783">
        <v>25.471</v>
      </c>
      <c r="N31" s="649">
        <v>1.6</v>
      </c>
      <c r="O31" s="649">
        <v>14.7</v>
      </c>
      <c r="P31" s="649">
        <v>3.9</v>
      </c>
      <c r="Q31" s="649">
        <v>0.4</v>
      </c>
      <c r="R31" s="649">
        <v>0.512</v>
      </c>
      <c r="S31" s="650">
        <v>21.112</v>
      </c>
    </row>
    <row r="32" spans="1:19" ht="15.95" customHeight="1">
      <c r="A32" s="849">
        <v>2007</v>
      </c>
      <c r="B32" s="850">
        <v>2.6</v>
      </c>
      <c r="C32" s="850">
        <v>4.2</v>
      </c>
      <c r="D32" s="850">
        <v>13.7</v>
      </c>
      <c r="E32" s="850">
        <v>0.2</v>
      </c>
      <c r="F32" s="850">
        <v>11.138</v>
      </c>
      <c r="G32" s="859">
        <v>31.838</v>
      </c>
      <c r="H32" s="850">
        <v>0.7</v>
      </c>
      <c r="I32" s="850">
        <v>22.8</v>
      </c>
      <c r="J32" s="850">
        <v>1.2</v>
      </c>
      <c r="K32" s="850">
        <v>0.3</v>
      </c>
      <c r="L32" s="850">
        <v>0.209</v>
      </c>
      <c r="M32" s="859">
        <v>25.209</v>
      </c>
      <c r="N32" s="850">
        <v>1.4</v>
      </c>
      <c r="O32" s="850">
        <v>15.4</v>
      </c>
      <c r="P32" s="850">
        <v>3.3</v>
      </c>
      <c r="Q32" s="850">
        <v>0.4</v>
      </c>
      <c r="R32" s="850">
        <v>0.589</v>
      </c>
      <c r="S32" s="851">
        <v>21.089</v>
      </c>
    </row>
    <row r="33" spans="1:19" ht="15.95" customHeight="1">
      <c r="A33" s="648">
        <v>2008</v>
      </c>
      <c r="B33" s="649">
        <v>2</v>
      </c>
      <c r="C33" s="649">
        <v>5.4</v>
      </c>
      <c r="D33" s="649">
        <v>12.9</v>
      </c>
      <c r="E33" s="649">
        <v>0.2</v>
      </c>
      <c r="F33" s="649">
        <v>11.381</v>
      </c>
      <c r="G33" s="783">
        <v>31.881</v>
      </c>
      <c r="H33" s="649">
        <v>0.5</v>
      </c>
      <c r="I33" s="649">
        <v>22.3</v>
      </c>
      <c r="J33" s="649">
        <v>0.8</v>
      </c>
      <c r="K33" s="649">
        <v>0.2</v>
      </c>
      <c r="L33" s="649">
        <v>0.208</v>
      </c>
      <c r="M33" s="783">
        <v>24.008</v>
      </c>
      <c r="N33" s="649">
        <v>0.8</v>
      </c>
      <c r="O33" s="649">
        <v>14.8</v>
      </c>
      <c r="P33" s="649">
        <v>2.9</v>
      </c>
      <c r="Q33" s="649">
        <v>0.3</v>
      </c>
      <c r="R33" s="649">
        <v>0.501</v>
      </c>
      <c r="S33" s="650">
        <v>19.301000000000002</v>
      </c>
    </row>
    <row r="34" spans="1:19" ht="15.95" customHeight="1">
      <c r="A34" s="849">
        <v>2009</v>
      </c>
      <c r="B34" s="850">
        <v>1.5</v>
      </c>
      <c r="C34" s="850">
        <v>5.2</v>
      </c>
      <c r="D34" s="850">
        <v>14.6</v>
      </c>
      <c r="E34" s="850">
        <v>0.2</v>
      </c>
      <c r="F34" s="850">
        <v>13</v>
      </c>
      <c r="G34" s="859">
        <v>34.5</v>
      </c>
      <c r="H34" s="850">
        <v>0.4</v>
      </c>
      <c r="I34" s="850">
        <v>21.9</v>
      </c>
      <c r="J34" s="850">
        <v>1.1</v>
      </c>
      <c r="K34" s="850">
        <v>0.2</v>
      </c>
      <c r="L34" s="850">
        <v>0.2</v>
      </c>
      <c r="M34" s="859">
        <v>23.799999999999997</v>
      </c>
      <c r="N34" s="850">
        <v>0.8</v>
      </c>
      <c r="O34" s="850">
        <v>16.2</v>
      </c>
      <c r="P34" s="850">
        <v>2.2</v>
      </c>
      <c r="Q34" s="850">
        <v>0.4</v>
      </c>
      <c r="R34" s="850">
        <v>0.6</v>
      </c>
      <c r="S34" s="851">
        <v>20.2</v>
      </c>
    </row>
    <row r="35" spans="1:19" ht="15.95" customHeight="1">
      <c r="A35" s="648">
        <v>2010</v>
      </c>
      <c r="B35" s="649">
        <v>1.3</v>
      </c>
      <c r="C35" s="649">
        <v>5.8</v>
      </c>
      <c r="D35" s="649">
        <v>16.1</v>
      </c>
      <c r="E35" s="649">
        <v>0.2</v>
      </c>
      <c r="F35" s="649">
        <v>12.4</v>
      </c>
      <c r="G35" s="783">
        <v>35.800000000000004</v>
      </c>
      <c r="H35" s="649">
        <v>0.4</v>
      </c>
      <c r="I35" s="649">
        <v>24.9</v>
      </c>
      <c r="J35" s="649">
        <v>1</v>
      </c>
      <c r="K35" s="649">
        <v>0.2</v>
      </c>
      <c r="L35" s="649">
        <v>0.2</v>
      </c>
      <c r="M35" s="783">
        <v>26.699999999999996</v>
      </c>
      <c r="N35" s="649">
        <v>0.9</v>
      </c>
      <c r="O35" s="649">
        <v>18.5</v>
      </c>
      <c r="P35" s="649">
        <v>2.2</v>
      </c>
      <c r="Q35" s="649">
        <v>0.3</v>
      </c>
      <c r="R35" s="649">
        <v>0.5</v>
      </c>
      <c r="S35" s="650">
        <v>22.4</v>
      </c>
    </row>
    <row r="36" spans="1:19" ht="15.95" customHeight="1">
      <c r="A36" s="849">
        <v>2011</v>
      </c>
      <c r="B36" s="850">
        <v>0.9</v>
      </c>
      <c r="C36" s="850">
        <v>6</v>
      </c>
      <c r="D36" s="850">
        <v>14.4</v>
      </c>
      <c r="E36" s="850">
        <v>0.1</v>
      </c>
      <c r="F36" s="850">
        <v>12</v>
      </c>
      <c r="G36" s="859">
        <v>33.400000000000006</v>
      </c>
      <c r="H36" s="850">
        <v>0.3</v>
      </c>
      <c r="I36" s="850">
        <v>21.1</v>
      </c>
      <c r="J36" s="850">
        <v>1.1</v>
      </c>
      <c r="K36" s="850">
        <v>0.2</v>
      </c>
      <c r="L36" s="850">
        <v>0.2</v>
      </c>
      <c r="M36" s="859">
        <v>22.900000000000002</v>
      </c>
      <c r="N36" s="850">
        <v>0.7</v>
      </c>
      <c r="O36" s="850">
        <v>15.5</v>
      </c>
      <c r="P36" s="850">
        <v>2.7</v>
      </c>
      <c r="Q36" s="850">
        <v>0.3</v>
      </c>
      <c r="R36" s="850">
        <v>0.6</v>
      </c>
      <c r="S36" s="851">
        <v>19.8</v>
      </c>
    </row>
    <row r="37" spans="1:19" ht="15.95" customHeight="1">
      <c r="A37" s="648">
        <v>2012</v>
      </c>
      <c r="B37" s="649">
        <v>0.9</v>
      </c>
      <c r="C37" s="649">
        <v>5.7</v>
      </c>
      <c r="D37" s="649">
        <v>14.6</v>
      </c>
      <c r="E37" s="649">
        <v>0.2</v>
      </c>
      <c r="F37" s="649">
        <v>11.5</v>
      </c>
      <c r="G37" s="783">
        <v>32.9</v>
      </c>
      <c r="H37" s="649">
        <v>0.3</v>
      </c>
      <c r="I37" s="649">
        <v>23.3</v>
      </c>
      <c r="J37" s="649">
        <v>1.3</v>
      </c>
      <c r="K37" s="649">
        <v>0.3</v>
      </c>
      <c r="L37" s="649">
        <v>0.2</v>
      </c>
      <c r="M37" s="783">
        <v>25.400000000000002</v>
      </c>
      <c r="N37" s="649">
        <v>0.7</v>
      </c>
      <c r="O37" s="649">
        <v>16.6</v>
      </c>
      <c r="P37" s="649">
        <v>2.8</v>
      </c>
      <c r="Q37" s="649">
        <v>0.3</v>
      </c>
      <c r="R37" s="649">
        <v>0.7</v>
      </c>
      <c r="S37" s="650">
        <v>21.1</v>
      </c>
    </row>
    <row r="38" spans="1:19" ht="15.95" customHeight="1">
      <c r="A38" s="849">
        <v>2013</v>
      </c>
      <c r="B38" s="850">
        <v>0.9</v>
      </c>
      <c r="C38" s="850">
        <v>5.8</v>
      </c>
      <c r="D38" s="850">
        <v>14.7</v>
      </c>
      <c r="E38" s="850">
        <v>0.1</v>
      </c>
      <c r="F38" s="850">
        <v>11.1</v>
      </c>
      <c r="G38" s="859">
        <v>32.6</v>
      </c>
      <c r="H38" s="850">
        <v>0.2</v>
      </c>
      <c r="I38" s="850">
        <v>23</v>
      </c>
      <c r="J38" s="850">
        <v>1.3</v>
      </c>
      <c r="K38" s="850">
        <v>0.3</v>
      </c>
      <c r="L38" s="850">
        <v>0.2</v>
      </c>
      <c r="M38" s="859">
        <v>25</v>
      </c>
      <c r="N38" s="850">
        <v>0.5</v>
      </c>
      <c r="O38" s="850">
        <v>17.9</v>
      </c>
      <c r="P38" s="850">
        <v>3.3</v>
      </c>
      <c r="Q38" s="850">
        <v>0.2</v>
      </c>
      <c r="R38" s="850">
        <v>0.7</v>
      </c>
      <c r="S38" s="851">
        <v>22.599999999999998</v>
      </c>
    </row>
    <row r="39" spans="1:19" ht="15.95" customHeight="1">
      <c r="A39" s="648">
        <v>2014</v>
      </c>
      <c r="B39" s="649">
        <v>0.743</v>
      </c>
      <c r="C39" s="649">
        <v>5.832</v>
      </c>
      <c r="D39" s="649">
        <v>14.012763171155836</v>
      </c>
      <c r="E39" s="649">
        <v>0.237</v>
      </c>
      <c r="F39" s="649">
        <v>10.265</v>
      </c>
      <c r="G39" s="783">
        <v>31.089763171155834</v>
      </c>
      <c r="H39" s="649">
        <v>0.136</v>
      </c>
      <c r="I39" s="649">
        <v>22.049528000000002</v>
      </c>
      <c r="J39" s="649">
        <v>1.4285379999999999</v>
      </c>
      <c r="K39" s="649">
        <v>0.226</v>
      </c>
      <c r="L39" s="649">
        <v>0.268</v>
      </c>
      <c r="M39" s="783">
        <v>24.108066</v>
      </c>
      <c r="N39" s="649">
        <v>0.437</v>
      </c>
      <c r="O39" s="649">
        <v>16.508</v>
      </c>
      <c r="P39" s="649">
        <v>2.9359999999999995</v>
      </c>
      <c r="Q39" s="649">
        <v>0.335</v>
      </c>
      <c r="R39" s="649">
        <v>0.463</v>
      </c>
      <c r="S39" s="650">
        <v>20.679000000000002</v>
      </c>
    </row>
    <row r="40" spans="1:16" ht="15">
      <c r="A40" s="60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</row>
    <row r="41" spans="1:16" s="102" customFormat="1" ht="15">
      <c r="A41" s="352" t="s">
        <v>28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</row>
    <row r="42" spans="1:16" s="102" customFormat="1" ht="15">
      <c r="A42" s="109" t="s">
        <v>288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</row>
    <row r="43" spans="1:16" s="102" customFormat="1" ht="15">
      <c r="A43" s="60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</row>
    <row r="44" spans="1:16" s="102" customFormat="1" ht="15">
      <c r="A44" s="60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</row>
    <row r="45" spans="1:16" ht="15">
      <c r="A45" s="60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</row>
    <row r="46" spans="1:16" ht="15">
      <c r="A46" s="60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</row>
    <row r="47" spans="1:5" ht="15">
      <c r="A47" s="60"/>
      <c r="B47" s="215"/>
      <c r="C47" s="215"/>
      <c r="D47" s="215"/>
      <c r="E47" s="215"/>
    </row>
  </sheetData>
  <mergeCells count="3">
    <mergeCell ref="B6:G6"/>
    <mergeCell ref="H6:M6"/>
    <mergeCell ref="N6:S6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landscape" paperSize="9" scale="80" r:id="rId2"/>
  <headerFooter scaleWithDoc="0">
    <oddHeader>&amp;L&amp;G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Z41"/>
  <sheetViews>
    <sheetView workbookViewId="0" topLeftCell="A1"/>
  </sheetViews>
  <sheetFormatPr defaultColWidth="9.140625" defaultRowHeight="15"/>
  <cols>
    <col min="1" max="1" width="9.140625" style="598" customWidth="1"/>
    <col min="2" max="5" width="18.7109375" style="598" customWidth="1"/>
    <col min="6" max="16384" width="9.140625" style="598" customWidth="1"/>
  </cols>
  <sheetData>
    <row r="1" spans="1:26" ht="15">
      <c r="A1" s="572" t="s">
        <v>139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8"/>
    </row>
    <row r="2" spans="1:26" ht="15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</row>
    <row r="3" spans="1:15" ht="18">
      <c r="A3" s="475" t="s">
        <v>287</v>
      </c>
      <c r="B3" s="475"/>
      <c r="C3" s="475"/>
      <c r="D3" s="475"/>
      <c r="E3" s="475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475"/>
      <c r="B4" s="475"/>
      <c r="C4" s="475"/>
      <c r="D4" s="475"/>
      <c r="E4" s="475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475"/>
      <c r="B5" s="475"/>
      <c r="C5" s="475"/>
      <c r="D5" s="475"/>
      <c r="E5" s="475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645"/>
      <c r="B6" s="59" t="s">
        <v>221</v>
      </c>
      <c r="C6" s="59" t="s">
        <v>222</v>
      </c>
      <c r="D6" s="59" t="s">
        <v>223</v>
      </c>
      <c r="E6" s="657" t="s">
        <v>17</v>
      </c>
      <c r="F6" s="102"/>
      <c r="G6" s="570"/>
      <c r="H6" s="484"/>
      <c r="I6" s="484"/>
      <c r="J6" s="484"/>
      <c r="K6" s="484"/>
      <c r="L6" s="102"/>
      <c r="M6" s="570"/>
      <c r="N6" s="484"/>
      <c r="O6" s="484"/>
    </row>
    <row r="7" spans="1:15" ht="15">
      <c r="A7" s="849">
        <v>1983</v>
      </c>
      <c r="B7" s="860">
        <v>253</v>
      </c>
      <c r="C7" s="860">
        <v>126.6</v>
      </c>
      <c r="D7" s="860">
        <v>134.8</v>
      </c>
      <c r="E7" s="861">
        <v>514.4</v>
      </c>
      <c r="F7" s="649"/>
      <c r="G7" s="650"/>
      <c r="H7" s="649"/>
      <c r="I7" s="649"/>
      <c r="J7" s="649"/>
      <c r="K7" s="649"/>
      <c r="L7" s="649"/>
      <c r="M7" s="650"/>
      <c r="N7" s="649"/>
      <c r="O7" s="649"/>
    </row>
    <row r="8" spans="1:15" ht="15">
      <c r="A8" s="648">
        <v>1984</v>
      </c>
      <c r="B8" s="215">
        <v>256</v>
      </c>
      <c r="C8" s="215">
        <v>136.6</v>
      </c>
      <c r="D8" s="215">
        <v>136.8</v>
      </c>
      <c r="E8" s="658">
        <v>529.4</v>
      </c>
      <c r="F8" s="649"/>
      <c r="G8" s="650"/>
      <c r="H8" s="649"/>
      <c r="I8" s="649"/>
      <c r="J8" s="649"/>
      <c r="K8" s="649"/>
      <c r="L8" s="649"/>
      <c r="M8" s="650"/>
      <c r="N8" s="649"/>
      <c r="O8" s="649"/>
    </row>
    <row r="9" spans="1:15" ht="15">
      <c r="A9" s="849">
        <v>1985</v>
      </c>
      <c r="B9" s="860">
        <v>262</v>
      </c>
      <c r="C9" s="860">
        <v>139.1</v>
      </c>
      <c r="D9" s="860">
        <v>138.8</v>
      </c>
      <c r="E9" s="861">
        <v>539.9</v>
      </c>
      <c r="F9" s="649"/>
      <c r="G9" s="650"/>
      <c r="H9" s="649"/>
      <c r="I9" s="649"/>
      <c r="J9" s="649"/>
      <c r="K9" s="649"/>
      <c r="L9" s="649"/>
      <c r="M9" s="650"/>
      <c r="N9" s="649"/>
      <c r="O9" s="649"/>
    </row>
    <row r="10" spans="1:15" ht="15">
      <c r="A10" s="648">
        <v>1986</v>
      </c>
      <c r="B10" s="215">
        <v>267</v>
      </c>
      <c r="C10" s="215">
        <v>146.7</v>
      </c>
      <c r="D10" s="215">
        <v>140.8</v>
      </c>
      <c r="E10" s="658">
        <v>554.5</v>
      </c>
      <c r="F10" s="649"/>
      <c r="G10" s="650"/>
      <c r="H10" s="649"/>
      <c r="I10" s="649"/>
      <c r="J10" s="649"/>
      <c r="K10" s="649"/>
      <c r="L10" s="649"/>
      <c r="M10" s="650"/>
      <c r="N10" s="649"/>
      <c r="O10" s="649"/>
    </row>
    <row r="11" spans="1:15" ht="15">
      <c r="A11" s="849">
        <v>1987</v>
      </c>
      <c r="B11" s="860">
        <v>269</v>
      </c>
      <c r="C11" s="860">
        <v>149.3</v>
      </c>
      <c r="D11" s="860">
        <v>142.8</v>
      </c>
      <c r="E11" s="861">
        <v>561.1</v>
      </c>
      <c r="F11" s="649"/>
      <c r="G11" s="650"/>
      <c r="H11" s="649"/>
      <c r="I11" s="649"/>
      <c r="J11" s="649"/>
      <c r="K11" s="649"/>
      <c r="L11" s="649"/>
      <c r="M11" s="650"/>
      <c r="N11" s="649"/>
      <c r="O11" s="649"/>
    </row>
    <row r="12" spans="1:15" ht="15">
      <c r="A12" s="648">
        <v>1988</v>
      </c>
      <c r="B12" s="215">
        <v>273.8</v>
      </c>
      <c r="C12" s="215">
        <v>150.3</v>
      </c>
      <c r="D12" s="215">
        <v>143.29999999999998</v>
      </c>
      <c r="E12" s="658">
        <v>567.4000000000001</v>
      </c>
      <c r="F12" s="649"/>
      <c r="G12" s="650"/>
      <c r="H12" s="649"/>
      <c r="I12" s="649"/>
      <c r="J12" s="649"/>
      <c r="K12" s="649"/>
      <c r="L12" s="649"/>
      <c r="M12" s="650"/>
      <c r="N12" s="649"/>
      <c r="O12" s="649"/>
    </row>
    <row r="13" spans="1:15" ht="15">
      <c r="A13" s="849">
        <v>1989</v>
      </c>
      <c r="B13" s="860">
        <v>278.59999999999997</v>
      </c>
      <c r="C13" s="860">
        <v>154.20000000000002</v>
      </c>
      <c r="D13" s="860">
        <v>144.60000000000002</v>
      </c>
      <c r="E13" s="861">
        <v>577.4000000000001</v>
      </c>
      <c r="F13" s="649"/>
      <c r="G13" s="650"/>
      <c r="H13" s="649"/>
      <c r="I13" s="649"/>
      <c r="J13" s="649"/>
      <c r="K13" s="649"/>
      <c r="L13" s="649"/>
      <c r="M13" s="650"/>
      <c r="N13" s="649"/>
      <c r="O13" s="649"/>
    </row>
    <row r="14" spans="1:15" ht="15">
      <c r="A14" s="648">
        <v>1990</v>
      </c>
      <c r="B14" s="215">
        <v>276.1</v>
      </c>
      <c r="C14" s="215">
        <v>154.60000000000002</v>
      </c>
      <c r="D14" s="215">
        <v>149.3</v>
      </c>
      <c r="E14" s="658">
        <v>580</v>
      </c>
      <c r="F14" s="649"/>
      <c r="G14" s="650"/>
      <c r="H14" s="649"/>
      <c r="I14" s="649"/>
      <c r="J14" s="649"/>
      <c r="K14" s="649"/>
      <c r="L14" s="649"/>
      <c r="M14" s="650"/>
      <c r="N14" s="649"/>
      <c r="O14" s="649"/>
    </row>
    <row r="15" spans="1:15" ht="15">
      <c r="A15" s="849">
        <v>1991</v>
      </c>
      <c r="B15" s="860">
        <v>292</v>
      </c>
      <c r="C15" s="860">
        <v>157.5</v>
      </c>
      <c r="D15" s="860">
        <v>150.55</v>
      </c>
      <c r="E15" s="861">
        <v>600.05</v>
      </c>
      <c r="F15" s="649"/>
      <c r="G15" s="650"/>
      <c r="H15" s="649"/>
      <c r="I15" s="649"/>
      <c r="J15" s="649"/>
      <c r="K15" s="649"/>
      <c r="L15" s="649"/>
      <c r="M15" s="650"/>
      <c r="N15" s="649"/>
      <c r="O15" s="649"/>
    </row>
    <row r="16" spans="1:15" ht="15">
      <c r="A16" s="648">
        <v>1992</v>
      </c>
      <c r="B16" s="215">
        <v>292.1000000000001</v>
      </c>
      <c r="C16" s="215">
        <v>157.50000000000003</v>
      </c>
      <c r="D16" s="215">
        <v>154.2</v>
      </c>
      <c r="E16" s="658">
        <v>603.8000000000002</v>
      </c>
      <c r="F16" s="649"/>
      <c r="G16" s="650"/>
      <c r="H16" s="649"/>
      <c r="I16" s="649"/>
      <c r="J16" s="649"/>
      <c r="K16" s="649"/>
      <c r="L16" s="649"/>
      <c r="M16" s="650"/>
      <c r="N16" s="649"/>
      <c r="O16" s="649"/>
    </row>
    <row r="17" spans="1:15" ht="15">
      <c r="A17" s="849">
        <v>1993</v>
      </c>
      <c r="B17" s="860">
        <v>291.09999999999997</v>
      </c>
      <c r="C17" s="860">
        <v>163.9</v>
      </c>
      <c r="D17" s="860">
        <v>153.79999999999998</v>
      </c>
      <c r="E17" s="861">
        <v>608.8</v>
      </c>
      <c r="F17" s="649"/>
      <c r="G17" s="650"/>
      <c r="H17" s="649"/>
      <c r="I17" s="649"/>
      <c r="J17" s="649"/>
      <c r="K17" s="649"/>
      <c r="L17" s="649"/>
      <c r="M17" s="650"/>
      <c r="N17" s="649"/>
      <c r="O17" s="649"/>
    </row>
    <row r="18" spans="1:15" ht="15">
      <c r="A18" s="648">
        <v>1994</v>
      </c>
      <c r="B18" s="215">
        <v>292.5</v>
      </c>
      <c r="C18" s="215">
        <v>164</v>
      </c>
      <c r="D18" s="215">
        <v>152.59999999999997</v>
      </c>
      <c r="E18" s="658">
        <v>609.0999999999999</v>
      </c>
      <c r="F18" s="649"/>
      <c r="G18" s="650"/>
      <c r="H18" s="649"/>
      <c r="I18" s="649"/>
      <c r="J18" s="649"/>
      <c r="K18" s="649"/>
      <c r="L18" s="649"/>
      <c r="M18" s="650"/>
      <c r="N18" s="649"/>
      <c r="O18" s="649"/>
    </row>
    <row r="19" spans="1:15" ht="15">
      <c r="A19" s="849">
        <v>1995</v>
      </c>
      <c r="B19" s="860">
        <v>280.49999999999994</v>
      </c>
      <c r="C19" s="860">
        <v>165.79999999999998</v>
      </c>
      <c r="D19" s="860">
        <v>151.74999999999997</v>
      </c>
      <c r="E19" s="861">
        <v>598.05</v>
      </c>
      <c r="F19" s="649"/>
      <c r="G19" s="650"/>
      <c r="H19" s="649"/>
      <c r="I19" s="649"/>
      <c r="J19" s="649"/>
      <c r="K19" s="649"/>
      <c r="L19" s="649"/>
      <c r="M19" s="650"/>
      <c r="N19" s="649"/>
      <c r="O19" s="649"/>
    </row>
    <row r="20" spans="1:15" ht="15">
      <c r="A20" s="648">
        <v>1996</v>
      </c>
      <c r="B20" s="215">
        <v>281</v>
      </c>
      <c r="C20" s="215">
        <v>165.70000000000002</v>
      </c>
      <c r="D20" s="215">
        <v>154.49999999999997</v>
      </c>
      <c r="E20" s="658">
        <v>601.2</v>
      </c>
      <c r="F20" s="649"/>
      <c r="G20" s="650"/>
      <c r="H20" s="649"/>
      <c r="I20" s="649"/>
      <c r="J20" s="649"/>
      <c r="K20" s="649"/>
      <c r="L20" s="649"/>
      <c r="M20" s="650"/>
      <c r="N20" s="649"/>
      <c r="O20" s="649"/>
    </row>
    <row r="21" spans="1:15" ht="15">
      <c r="A21" s="849">
        <v>1997</v>
      </c>
      <c r="B21" s="860">
        <v>268.5</v>
      </c>
      <c r="C21" s="860">
        <v>167</v>
      </c>
      <c r="D21" s="860">
        <v>154</v>
      </c>
      <c r="E21" s="861">
        <v>589.5</v>
      </c>
      <c r="F21" s="649"/>
      <c r="G21" s="650"/>
      <c r="H21" s="649"/>
      <c r="I21" s="649"/>
      <c r="J21" s="649"/>
      <c r="K21" s="649"/>
      <c r="L21" s="649"/>
      <c r="M21" s="650"/>
      <c r="N21" s="649"/>
      <c r="O21" s="649"/>
    </row>
    <row r="22" spans="1:15" ht="15">
      <c r="A22" s="648">
        <v>1998</v>
      </c>
      <c r="B22" s="215">
        <v>261.09999999999997</v>
      </c>
      <c r="C22" s="215">
        <v>168.2</v>
      </c>
      <c r="D22" s="215">
        <v>152.95</v>
      </c>
      <c r="E22" s="658">
        <v>582.25</v>
      </c>
      <c r="F22" s="649"/>
      <c r="G22" s="650"/>
      <c r="H22" s="649"/>
      <c r="I22" s="649"/>
      <c r="J22" s="649"/>
      <c r="K22" s="649"/>
      <c r="L22" s="649"/>
      <c r="M22" s="650"/>
      <c r="N22" s="649"/>
      <c r="O22" s="649"/>
    </row>
    <row r="23" spans="1:15" ht="15">
      <c r="A23" s="849">
        <v>1999</v>
      </c>
      <c r="B23" s="860">
        <v>257.4</v>
      </c>
      <c r="C23" s="860">
        <v>165.7</v>
      </c>
      <c r="D23" s="860">
        <v>156.35000000000002</v>
      </c>
      <c r="E23" s="861">
        <v>579.45</v>
      </c>
      <c r="F23" s="649"/>
      <c r="G23" s="650"/>
      <c r="H23" s="649"/>
      <c r="I23" s="649"/>
      <c r="J23" s="649"/>
      <c r="K23" s="649"/>
      <c r="L23" s="649"/>
      <c r="M23" s="650"/>
      <c r="N23" s="649"/>
      <c r="O23" s="649"/>
    </row>
    <row r="24" spans="1:15" ht="15">
      <c r="A24" s="648">
        <v>2000</v>
      </c>
      <c r="B24" s="215">
        <v>257.2</v>
      </c>
      <c r="C24" s="215">
        <v>168.4</v>
      </c>
      <c r="D24" s="215">
        <v>169.75</v>
      </c>
      <c r="E24" s="658">
        <v>595.3499999999999</v>
      </c>
      <c r="F24" s="649"/>
      <c r="G24" s="650"/>
      <c r="H24" s="649"/>
      <c r="I24" s="649"/>
      <c r="J24" s="649"/>
      <c r="K24" s="649"/>
      <c r="L24" s="649"/>
      <c r="M24" s="650"/>
      <c r="N24" s="649"/>
      <c r="O24" s="649"/>
    </row>
    <row r="25" spans="1:15" ht="15">
      <c r="A25" s="849">
        <v>2001</v>
      </c>
      <c r="B25" s="860">
        <v>253.30000000000004</v>
      </c>
      <c r="C25" s="860">
        <v>161.7</v>
      </c>
      <c r="D25" s="860">
        <v>158.39999999999998</v>
      </c>
      <c r="E25" s="861">
        <v>573.4</v>
      </c>
      <c r="F25" s="649"/>
      <c r="G25" s="650"/>
      <c r="H25" s="649"/>
      <c r="I25" s="649"/>
      <c r="J25" s="649"/>
      <c r="K25" s="649"/>
      <c r="L25" s="649"/>
      <c r="M25" s="650"/>
      <c r="N25" s="649"/>
      <c r="O25" s="649"/>
    </row>
    <row r="26" spans="1:15" ht="15">
      <c r="A26" s="652">
        <v>2002</v>
      </c>
      <c r="B26" s="441">
        <v>254.7</v>
      </c>
      <c r="C26" s="441">
        <v>165.80000000000004</v>
      </c>
      <c r="D26" s="441">
        <v>153.59999999999997</v>
      </c>
      <c r="E26" s="659">
        <v>574.0999999999999</v>
      </c>
      <c r="F26" s="649"/>
      <c r="G26" s="655"/>
      <c r="H26" s="654"/>
      <c r="I26" s="654"/>
      <c r="J26" s="654"/>
      <c r="K26" s="654"/>
      <c r="L26" s="654"/>
      <c r="M26" s="655"/>
      <c r="N26" s="654"/>
      <c r="O26" s="654"/>
    </row>
    <row r="27" spans="1:15" ht="15">
      <c r="A27" s="853">
        <v>2003</v>
      </c>
      <c r="B27" s="862">
        <v>271.40000000000003</v>
      </c>
      <c r="C27" s="862">
        <v>164.6</v>
      </c>
      <c r="D27" s="862">
        <v>160.64999999999998</v>
      </c>
      <c r="E27" s="863">
        <v>596.6500000000001</v>
      </c>
      <c r="F27" s="649"/>
      <c r="G27" s="655"/>
      <c r="H27" s="654"/>
      <c r="I27" s="654"/>
      <c r="J27" s="654"/>
      <c r="K27" s="654"/>
      <c r="L27" s="654"/>
      <c r="M27" s="655"/>
      <c r="N27" s="654"/>
      <c r="O27" s="654"/>
    </row>
    <row r="28" spans="1:15" ht="15">
      <c r="A28" s="648">
        <v>2004</v>
      </c>
      <c r="B28" s="215">
        <v>266.1</v>
      </c>
      <c r="C28" s="215">
        <v>162.4</v>
      </c>
      <c r="D28" s="215">
        <v>168.35</v>
      </c>
      <c r="E28" s="658">
        <v>596.85</v>
      </c>
      <c r="F28" s="649"/>
      <c r="G28" s="650"/>
      <c r="H28" s="649"/>
      <c r="I28" s="649"/>
      <c r="J28" s="649"/>
      <c r="K28" s="649"/>
      <c r="L28" s="649"/>
      <c r="M28" s="650"/>
      <c r="N28" s="649"/>
      <c r="O28" s="649"/>
    </row>
    <row r="29" spans="1:15" ht="15">
      <c r="A29" s="858">
        <v>2005</v>
      </c>
      <c r="B29" s="862">
        <v>260.3</v>
      </c>
      <c r="C29" s="862">
        <v>164.6</v>
      </c>
      <c r="D29" s="862">
        <v>165</v>
      </c>
      <c r="E29" s="863">
        <v>589.9000000000001</v>
      </c>
      <c r="F29" s="649"/>
      <c r="G29" s="655"/>
      <c r="H29" s="654"/>
      <c r="I29" s="654"/>
      <c r="J29" s="654"/>
      <c r="K29" s="654"/>
      <c r="L29" s="654"/>
      <c r="M29" s="655"/>
      <c r="N29" s="654"/>
      <c r="O29" s="654"/>
    </row>
    <row r="30" spans="1:15" ht="15">
      <c r="A30" s="648">
        <v>2006</v>
      </c>
      <c r="B30" s="215">
        <v>262.2</v>
      </c>
      <c r="C30" s="215">
        <v>163.1</v>
      </c>
      <c r="D30" s="215">
        <v>155.20000000000002</v>
      </c>
      <c r="E30" s="658">
        <v>580.5</v>
      </c>
      <c r="F30" s="649"/>
      <c r="G30" s="650"/>
      <c r="H30" s="649"/>
      <c r="I30" s="649"/>
      <c r="J30" s="649"/>
      <c r="K30" s="649"/>
      <c r="L30" s="649"/>
      <c r="M30" s="650"/>
      <c r="N30" s="649"/>
      <c r="O30" s="649"/>
    </row>
    <row r="31" spans="1:15" ht="15">
      <c r="A31" s="849">
        <v>2007</v>
      </c>
      <c r="B31" s="860">
        <v>260.3</v>
      </c>
      <c r="C31" s="860">
        <v>165.8</v>
      </c>
      <c r="D31" s="860">
        <v>158.7</v>
      </c>
      <c r="E31" s="861">
        <v>584.8</v>
      </c>
      <c r="F31" s="649"/>
      <c r="G31" s="650"/>
      <c r="H31" s="649"/>
      <c r="I31" s="649"/>
      <c r="J31" s="649"/>
      <c r="K31" s="649"/>
      <c r="L31" s="649"/>
      <c r="M31" s="650"/>
      <c r="N31" s="649"/>
      <c r="O31" s="649"/>
    </row>
    <row r="32" spans="1:15" ht="15">
      <c r="A32" s="648">
        <v>2008</v>
      </c>
      <c r="B32" s="215">
        <v>264.1</v>
      </c>
      <c r="C32" s="215">
        <v>165</v>
      </c>
      <c r="D32" s="215">
        <v>152.5</v>
      </c>
      <c r="E32" s="658">
        <v>581.6</v>
      </c>
      <c r="F32" s="649"/>
      <c r="G32" s="650"/>
      <c r="H32" s="649"/>
      <c r="I32" s="649"/>
      <c r="J32" s="649"/>
      <c r="K32" s="649"/>
      <c r="L32" s="649"/>
      <c r="M32" s="650"/>
      <c r="N32" s="649"/>
      <c r="O32" s="649"/>
    </row>
    <row r="33" spans="1:15" ht="15">
      <c r="A33" s="849">
        <v>2009</v>
      </c>
      <c r="B33" s="860">
        <v>277</v>
      </c>
      <c r="C33" s="860">
        <v>160.1</v>
      </c>
      <c r="D33" s="860">
        <v>152.9</v>
      </c>
      <c r="E33" s="861">
        <v>590</v>
      </c>
      <c r="F33" s="649"/>
      <c r="G33" s="650"/>
      <c r="H33" s="649"/>
      <c r="I33" s="649"/>
      <c r="J33" s="649"/>
      <c r="K33" s="649"/>
      <c r="L33" s="649"/>
      <c r="M33" s="650"/>
      <c r="N33" s="649"/>
      <c r="O33" s="649"/>
    </row>
    <row r="34" spans="1:15" ht="15">
      <c r="A34" s="648">
        <v>2010</v>
      </c>
      <c r="B34" s="215">
        <v>284</v>
      </c>
      <c r="C34" s="215">
        <v>167</v>
      </c>
      <c r="D34" s="215">
        <v>155</v>
      </c>
      <c r="E34" s="658">
        <v>606</v>
      </c>
      <c r="F34" s="649"/>
      <c r="G34" s="650"/>
      <c r="H34" s="649"/>
      <c r="I34" s="649"/>
      <c r="J34" s="649"/>
      <c r="K34" s="649"/>
      <c r="L34" s="649"/>
      <c r="M34" s="650"/>
      <c r="N34" s="649"/>
      <c r="O34" s="649"/>
    </row>
    <row r="35" spans="1:15" ht="15">
      <c r="A35" s="849">
        <v>2011</v>
      </c>
      <c r="B35" s="860">
        <v>288</v>
      </c>
      <c r="C35" s="860">
        <v>162</v>
      </c>
      <c r="D35" s="860">
        <v>152</v>
      </c>
      <c r="E35" s="861">
        <v>602</v>
      </c>
      <c r="F35" s="649"/>
      <c r="G35" s="650"/>
      <c r="H35" s="649"/>
      <c r="I35" s="649"/>
      <c r="J35" s="649"/>
      <c r="K35" s="649"/>
      <c r="L35" s="649"/>
      <c r="M35" s="650"/>
      <c r="N35" s="649"/>
      <c r="O35" s="649"/>
    </row>
    <row r="36" spans="1:15" ht="15">
      <c r="A36" s="648">
        <v>2012</v>
      </c>
      <c r="B36" s="215">
        <v>292</v>
      </c>
      <c r="C36" s="215">
        <v>175</v>
      </c>
      <c r="D36" s="215">
        <v>157</v>
      </c>
      <c r="E36" s="658">
        <v>624</v>
      </c>
      <c r="F36" s="649"/>
      <c r="G36" s="650"/>
      <c r="H36" s="649"/>
      <c r="I36" s="649"/>
      <c r="J36" s="649"/>
      <c r="K36" s="649"/>
      <c r="L36" s="649"/>
      <c r="M36" s="650"/>
      <c r="N36" s="649"/>
      <c r="O36" s="649"/>
    </row>
    <row r="37" spans="1:15" ht="15">
      <c r="A37" s="849">
        <v>2013</v>
      </c>
      <c r="B37" s="860">
        <v>297</v>
      </c>
      <c r="C37" s="860">
        <v>178</v>
      </c>
      <c r="D37" s="860">
        <v>174</v>
      </c>
      <c r="E37" s="861">
        <v>649</v>
      </c>
      <c r="F37" s="649"/>
      <c r="G37" s="650"/>
      <c r="H37" s="649"/>
      <c r="I37" s="649"/>
      <c r="J37" s="649"/>
      <c r="K37" s="649"/>
      <c r="L37" s="649"/>
      <c r="M37" s="650"/>
      <c r="N37" s="649"/>
      <c r="O37" s="649"/>
    </row>
    <row r="38" spans="1:15" ht="15">
      <c r="A38" s="648">
        <v>2014</v>
      </c>
      <c r="B38" s="215">
        <v>293</v>
      </c>
      <c r="C38" s="215">
        <v>179</v>
      </c>
      <c r="D38" s="215">
        <v>169</v>
      </c>
      <c r="E38" s="658">
        <v>641</v>
      </c>
      <c r="F38" s="649"/>
      <c r="G38" s="650"/>
      <c r="H38" s="649"/>
      <c r="I38" s="649"/>
      <c r="J38" s="649"/>
      <c r="K38" s="649"/>
      <c r="L38" s="649"/>
      <c r="M38" s="650"/>
      <c r="N38" s="649"/>
      <c r="O38" s="649"/>
    </row>
    <row r="39" spans="1:15" ht="15">
      <c r="A39" s="648"/>
      <c r="B39" s="215"/>
      <c r="C39" s="215"/>
      <c r="D39" s="215"/>
      <c r="E39" s="658"/>
      <c r="F39" s="649"/>
      <c r="G39" s="650"/>
      <c r="H39" s="649"/>
      <c r="I39" s="649"/>
      <c r="J39" s="649"/>
      <c r="K39" s="649"/>
      <c r="L39" s="649"/>
      <c r="M39" s="650"/>
      <c r="N39" s="649"/>
      <c r="O39" s="649"/>
    </row>
    <row r="40" spans="1:15" s="668" customFormat="1" ht="26.25" customHeight="1">
      <c r="A40" s="1060" t="s">
        <v>447</v>
      </c>
      <c r="B40" s="1060"/>
      <c r="C40" s="1060"/>
      <c r="D40" s="1060"/>
      <c r="E40" s="1060"/>
      <c r="F40" s="215"/>
      <c r="G40" s="215"/>
      <c r="H40" s="215"/>
      <c r="I40" s="215"/>
      <c r="J40" s="215"/>
      <c r="K40" s="215"/>
      <c r="L40" s="215"/>
      <c r="M40" s="215"/>
      <c r="N40" s="215"/>
      <c r="O40" s="215"/>
    </row>
    <row r="41" spans="1:15" s="668" customFormat="1" ht="29.25" customHeight="1">
      <c r="A41" s="1059" t="s">
        <v>438</v>
      </c>
      <c r="B41" s="1059"/>
      <c r="C41" s="1059"/>
      <c r="D41" s="1059"/>
      <c r="E41" s="1059"/>
      <c r="F41" s="441"/>
      <c r="G41" s="441"/>
      <c r="H41" s="441"/>
      <c r="I41" s="441"/>
      <c r="J41" s="441"/>
      <c r="K41" s="441"/>
      <c r="L41" s="441"/>
      <c r="M41" s="441"/>
      <c r="N41" s="441"/>
      <c r="O41" s="441"/>
    </row>
    <row r="42" s="668" customFormat="1" ht="15"/>
  </sheetData>
  <mergeCells count="2">
    <mergeCell ref="A41:E41"/>
    <mergeCell ref="A40:E40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G54"/>
  <sheetViews>
    <sheetView showGridLines="0" workbookViewId="0" topLeftCell="A1"/>
  </sheetViews>
  <sheetFormatPr defaultColWidth="9.140625" defaultRowHeight="15"/>
  <cols>
    <col min="1" max="1" width="9.00390625" style="298" customWidth="1"/>
    <col min="2" max="6" width="16.7109375" style="298" customWidth="1"/>
    <col min="7" max="18" width="11.7109375" style="298" customWidth="1"/>
    <col min="19" max="16384" width="9.140625" style="298" customWidth="1"/>
  </cols>
  <sheetData>
    <row r="1" ht="15.95" customHeight="1">
      <c r="A1" s="572" t="s">
        <v>139</v>
      </c>
    </row>
    <row r="2" ht="15.95" customHeight="1"/>
    <row r="3" s="297" customFormat="1" ht="15.95" customHeight="1">
      <c r="A3" s="300" t="s">
        <v>555</v>
      </c>
    </row>
    <row r="4" ht="15.95" customHeight="1">
      <c r="A4" s="428"/>
    </row>
    <row r="5" ht="15.95" customHeight="1"/>
    <row r="6" spans="1:6" ht="25.5">
      <c r="A6" s="444"/>
      <c r="B6" s="445" t="s">
        <v>237</v>
      </c>
      <c r="C6" s="445" t="s">
        <v>238</v>
      </c>
      <c r="D6" s="445" t="s">
        <v>239</v>
      </c>
      <c r="E6" s="445" t="s">
        <v>83</v>
      </c>
      <c r="F6" s="445" t="s">
        <v>84</v>
      </c>
    </row>
    <row r="7" spans="1:6" ht="15.95" customHeight="1">
      <c r="A7" s="1013">
        <v>1970</v>
      </c>
      <c r="B7" s="1014"/>
      <c r="C7" s="1014">
        <v>57.61186440677965</v>
      </c>
      <c r="D7" s="1014">
        <v>13.644915254237288</v>
      </c>
      <c r="E7" s="1014"/>
      <c r="F7" s="1015"/>
    </row>
    <row r="8" spans="1:6" ht="15.95" customHeight="1">
      <c r="A8" s="693">
        <v>1971</v>
      </c>
      <c r="B8" s="714"/>
      <c r="C8" s="714">
        <v>54.93779527559055</v>
      </c>
      <c r="D8" s="714">
        <v>14.790944881889764</v>
      </c>
      <c r="E8" s="714"/>
      <c r="F8" s="715"/>
    </row>
    <row r="9" spans="1:6" ht="15.95" customHeight="1">
      <c r="A9" s="1013">
        <v>1972</v>
      </c>
      <c r="B9" s="1014"/>
      <c r="C9" s="1014">
        <v>53.86951672862453</v>
      </c>
      <c r="D9" s="1014">
        <v>12.636059479553902</v>
      </c>
      <c r="E9" s="1014"/>
      <c r="F9" s="1015"/>
    </row>
    <row r="10" spans="1:6" ht="15.95" customHeight="1">
      <c r="A10" s="693">
        <v>1973</v>
      </c>
      <c r="B10" s="714"/>
      <c r="C10" s="714">
        <v>51.73763066202091</v>
      </c>
      <c r="D10" s="714">
        <v>17.453658536585365</v>
      </c>
      <c r="E10" s="714"/>
      <c r="F10" s="715"/>
    </row>
    <row r="11" spans="1:6" ht="15.95" customHeight="1">
      <c r="A11" s="1013">
        <v>1974</v>
      </c>
      <c r="B11" s="1014"/>
      <c r="C11" s="1014">
        <v>60.01075949367088</v>
      </c>
      <c r="D11" s="1014">
        <v>26.608544303797466</v>
      </c>
      <c r="E11" s="1014"/>
      <c r="F11" s="1015"/>
    </row>
    <row r="12" spans="1:6" ht="15.95" customHeight="1">
      <c r="A12" s="693">
        <v>1975</v>
      </c>
      <c r="B12" s="714"/>
      <c r="C12" s="714">
        <v>62.8985590778098</v>
      </c>
      <c r="D12" s="714">
        <v>22.169164265129684</v>
      </c>
      <c r="E12" s="714"/>
      <c r="F12" s="715"/>
    </row>
    <row r="13" spans="1:6" ht="15.95" customHeight="1">
      <c r="A13" s="1013">
        <v>1976</v>
      </c>
      <c r="B13" s="1014"/>
      <c r="C13" s="1014">
        <v>64.16047120418848</v>
      </c>
      <c r="D13" s="1014">
        <v>26.2261780104712</v>
      </c>
      <c r="E13" s="1014"/>
      <c r="F13" s="1015"/>
    </row>
    <row r="14" spans="1:6" ht="15.95" customHeight="1">
      <c r="A14" s="693">
        <v>1977</v>
      </c>
      <c r="B14" s="714"/>
      <c r="C14" s="714">
        <v>66.35258215962442</v>
      </c>
      <c r="D14" s="714">
        <v>25.19718309859155</v>
      </c>
      <c r="E14" s="714"/>
      <c r="F14" s="715"/>
    </row>
    <row r="15" spans="1:6" ht="15.95" customHeight="1">
      <c r="A15" s="1013">
        <v>1978</v>
      </c>
      <c r="B15" s="1014"/>
      <c r="C15" s="1014">
        <v>75.1456289978678</v>
      </c>
      <c r="D15" s="1014">
        <v>24.412793176972283</v>
      </c>
      <c r="E15" s="1014"/>
      <c r="F15" s="1015"/>
    </row>
    <row r="16" spans="1:6" ht="15.95" customHeight="1">
      <c r="A16" s="693">
        <v>1979</v>
      </c>
      <c r="B16" s="714"/>
      <c r="C16" s="714">
        <v>70.20577689243028</v>
      </c>
      <c r="D16" s="714">
        <v>32.786454183266926</v>
      </c>
      <c r="E16" s="714"/>
      <c r="F16" s="715"/>
    </row>
    <row r="17" spans="1:6" ht="15.95" customHeight="1">
      <c r="A17" s="1013">
        <v>1980</v>
      </c>
      <c r="B17" s="1014"/>
      <c r="C17" s="1014">
        <v>73.94115586690017</v>
      </c>
      <c r="D17" s="1014">
        <v>42.29684763572679</v>
      </c>
      <c r="E17" s="1014"/>
      <c r="F17" s="1015"/>
    </row>
    <row r="18" spans="1:6" ht="15.95" customHeight="1">
      <c r="A18" s="693">
        <v>1981</v>
      </c>
      <c r="B18" s="714"/>
      <c r="C18" s="714">
        <v>69.60328125</v>
      </c>
      <c r="D18" s="714">
        <v>46.68171875</v>
      </c>
      <c r="E18" s="714"/>
      <c r="F18" s="715"/>
    </row>
    <row r="19" spans="1:6" ht="15.95" customHeight="1">
      <c r="A19" s="1013">
        <v>1982</v>
      </c>
      <c r="B19" s="1014"/>
      <c r="C19" s="1014">
        <v>68.47107913669065</v>
      </c>
      <c r="D19" s="1014">
        <v>55.08575539568345</v>
      </c>
      <c r="E19" s="1014"/>
      <c r="F19" s="1015"/>
    </row>
    <row r="20" spans="1:6" ht="15.95" customHeight="1">
      <c r="A20" s="693">
        <v>1983</v>
      </c>
      <c r="B20" s="714"/>
      <c r="C20" s="714">
        <v>69.00766182298545</v>
      </c>
      <c r="D20" s="714">
        <v>53.41003963011889</v>
      </c>
      <c r="E20" s="714"/>
      <c r="F20" s="715"/>
    </row>
    <row r="21" spans="1:6" ht="15.95" customHeight="1">
      <c r="A21" s="1013">
        <v>1984</v>
      </c>
      <c r="B21" s="1014"/>
      <c r="C21" s="1014">
        <v>67.79828850855745</v>
      </c>
      <c r="D21" s="1014">
        <v>53.58251833740831</v>
      </c>
      <c r="E21" s="1014"/>
      <c r="F21" s="1015"/>
    </row>
    <row r="22" spans="1:6" ht="15.95" customHeight="1">
      <c r="A22" s="693">
        <v>1985</v>
      </c>
      <c r="B22" s="714"/>
      <c r="C22" s="714">
        <v>69.8891799544419</v>
      </c>
      <c r="D22" s="714">
        <v>60.72004555808656</v>
      </c>
      <c r="E22" s="714"/>
      <c r="F22" s="715"/>
    </row>
    <row r="23" spans="1:6" ht="15.95" customHeight="1">
      <c r="A23" s="1013">
        <v>1986</v>
      </c>
      <c r="B23" s="1015"/>
      <c r="C23" s="1015">
        <v>70.97344262295081</v>
      </c>
      <c r="D23" s="1015">
        <v>43.01420765027323</v>
      </c>
      <c r="E23" s="1015">
        <v>47.90218579234973</v>
      </c>
      <c r="F23" s="1015"/>
    </row>
    <row r="24" spans="1:6" ht="15">
      <c r="A24" s="694">
        <v>1987</v>
      </c>
      <c r="B24" s="714"/>
      <c r="C24" s="714">
        <v>69.19716981132076</v>
      </c>
      <c r="D24" s="714">
        <v>41.44329140461217</v>
      </c>
      <c r="E24" s="714">
        <v>48.944339622641515</v>
      </c>
      <c r="F24" s="715"/>
    </row>
    <row r="25" spans="1:6" ht="15.95" customHeight="1">
      <c r="A25" s="1013">
        <v>1988</v>
      </c>
      <c r="B25" s="1015"/>
      <c r="C25" s="1015">
        <v>62.41110009910804</v>
      </c>
      <c r="D25" s="1016">
        <v>40.248067393458875</v>
      </c>
      <c r="E25" s="1015">
        <v>45.92180376610506</v>
      </c>
      <c r="F25" s="1015"/>
    </row>
    <row r="26" spans="1:6" ht="15">
      <c r="A26" s="694">
        <v>1989</v>
      </c>
      <c r="B26" s="714"/>
      <c r="C26" s="714">
        <v>65.13026070763502</v>
      </c>
      <c r="D26" s="714">
        <v>45.4745810055866</v>
      </c>
      <c r="E26" s="714">
        <v>49.13919925512105</v>
      </c>
      <c r="F26" s="715"/>
    </row>
    <row r="27" spans="1:6" ht="15">
      <c r="A27" s="1013">
        <v>1990</v>
      </c>
      <c r="B27" s="1014"/>
      <c r="C27" s="1014">
        <v>72.04229149115416</v>
      </c>
      <c r="D27" s="1014">
        <v>49.28416175231677</v>
      </c>
      <c r="E27" s="1014">
        <v>61.94431339511373</v>
      </c>
      <c r="F27" s="1015"/>
    </row>
    <row r="28" spans="1:6" ht="15">
      <c r="A28" s="694">
        <v>1991</v>
      </c>
      <c r="B28" s="714"/>
      <c r="C28" s="714">
        <v>74.62212798766383</v>
      </c>
      <c r="D28" s="714">
        <v>47.44919043947571</v>
      </c>
      <c r="E28" s="714">
        <v>56.69074787972243</v>
      </c>
      <c r="F28" s="715"/>
    </row>
    <row r="29" spans="1:6" ht="15">
      <c r="A29" s="1013">
        <v>1992</v>
      </c>
      <c r="B29" s="1014"/>
      <c r="C29" s="1014">
        <v>76.03587038432555</v>
      </c>
      <c r="D29" s="1014">
        <v>41.657950263752824</v>
      </c>
      <c r="E29" s="1014">
        <v>54.19577995478523</v>
      </c>
      <c r="F29" s="1015"/>
    </row>
    <row r="30" spans="1:6" ht="15">
      <c r="A30" s="694">
        <v>1993</v>
      </c>
      <c r="B30" s="714"/>
      <c r="C30" s="714">
        <v>77.27861771058315</v>
      </c>
      <c r="D30" s="714">
        <v>48.427933765298775</v>
      </c>
      <c r="E30" s="714">
        <v>51.3902807775378</v>
      </c>
      <c r="F30" s="715"/>
    </row>
    <row r="31" spans="1:6" ht="15">
      <c r="A31" s="1013">
        <v>1994</v>
      </c>
      <c r="B31" s="1014"/>
      <c r="C31" s="1014">
        <v>76.52734319943622</v>
      </c>
      <c r="D31" s="1014">
        <v>45.008668076109934</v>
      </c>
      <c r="E31" s="1014">
        <v>51.06025369978858</v>
      </c>
      <c r="F31" s="1015"/>
    </row>
    <row r="32" spans="1:6" ht="15">
      <c r="A32" s="694">
        <v>1995</v>
      </c>
      <c r="B32" s="714"/>
      <c r="C32" s="714">
        <v>76.35525773195877</v>
      </c>
      <c r="D32" s="714">
        <v>46.84597938144331</v>
      </c>
      <c r="E32" s="714">
        <v>50.53463917525774</v>
      </c>
      <c r="F32" s="715"/>
    </row>
    <row r="33" spans="1:6" ht="15">
      <c r="A33" s="1013">
        <v>1996</v>
      </c>
      <c r="B33" s="1014">
        <v>99.47182626538991</v>
      </c>
      <c r="C33" s="1014">
        <v>77.70280437756499</v>
      </c>
      <c r="D33" s="1014">
        <v>46.13246087551299</v>
      </c>
      <c r="E33" s="1014">
        <v>56.888242134062935</v>
      </c>
      <c r="F33" s="1015">
        <v>44.673080814202926</v>
      </c>
    </row>
    <row r="34" spans="1:6" ht="15">
      <c r="A34" s="693">
        <v>1997</v>
      </c>
      <c r="B34" s="714">
        <v>104.25887678692989</v>
      </c>
      <c r="C34" s="714">
        <v>85.37025187202178</v>
      </c>
      <c r="D34" s="714">
        <v>57.56502687542547</v>
      </c>
      <c r="E34" s="714">
        <v>58.12727705922396</v>
      </c>
      <c r="F34" s="715">
        <v>45.42034759837134</v>
      </c>
    </row>
    <row r="35" spans="1:6" ht="15">
      <c r="A35" s="1013">
        <v>1998</v>
      </c>
      <c r="B35" s="1014">
        <v>111.53506475800954</v>
      </c>
      <c r="C35" s="1014">
        <v>89.80365371506478</v>
      </c>
      <c r="D35" s="1014">
        <v>73.25426958418542</v>
      </c>
      <c r="E35" s="1014">
        <v>58.30408316291752</v>
      </c>
      <c r="F35" s="1015">
        <v>47.67736063111763</v>
      </c>
    </row>
    <row r="36" spans="1:6" ht="15">
      <c r="A36" s="693">
        <v>1999</v>
      </c>
      <c r="B36" s="714">
        <v>104.4513839891452</v>
      </c>
      <c r="C36" s="714">
        <v>90.45737449118047</v>
      </c>
      <c r="D36" s="714">
        <v>72.90638635006785</v>
      </c>
      <c r="E36" s="714">
        <v>58.961750339213026</v>
      </c>
      <c r="F36" s="715">
        <v>45.266275862963035</v>
      </c>
    </row>
    <row r="37" spans="1:6" ht="15">
      <c r="A37" s="1013">
        <v>2000</v>
      </c>
      <c r="B37" s="1014">
        <v>105.35756212222968</v>
      </c>
      <c r="C37" s="1014">
        <v>87.31137004701142</v>
      </c>
      <c r="D37" s="1014">
        <v>77.26245251846878</v>
      </c>
      <c r="E37" s="1014">
        <v>58.2596440564137</v>
      </c>
      <c r="F37" s="1015">
        <v>46.97292682729991</v>
      </c>
    </row>
    <row r="38" spans="1:6" ht="15">
      <c r="A38" s="693">
        <v>2001</v>
      </c>
      <c r="B38" s="714">
        <v>107.39865573770491</v>
      </c>
      <c r="C38" s="714">
        <v>87.76071475409836</v>
      </c>
      <c r="D38" s="714">
        <v>83.69498056393442</v>
      </c>
      <c r="E38" s="714">
        <v>62.19854426229509</v>
      </c>
      <c r="F38" s="715">
        <v>60.18073874065491</v>
      </c>
    </row>
    <row r="39" spans="1:6" ht="15">
      <c r="A39" s="1013">
        <v>2002</v>
      </c>
      <c r="B39" s="1014">
        <v>120.00538510911426</v>
      </c>
      <c r="C39" s="1014">
        <v>99.74995507060333</v>
      </c>
      <c r="D39" s="1014">
        <v>71.55607627353713</v>
      </c>
      <c r="E39" s="1014">
        <v>67.67885750962772</v>
      </c>
      <c r="F39" s="1015">
        <v>65.3960503789235</v>
      </c>
    </row>
    <row r="40" spans="1:6" ht="15">
      <c r="A40" s="693">
        <v>2003</v>
      </c>
      <c r="B40" s="714">
        <v>139.43610201511336</v>
      </c>
      <c r="C40" s="714">
        <v>115.28234886649875</v>
      </c>
      <c r="D40" s="714">
        <v>77.13071180841233</v>
      </c>
      <c r="E40" s="714">
        <v>69.49836901763223</v>
      </c>
      <c r="F40" s="715">
        <v>67.72959317148919</v>
      </c>
    </row>
    <row r="41" spans="1:6" ht="15">
      <c r="A41" s="1013">
        <v>2004</v>
      </c>
      <c r="B41" s="1014">
        <v>137.54200125470518</v>
      </c>
      <c r="C41" s="1014">
        <v>125.56670012547053</v>
      </c>
      <c r="D41" s="1014">
        <v>88.65778652778747</v>
      </c>
      <c r="E41" s="1014">
        <v>74.60152446675032</v>
      </c>
      <c r="F41" s="1015">
        <v>71.79787731703065</v>
      </c>
    </row>
    <row r="42" spans="1:6" ht="15">
      <c r="A42" s="693">
        <v>2005</v>
      </c>
      <c r="B42" s="714">
        <v>131.80046845721424</v>
      </c>
      <c r="C42" s="714">
        <v>120.8385134291068</v>
      </c>
      <c r="D42" s="714">
        <v>103.27679726971316</v>
      </c>
      <c r="E42" s="714">
        <v>74.69996876951905</v>
      </c>
      <c r="F42" s="715">
        <v>80.33396946174383</v>
      </c>
    </row>
    <row r="43" spans="1:6" ht="15">
      <c r="A43" s="1013">
        <v>2006</v>
      </c>
      <c r="B43" s="1014">
        <v>147.25354898336414</v>
      </c>
      <c r="C43" s="1014">
        <v>125.54966112138015</v>
      </c>
      <c r="D43" s="1014">
        <v>109.75991943698776</v>
      </c>
      <c r="E43" s="1014">
        <v>76.29980283425753</v>
      </c>
      <c r="F43" s="1015">
        <v>93.17342638547332</v>
      </c>
    </row>
    <row r="44" spans="1:6" ht="15">
      <c r="A44" s="693">
        <v>2007</v>
      </c>
      <c r="B44" s="714">
        <v>158.51898734177217</v>
      </c>
      <c r="C44" s="714">
        <v>127.24653405666065</v>
      </c>
      <c r="D44" s="714">
        <v>108.56669372581247</v>
      </c>
      <c r="E44" s="714">
        <v>76.05676311030741</v>
      </c>
      <c r="F44" s="715">
        <v>92.1998191681736</v>
      </c>
    </row>
    <row r="45" spans="1:6" ht="15">
      <c r="A45" s="1013">
        <v>2008</v>
      </c>
      <c r="B45" s="1014">
        <v>172.54050116550118</v>
      </c>
      <c r="C45" s="1014">
        <v>137.09411421911423</v>
      </c>
      <c r="D45" s="1014">
        <v>128.99303090823156</v>
      </c>
      <c r="E45" s="1014">
        <v>76.57462121212122</v>
      </c>
      <c r="F45" s="1015">
        <v>103.73280885780886</v>
      </c>
    </row>
    <row r="46" spans="1:6" ht="15">
      <c r="A46" s="693">
        <v>2009</v>
      </c>
      <c r="B46" s="714">
        <v>180.36382232612507</v>
      </c>
      <c r="C46" s="714">
        <v>143.76826417299824</v>
      </c>
      <c r="D46" s="714">
        <v>109.49506591989756</v>
      </c>
      <c r="E46" s="714">
        <v>80.34293395675044</v>
      </c>
      <c r="F46" s="715">
        <v>102.99035651665693</v>
      </c>
    </row>
    <row r="47" spans="1:6" ht="15">
      <c r="A47" s="1013">
        <v>2010</v>
      </c>
      <c r="B47" s="1014">
        <v>186.84881708020774</v>
      </c>
      <c r="C47" s="1014">
        <v>147.6208886324293</v>
      </c>
      <c r="D47" s="1014">
        <v>119.38528766162028</v>
      </c>
      <c r="E47" s="1014">
        <v>81.21213502596653</v>
      </c>
      <c r="F47" s="1015">
        <v>104.26370455856896</v>
      </c>
    </row>
    <row r="48" spans="1:6" ht="15">
      <c r="A48" s="693">
        <v>2011</v>
      </c>
      <c r="B48" s="714">
        <v>187.65382452193475</v>
      </c>
      <c r="C48" s="714">
        <v>145.8970753655793</v>
      </c>
      <c r="D48" s="714">
        <v>130.65764423919373</v>
      </c>
      <c r="E48" s="714">
        <v>80.47481439820022</v>
      </c>
      <c r="F48" s="715">
        <v>110.17744656917884</v>
      </c>
    </row>
    <row r="49" spans="1:6" ht="15">
      <c r="A49" s="1013">
        <v>2012</v>
      </c>
      <c r="B49" s="1015">
        <v>178.5011148272018</v>
      </c>
      <c r="C49" s="1015">
        <v>135.62095875139354</v>
      </c>
      <c r="D49" s="1015">
        <v>137.74483855546777</v>
      </c>
      <c r="E49" s="1015">
        <v>85.53095317725753</v>
      </c>
      <c r="F49" s="1015">
        <v>107.6989966555184</v>
      </c>
    </row>
    <row r="50" spans="1:6" ht="15">
      <c r="A50" s="694">
        <v>2013</v>
      </c>
      <c r="B50" s="714">
        <v>178.60066926938092</v>
      </c>
      <c r="C50" s="714">
        <v>135.19771332961517</v>
      </c>
      <c r="D50" s="714">
        <v>133.15621423720197</v>
      </c>
      <c r="E50" s="714">
        <v>88.53205242610152</v>
      </c>
      <c r="F50" s="715">
        <v>105.76352481873954</v>
      </c>
    </row>
    <row r="51" spans="1:6" ht="15">
      <c r="A51" s="1013">
        <v>2014</v>
      </c>
      <c r="B51" s="1015">
        <v>174.40251396648046</v>
      </c>
      <c r="C51" s="1015">
        <v>128.42821229050278</v>
      </c>
      <c r="D51" s="1016">
        <v>130.59032031666715</v>
      </c>
      <c r="E51" s="1015">
        <v>89.45</v>
      </c>
      <c r="F51" s="1015">
        <v>105.44106145251396</v>
      </c>
    </row>
    <row r="53" spans="1:7" ht="15">
      <c r="A53" s="551" t="s">
        <v>242</v>
      </c>
      <c r="B53" s="453"/>
      <c r="C53" s="453"/>
      <c r="D53" s="453"/>
      <c r="E53" s="453"/>
      <c r="F53" s="453"/>
      <c r="G53" s="453"/>
    </row>
    <row r="54" ht="15">
      <c r="A54" s="453" t="s">
        <v>452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7"/>
  <sheetViews>
    <sheetView showGridLines="0" workbookViewId="0" topLeftCell="A1"/>
  </sheetViews>
  <sheetFormatPr defaultColWidth="9.140625" defaultRowHeight="15"/>
  <cols>
    <col min="1" max="1" width="8.140625" style="73" customWidth="1"/>
    <col min="2" max="2" width="12.140625" style="73" customWidth="1"/>
    <col min="3" max="3" width="12.8515625" style="73" customWidth="1"/>
    <col min="4" max="4" width="17.28125" style="73" customWidth="1"/>
    <col min="5" max="7" width="10.7109375" style="73" customWidth="1"/>
    <col min="8" max="8" width="9.140625" style="73" customWidth="1"/>
    <col min="9" max="9" width="10.7109375" style="92" customWidth="1"/>
    <col min="10" max="10" width="14.140625" style="73" customWidth="1"/>
    <col min="11" max="16384" width="9.140625" style="73" customWidth="1"/>
  </cols>
  <sheetData>
    <row r="1" ht="15.95" customHeight="1">
      <c r="A1" s="572" t="s">
        <v>139</v>
      </c>
    </row>
    <row r="2" ht="15.95" customHeight="1"/>
    <row r="3" spans="1:9" ht="15.95" customHeight="1">
      <c r="A3" s="446" t="s">
        <v>289</v>
      </c>
      <c r="B3" s="446"/>
      <c r="C3" s="446"/>
      <c r="D3" s="446"/>
      <c r="E3" s="446"/>
      <c r="F3" s="446"/>
      <c r="G3" s="446"/>
      <c r="H3" s="446"/>
      <c r="I3" s="446"/>
    </row>
    <row r="4" s="301" customFormat="1" ht="15.95" customHeight="1">
      <c r="A4" s="427"/>
    </row>
    <row r="5" s="301" customFormat="1" ht="15.95" customHeight="1">
      <c r="A5" s="427"/>
    </row>
    <row r="6" spans="1:9" ht="42.75" customHeight="1">
      <c r="A6" s="82"/>
      <c r="B6" s="83" t="s">
        <v>168</v>
      </c>
      <c r="C6" s="34" t="s">
        <v>307</v>
      </c>
      <c r="D6" s="83" t="s">
        <v>152</v>
      </c>
      <c r="E6" s="83" t="s">
        <v>34</v>
      </c>
      <c r="F6" s="83" t="s">
        <v>151</v>
      </c>
      <c r="G6" s="83" t="s">
        <v>24</v>
      </c>
      <c r="H6" s="83" t="s">
        <v>12</v>
      </c>
      <c r="I6" s="84" t="s">
        <v>18</v>
      </c>
    </row>
    <row r="7" spans="1:9" ht="15.95" customHeight="1">
      <c r="A7" s="864">
        <v>1970</v>
      </c>
      <c r="B7" s="865">
        <v>32.7</v>
      </c>
      <c r="C7" s="865">
        <v>14.2</v>
      </c>
      <c r="D7" s="865">
        <v>74.2</v>
      </c>
      <c r="E7" s="866">
        <v>0</v>
      </c>
      <c r="F7" s="865"/>
      <c r="G7" s="866">
        <v>0</v>
      </c>
      <c r="H7" s="865">
        <v>33.1</v>
      </c>
      <c r="I7" s="867">
        <v>154.20000000000002</v>
      </c>
    </row>
    <row r="8" spans="1:9" ht="15.95" customHeight="1">
      <c r="A8" s="85">
        <v>1971</v>
      </c>
      <c r="B8" s="86">
        <v>31.3</v>
      </c>
      <c r="C8" s="86">
        <v>14.7</v>
      </c>
      <c r="D8" s="86">
        <v>71.2</v>
      </c>
      <c r="E8" s="87">
        <v>0</v>
      </c>
      <c r="F8" s="86"/>
      <c r="G8" s="87">
        <v>0</v>
      </c>
      <c r="H8" s="86">
        <v>33.9</v>
      </c>
      <c r="I8" s="691">
        <v>151.1</v>
      </c>
    </row>
    <row r="9" spans="1:9" ht="15.95" customHeight="1">
      <c r="A9" s="864">
        <v>1972</v>
      </c>
      <c r="B9" s="865">
        <v>32.4</v>
      </c>
      <c r="C9" s="865">
        <v>14</v>
      </c>
      <c r="D9" s="865">
        <v>73.6</v>
      </c>
      <c r="E9" s="866">
        <v>0</v>
      </c>
      <c r="F9" s="865"/>
      <c r="G9" s="866">
        <v>0</v>
      </c>
      <c r="H9" s="865">
        <v>35.4</v>
      </c>
      <c r="I9" s="867">
        <v>155.4</v>
      </c>
    </row>
    <row r="10" spans="1:9" ht="15.95" customHeight="1">
      <c r="A10" s="85">
        <v>1973</v>
      </c>
      <c r="B10" s="86">
        <v>34.2</v>
      </c>
      <c r="C10" s="86">
        <v>16</v>
      </c>
      <c r="D10" s="86">
        <v>75.5</v>
      </c>
      <c r="E10" s="87">
        <v>0</v>
      </c>
      <c r="F10" s="86"/>
      <c r="G10" s="86">
        <v>0.8</v>
      </c>
      <c r="H10" s="86">
        <v>38.5</v>
      </c>
      <c r="I10" s="691">
        <v>165</v>
      </c>
    </row>
    <row r="11" spans="1:9" ht="15.95" customHeight="1">
      <c r="A11" s="864">
        <v>1974</v>
      </c>
      <c r="B11" s="865">
        <v>35.6</v>
      </c>
      <c r="C11" s="865">
        <v>17.4</v>
      </c>
      <c r="D11" s="865">
        <v>70.7</v>
      </c>
      <c r="E11" s="866">
        <v>0</v>
      </c>
      <c r="F11" s="865"/>
      <c r="G11" s="865">
        <v>1.1</v>
      </c>
      <c r="H11" s="865">
        <v>39.2</v>
      </c>
      <c r="I11" s="867">
        <v>164</v>
      </c>
    </row>
    <row r="12" spans="1:9" ht="15.95" customHeight="1">
      <c r="A12" s="85">
        <v>1975</v>
      </c>
      <c r="B12" s="86">
        <v>36.2</v>
      </c>
      <c r="C12" s="86">
        <v>18.9</v>
      </c>
      <c r="D12" s="86">
        <v>65.6</v>
      </c>
      <c r="E12" s="87">
        <v>0</v>
      </c>
      <c r="F12" s="86"/>
      <c r="G12" s="86">
        <v>1.3</v>
      </c>
      <c r="H12" s="86">
        <v>37.9</v>
      </c>
      <c r="I12" s="691">
        <v>159.89999999999998</v>
      </c>
    </row>
    <row r="13" spans="1:9" ht="15.95" customHeight="1">
      <c r="A13" s="864">
        <v>1976</v>
      </c>
      <c r="B13" s="865">
        <v>34.6</v>
      </c>
      <c r="C13" s="865">
        <v>17.3</v>
      </c>
      <c r="D13" s="865">
        <v>66.3</v>
      </c>
      <c r="E13" s="866">
        <v>0</v>
      </c>
      <c r="F13" s="865"/>
      <c r="G13" s="865">
        <v>1.7</v>
      </c>
      <c r="H13" s="865">
        <v>39.2</v>
      </c>
      <c r="I13" s="867">
        <v>159.10000000000002</v>
      </c>
    </row>
    <row r="14" spans="1:9" ht="15.95" customHeight="1">
      <c r="A14" s="85">
        <v>1977</v>
      </c>
      <c r="B14" s="86">
        <v>32.2</v>
      </c>
      <c r="C14" s="86">
        <v>13.9</v>
      </c>
      <c r="D14" s="86">
        <v>62.6</v>
      </c>
      <c r="E14" s="87">
        <v>0</v>
      </c>
      <c r="F14" s="86"/>
      <c r="G14" s="86">
        <v>1.9</v>
      </c>
      <c r="H14" s="86">
        <v>37.7</v>
      </c>
      <c r="I14" s="691">
        <v>148.3</v>
      </c>
    </row>
    <row r="15" spans="1:9" ht="15.95" customHeight="1">
      <c r="A15" s="864">
        <v>1978</v>
      </c>
      <c r="B15" s="865">
        <v>34.7</v>
      </c>
      <c r="C15" s="865">
        <v>14.8</v>
      </c>
      <c r="D15" s="865">
        <v>60.4</v>
      </c>
      <c r="E15" s="866">
        <v>0</v>
      </c>
      <c r="F15" s="865"/>
      <c r="G15" s="865">
        <v>2.2</v>
      </c>
      <c r="H15" s="865">
        <v>38.5</v>
      </c>
      <c r="I15" s="867">
        <v>150.60000000000002</v>
      </c>
    </row>
    <row r="16" spans="1:9" ht="15.95" customHeight="1">
      <c r="A16" s="85">
        <v>1979</v>
      </c>
      <c r="B16" s="86">
        <v>35.9</v>
      </c>
      <c r="C16" s="86">
        <v>16.6</v>
      </c>
      <c r="D16" s="86">
        <v>60.3</v>
      </c>
      <c r="E16" s="87">
        <v>0</v>
      </c>
      <c r="F16" s="86"/>
      <c r="G16" s="86">
        <v>2.3</v>
      </c>
      <c r="H16" s="86">
        <v>40.5</v>
      </c>
      <c r="I16" s="691">
        <v>155.6</v>
      </c>
    </row>
    <row r="17" spans="1:9" ht="15.95" customHeight="1">
      <c r="A17" s="864">
        <v>1980</v>
      </c>
      <c r="B17" s="865">
        <v>35.2</v>
      </c>
      <c r="C17" s="865">
        <v>14.8</v>
      </c>
      <c r="D17" s="865">
        <v>54.8</v>
      </c>
      <c r="E17" s="866">
        <v>0</v>
      </c>
      <c r="F17" s="865"/>
      <c r="G17" s="865">
        <v>3.1</v>
      </c>
      <c r="H17" s="865">
        <v>39.8</v>
      </c>
      <c r="I17" s="867">
        <v>147.7</v>
      </c>
    </row>
    <row r="18" spans="1:9" ht="15.95" customHeight="1">
      <c r="A18" s="85">
        <v>1981</v>
      </c>
      <c r="B18" s="86">
        <v>34.5</v>
      </c>
      <c r="C18" s="86">
        <v>12.4</v>
      </c>
      <c r="D18" s="86">
        <v>47.8</v>
      </c>
      <c r="E18" s="87">
        <v>0</v>
      </c>
      <c r="F18" s="86"/>
      <c r="G18" s="86">
        <v>3</v>
      </c>
      <c r="H18" s="86">
        <v>39.9</v>
      </c>
      <c r="I18" s="691">
        <v>137.6</v>
      </c>
    </row>
    <row r="19" spans="1:9" ht="15.95" customHeight="1">
      <c r="A19" s="864">
        <v>1982</v>
      </c>
      <c r="B19" s="865">
        <v>32.3</v>
      </c>
      <c r="C19" s="865">
        <v>12.8</v>
      </c>
      <c r="D19" s="865">
        <v>40.8</v>
      </c>
      <c r="E19" s="866">
        <v>0</v>
      </c>
      <c r="F19" s="865"/>
      <c r="G19" s="865">
        <v>2.7</v>
      </c>
      <c r="H19" s="865">
        <v>39.1</v>
      </c>
      <c r="I19" s="867">
        <v>127.69999999999999</v>
      </c>
    </row>
    <row r="20" spans="1:9" ht="15.95" customHeight="1">
      <c r="A20" s="85">
        <v>1983</v>
      </c>
      <c r="B20" s="86">
        <v>36.97177</v>
      </c>
      <c r="C20" s="86">
        <v>13.608888888888888</v>
      </c>
      <c r="D20" s="86">
        <v>33.83444444444444</v>
      </c>
      <c r="E20" s="86">
        <v>0.08388888888888889</v>
      </c>
      <c r="F20" s="86">
        <v>0</v>
      </c>
      <c r="G20" s="86">
        <v>2.5</v>
      </c>
      <c r="H20" s="86">
        <v>42.113</v>
      </c>
      <c r="I20" s="691">
        <v>129.11199222222223</v>
      </c>
    </row>
    <row r="21" spans="1:9" ht="15.95" customHeight="1">
      <c r="A21" s="864">
        <v>1984</v>
      </c>
      <c r="B21" s="865">
        <v>40.27469</v>
      </c>
      <c r="C21" s="865">
        <v>14.801111111111112</v>
      </c>
      <c r="D21" s="865">
        <v>31.789166666666663</v>
      </c>
      <c r="E21" s="865">
        <v>0.07444444444444444</v>
      </c>
      <c r="F21" s="865">
        <v>0</v>
      </c>
      <c r="G21" s="865">
        <v>2.6</v>
      </c>
      <c r="H21" s="865">
        <v>45.685</v>
      </c>
      <c r="I21" s="867">
        <v>135.2244122222222</v>
      </c>
    </row>
    <row r="22" spans="1:9" ht="15.95" customHeight="1">
      <c r="A22" s="85">
        <v>1985</v>
      </c>
      <c r="B22" s="86">
        <v>40.77478000000001</v>
      </c>
      <c r="C22" s="86">
        <v>15.639444444444443</v>
      </c>
      <c r="D22" s="86">
        <v>30.943055555555556</v>
      </c>
      <c r="E22" s="86">
        <v>0.7594444444444445</v>
      </c>
      <c r="F22" s="86">
        <v>0</v>
      </c>
      <c r="G22" s="86">
        <v>3.4</v>
      </c>
      <c r="H22" s="86">
        <v>47.986</v>
      </c>
      <c r="I22" s="691">
        <v>139.50272444444445</v>
      </c>
    </row>
    <row r="23" spans="1:9" ht="15.95" customHeight="1">
      <c r="A23" s="864">
        <v>1986</v>
      </c>
      <c r="B23" s="865">
        <v>40.94923</v>
      </c>
      <c r="C23" s="865">
        <v>15.493333333333332</v>
      </c>
      <c r="D23" s="865">
        <v>28.697777777777777</v>
      </c>
      <c r="E23" s="865">
        <v>1.6836111111111112</v>
      </c>
      <c r="F23" s="865">
        <v>0</v>
      </c>
      <c r="G23" s="865">
        <v>3.6</v>
      </c>
      <c r="H23" s="865">
        <v>47.933</v>
      </c>
      <c r="I23" s="867">
        <v>138.35695222222222</v>
      </c>
    </row>
    <row r="24" spans="1:9" ht="15.95" customHeight="1">
      <c r="A24" s="85">
        <v>1987</v>
      </c>
      <c r="B24" s="86">
        <v>41.86800000000001</v>
      </c>
      <c r="C24" s="86">
        <v>15.231111111111112</v>
      </c>
      <c r="D24" s="86">
        <v>27.022777777777776</v>
      </c>
      <c r="E24" s="86">
        <v>1.9705555555555554</v>
      </c>
      <c r="F24" s="86">
        <v>0</v>
      </c>
      <c r="G24" s="86">
        <v>4</v>
      </c>
      <c r="H24" s="86">
        <v>50.994</v>
      </c>
      <c r="I24" s="691">
        <v>141.08644444444445</v>
      </c>
    </row>
    <row r="25" spans="1:9" ht="15.95" customHeight="1">
      <c r="A25" s="864">
        <v>1988</v>
      </c>
      <c r="B25" s="865">
        <v>43.391529999999996</v>
      </c>
      <c r="C25" s="865">
        <v>15.966666666666667</v>
      </c>
      <c r="D25" s="865">
        <v>24.0425</v>
      </c>
      <c r="E25" s="865">
        <v>2.328611111111111</v>
      </c>
      <c r="F25" s="865">
        <v>0</v>
      </c>
      <c r="G25" s="865">
        <v>3.967</v>
      </c>
      <c r="H25" s="865">
        <v>52.867</v>
      </c>
      <c r="I25" s="867">
        <v>142.56330777777777</v>
      </c>
    </row>
    <row r="26" spans="1:9" ht="15.95" customHeight="1">
      <c r="A26" s="85">
        <v>1989</v>
      </c>
      <c r="B26" s="86">
        <v>43.32175000000001</v>
      </c>
      <c r="C26" s="86">
        <v>16.260277777777777</v>
      </c>
      <c r="D26" s="86">
        <v>22.204722222222223</v>
      </c>
      <c r="E26" s="86">
        <v>2.7619444444444445</v>
      </c>
      <c r="F26" s="86">
        <v>0</v>
      </c>
      <c r="G26" s="86">
        <v>3.34</v>
      </c>
      <c r="H26" s="86">
        <v>53.443</v>
      </c>
      <c r="I26" s="691">
        <v>141.33169444444445</v>
      </c>
    </row>
    <row r="27" spans="1:9" ht="15.95" customHeight="1">
      <c r="A27" s="864">
        <v>1990</v>
      </c>
      <c r="B27" s="865">
        <v>42.6653528</v>
      </c>
      <c r="C27" s="865">
        <v>16.89111111111111</v>
      </c>
      <c r="D27" s="865">
        <v>20.781944444444445</v>
      </c>
      <c r="E27" s="865">
        <v>3.1927777777777777</v>
      </c>
      <c r="F27" s="865">
        <v>0.1214172</v>
      </c>
      <c r="G27" s="865">
        <v>3.595</v>
      </c>
      <c r="H27" s="865">
        <v>52.993</v>
      </c>
      <c r="I27" s="867">
        <v>140.24060333333333</v>
      </c>
    </row>
    <row r="28" spans="1:9" ht="15.95" customHeight="1">
      <c r="A28" s="85">
        <v>1991</v>
      </c>
      <c r="B28" s="86">
        <v>44.28649339</v>
      </c>
      <c r="C28" s="86">
        <v>15.097222222222223</v>
      </c>
      <c r="D28" s="86">
        <v>18.19111111111111</v>
      </c>
      <c r="E28" s="86">
        <v>3</v>
      </c>
      <c r="F28" s="86">
        <v>0.08195661</v>
      </c>
      <c r="G28" s="86">
        <v>3.587</v>
      </c>
      <c r="H28" s="86">
        <v>50.723</v>
      </c>
      <c r="I28" s="691">
        <v>134.96678333333335</v>
      </c>
    </row>
    <row r="29" spans="1:9" ht="15.95" customHeight="1">
      <c r="A29" s="864">
        <v>1992</v>
      </c>
      <c r="B29" s="865">
        <v>44.12422</v>
      </c>
      <c r="C29" s="865">
        <v>14.523333333333332</v>
      </c>
      <c r="D29" s="865">
        <v>17.395555555555553</v>
      </c>
      <c r="E29" s="865">
        <v>3.129722222222222</v>
      </c>
      <c r="F29" s="865">
        <v>0.12793000000000002</v>
      </c>
      <c r="G29" s="865">
        <v>3.386</v>
      </c>
      <c r="H29" s="865">
        <v>49.694</v>
      </c>
      <c r="I29" s="867">
        <v>132.38076111111113</v>
      </c>
    </row>
    <row r="30" spans="1:9" ht="15.95" customHeight="1">
      <c r="A30" s="85">
        <v>1993</v>
      </c>
      <c r="B30" s="86">
        <v>45.56019936</v>
      </c>
      <c r="C30" s="86">
        <v>14.70138888888889</v>
      </c>
      <c r="D30" s="86">
        <v>18.98</v>
      </c>
      <c r="E30" s="86">
        <v>2.763611111111111</v>
      </c>
      <c r="F30" s="86">
        <v>0.16896064000000002</v>
      </c>
      <c r="G30" s="86">
        <v>3.795</v>
      </c>
      <c r="H30" s="86">
        <v>49.354</v>
      </c>
      <c r="I30" s="691">
        <v>135.32316</v>
      </c>
    </row>
    <row r="31" spans="1:9" ht="15.95" customHeight="1">
      <c r="A31" s="864">
        <v>1994</v>
      </c>
      <c r="B31" s="865">
        <v>46.44794052</v>
      </c>
      <c r="C31" s="865">
        <v>15.117222222222223</v>
      </c>
      <c r="D31" s="865">
        <v>21.671388888888888</v>
      </c>
      <c r="E31" s="865">
        <v>2.8169444444444443</v>
      </c>
      <c r="F31" s="865">
        <v>0.14183948000000002</v>
      </c>
      <c r="G31" s="865">
        <v>3.858</v>
      </c>
      <c r="H31" s="865">
        <v>49.778</v>
      </c>
      <c r="I31" s="867">
        <v>139.83133555555557</v>
      </c>
    </row>
    <row r="32" spans="1:9" ht="15.95" customHeight="1">
      <c r="A32" s="85">
        <v>1995</v>
      </c>
      <c r="B32" s="86">
        <v>48.892520000000005</v>
      </c>
      <c r="C32" s="86">
        <v>15.774722222222223</v>
      </c>
      <c r="D32" s="86">
        <v>22.883611111111108</v>
      </c>
      <c r="E32" s="86">
        <v>2.8883333333333336</v>
      </c>
      <c r="F32" s="86">
        <v>0.17445000000000002</v>
      </c>
      <c r="G32" s="86">
        <v>4.047</v>
      </c>
      <c r="H32" s="86">
        <v>51.343</v>
      </c>
      <c r="I32" s="691">
        <v>146.00363666666667</v>
      </c>
    </row>
    <row r="33" spans="1:9" ht="15.95" customHeight="1">
      <c r="A33" s="864">
        <v>1996</v>
      </c>
      <c r="B33" s="865">
        <v>48.55525</v>
      </c>
      <c r="C33" s="865">
        <v>15.995833333333332</v>
      </c>
      <c r="D33" s="865">
        <v>24.273055555555555</v>
      </c>
      <c r="E33" s="865">
        <v>3.135555555555556</v>
      </c>
      <c r="F33" s="865">
        <v>0.12793000000000002</v>
      </c>
      <c r="G33" s="865">
        <v>4.366</v>
      </c>
      <c r="H33" s="865">
        <v>51.49</v>
      </c>
      <c r="I33" s="867">
        <v>147.94362444444445</v>
      </c>
    </row>
    <row r="34" spans="1:9" ht="15.95" customHeight="1">
      <c r="A34" s="85">
        <v>1997</v>
      </c>
      <c r="B34" s="86">
        <v>51.439490000000006</v>
      </c>
      <c r="C34" s="86">
        <v>15.315555555555555</v>
      </c>
      <c r="D34" s="86">
        <v>25.7775</v>
      </c>
      <c r="E34" s="86">
        <v>3.164722222222222</v>
      </c>
      <c r="F34" s="86">
        <v>0.08141000000000001</v>
      </c>
      <c r="G34" s="86">
        <v>4.272</v>
      </c>
      <c r="H34" s="86">
        <v>52.664</v>
      </c>
      <c r="I34" s="691">
        <v>152.7146777777778</v>
      </c>
    </row>
    <row r="35" spans="1:9" ht="15.95" customHeight="1">
      <c r="A35" s="864">
        <v>1998</v>
      </c>
      <c r="B35" s="865">
        <v>50.22321249317</v>
      </c>
      <c r="C35" s="865">
        <v>15.006111111111112</v>
      </c>
      <c r="D35" s="865">
        <v>24.05527777777778</v>
      </c>
      <c r="E35" s="865">
        <v>3.2105555555555556</v>
      </c>
      <c r="F35" s="865">
        <v>1.5302875068300004</v>
      </c>
      <c r="G35" s="865">
        <v>4.195</v>
      </c>
      <c r="H35" s="865">
        <v>53.862</v>
      </c>
      <c r="I35" s="867">
        <v>152.08244444444446</v>
      </c>
    </row>
    <row r="36" spans="1:9" ht="15.95" customHeight="1">
      <c r="A36" s="85">
        <v>1999</v>
      </c>
      <c r="B36" s="86">
        <v>51.884257144514216</v>
      </c>
      <c r="C36" s="86">
        <v>14.5525</v>
      </c>
      <c r="D36" s="86">
        <v>24.01861111111111</v>
      </c>
      <c r="E36" s="86">
        <v>3.5886111111111108</v>
      </c>
      <c r="F36" s="86">
        <v>0.2995528554857891</v>
      </c>
      <c r="G36" s="86">
        <v>4.14</v>
      </c>
      <c r="H36" s="86">
        <v>54.497</v>
      </c>
      <c r="I36" s="691">
        <v>152.98053222222222</v>
      </c>
    </row>
    <row r="37" spans="1:9" ht="15.95" customHeight="1">
      <c r="A37" s="864">
        <v>2000</v>
      </c>
      <c r="B37" s="865">
        <v>51.597658</v>
      </c>
      <c r="C37" s="865">
        <v>15.614722222222223</v>
      </c>
      <c r="D37" s="865">
        <v>21.584444444444447</v>
      </c>
      <c r="E37" s="865">
        <v>3.412777777777778</v>
      </c>
      <c r="F37" s="865">
        <v>0.062802</v>
      </c>
      <c r="G37" s="865">
        <v>4.003</v>
      </c>
      <c r="H37" s="865">
        <v>56.889</v>
      </c>
      <c r="I37" s="867">
        <v>153.16440444444444</v>
      </c>
    </row>
    <row r="38" spans="1:9" ht="15.95" customHeight="1">
      <c r="A38" s="85">
        <v>2001</v>
      </c>
      <c r="B38" s="86">
        <v>50.488391555183</v>
      </c>
      <c r="C38" s="86">
        <v>16.669444444444444</v>
      </c>
      <c r="D38" s="86">
        <v>20.189722222222223</v>
      </c>
      <c r="E38" s="86">
        <v>3.836111111111111</v>
      </c>
      <c r="F38" s="86">
        <v>0.10210844481700002</v>
      </c>
      <c r="G38" s="86">
        <v>4.476</v>
      </c>
      <c r="H38" s="86">
        <v>56.248</v>
      </c>
      <c r="I38" s="691">
        <v>152.0097777777778</v>
      </c>
    </row>
    <row r="39" spans="1:9" ht="15.95" customHeight="1">
      <c r="A39" s="864">
        <v>2002</v>
      </c>
      <c r="B39" s="865">
        <v>53.84303907260001</v>
      </c>
      <c r="C39" s="865">
        <v>17.208333333333332</v>
      </c>
      <c r="D39" s="865">
        <v>18.986666666666668</v>
      </c>
      <c r="E39" s="865">
        <v>3.5663888888888886</v>
      </c>
      <c r="F39" s="865">
        <v>0.0969009274</v>
      </c>
      <c r="G39" s="865">
        <v>4.553</v>
      </c>
      <c r="H39" s="865">
        <v>55.661</v>
      </c>
      <c r="I39" s="867">
        <v>153.9153288888889</v>
      </c>
    </row>
    <row r="40" spans="1:9" ht="15.95" customHeight="1">
      <c r="A40" s="85">
        <v>2003</v>
      </c>
      <c r="B40" s="86">
        <v>55.093817776899996</v>
      </c>
      <c r="C40" s="86">
        <v>17.094722222222224</v>
      </c>
      <c r="D40" s="86">
        <v>21.33833333333333</v>
      </c>
      <c r="E40" s="86">
        <v>4.255277777777778</v>
      </c>
      <c r="F40" s="86">
        <v>0.16663626820000002</v>
      </c>
      <c r="G40" s="86">
        <v>4.416</v>
      </c>
      <c r="H40" s="86">
        <v>54.496</v>
      </c>
      <c r="I40" s="691">
        <v>156.86078737843332</v>
      </c>
    </row>
    <row r="41" spans="1:9" ht="15.95" customHeight="1">
      <c r="A41" s="864">
        <v>2004</v>
      </c>
      <c r="B41" s="865">
        <v>55.233695237355555</v>
      </c>
      <c r="C41" s="865">
        <v>17.32861111111111</v>
      </c>
      <c r="D41" s="865">
        <v>19.574722222222224</v>
      </c>
      <c r="E41" s="865">
        <v>4.415</v>
      </c>
      <c r="F41" s="865">
        <v>0.11936031820000001</v>
      </c>
      <c r="G41" s="865">
        <v>4.715</v>
      </c>
      <c r="H41" s="865">
        <v>55.37</v>
      </c>
      <c r="I41" s="867">
        <v>156.7563888888889</v>
      </c>
    </row>
    <row r="42" spans="1:9" ht="15.95" customHeight="1">
      <c r="A42" s="85">
        <v>2005</v>
      </c>
      <c r="B42" s="86">
        <v>52.99083333333333</v>
      </c>
      <c r="C42" s="86">
        <v>15.741666666666665</v>
      </c>
      <c r="D42" s="86">
        <v>17.39611111111111</v>
      </c>
      <c r="E42" s="86">
        <v>3.305277777777778</v>
      </c>
      <c r="F42" s="86">
        <v>5.794166666666667</v>
      </c>
      <c r="G42" s="86">
        <v>4.396388888888889</v>
      </c>
      <c r="H42" s="86">
        <v>55.278055555555554</v>
      </c>
      <c r="I42" s="691">
        <v>154.90249999999997</v>
      </c>
    </row>
    <row r="43" spans="1:9" ht="15.95" customHeight="1">
      <c r="A43" s="864">
        <v>2006</v>
      </c>
      <c r="B43" s="865">
        <v>53.305</v>
      </c>
      <c r="C43" s="865">
        <v>15.942222222222222</v>
      </c>
      <c r="D43" s="865">
        <v>17.452777777777776</v>
      </c>
      <c r="E43" s="865">
        <v>3.693333333333333</v>
      </c>
      <c r="F43" s="865">
        <v>4.958888888888889</v>
      </c>
      <c r="G43" s="865">
        <v>4.396666666666667</v>
      </c>
      <c r="H43" s="865">
        <v>56.508333333333326</v>
      </c>
      <c r="I43" s="867">
        <v>156.2572222222222</v>
      </c>
    </row>
    <row r="44" spans="1:9" ht="15.95" customHeight="1">
      <c r="A44" s="85">
        <v>2007</v>
      </c>
      <c r="B44" s="86">
        <v>55.09333333333333</v>
      </c>
      <c r="C44" s="86">
        <v>17.361944444444447</v>
      </c>
      <c r="D44" s="86">
        <v>15.790833333333332</v>
      </c>
      <c r="E44" s="86">
        <v>3.5905555555555555</v>
      </c>
      <c r="F44" s="86">
        <v>5.585</v>
      </c>
      <c r="G44" s="86">
        <v>4.376111111111111</v>
      </c>
      <c r="H44" s="86">
        <v>57.45638888888889</v>
      </c>
      <c r="I44" s="691">
        <v>159.25416666666666</v>
      </c>
    </row>
    <row r="45" spans="1:9" ht="15.95" customHeight="1">
      <c r="A45" s="864">
        <v>2008</v>
      </c>
      <c r="B45" s="865">
        <v>54.1575</v>
      </c>
      <c r="C45" s="865">
        <v>16.03333333333333</v>
      </c>
      <c r="D45" s="865">
        <v>15.934444444444443</v>
      </c>
      <c r="E45" s="865">
        <v>3.68</v>
      </c>
      <c r="F45" s="865">
        <v>4.999722222222221</v>
      </c>
      <c r="G45" s="865">
        <v>4.223333333333333</v>
      </c>
      <c r="H45" s="865">
        <v>55.46861111111111</v>
      </c>
      <c r="I45" s="867">
        <v>154.49694444444444</v>
      </c>
    </row>
    <row r="46" spans="1:9" ht="15.95" customHeight="1">
      <c r="A46" s="89">
        <v>2009</v>
      </c>
      <c r="B46" s="268">
        <v>52.617777777777775</v>
      </c>
      <c r="C46" s="268">
        <v>9.897777777777778</v>
      </c>
      <c r="D46" s="268">
        <v>13.277222222222223</v>
      </c>
      <c r="E46" s="268">
        <v>3.4261111111111107</v>
      </c>
      <c r="F46" s="268">
        <v>3.626111111111111</v>
      </c>
      <c r="G46" s="268">
        <v>4.499444444444444</v>
      </c>
      <c r="H46" s="268">
        <v>49.536388888888894</v>
      </c>
      <c r="I46" s="692">
        <v>136.88083333333333</v>
      </c>
    </row>
    <row r="47" spans="1:9" ht="15.95" customHeight="1">
      <c r="A47" s="864">
        <v>2010</v>
      </c>
      <c r="B47" s="865">
        <v>54.42166666666667</v>
      </c>
      <c r="C47" s="865">
        <v>15.485</v>
      </c>
      <c r="D47" s="865">
        <v>14.337222222222223</v>
      </c>
      <c r="E47" s="865">
        <v>3.7388888888888885</v>
      </c>
      <c r="F47" s="865">
        <v>4.325555555555556</v>
      </c>
      <c r="G47" s="865">
        <v>4.527222222222222</v>
      </c>
      <c r="H47" s="865">
        <v>52.60083333333333</v>
      </c>
      <c r="I47" s="867">
        <v>149.43638888888887</v>
      </c>
    </row>
    <row r="48" spans="1:9" ht="15.95" customHeight="1">
      <c r="A48" s="85">
        <v>2011</v>
      </c>
      <c r="B48" s="267">
        <v>53.97138888888889</v>
      </c>
      <c r="C48" s="267">
        <v>15.754722222222222</v>
      </c>
      <c r="D48" s="350">
        <v>12.489444444444443</v>
      </c>
      <c r="E48" s="267">
        <v>4.130277777777778</v>
      </c>
      <c r="F48" s="267">
        <v>4.311111111111111</v>
      </c>
      <c r="G48" s="267">
        <v>4.1194444444444445</v>
      </c>
      <c r="H48" s="267">
        <v>53.0525</v>
      </c>
      <c r="I48" s="494">
        <v>147.82888888888888</v>
      </c>
    </row>
    <row r="49" spans="1:9" ht="15.95" customHeight="1">
      <c r="A49" s="864">
        <v>2012</v>
      </c>
      <c r="B49" s="865">
        <v>55.175555555555555</v>
      </c>
      <c r="C49" s="865">
        <v>14.105</v>
      </c>
      <c r="D49" s="865">
        <v>11.800833333333333</v>
      </c>
      <c r="E49" s="865">
        <v>4.1305555555555555</v>
      </c>
      <c r="F49" s="865">
        <v>3.845</v>
      </c>
      <c r="G49" s="865">
        <v>4.268611111111111</v>
      </c>
      <c r="H49" s="865">
        <v>52.495</v>
      </c>
      <c r="I49" s="867">
        <v>145.82055555555556</v>
      </c>
    </row>
    <row r="50" spans="1:9" ht="15.95" customHeight="1">
      <c r="A50" s="85">
        <v>2013</v>
      </c>
      <c r="B50" s="267">
        <v>55.329166666666666</v>
      </c>
      <c r="C50" s="267">
        <v>14.151944444444444</v>
      </c>
      <c r="D50" s="350">
        <v>10.14611111111111</v>
      </c>
      <c r="E50" s="267">
        <v>3.616388888888889</v>
      </c>
      <c r="F50" s="267">
        <v>5.389166666666667</v>
      </c>
      <c r="G50" s="267">
        <v>4.183055555555556</v>
      </c>
      <c r="H50" s="267">
        <v>50.95138888888889</v>
      </c>
      <c r="I50" s="494">
        <v>143.76722222222222</v>
      </c>
    </row>
    <row r="51" spans="1:9" ht="15.95" customHeight="1">
      <c r="A51" s="864">
        <v>2014</v>
      </c>
      <c r="B51" s="865">
        <v>56.40277777777777</v>
      </c>
      <c r="C51" s="865">
        <v>14.54138888888889</v>
      </c>
      <c r="D51" s="865">
        <v>9.01</v>
      </c>
      <c r="E51" s="865">
        <v>3.638611111111111</v>
      </c>
      <c r="F51" s="865">
        <v>5.276388888888889</v>
      </c>
      <c r="G51" s="865">
        <v>4.043888888888889</v>
      </c>
      <c r="H51" s="865">
        <v>49.651666666666664</v>
      </c>
      <c r="I51" s="867">
        <v>142.56472222222223</v>
      </c>
    </row>
    <row r="52" spans="2:9" ht="15.95" customHeight="1">
      <c r="B52" s="86"/>
      <c r="C52" s="86"/>
      <c r="D52" s="86"/>
      <c r="E52" s="86"/>
      <c r="F52" s="86"/>
      <c r="G52" s="86"/>
      <c r="H52" s="86"/>
      <c r="I52" s="88"/>
    </row>
    <row r="53" spans="1:10" ht="15.95" customHeight="1">
      <c r="A53" s="58" t="s">
        <v>28</v>
      </c>
      <c r="B53" s="447"/>
      <c r="C53" s="447"/>
      <c r="D53" s="447"/>
      <c r="E53" s="447"/>
      <c r="F53" s="447"/>
      <c r="G53" s="447"/>
      <c r="H53" s="447"/>
      <c r="I53" s="447"/>
      <c r="J53" s="447"/>
    </row>
    <row r="54" spans="1:10" ht="15">
      <c r="A54" s="447" t="s">
        <v>290</v>
      </c>
      <c r="B54" s="447"/>
      <c r="C54" s="447"/>
      <c r="D54" s="447"/>
      <c r="E54" s="447"/>
      <c r="F54" s="447"/>
      <c r="G54" s="447"/>
      <c r="H54" s="447"/>
      <c r="I54" s="447"/>
      <c r="J54" s="447"/>
    </row>
    <row r="55" spans="1:9" ht="15">
      <c r="A55" s="73" t="s">
        <v>528</v>
      </c>
      <c r="B55" s="90"/>
      <c r="C55" s="90"/>
      <c r="E55" s="90"/>
      <c r="F55" s="90"/>
      <c r="G55" s="90"/>
      <c r="H55" s="90"/>
      <c r="I55" s="91"/>
    </row>
    <row r="56" spans="1:9" ht="15">
      <c r="A56" s="237"/>
      <c r="B56" s="90"/>
      <c r="C56" s="90"/>
      <c r="D56" s="90"/>
      <c r="E56" s="90"/>
      <c r="F56" s="90"/>
      <c r="G56" s="90"/>
      <c r="H56" s="90"/>
      <c r="I56" s="91"/>
    </row>
    <row r="57" spans="2:9" ht="15">
      <c r="B57" s="90"/>
      <c r="C57" s="90"/>
      <c r="D57" s="90"/>
      <c r="E57" s="90"/>
      <c r="F57" s="90"/>
      <c r="G57" s="90"/>
      <c r="H57" s="90"/>
      <c r="I57" s="91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4"/>
  <sheetViews>
    <sheetView workbookViewId="0" topLeftCell="A1"/>
  </sheetViews>
  <sheetFormatPr defaultColWidth="8.00390625" defaultRowHeight="15"/>
  <cols>
    <col min="1" max="1" width="8.421875" style="73" customWidth="1"/>
    <col min="2" max="2" width="14.7109375" style="73" customWidth="1"/>
    <col min="3" max="4" width="10.7109375" style="73" customWidth="1"/>
    <col min="5" max="5" width="8.7109375" style="73" customWidth="1"/>
    <col min="6" max="7" width="9.421875" style="73" customWidth="1"/>
    <col min="8" max="8" width="9.00390625" style="73" customWidth="1"/>
    <col min="9" max="9" width="7.28125" style="73" customWidth="1"/>
    <col min="10" max="11" width="10.7109375" style="73" customWidth="1"/>
    <col min="12" max="16384" width="8.00390625" style="73" customWidth="1"/>
  </cols>
  <sheetData>
    <row r="1" ht="15.95" customHeight="1">
      <c r="A1" s="572" t="s">
        <v>139</v>
      </c>
    </row>
    <row r="2" ht="15.95" customHeight="1"/>
    <row r="3" ht="15.95" customHeight="1">
      <c r="A3" s="93" t="s">
        <v>291</v>
      </c>
    </row>
    <row r="4" s="301" customFormat="1" ht="15.95" customHeight="1">
      <c r="A4" s="427"/>
    </row>
    <row r="5" s="301" customFormat="1" ht="15.95" customHeight="1"/>
    <row r="6" spans="1:11" ht="39" customHeight="1">
      <c r="A6" s="512"/>
      <c r="B6" s="513" t="s">
        <v>35</v>
      </c>
      <c r="C6" s="513" t="s">
        <v>150</v>
      </c>
      <c r="D6" s="513" t="s">
        <v>36</v>
      </c>
      <c r="E6" s="513" t="s">
        <v>257</v>
      </c>
      <c r="F6" s="513" t="s">
        <v>148</v>
      </c>
      <c r="G6" s="513" t="s">
        <v>176</v>
      </c>
      <c r="H6" s="513" t="s">
        <v>175</v>
      </c>
      <c r="I6" s="513" t="s">
        <v>149</v>
      </c>
      <c r="J6" s="686" t="s">
        <v>274</v>
      </c>
      <c r="K6" s="514" t="s">
        <v>17</v>
      </c>
    </row>
    <row r="7" spans="1:12" ht="15.95" customHeight="1">
      <c r="A7" s="868">
        <v>1990</v>
      </c>
      <c r="B7" s="869">
        <v>61.515442857900005</v>
      </c>
      <c r="C7" s="869">
        <v>21.53116236381111</v>
      </c>
      <c r="D7" s="869">
        <v>9.3893163661</v>
      </c>
      <c r="E7" s="869">
        <v>11.904607532900002</v>
      </c>
      <c r="F7" s="869">
        <v>4.3779119772</v>
      </c>
      <c r="G7" s="869">
        <v>6.8138827657</v>
      </c>
      <c r="H7" s="869">
        <v>7.7344365503</v>
      </c>
      <c r="I7" s="869">
        <v>9.1948309901</v>
      </c>
      <c r="J7" s="869">
        <v>7.775430862066667</v>
      </c>
      <c r="K7" s="870">
        <v>140.2370222660778</v>
      </c>
      <c r="L7" s="267"/>
    </row>
    <row r="8" spans="1:12" ht="15.95" customHeight="1">
      <c r="A8" s="515">
        <v>1991</v>
      </c>
      <c r="B8" s="516">
        <v>61.8065345366</v>
      </c>
      <c r="C8" s="516">
        <v>19.682713843966667</v>
      </c>
      <c r="D8" s="516">
        <v>8.638184875850001</v>
      </c>
      <c r="E8" s="516">
        <v>11.0028108204</v>
      </c>
      <c r="F8" s="516">
        <v>3.7520933914999994</v>
      </c>
      <c r="G8" s="516">
        <v>6.239643631</v>
      </c>
      <c r="H8" s="516">
        <v>7.5324582093</v>
      </c>
      <c r="I8" s="516">
        <v>9.5366530683</v>
      </c>
      <c r="J8" s="516">
        <v>6.770929130477778</v>
      </c>
      <c r="K8" s="517">
        <v>134.96202150739444</v>
      </c>
      <c r="L8" s="267"/>
    </row>
    <row r="9" spans="1:12" ht="15.95" customHeight="1">
      <c r="A9" s="868">
        <v>1992</v>
      </c>
      <c r="B9" s="869">
        <v>61.17309798000001</v>
      </c>
      <c r="C9" s="869">
        <v>19.83276465818889</v>
      </c>
      <c r="D9" s="869">
        <v>7.742524984600001</v>
      </c>
      <c r="E9" s="869">
        <v>10.0176303137</v>
      </c>
      <c r="F9" s="869">
        <v>3.4769652084</v>
      </c>
      <c r="G9" s="869">
        <v>6.1003628461999995</v>
      </c>
      <c r="H9" s="869">
        <v>6.138446169999999</v>
      </c>
      <c r="I9" s="869">
        <v>9.487134062</v>
      </c>
      <c r="J9" s="869">
        <v>8.41001740541111</v>
      </c>
      <c r="K9" s="870">
        <v>132.3789436285</v>
      </c>
      <c r="L9" s="267"/>
    </row>
    <row r="10" spans="1:12" ht="15.95" customHeight="1">
      <c r="A10" s="515">
        <v>1993</v>
      </c>
      <c r="B10" s="516">
        <v>64.09588204537008</v>
      </c>
      <c r="C10" s="516">
        <v>20.496404231118646</v>
      </c>
      <c r="D10" s="516">
        <v>7.832661367060674</v>
      </c>
      <c r="E10" s="516">
        <v>9.993125803665723</v>
      </c>
      <c r="F10" s="516">
        <v>3.389206300028599</v>
      </c>
      <c r="G10" s="516">
        <v>6.258212184716424</v>
      </c>
      <c r="H10" s="516">
        <v>6.483360055574613</v>
      </c>
      <c r="I10" s="516">
        <v>9.70319448010878</v>
      </c>
      <c r="J10" s="516">
        <v>7.077307330149195</v>
      </c>
      <c r="K10" s="517">
        <v>135.32935379779272</v>
      </c>
      <c r="L10" s="267"/>
    </row>
    <row r="11" spans="1:12" ht="15.95" customHeight="1">
      <c r="A11" s="868">
        <v>1994</v>
      </c>
      <c r="B11" s="869">
        <v>66.00624149521927</v>
      </c>
      <c r="C11" s="869">
        <v>21.681819007587997</v>
      </c>
      <c r="D11" s="869">
        <v>8.388880648569874</v>
      </c>
      <c r="E11" s="869">
        <v>10.603378280332105</v>
      </c>
      <c r="F11" s="869">
        <v>3.52416154251438</v>
      </c>
      <c r="G11" s="869">
        <v>6.226161424032161</v>
      </c>
      <c r="H11" s="869">
        <v>6.301194365772501</v>
      </c>
      <c r="I11" s="869">
        <v>10.594306048689528</v>
      </c>
      <c r="J11" s="869">
        <v>6.509829459201804</v>
      </c>
      <c r="K11" s="870">
        <v>139.83597227191962</v>
      </c>
      <c r="L11" s="267"/>
    </row>
    <row r="12" spans="1:12" ht="15.95" customHeight="1">
      <c r="A12" s="515">
        <v>1995</v>
      </c>
      <c r="B12" s="516">
        <v>68.27704641302621</v>
      </c>
      <c r="C12" s="516">
        <v>23.143419370033413</v>
      </c>
      <c r="D12" s="516">
        <v>8.133762043240518</v>
      </c>
      <c r="E12" s="516">
        <v>11.15428472312956</v>
      </c>
      <c r="F12" s="516">
        <v>3.9729953321388702</v>
      </c>
      <c r="G12" s="516">
        <v>6.416641911129394</v>
      </c>
      <c r="H12" s="516">
        <v>6.8583273542900915</v>
      </c>
      <c r="I12" s="516">
        <v>11.304834128290619</v>
      </c>
      <c r="J12" s="516">
        <v>6.745922873664567</v>
      </c>
      <c r="K12" s="517">
        <v>146.00723414894324</v>
      </c>
      <c r="L12" s="267"/>
    </row>
    <row r="13" spans="1:12" ht="15.95" customHeight="1">
      <c r="A13" s="868">
        <v>1996</v>
      </c>
      <c r="B13" s="869">
        <v>67.94967749947116</v>
      </c>
      <c r="C13" s="869">
        <v>23.772935440392096</v>
      </c>
      <c r="D13" s="869">
        <v>9.620848099793456</v>
      </c>
      <c r="E13" s="869">
        <v>11.830846355831856</v>
      </c>
      <c r="F13" s="869">
        <v>4.132909878613668</v>
      </c>
      <c r="G13" s="869">
        <v>6.730928769699073</v>
      </c>
      <c r="H13" s="869">
        <v>6.578134694082304</v>
      </c>
      <c r="I13" s="869">
        <v>10.87174035590516</v>
      </c>
      <c r="J13" s="869">
        <v>6.4581579001510745</v>
      </c>
      <c r="K13" s="870">
        <v>147.94617899393984</v>
      </c>
      <c r="L13" s="267"/>
    </row>
    <row r="14" spans="1:12" ht="15.95" customHeight="1">
      <c r="A14" s="515">
        <v>1997</v>
      </c>
      <c r="B14" s="516">
        <v>73.62205112972504</v>
      </c>
      <c r="C14" s="516">
        <v>24.053419441330885</v>
      </c>
      <c r="D14" s="516">
        <v>8.28710015740204</v>
      </c>
      <c r="E14" s="516">
        <v>11.709992847431685</v>
      </c>
      <c r="F14" s="516">
        <v>4.127739990866832</v>
      </c>
      <c r="G14" s="516">
        <v>6.205726548638611</v>
      </c>
      <c r="H14" s="516">
        <v>5.826164815752794</v>
      </c>
      <c r="I14" s="516">
        <v>11.049697199423678</v>
      </c>
      <c r="J14" s="516">
        <v>7.831704460052239</v>
      </c>
      <c r="K14" s="517">
        <v>152.71359659062384</v>
      </c>
      <c r="L14" s="267"/>
    </row>
    <row r="15" spans="1:12" ht="15.95" customHeight="1">
      <c r="A15" s="868">
        <v>1998</v>
      </c>
      <c r="B15" s="869">
        <v>73.48142778001137</v>
      </c>
      <c r="C15" s="869">
        <v>24.295851752863612</v>
      </c>
      <c r="D15" s="869">
        <v>8.527316403457677</v>
      </c>
      <c r="E15" s="869">
        <v>11.054323194018709</v>
      </c>
      <c r="F15" s="869">
        <v>4.120707159209879</v>
      </c>
      <c r="G15" s="869">
        <v>5.833880821511709</v>
      </c>
      <c r="H15" s="869">
        <v>5.775569621626265</v>
      </c>
      <c r="I15" s="869">
        <v>8.3904956392973</v>
      </c>
      <c r="J15" s="869">
        <v>10.605433351888596</v>
      </c>
      <c r="K15" s="870">
        <v>152.08500572388513</v>
      </c>
      <c r="L15" s="267"/>
    </row>
    <row r="16" spans="1:12" ht="15.95" customHeight="1">
      <c r="A16" s="515">
        <v>1999</v>
      </c>
      <c r="B16" s="516">
        <v>74.19708792455165</v>
      </c>
      <c r="C16" s="516">
        <v>23.576307783485454</v>
      </c>
      <c r="D16" s="516">
        <v>10.388523959864946</v>
      </c>
      <c r="E16" s="516">
        <v>11.611631126328845</v>
      </c>
      <c r="F16" s="516">
        <v>3.9063975515640843</v>
      </c>
      <c r="G16" s="516">
        <v>6.873349270882678</v>
      </c>
      <c r="H16" s="516">
        <v>4.821184309351727</v>
      </c>
      <c r="I16" s="516">
        <v>8.059755598008948</v>
      </c>
      <c r="J16" s="516">
        <v>9.549706084115494</v>
      </c>
      <c r="K16" s="517">
        <v>152.98394360815382</v>
      </c>
      <c r="L16" s="267"/>
    </row>
    <row r="17" spans="1:12" ht="15.95" customHeight="1">
      <c r="A17" s="868">
        <v>2000</v>
      </c>
      <c r="B17" s="869">
        <v>76.49772673284933</v>
      </c>
      <c r="C17" s="869">
        <v>24.878993731975125</v>
      </c>
      <c r="D17" s="869">
        <v>10.33212735683513</v>
      </c>
      <c r="E17" s="869">
        <v>10.921895016055187</v>
      </c>
      <c r="F17" s="869">
        <v>4.413576218793275</v>
      </c>
      <c r="G17" s="869">
        <v>6.559270460047411</v>
      </c>
      <c r="H17" s="869">
        <v>7.059296755831154</v>
      </c>
      <c r="I17" s="869">
        <v>8.766689783568753</v>
      </c>
      <c r="J17" s="869">
        <v>3.7288400996001974</v>
      </c>
      <c r="K17" s="870">
        <v>153.15841615555559</v>
      </c>
      <c r="L17" s="267"/>
    </row>
    <row r="18" spans="1:12" ht="15.95" customHeight="1">
      <c r="A18" s="515">
        <v>2001</v>
      </c>
      <c r="B18" s="516">
        <v>74.47360178410743</v>
      </c>
      <c r="C18" s="516">
        <v>25.96003336575515</v>
      </c>
      <c r="D18" s="516">
        <v>10.867736461788633</v>
      </c>
      <c r="E18" s="516">
        <v>11.430009865086495</v>
      </c>
      <c r="F18" s="516">
        <v>4.166471684078785</v>
      </c>
      <c r="G18" s="516">
        <v>6.010364706612157</v>
      </c>
      <c r="H18" s="516">
        <v>7.235255503845119</v>
      </c>
      <c r="I18" s="516">
        <v>8.377669825550948</v>
      </c>
      <c r="J18" s="516">
        <v>3.4997534508215007</v>
      </c>
      <c r="K18" s="517">
        <v>152.0208966476462</v>
      </c>
      <c r="L18" s="267"/>
    </row>
    <row r="19" spans="1:12" ht="15.95" customHeight="1">
      <c r="A19" s="868">
        <v>2002</v>
      </c>
      <c r="B19" s="869">
        <v>77.91092971011457</v>
      </c>
      <c r="C19" s="869">
        <v>26.282606654350072</v>
      </c>
      <c r="D19" s="869">
        <v>11.108543522018374</v>
      </c>
      <c r="E19" s="869">
        <v>10.991818719454407</v>
      </c>
      <c r="F19" s="869">
        <v>4.036360973080944</v>
      </c>
      <c r="G19" s="869">
        <v>5.895837926426635</v>
      </c>
      <c r="H19" s="869">
        <v>6.04123831791938</v>
      </c>
      <c r="I19" s="869">
        <v>8.412901378349234</v>
      </c>
      <c r="J19" s="869">
        <v>3.2378592369290224</v>
      </c>
      <c r="K19" s="870">
        <v>153.91809643864264</v>
      </c>
      <c r="L19" s="267"/>
    </row>
    <row r="20" spans="1:12" ht="15.95" customHeight="1">
      <c r="A20" s="515">
        <v>2003</v>
      </c>
      <c r="B20" s="516">
        <v>79.68041588775702</v>
      </c>
      <c r="C20" s="516">
        <v>26.83200515776477</v>
      </c>
      <c r="D20" s="516">
        <v>11.005236124964</v>
      </c>
      <c r="E20" s="516">
        <v>10.711659493268002</v>
      </c>
      <c r="F20" s="516">
        <v>3.9345005832420004</v>
      </c>
      <c r="G20" s="516">
        <v>5.804250685853001</v>
      </c>
      <c r="H20" s="516">
        <v>6.022691448713121</v>
      </c>
      <c r="I20" s="516">
        <v>8.277549356503002</v>
      </c>
      <c r="J20" s="516">
        <v>4.569890520294001</v>
      </c>
      <c r="K20" s="517">
        <v>156.83819925835888</v>
      </c>
      <c r="L20" s="267"/>
    </row>
    <row r="21" spans="1:12" ht="15.95" customHeight="1">
      <c r="A21" s="868">
        <v>2004</v>
      </c>
      <c r="B21" s="869">
        <v>80.89692428690002</v>
      </c>
      <c r="C21" s="869">
        <v>27.761808183718166</v>
      </c>
      <c r="D21" s="869">
        <v>11.2975031614</v>
      </c>
      <c r="E21" s="869">
        <v>10.127755351016667</v>
      </c>
      <c r="F21" s="869">
        <v>3.8791066772</v>
      </c>
      <c r="G21" s="869">
        <v>5.2757371654</v>
      </c>
      <c r="H21" s="869">
        <v>5.858830579991154</v>
      </c>
      <c r="I21" s="869">
        <v>7.0446658508999995</v>
      </c>
      <c r="J21" s="869">
        <v>4.587686933607179</v>
      </c>
      <c r="K21" s="870">
        <v>156.7300181901332</v>
      </c>
      <c r="L21" s="267"/>
    </row>
    <row r="22" spans="1:12" ht="15.95" customHeight="1">
      <c r="A22" s="515">
        <v>2005</v>
      </c>
      <c r="B22" s="516">
        <v>77.71527777777777</v>
      </c>
      <c r="C22" s="516">
        <v>25.78388888888889</v>
      </c>
      <c r="D22" s="516">
        <v>14.151388888888889</v>
      </c>
      <c r="E22" s="516">
        <v>10.347222222222221</v>
      </c>
      <c r="F22" s="516">
        <v>3.963611111111111</v>
      </c>
      <c r="G22" s="516">
        <v>5.369722222222222</v>
      </c>
      <c r="H22" s="516">
        <v>6.3308333333333335</v>
      </c>
      <c r="I22" s="516">
        <v>8.897222222222222</v>
      </c>
      <c r="J22" s="516">
        <v>2.3430555555555554</v>
      </c>
      <c r="K22" s="517">
        <v>154.90222222222224</v>
      </c>
      <c r="L22" s="267"/>
    </row>
    <row r="23" spans="1:12" ht="15.95" customHeight="1">
      <c r="A23" s="868">
        <v>2006</v>
      </c>
      <c r="B23" s="869">
        <v>77.67055555555555</v>
      </c>
      <c r="C23" s="869">
        <v>26.374166666666667</v>
      </c>
      <c r="D23" s="869">
        <v>13.905555555555555</v>
      </c>
      <c r="E23" s="869">
        <v>10.529166666666667</v>
      </c>
      <c r="F23" s="869">
        <v>4.014444444444444</v>
      </c>
      <c r="G23" s="869">
        <v>5.394722222222223</v>
      </c>
      <c r="H23" s="869">
        <v>5.993888888888889</v>
      </c>
      <c r="I23" s="869">
        <v>8.999444444444444</v>
      </c>
      <c r="J23" s="869">
        <v>3.3744444444444444</v>
      </c>
      <c r="K23" s="870">
        <v>156.25638888888884</v>
      </c>
      <c r="L23" s="267"/>
    </row>
    <row r="24" spans="1:12" ht="15.95" customHeight="1">
      <c r="A24" s="515">
        <v>2007</v>
      </c>
      <c r="B24" s="516">
        <v>78.77944444444445</v>
      </c>
      <c r="C24" s="516">
        <v>27.43777777777778</v>
      </c>
      <c r="D24" s="516">
        <v>14.35138888888889</v>
      </c>
      <c r="E24" s="516">
        <v>10.34</v>
      </c>
      <c r="F24" s="516">
        <v>4.365277777777778</v>
      </c>
      <c r="G24" s="516">
        <v>5.4319444444444445</v>
      </c>
      <c r="H24" s="516">
        <v>5.976944444444444</v>
      </c>
      <c r="I24" s="516">
        <v>8.528888888888888</v>
      </c>
      <c r="J24" s="516">
        <v>4.041666666666667</v>
      </c>
      <c r="K24" s="517">
        <v>159.25333333333336</v>
      </c>
      <c r="L24" s="267"/>
    </row>
    <row r="25" spans="1:12" ht="15.95" customHeight="1">
      <c r="A25" s="868">
        <v>2008</v>
      </c>
      <c r="B25" s="869">
        <v>77.21083333333333</v>
      </c>
      <c r="C25" s="869">
        <v>25.555</v>
      </c>
      <c r="D25" s="869">
        <v>13.643888888888888</v>
      </c>
      <c r="E25" s="869">
        <v>9.445555555555556</v>
      </c>
      <c r="F25" s="869">
        <v>4.632777777777778</v>
      </c>
      <c r="G25" s="869">
        <v>5.203888888888889</v>
      </c>
      <c r="H25" s="869">
        <v>6.082777777777777</v>
      </c>
      <c r="I25" s="869">
        <v>8.675277777777778</v>
      </c>
      <c r="J25" s="869">
        <v>4.0472222222222225</v>
      </c>
      <c r="K25" s="870">
        <v>154.4972222222222</v>
      </c>
      <c r="L25" s="267"/>
    </row>
    <row r="26" spans="1:12" ht="15.95" customHeight="1">
      <c r="A26" s="518">
        <v>2009</v>
      </c>
      <c r="B26" s="519">
        <v>73.68777777777778</v>
      </c>
      <c r="C26" s="519">
        <v>17.06861111111111</v>
      </c>
      <c r="D26" s="519">
        <v>11.666666666666666</v>
      </c>
      <c r="E26" s="519">
        <v>8.086388888888889</v>
      </c>
      <c r="F26" s="519">
        <v>3.9105555555555553</v>
      </c>
      <c r="G26" s="519">
        <v>5.211944444444445</v>
      </c>
      <c r="H26" s="519">
        <v>5.121944444444445</v>
      </c>
      <c r="I26" s="519">
        <v>8.24638888888889</v>
      </c>
      <c r="J26" s="519">
        <v>3.8783333333333334</v>
      </c>
      <c r="K26" s="520">
        <v>136.87861111111113</v>
      </c>
      <c r="L26" s="267"/>
    </row>
    <row r="27" spans="1:12" ht="15.95" customHeight="1">
      <c r="A27" s="868">
        <v>2010</v>
      </c>
      <c r="B27" s="869">
        <v>75.53444444444445</v>
      </c>
      <c r="C27" s="869">
        <v>24.578333333333333</v>
      </c>
      <c r="D27" s="869">
        <v>12.551666666666666</v>
      </c>
      <c r="E27" s="869">
        <v>8.891666666666667</v>
      </c>
      <c r="F27" s="869">
        <v>5.270555555555555</v>
      </c>
      <c r="G27" s="869">
        <v>5.231944444444444</v>
      </c>
      <c r="H27" s="869">
        <v>5.768055555555556</v>
      </c>
      <c r="I27" s="869">
        <v>8.180833333333334</v>
      </c>
      <c r="J27" s="869">
        <v>3.4272222222222224</v>
      </c>
      <c r="K27" s="870">
        <v>149.4347222222222</v>
      </c>
      <c r="L27" s="267"/>
    </row>
    <row r="28" spans="1:11" ht="15.95" customHeight="1">
      <c r="A28" s="521">
        <v>2011</v>
      </c>
      <c r="B28" s="522">
        <v>74.97194444444445</v>
      </c>
      <c r="C28" s="522">
        <v>24.767222222222223</v>
      </c>
      <c r="D28" s="522">
        <v>12.1925</v>
      </c>
      <c r="E28" s="522">
        <v>8.231111111111112</v>
      </c>
      <c r="F28" s="522">
        <v>5.4094444444444445</v>
      </c>
      <c r="G28" s="522">
        <v>5.277777777777778</v>
      </c>
      <c r="H28" s="522">
        <v>5.984166666666667</v>
      </c>
      <c r="I28" s="522">
        <v>7.714722222222222</v>
      </c>
      <c r="J28" s="522">
        <v>3.28</v>
      </c>
      <c r="K28" s="523">
        <v>147.82888888888894</v>
      </c>
    </row>
    <row r="29" spans="1:11" ht="15.95" customHeight="1">
      <c r="A29" s="871">
        <v>2012</v>
      </c>
      <c r="B29" s="872">
        <v>75.75472222222223</v>
      </c>
      <c r="C29" s="872">
        <v>22.579444444444444</v>
      </c>
      <c r="D29" s="872">
        <v>11.695555555555556</v>
      </c>
      <c r="E29" s="872">
        <v>8.189166666666667</v>
      </c>
      <c r="F29" s="872">
        <v>5.3902777777777775</v>
      </c>
      <c r="G29" s="872">
        <v>5.2058333333333335</v>
      </c>
      <c r="H29" s="872">
        <v>5.870277777777778</v>
      </c>
      <c r="I29" s="872">
        <v>7.839166666666666</v>
      </c>
      <c r="J29" s="872">
        <v>3.296111111111111</v>
      </c>
      <c r="K29" s="873">
        <v>145.8205555555556</v>
      </c>
    </row>
    <row r="30" spans="1:11" ht="15.95" customHeight="1">
      <c r="A30" s="521">
        <v>2013</v>
      </c>
      <c r="B30" s="522">
        <v>74.11055555555555</v>
      </c>
      <c r="C30" s="522">
        <v>22.538611111111113</v>
      </c>
      <c r="D30" s="522">
        <v>12.897222222222222</v>
      </c>
      <c r="E30" s="522">
        <v>7.980277777777777</v>
      </c>
      <c r="F30" s="522">
        <v>5.668888888888889</v>
      </c>
      <c r="G30" s="522">
        <v>5.086944444444445</v>
      </c>
      <c r="H30" s="522">
        <v>4.939722222222223</v>
      </c>
      <c r="I30" s="522">
        <v>7.435277777777777</v>
      </c>
      <c r="J30" s="522">
        <v>3.1077777777777778</v>
      </c>
      <c r="K30" s="523">
        <v>143.76527777777778</v>
      </c>
    </row>
    <row r="31" spans="1:11" ht="15.95" customHeight="1">
      <c r="A31" s="871">
        <v>2014</v>
      </c>
      <c r="B31" s="872">
        <v>73.31694444444445</v>
      </c>
      <c r="C31" s="872">
        <v>22.406111111111112</v>
      </c>
      <c r="D31" s="872">
        <v>12.322222222222223</v>
      </c>
      <c r="E31" s="872">
        <v>8.018611111111111</v>
      </c>
      <c r="F31" s="872">
        <v>5.606944444444444</v>
      </c>
      <c r="G31" s="872">
        <v>5.190833333333333</v>
      </c>
      <c r="H31" s="872">
        <v>4.855555555555555</v>
      </c>
      <c r="I31" s="872">
        <v>7.739722222222222</v>
      </c>
      <c r="J31" s="872">
        <v>3.105277777777778</v>
      </c>
      <c r="K31" s="873">
        <v>142.56222222222223</v>
      </c>
    </row>
    <row r="32" spans="1:11" ht="15.95" customHeight="1">
      <c r="A32" s="524"/>
      <c r="B32" s="524"/>
      <c r="C32" s="524"/>
      <c r="D32" s="524"/>
      <c r="E32" s="524"/>
      <c r="F32" s="524"/>
      <c r="G32" s="524"/>
      <c r="H32" s="524"/>
      <c r="I32" s="524"/>
      <c r="J32" s="524"/>
      <c r="K32" s="524"/>
    </row>
    <row r="33" spans="1:11" ht="15">
      <c r="A33" s="58" t="s">
        <v>28</v>
      </c>
      <c r="C33" s="524"/>
      <c r="D33" s="524"/>
      <c r="E33" s="524"/>
      <c r="F33" s="524"/>
      <c r="G33" s="524"/>
      <c r="H33" s="524"/>
      <c r="I33" s="524"/>
      <c r="J33" s="524"/>
      <c r="K33" s="524"/>
    </row>
    <row r="34" spans="1:11" ht="15">
      <c r="A34" s="552" t="s">
        <v>511</v>
      </c>
      <c r="C34" s="609"/>
      <c r="D34" s="609"/>
      <c r="E34" s="609"/>
      <c r="F34" s="609"/>
      <c r="G34" s="609"/>
      <c r="H34" s="609"/>
      <c r="I34" s="609"/>
      <c r="J34" s="609"/>
      <c r="K34" s="609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2"/>
  <headerFooter scaleWithDoc="0">
    <oddHeader>&amp;L&amp;G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4"/>
  <sheetViews>
    <sheetView workbookViewId="0" topLeftCell="A1"/>
  </sheetViews>
  <sheetFormatPr defaultColWidth="8.00390625" defaultRowHeight="15"/>
  <cols>
    <col min="1" max="1" width="8.00390625" style="73" customWidth="1"/>
    <col min="2" max="2" width="14.7109375" style="73" customWidth="1"/>
    <col min="3" max="4" width="10.7109375" style="73" customWidth="1"/>
    <col min="5" max="5" width="8.7109375" style="73" customWidth="1"/>
    <col min="6" max="6" width="10.7109375" style="73" customWidth="1"/>
    <col min="7" max="7" width="9.421875" style="73" customWidth="1"/>
    <col min="8" max="8" width="10.7109375" style="73" customWidth="1"/>
    <col min="9" max="9" width="7.00390625" style="73" customWidth="1"/>
    <col min="10" max="11" width="10.7109375" style="73" customWidth="1"/>
    <col min="12" max="16384" width="8.00390625" style="73" customWidth="1"/>
  </cols>
  <sheetData>
    <row r="1" ht="15.95" customHeight="1">
      <c r="A1" s="572" t="s">
        <v>139</v>
      </c>
    </row>
    <row r="2" ht="15.95" customHeight="1"/>
    <row r="3" ht="15.95" customHeight="1">
      <c r="A3" s="94" t="s">
        <v>292</v>
      </c>
    </row>
    <row r="4" ht="15.95" customHeight="1">
      <c r="A4" s="94"/>
    </row>
    <row r="5" s="301" customFormat="1" ht="15.95" customHeight="1">
      <c r="A5" s="302"/>
    </row>
    <row r="6" spans="1:11" ht="38.25">
      <c r="A6" s="95"/>
      <c r="B6" s="83" t="s">
        <v>35</v>
      </c>
      <c r="C6" s="513" t="s">
        <v>150</v>
      </c>
      <c r="D6" s="83" t="s">
        <v>36</v>
      </c>
      <c r="E6" s="83" t="s">
        <v>257</v>
      </c>
      <c r="F6" s="513" t="s">
        <v>148</v>
      </c>
      <c r="G6" s="513" t="s">
        <v>176</v>
      </c>
      <c r="H6" s="513" t="s">
        <v>175</v>
      </c>
      <c r="I6" s="513" t="s">
        <v>149</v>
      </c>
      <c r="J6" s="686" t="s">
        <v>274</v>
      </c>
      <c r="K6" s="84" t="s">
        <v>17</v>
      </c>
    </row>
    <row r="7" spans="1:12" ht="15.95" customHeight="1">
      <c r="A7" s="874">
        <v>1990</v>
      </c>
      <c r="B7" s="875">
        <v>19.682037</v>
      </c>
      <c r="C7" s="875">
        <v>6.861299</v>
      </c>
      <c r="D7" s="875">
        <v>6.513632</v>
      </c>
      <c r="E7" s="875">
        <v>7.318609</v>
      </c>
      <c r="F7" s="875">
        <v>2.3854360000000003</v>
      </c>
      <c r="G7" s="875">
        <v>2.5995</v>
      </c>
      <c r="H7" s="875">
        <v>1.468919</v>
      </c>
      <c r="I7" s="875">
        <v>1.9497010000000001</v>
      </c>
      <c r="J7" s="875">
        <v>4.213759</v>
      </c>
      <c r="K7" s="876">
        <v>52.992892</v>
      </c>
      <c r="L7" s="267"/>
    </row>
    <row r="8" spans="1:12" ht="15.95" customHeight="1">
      <c r="A8" s="540">
        <v>1991</v>
      </c>
      <c r="B8" s="541">
        <v>19.117403999999997</v>
      </c>
      <c r="C8" s="541">
        <v>7.267205</v>
      </c>
      <c r="D8" s="541">
        <v>5.710974</v>
      </c>
      <c r="E8" s="541">
        <v>6.738454</v>
      </c>
      <c r="F8" s="541">
        <v>2.472946</v>
      </c>
      <c r="G8" s="541">
        <v>2.6104000000000003</v>
      </c>
      <c r="H8" s="541">
        <v>1.400018</v>
      </c>
      <c r="I8" s="541">
        <v>1.835413</v>
      </c>
      <c r="J8" s="541">
        <v>3.5699520000000002</v>
      </c>
      <c r="K8" s="542">
        <v>50.722766</v>
      </c>
      <c r="L8" s="267"/>
    </row>
    <row r="9" spans="1:12" ht="15.95" customHeight="1">
      <c r="A9" s="874">
        <v>1992</v>
      </c>
      <c r="B9" s="875">
        <v>18.840429</v>
      </c>
      <c r="C9" s="875">
        <v>6.994034</v>
      </c>
      <c r="D9" s="875">
        <v>5.433916</v>
      </c>
      <c r="E9" s="875">
        <v>5.992494</v>
      </c>
      <c r="F9" s="875">
        <v>2.245968</v>
      </c>
      <c r="G9" s="875">
        <v>2.464589</v>
      </c>
      <c r="H9" s="875">
        <v>1.135166</v>
      </c>
      <c r="I9" s="875">
        <v>1.857045</v>
      </c>
      <c r="J9" s="875">
        <v>4.730675</v>
      </c>
      <c r="K9" s="876">
        <v>49.69431599999999</v>
      </c>
      <c r="L9" s="267"/>
    </row>
    <row r="10" spans="1:12" ht="15.95" customHeight="1">
      <c r="A10" s="540">
        <v>1993</v>
      </c>
      <c r="B10" s="541">
        <v>18.820489000000002</v>
      </c>
      <c r="C10" s="541">
        <v>6.994002999999999</v>
      </c>
      <c r="D10" s="541">
        <v>5.382423</v>
      </c>
      <c r="E10" s="541">
        <v>5.92511</v>
      </c>
      <c r="F10" s="541">
        <v>2.243279</v>
      </c>
      <c r="G10" s="541">
        <v>2.445595</v>
      </c>
      <c r="H10" s="541">
        <v>1.1304580000000002</v>
      </c>
      <c r="I10" s="541">
        <v>1.8557739999999998</v>
      </c>
      <c r="J10" s="541">
        <v>4.557015</v>
      </c>
      <c r="K10" s="542">
        <v>49.35414599999999</v>
      </c>
      <c r="L10" s="267"/>
    </row>
    <row r="11" spans="1:12" ht="15.95" customHeight="1">
      <c r="A11" s="874">
        <v>1994</v>
      </c>
      <c r="B11" s="875">
        <v>19.083243</v>
      </c>
      <c r="C11" s="875">
        <v>7.306612</v>
      </c>
      <c r="D11" s="875">
        <v>5.629954</v>
      </c>
      <c r="E11" s="875">
        <v>6.297560000000001</v>
      </c>
      <c r="F11" s="875">
        <v>2.307299</v>
      </c>
      <c r="G11" s="875">
        <v>2.475294</v>
      </c>
      <c r="H11" s="875">
        <v>1.200985</v>
      </c>
      <c r="I11" s="875">
        <v>1.902947</v>
      </c>
      <c r="J11" s="875">
        <v>3.574143</v>
      </c>
      <c r="K11" s="876">
        <v>49.778037</v>
      </c>
      <c r="L11" s="267"/>
    </row>
    <row r="12" spans="1:12" ht="15.95" customHeight="1">
      <c r="A12" s="540">
        <v>1995</v>
      </c>
      <c r="B12" s="541">
        <v>19.134364</v>
      </c>
      <c r="C12" s="541">
        <v>7.904927</v>
      </c>
      <c r="D12" s="541">
        <v>5.545522</v>
      </c>
      <c r="E12" s="541">
        <v>6.891266</v>
      </c>
      <c r="F12" s="541">
        <v>2.446555</v>
      </c>
      <c r="G12" s="541">
        <v>2.569006</v>
      </c>
      <c r="H12" s="541">
        <v>1.2871949999999999</v>
      </c>
      <c r="I12" s="541">
        <v>2.051183</v>
      </c>
      <c r="J12" s="541">
        <v>3.5132309999999998</v>
      </c>
      <c r="K12" s="542">
        <v>51.343249</v>
      </c>
      <c r="L12" s="267"/>
    </row>
    <row r="13" spans="1:12" ht="15.95" customHeight="1">
      <c r="A13" s="874">
        <v>1996</v>
      </c>
      <c r="B13" s="875">
        <v>19.021476</v>
      </c>
      <c r="C13" s="875">
        <v>7.594543</v>
      </c>
      <c r="D13" s="875">
        <v>5.643896000000001</v>
      </c>
      <c r="E13" s="875">
        <v>7.184791000000001</v>
      </c>
      <c r="F13" s="875">
        <v>2.516445</v>
      </c>
      <c r="G13" s="875">
        <v>2.582996</v>
      </c>
      <c r="H13" s="875">
        <v>1.234905</v>
      </c>
      <c r="I13" s="875">
        <v>2.163041</v>
      </c>
      <c r="J13" s="875">
        <v>3.548276</v>
      </c>
      <c r="K13" s="876">
        <v>51.490368999999994</v>
      </c>
      <c r="L13" s="267"/>
    </row>
    <row r="14" spans="1:12" ht="15.95" customHeight="1">
      <c r="A14" s="540">
        <v>1997</v>
      </c>
      <c r="B14" s="541">
        <v>19.80924452547126</v>
      </c>
      <c r="C14" s="541">
        <v>7.747288756805336</v>
      </c>
      <c r="D14" s="541">
        <v>5.345553471606558</v>
      </c>
      <c r="E14" s="541">
        <v>7.143954015085682</v>
      </c>
      <c r="F14" s="541">
        <v>2.558445799270415</v>
      </c>
      <c r="G14" s="541">
        <v>2.3435186266077292</v>
      </c>
      <c r="H14" s="541">
        <v>1.1299087994719492</v>
      </c>
      <c r="I14" s="541">
        <v>2.384529244546052</v>
      </c>
      <c r="J14" s="541">
        <v>4.201556773535296</v>
      </c>
      <c r="K14" s="542">
        <v>52.66400001240028</v>
      </c>
      <c r="L14" s="267"/>
    </row>
    <row r="15" spans="1:12" ht="15.95" customHeight="1">
      <c r="A15" s="874">
        <v>1998</v>
      </c>
      <c r="B15" s="875">
        <v>20.730067142114894</v>
      </c>
      <c r="C15" s="875">
        <v>7.616416946527741</v>
      </c>
      <c r="D15" s="875">
        <v>5.528272277192454</v>
      </c>
      <c r="E15" s="875">
        <v>6.75253790636573</v>
      </c>
      <c r="F15" s="875">
        <v>2.583925294166493</v>
      </c>
      <c r="G15" s="875">
        <v>2.2754099281870563</v>
      </c>
      <c r="H15" s="875">
        <v>1.091437450273795</v>
      </c>
      <c r="I15" s="875">
        <v>2.050205312710507</v>
      </c>
      <c r="J15" s="875">
        <v>5.233727716085914</v>
      </c>
      <c r="K15" s="876">
        <v>53.86199997362459</v>
      </c>
      <c r="L15" s="267"/>
    </row>
    <row r="16" spans="1:12" ht="15.95" customHeight="1">
      <c r="A16" s="540">
        <v>1999</v>
      </c>
      <c r="B16" s="541">
        <v>21.52905017051888</v>
      </c>
      <c r="C16" s="541">
        <v>7.500714127467016</v>
      </c>
      <c r="D16" s="541">
        <v>6.229812339068798</v>
      </c>
      <c r="E16" s="541">
        <v>7.463872587874883</v>
      </c>
      <c r="F16" s="541">
        <v>2.4520893399234502</v>
      </c>
      <c r="G16" s="541">
        <v>2.5716972677753445</v>
      </c>
      <c r="H16" s="541">
        <v>1.0475396734569764</v>
      </c>
      <c r="I16" s="541">
        <v>1.9714993089048727</v>
      </c>
      <c r="J16" s="541">
        <v>3.730734700806012</v>
      </c>
      <c r="K16" s="542">
        <v>54.49700951579623</v>
      </c>
      <c r="L16" s="267"/>
    </row>
    <row r="17" spans="1:12" ht="15.95" customHeight="1">
      <c r="A17" s="874">
        <v>2000</v>
      </c>
      <c r="B17" s="875">
        <v>23.564</v>
      </c>
      <c r="C17" s="875">
        <v>8.11</v>
      </c>
      <c r="D17" s="875">
        <v>6.711</v>
      </c>
      <c r="E17" s="875">
        <v>7.465</v>
      </c>
      <c r="F17" s="875">
        <v>2.598</v>
      </c>
      <c r="G17" s="875">
        <v>2.989</v>
      </c>
      <c r="H17" s="875">
        <v>1.174</v>
      </c>
      <c r="I17" s="875">
        <v>2.328</v>
      </c>
      <c r="J17" s="875">
        <v>1.95</v>
      </c>
      <c r="K17" s="876">
        <v>56.888999999999996</v>
      </c>
      <c r="L17" s="267"/>
    </row>
    <row r="18" spans="1:12" ht="15.95" customHeight="1">
      <c r="A18" s="540">
        <v>2001</v>
      </c>
      <c r="B18" s="541">
        <v>22.654</v>
      </c>
      <c r="C18" s="541">
        <v>7.89</v>
      </c>
      <c r="D18" s="541">
        <v>6.961</v>
      </c>
      <c r="E18" s="541">
        <v>7.701</v>
      </c>
      <c r="F18" s="541">
        <v>2.546</v>
      </c>
      <c r="G18" s="541">
        <v>2.908</v>
      </c>
      <c r="H18" s="541">
        <v>1.441</v>
      </c>
      <c r="I18" s="541">
        <v>2.23</v>
      </c>
      <c r="J18" s="541">
        <v>1.917</v>
      </c>
      <c r="K18" s="542">
        <v>56.248000000000005</v>
      </c>
      <c r="L18" s="267"/>
    </row>
    <row r="19" spans="1:12" ht="15.95" customHeight="1">
      <c r="A19" s="874">
        <v>2002</v>
      </c>
      <c r="B19" s="875">
        <v>22.73</v>
      </c>
      <c r="C19" s="875">
        <v>7.845</v>
      </c>
      <c r="D19" s="875">
        <v>7.045</v>
      </c>
      <c r="E19" s="875">
        <v>7.398</v>
      </c>
      <c r="F19" s="875">
        <v>2.572</v>
      </c>
      <c r="G19" s="875">
        <v>2.707</v>
      </c>
      <c r="H19" s="875">
        <v>1.178</v>
      </c>
      <c r="I19" s="875">
        <v>2.284</v>
      </c>
      <c r="J19" s="875">
        <v>1.902</v>
      </c>
      <c r="K19" s="876">
        <v>55.661</v>
      </c>
      <c r="L19" s="267"/>
    </row>
    <row r="20" spans="1:12" ht="15.95" customHeight="1">
      <c r="A20" s="540">
        <v>2003</v>
      </c>
      <c r="B20" s="541">
        <v>22.59</v>
      </c>
      <c r="C20" s="541">
        <v>7.523</v>
      </c>
      <c r="D20" s="541">
        <v>7.106</v>
      </c>
      <c r="E20" s="541">
        <v>7.066</v>
      </c>
      <c r="F20" s="541">
        <v>2.583</v>
      </c>
      <c r="G20" s="541">
        <v>2.47</v>
      </c>
      <c r="H20" s="541">
        <v>1.133</v>
      </c>
      <c r="I20" s="541">
        <v>2.244</v>
      </c>
      <c r="J20" s="541">
        <v>1.78</v>
      </c>
      <c r="K20" s="542">
        <v>54.495000000000005</v>
      </c>
      <c r="L20" s="267"/>
    </row>
    <row r="21" spans="1:12" ht="15.95" customHeight="1">
      <c r="A21" s="874">
        <v>2004</v>
      </c>
      <c r="B21" s="875">
        <v>23.104</v>
      </c>
      <c r="C21" s="875">
        <v>8.625</v>
      </c>
      <c r="D21" s="875">
        <v>7.055</v>
      </c>
      <c r="E21" s="875">
        <v>6.993</v>
      </c>
      <c r="F21" s="875">
        <v>2.515</v>
      </c>
      <c r="G21" s="875">
        <v>2.433</v>
      </c>
      <c r="H21" s="875">
        <v>1.045</v>
      </c>
      <c r="I21" s="875">
        <v>2.202</v>
      </c>
      <c r="J21" s="875">
        <v>1.399</v>
      </c>
      <c r="K21" s="876">
        <v>55.371</v>
      </c>
      <c r="L21" s="267"/>
    </row>
    <row r="22" spans="1:12" ht="15.95" customHeight="1">
      <c r="A22" s="540">
        <v>2005</v>
      </c>
      <c r="B22" s="541">
        <v>23.715555555555557</v>
      </c>
      <c r="C22" s="541">
        <v>8.5</v>
      </c>
      <c r="D22" s="541">
        <v>6.703055555555555</v>
      </c>
      <c r="E22" s="541">
        <v>6.9447222222222225</v>
      </c>
      <c r="F22" s="541">
        <v>2.5613888888888887</v>
      </c>
      <c r="G22" s="541">
        <v>2.4369444444444444</v>
      </c>
      <c r="H22" s="541">
        <v>1.0522222222222222</v>
      </c>
      <c r="I22" s="541">
        <v>2.1658333333333335</v>
      </c>
      <c r="J22" s="541">
        <v>1.198611111111111</v>
      </c>
      <c r="K22" s="542">
        <v>55.278333333333336</v>
      </c>
      <c r="L22" s="267"/>
    </row>
    <row r="23" spans="1:12" ht="15.95" customHeight="1">
      <c r="A23" s="874">
        <v>2006</v>
      </c>
      <c r="B23" s="875">
        <v>24.0575</v>
      </c>
      <c r="C23" s="875">
        <v>8.395</v>
      </c>
      <c r="D23" s="875">
        <v>6.423611111111111</v>
      </c>
      <c r="E23" s="875">
        <v>7.095833333333333</v>
      </c>
      <c r="F23" s="875">
        <v>2.5433333333333334</v>
      </c>
      <c r="G23" s="875">
        <v>2.438888888888889</v>
      </c>
      <c r="H23" s="875">
        <v>1.123888888888889</v>
      </c>
      <c r="I23" s="875">
        <v>2.2094444444444443</v>
      </c>
      <c r="J23" s="875">
        <v>2.2205555555555554</v>
      </c>
      <c r="K23" s="876">
        <v>56.508055555555565</v>
      </c>
      <c r="L23" s="267"/>
    </row>
    <row r="24" spans="1:12" ht="15.95" customHeight="1">
      <c r="A24" s="540">
        <v>2007</v>
      </c>
      <c r="B24" s="541">
        <v>24.154722222222222</v>
      </c>
      <c r="C24" s="541">
        <v>8.358611111111111</v>
      </c>
      <c r="D24" s="541">
        <v>6.424166666666666</v>
      </c>
      <c r="E24" s="541">
        <v>7.033888888888889</v>
      </c>
      <c r="F24" s="541">
        <v>2.7283333333333335</v>
      </c>
      <c r="G24" s="541">
        <v>2.5866666666666664</v>
      </c>
      <c r="H24" s="541">
        <v>1.1425</v>
      </c>
      <c r="I24" s="541">
        <v>2.167777777777778</v>
      </c>
      <c r="J24" s="541">
        <v>2.859722222222222</v>
      </c>
      <c r="K24" s="542">
        <v>57.45638888888889</v>
      </c>
      <c r="L24" s="267"/>
    </row>
    <row r="25" spans="1:12" ht="15.95" customHeight="1">
      <c r="A25" s="874">
        <v>2008</v>
      </c>
      <c r="B25" s="875">
        <v>23.816388888888888</v>
      </c>
      <c r="C25" s="875">
        <v>7.950833333333334</v>
      </c>
      <c r="D25" s="875">
        <v>6.126944444444445</v>
      </c>
      <c r="E25" s="875">
        <v>6.4575</v>
      </c>
      <c r="F25" s="875">
        <v>2.7744444444444443</v>
      </c>
      <c r="G25" s="875">
        <v>2.4994444444444444</v>
      </c>
      <c r="H25" s="875">
        <v>1.1422222222222222</v>
      </c>
      <c r="I25" s="875">
        <v>2.2086111111111113</v>
      </c>
      <c r="J25" s="875">
        <v>2.4925</v>
      </c>
      <c r="K25" s="876">
        <v>55.46888888888889</v>
      </c>
      <c r="L25" s="267"/>
    </row>
    <row r="26" spans="1:12" ht="15.95" customHeight="1">
      <c r="A26" s="543">
        <v>2009</v>
      </c>
      <c r="B26" s="544">
        <v>22.305</v>
      </c>
      <c r="C26" s="544">
        <v>5.950277777777778</v>
      </c>
      <c r="D26" s="544">
        <v>5.5525</v>
      </c>
      <c r="E26" s="544">
        <v>5.385</v>
      </c>
      <c r="F26" s="544">
        <v>2.4233333333333333</v>
      </c>
      <c r="G26" s="544">
        <v>2.3841666666666668</v>
      </c>
      <c r="H26" s="544">
        <v>0.9611111111111111</v>
      </c>
      <c r="I26" s="544">
        <v>2.0675</v>
      </c>
      <c r="J26" s="544">
        <v>2.5075</v>
      </c>
      <c r="K26" s="545">
        <v>49.53638888888889</v>
      </c>
      <c r="L26" s="267"/>
    </row>
    <row r="27" spans="1:12" ht="15.95" customHeight="1">
      <c r="A27" s="874">
        <v>2010</v>
      </c>
      <c r="B27" s="875">
        <v>22.729166666666668</v>
      </c>
      <c r="C27" s="875">
        <v>7.350833333333333</v>
      </c>
      <c r="D27" s="875">
        <v>6.0311111111111115</v>
      </c>
      <c r="E27" s="875">
        <v>5.6563888888888885</v>
      </c>
      <c r="F27" s="875">
        <v>3.1638888888888888</v>
      </c>
      <c r="G27" s="875">
        <v>2.4555555555555557</v>
      </c>
      <c r="H27" s="875">
        <v>1.0155555555555555</v>
      </c>
      <c r="I27" s="875">
        <v>2.1036111111111113</v>
      </c>
      <c r="J27" s="875">
        <v>2.0947222222222224</v>
      </c>
      <c r="K27" s="876">
        <v>52.60083333333335</v>
      </c>
      <c r="L27" s="267"/>
    </row>
    <row r="28" spans="1:11" ht="15.95" customHeight="1">
      <c r="A28" s="540">
        <v>2011</v>
      </c>
      <c r="B28" s="541">
        <v>22.565277777777776</v>
      </c>
      <c r="C28" s="546">
        <v>7.978055555555556</v>
      </c>
      <c r="D28" s="546">
        <v>5.786111111111111</v>
      </c>
      <c r="E28" s="546">
        <v>5.750555555555556</v>
      </c>
      <c r="F28" s="546">
        <v>3.325</v>
      </c>
      <c r="G28" s="546">
        <v>2.495</v>
      </c>
      <c r="H28" s="546">
        <v>1.021111111111111</v>
      </c>
      <c r="I28" s="546">
        <v>2.031111111111111</v>
      </c>
      <c r="J28" s="546">
        <v>2.1</v>
      </c>
      <c r="K28" s="547">
        <v>53.05222222222223</v>
      </c>
    </row>
    <row r="29" spans="1:11" ht="15.95" customHeight="1">
      <c r="A29" s="874">
        <v>2012</v>
      </c>
      <c r="B29" s="875">
        <v>22.689444444444444</v>
      </c>
      <c r="C29" s="875">
        <v>7.690555555555555</v>
      </c>
      <c r="D29" s="875">
        <v>5.792222222222223</v>
      </c>
      <c r="E29" s="875">
        <v>5.578055555555555</v>
      </c>
      <c r="F29" s="875">
        <v>3.2888888888888888</v>
      </c>
      <c r="G29" s="875">
        <v>2.460277777777778</v>
      </c>
      <c r="H29" s="875">
        <v>1.008888888888889</v>
      </c>
      <c r="I29" s="875">
        <v>1.9269444444444443</v>
      </c>
      <c r="J29" s="875">
        <v>2.06</v>
      </c>
      <c r="K29" s="876">
        <v>52.49527777777779</v>
      </c>
    </row>
    <row r="30" spans="1:11" ht="15.95" customHeight="1">
      <c r="A30" s="540">
        <v>2013</v>
      </c>
      <c r="B30" s="541">
        <v>21.421944444444446</v>
      </c>
      <c r="C30" s="546">
        <v>7.529166666666667</v>
      </c>
      <c r="D30" s="546">
        <v>5.73</v>
      </c>
      <c r="E30" s="546">
        <v>5.445277777777778</v>
      </c>
      <c r="F30" s="546">
        <v>3.7019444444444445</v>
      </c>
      <c r="G30" s="546">
        <v>2.4</v>
      </c>
      <c r="H30" s="546">
        <v>0.9386111111111111</v>
      </c>
      <c r="I30" s="546">
        <v>1.8372222222222223</v>
      </c>
      <c r="J30" s="546">
        <v>1.9469444444444444</v>
      </c>
      <c r="K30" s="547">
        <v>50.9511111111111</v>
      </c>
    </row>
    <row r="31" spans="1:11" ht="15.95" customHeight="1">
      <c r="A31" s="874">
        <v>2014</v>
      </c>
      <c r="B31" s="875">
        <v>20.458055555555557</v>
      </c>
      <c r="C31" s="875">
        <v>7.219722222222222</v>
      </c>
      <c r="D31" s="875">
        <v>5.535555555555556</v>
      </c>
      <c r="E31" s="875">
        <v>5.612777777777778</v>
      </c>
      <c r="F31" s="875">
        <v>3.5797222222222222</v>
      </c>
      <c r="G31" s="875">
        <v>2.4722222222222223</v>
      </c>
      <c r="H31" s="875">
        <v>0.9583333333333334</v>
      </c>
      <c r="I31" s="875">
        <v>1.8769444444444445</v>
      </c>
      <c r="J31" s="875">
        <v>1.938611111111111</v>
      </c>
      <c r="K31" s="876">
        <v>49.651944444444446</v>
      </c>
    </row>
    <row r="32" ht="15.95" customHeight="1"/>
    <row r="33" ht="15">
      <c r="A33" s="99" t="s">
        <v>37</v>
      </c>
    </row>
    <row r="34" ht="15">
      <c r="A34" s="552" t="s">
        <v>511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 scaleWithDoc="0">
    <oddHeader>&amp;L&amp;G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4"/>
  <sheetViews>
    <sheetView workbookViewId="0" topLeftCell="A1"/>
  </sheetViews>
  <sheetFormatPr defaultColWidth="8.00390625" defaultRowHeight="15"/>
  <cols>
    <col min="1" max="1" width="8.00390625" style="73" customWidth="1"/>
    <col min="2" max="2" width="13.421875" style="73" customWidth="1"/>
    <col min="3" max="3" width="10.7109375" style="73" customWidth="1"/>
    <col min="4" max="4" width="7.28125" style="73" bestFit="1" customWidth="1"/>
    <col min="5" max="5" width="8.8515625" style="73" customWidth="1"/>
    <col min="6" max="6" width="6.421875" style="73" bestFit="1" customWidth="1"/>
    <col min="7" max="7" width="9.57421875" style="73" customWidth="1"/>
    <col min="8" max="8" width="9.8515625" style="73" customWidth="1"/>
    <col min="9" max="9" width="7.140625" style="73" customWidth="1"/>
    <col min="10" max="10" width="10.7109375" style="73" customWidth="1"/>
    <col min="11" max="11" width="5.57421875" style="73" bestFit="1" customWidth="1"/>
    <col min="12" max="16384" width="8.00390625" style="73" customWidth="1"/>
  </cols>
  <sheetData>
    <row r="1" ht="15.95" customHeight="1">
      <c r="A1" s="572" t="s">
        <v>139</v>
      </c>
    </row>
    <row r="2" ht="15.95" customHeight="1"/>
    <row r="3" spans="1:11" ht="33.75" customHeight="1">
      <c r="A3" s="1061" t="s">
        <v>293</v>
      </c>
      <c r="B3" s="1061"/>
      <c r="C3" s="1061"/>
      <c r="D3" s="1061"/>
      <c r="E3" s="1061"/>
      <c r="F3" s="1061"/>
      <c r="G3" s="1061"/>
      <c r="H3" s="1061"/>
      <c r="I3" s="1061"/>
      <c r="J3" s="1061"/>
      <c r="K3" s="1061"/>
    </row>
    <row r="4" ht="15.95" customHeight="1">
      <c r="A4" s="732"/>
    </row>
    <row r="5" s="301" customFormat="1" ht="15.95" customHeight="1">
      <c r="A5" s="302"/>
    </row>
    <row r="6" spans="1:11" ht="38.25">
      <c r="A6" s="95"/>
      <c r="B6" s="83" t="s">
        <v>35</v>
      </c>
      <c r="C6" s="513" t="s">
        <v>150</v>
      </c>
      <c r="D6" s="83" t="s">
        <v>36</v>
      </c>
      <c r="E6" s="83" t="s">
        <v>257</v>
      </c>
      <c r="F6" s="513" t="s">
        <v>148</v>
      </c>
      <c r="G6" s="513" t="s">
        <v>176</v>
      </c>
      <c r="H6" s="513" t="s">
        <v>175</v>
      </c>
      <c r="I6" s="513" t="s">
        <v>149</v>
      </c>
      <c r="J6" s="686" t="s">
        <v>274</v>
      </c>
      <c r="K6" s="84" t="s">
        <v>17</v>
      </c>
    </row>
    <row r="7" spans="1:12" ht="15.95" customHeight="1">
      <c r="A7" s="874">
        <v>1990</v>
      </c>
      <c r="B7" s="875">
        <v>5.840043657899999</v>
      </c>
      <c r="C7" s="875">
        <v>14.47827636381111</v>
      </c>
      <c r="D7" s="875">
        <v>2.0357883661</v>
      </c>
      <c r="E7" s="875">
        <v>3.5292805329</v>
      </c>
      <c r="F7" s="875">
        <v>1.9852039771999999</v>
      </c>
      <c r="G7" s="875">
        <v>3.7579507657</v>
      </c>
      <c r="H7" s="875">
        <v>6.211837550299999</v>
      </c>
      <c r="I7" s="875">
        <v>0.5274289901</v>
      </c>
      <c r="J7" s="875">
        <v>2.4968160620666664</v>
      </c>
      <c r="K7" s="876">
        <v>40.86262626607777</v>
      </c>
      <c r="L7" s="267"/>
    </row>
    <row r="8" spans="1:12" ht="15.95" customHeight="1">
      <c r="A8" s="540">
        <v>1991</v>
      </c>
      <c r="B8" s="541">
        <v>5.088149226600001</v>
      </c>
      <c r="C8" s="541">
        <v>12.232389843966669</v>
      </c>
      <c r="D8" s="541">
        <v>2.1453238758499995</v>
      </c>
      <c r="E8" s="541">
        <v>3.2358998204</v>
      </c>
      <c r="F8" s="541">
        <v>1.2661493915</v>
      </c>
      <c r="G8" s="541">
        <v>3.334893631</v>
      </c>
      <c r="H8" s="541">
        <v>6.065964209300001</v>
      </c>
      <c r="I8" s="541">
        <v>0.4570280683</v>
      </c>
      <c r="J8" s="541">
        <v>2.4571198304777773</v>
      </c>
      <c r="K8" s="542">
        <v>36.28291789739445</v>
      </c>
      <c r="L8" s="267"/>
    </row>
    <row r="9" spans="1:12" ht="15.95" customHeight="1">
      <c r="A9" s="874">
        <v>1992</v>
      </c>
      <c r="B9" s="875">
        <v>5.084218979999999</v>
      </c>
      <c r="C9" s="875">
        <v>12.651830658188887</v>
      </c>
      <c r="D9" s="875">
        <v>1.5103089846</v>
      </c>
      <c r="E9" s="875">
        <v>2.9346163137</v>
      </c>
      <c r="F9" s="875">
        <v>1.2190172084</v>
      </c>
      <c r="G9" s="875">
        <v>3.3160838462</v>
      </c>
      <c r="H9" s="875">
        <v>4.97712017</v>
      </c>
      <c r="I9" s="875">
        <v>0.35807906199999995</v>
      </c>
      <c r="J9" s="875">
        <v>2.995067405411111</v>
      </c>
      <c r="K9" s="876">
        <v>35.04634262850001</v>
      </c>
      <c r="L9" s="267"/>
    </row>
    <row r="10" spans="1:12" ht="15.95" customHeight="1">
      <c r="A10" s="540">
        <v>1993</v>
      </c>
      <c r="B10" s="541">
        <v>6.582431472431093</v>
      </c>
      <c r="C10" s="541">
        <v>13.269201231118648</v>
      </c>
      <c r="D10" s="541">
        <v>1.631469367060674</v>
      </c>
      <c r="E10" s="541">
        <v>2.7949072536657256</v>
      </c>
      <c r="F10" s="541">
        <v>1.1446460911100649</v>
      </c>
      <c r="G10" s="541">
        <v>3.426706147782669</v>
      </c>
      <c r="H10" s="541">
        <v>5.293112055574612</v>
      </c>
      <c r="I10" s="541">
        <v>0.445053637949404</v>
      </c>
      <c r="J10" s="541">
        <v>1.863145674903266</v>
      </c>
      <c r="K10" s="542">
        <v>36.45067293159616</v>
      </c>
      <c r="L10" s="267"/>
    </row>
    <row r="11" spans="1:12" ht="15.95" customHeight="1">
      <c r="A11" s="874">
        <v>1994</v>
      </c>
      <c r="B11" s="875">
        <v>8.1384189074</v>
      </c>
      <c r="C11" s="875">
        <v>14.154307007587997</v>
      </c>
      <c r="D11" s="875">
        <v>1.9238879050472766</v>
      </c>
      <c r="E11" s="875">
        <v>3.101408278275313</v>
      </c>
      <c r="F11" s="875">
        <v>1.2035730939</v>
      </c>
      <c r="G11" s="875">
        <v>3.4195717434402337</v>
      </c>
      <c r="H11" s="875">
        <v>5.010524309873525</v>
      </c>
      <c r="I11" s="875">
        <v>0.39082777820000003</v>
      </c>
      <c r="J11" s="875">
        <v>2.2653528922196653</v>
      </c>
      <c r="K11" s="876">
        <v>39.60787191594401</v>
      </c>
      <c r="L11" s="267"/>
    </row>
    <row r="12" spans="1:12" ht="15.95" customHeight="1">
      <c r="A12" s="540">
        <v>1995</v>
      </c>
      <c r="B12" s="541">
        <v>8.047565185857609</v>
      </c>
      <c r="C12" s="541">
        <v>14.997662733477181</v>
      </c>
      <c r="D12" s="541">
        <v>1.920261853609942</v>
      </c>
      <c r="E12" s="541">
        <v>3.0008191097809997</v>
      </c>
      <c r="F12" s="541">
        <v>1.516225649862559</v>
      </c>
      <c r="G12" s="541">
        <v>3.5337186060847063</v>
      </c>
      <c r="H12" s="541">
        <v>5.41049811050768</v>
      </c>
      <c r="I12" s="541">
        <v>0.5072526008231628</v>
      </c>
      <c r="J12" s="541">
        <v>2.6160699538848413</v>
      </c>
      <c r="K12" s="542">
        <v>41.55007380388869</v>
      </c>
      <c r="L12" s="267"/>
    </row>
    <row r="13" spans="1:12" ht="15.95" customHeight="1">
      <c r="A13" s="874">
        <v>1996</v>
      </c>
      <c r="B13" s="875">
        <v>9.326721680797181</v>
      </c>
      <c r="C13" s="875">
        <v>15.886659502696435</v>
      </c>
      <c r="D13" s="875">
        <v>1.8848481793113532</v>
      </c>
      <c r="E13" s="875">
        <v>2.8895062438086643</v>
      </c>
      <c r="F13" s="875">
        <v>1.5992553626935138</v>
      </c>
      <c r="G13" s="875">
        <v>3.5457852234249967</v>
      </c>
      <c r="H13" s="875">
        <v>5.311006189441207</v>
      </c>
      <c r="I13" s="875">
        <v>0.4776088238035357</v>
      </c>
      <c r="J13" s="875">
        <v>2.485236353978665</v>
      </c>
      <c r="K13" s="876">
        <v>43.40662755995556</v>
      </c>
      <c r="L13" s="267"/>
    </row>
    <row r="14" spans="1:12" ht="15.95" customHeight="1">
      <c r="A14" s="540">
        <v>1997</v>
      </c>
      <c r="B14" s="541">
        <v>9.717206429496494</v>
      </c>
      <c r="C14" s="541">
        <v>16.039162987356633</v>
      </c>
      <c r="D14" s="541">
        <v>2.147880671942447</v>
      </c>
      <c r="E14" s="541">
        <v>2.9080654018656564</v>
      </c>
      <c r="F14" s="541">
        <v>1.5686110503537034</v>
      </c>
      <c r="G14" s="541">
        <v>3.5026218306725454</v>
      </c>
      <c r="H14" s="541">
        <v>4.608260617308359</v>
      </c>
      <c r="I14" s="541">
        <v>0.6373522845277251</v>
      </c>
      <c r="J14" s="541">
        <v>3.127539783875722</v>
      </c>
      <c r="K14" s="542">
        <v>44.25670105739928</v>
      </c>
      <c r="L14" s="267"/>
    </row>
    <row r="15" spans="1:12" ht="15.95" customHeight="1">
      <c r="A15" s="874">
        <v>1998</v>
      </c>
      <c r="B15" s="875">
        <v>8.854570047896487</v>
      </c>
      <c r="C15" s="875">
        <v>15.549057415335868</v>
      </c>
      <c r="D15" s="875">
        <v>1.987714506265221</v>
      </c>
      <c r="E15" s="875">
        <v>2.900644717652979</v>
      </c>
      <c r="F15" s="875">
        <v>1.5220578650433858</v>
      </c>
      <c r="G15" s="875">
        <v>3.231705833324652</v>
      </c>
      <c r="H15" s="875">
        <v>4.625026646352469</v>
      </c>
      <c r="I15" s="875">
        <v>0.41877093158679274</v>
      </c>
      <c r="J15" s="875">
        <v>3.184392422972683</v>
      </c>
      <c r="K15" s="876">
        <v>42.27394038643054</v>
      </c>
      <c r="L15" s="267"/>
    </row>
    <row r="16" spans="1:12" ht="15.95" customHeight="1">
      <c r="A16" s="540">
        <v>1999</v>
      </c>
      <c r="B16" s="541">
        <v>8.345470866255003</v>
      </c>
      <c r="C16" s="541">
        <v>15.902495561732724</v>
      </c>
      <c r="D16" s="541">
        <v>2.3297568635234205</v>
      </c>
      <c r="E16" s="541">
        <v>2.7280159469620076</v>
      </c>
      <c r="F16" s="541">
        <v>1.452947601640634</v>
      </c>
      <c r="G16" s="541">
        <v>3.63317653059024</v>
      </c>
      <c r="H16" s="541">
        <v>3.7040540925614174</v>
      </c>
      <c r="I16" s="541">
        <v>0.40594405642176057</v>
      </c>
      <c r="J16" s="541">
        <v>3.663419452220017</v>
      </c>
      <c r="K16" s="542">
        <v>42.16528097190723</v>
      </c>
      <c r="L16" s="267"/>
    </row>
    <row r="17" spans="1:12" ht="15.95" customHeight="1">
      <c r="A17" s="874">
        <v>2000</v>
      </c>
      <c r="B17" s="875">
        <v>6.865583649999999</v>
      </c>
      <c r="C17" s="875">
        <v>16.511974518148147</v>
      </c>
      <c r="D17" s="875">
        <v>2.6620348600000003</v>
      </c>
      <c r="E17" s="875">
        <v>2.0200085999999997</v>
      </c>
      <c r="F17" s="875">
        <v>1.8136984999999999</v>
      </c>
      <c r="G17" s="875">
        <v>3.18196444</v>
      </c>
      <c r="H17" s="875">
        <v>5.789710957407406</v>
      </c>
      <c r="I17" s="875">
        <v>0.45810749</v>
      </c>
      <c r="J17" s="875">
        <v>1.30636214</v>
      </c>
      <c r="K17" s="876">
        <v>40.609445155555555</v>
      </c>
      <c r="L17" s="267"/>
    </row>
    <row r="18" spans="1:12" ht="15.95" customHeight="1">
      <c r="A18" s="540">
        <v>2001</v>
      </c>
      <c r="B18" s="541">
        <v>6.426866900000001</v>
      </c>
      <c r="C18" s="541">
        <v>17.71695394638127</v>
      </c>
      <c r="D18" s="541">
        <v>2.6179826</v>
      </c>
      <c r="E18" s="541">
        <v>2.4022519</v>
      </c>
      <c r="F18" s="541">
        <v>1.6188692999999998</v>
      </c>
      <c r="G18" s="541">
        <v>2.7432544799999996</v>
      </c>
      <c r="H18" s="541">
        <v>5.67479411584095</v>
      </c>
      <c r="I18" s="541">
        <v>0.2999307</v>
      </c>
      <c r="J18" s="541">
        <v>1.2003066000000002</v>
      </c>
      <c r="K18" s="542">
        <v>40.70121054222221</v>
      </c>
      <c r="L18" s="267"/>
    </row>
    <row r="19" spans="1:12" ht="15.95" customHeight="1">
      <c r="A19" s="874">
        <v>2002</v>
      </c>
      <c r="B19" s="875">
        <v>6.369689200000001</v>
      </c>
      <c r="C19" s="875">
        <v>18.079011208058606</v>
      </c>
      <c r="D19" s="875">
        <v>2.7592272999999996</v>
      </c>
      <c r="E19" s="875">
        <v>2.2472277</v>
      </c>
      <c r="F19" s="875">
        <v>1.4637866</v>
      </c>
      <c r="G19" s="875">
        <v>2.848463</v>
      </c>
      <c r="H19" s="875">
        <v>4.749165947496947</v>
      </c>
      <c r="I19" s="875">
        <v>0.26658299999999996</v>
      </c>
      <c r="J19" s="875">
        <v>0.9848031999999999</v>
      </c>
      <c r="K19" s="876">
        <v>39.76795715555555</v>
      </c>
      <c r="L19" s="267"/>
    </row>
    <row r="20" spans="1:12" ht="15.95" customHeight="1">
      <c r="A20" s="540">
        <v>2003</v>
      </c>
      <c r="B20" s="541">
        <v>7.598686465057001</v>
      </c>
      <c r="C20" s="541">
        <v>19.039455629164767</v>
      </c>
      <c r="D20" s="541">
        <v>3.223566499864</v>
      </c>
      <c r="E20" s="541">
        <v>2.269878761668</v>
      </c>
      <c r="F20" s="541">
        <v>1.341002406642</v>
      </c>
      <c r="G20" s="541">
        <v>3.158692523053</v>
      </c>
      <c r="H20" s="541">
        <v>4.800908320213121</v>
      </c>
      <c r="I20" s="541">
        <v>0.279064740403</v>
      </c>
      <c r="J20" s="541">
        <v>0.9501400671940001</v>
      </c>
      <c r="K20" s="542">
        <v>42.66139541325888</v>
      </c>
      <c r="L20" s="267"/>
    </row>
    <row r="21" spans="1:12" ht="15.95" customHeight="1">
      <c r="A21" s="874">
        <v>2004</v>
      </c>
      <c r="B21" s="875">
        <v>7.2728447009</v>
      </c>
      <c r="C21" s="875">
        <v>18.758442622031076</v>
      </c>
      <c r="D21" s="875">
        <v>3.4155312914000002</v>
      </c>
      <c r="E21" s="875">
        <v>1.9987835810166665</v>
      </c>
      <c r="F21" s="875">
        <v>1.3597561489999999</v>
      </c>
      <c r="G21" s="875">
        <v>2.6794208154</v>
      </c>
      <c r="H21" s="875">
        <v>4.725326349991153</v>
      </c>
      <c r="I21" s="875">
        <v>0.25062180089999997</v>
      </c>
      <c r="J21" s="875">
        <v>0.8306571681</v>
      </c>
      <c r="K21" s="876">
        <v>41.29138447873889</v>
      </c>
      <c r="L21" s="267"/>
    </row>
    <row r="22" spans="1:12" ht="15.95" customHeight="1">
      <c r="A22" s="540">
        <v>2005</v>
      </c>
      <c r="B22" s="541">
        <v>6.303888888888889</v>
      </c>
      <c r="C22" s="541">
        <v>16.967222222222222</v>
      </c>
      <c r="D22" s="541">
        <v>2.0122222222222224</v>
      </c>
      <c r="E22" s="541">
        <v>2.0347222222222223</v>
      </c>
      <c r="F22" s="541">
        <v>1.3930555555555555</v>
      </c>
      <c r="G22" s="541">
        <v>2.390833333333333</v>
      </c>
      <c r="H22" s="541">
        <v>4.417777777777777</v>
      </c>
      <c r="I22" s="541">
        <v>0.22583333333333333</v>
      </c>
      <c r="J22" s="541">
        <v>0.6966666666666667</v>
      </c>
      <c r="K22" s="542">
        <v>36.44222222222222</v>
      </c>
      <c r="L22" s="267"/>
    </row>
    <row r="23" spans="1:12" ht="15.95" customHeight="1">
      <c r="A23" s="874">
        <v>2006</v>
      </c>
      <c r="B23" s="875">
        <v>6.165277777777778</v>
      </c>
      <c r="C23" s="875">
        <v>17.696944444444444</v>
      </c>
      <c r="D23" s="875">
        <v>2.0947222222222224</v>
      </c>
      <c r="E23" s="875">
        <v>1.8716666666666666</v>
      </c>
      <c r="F23" s="875">
        <v>1.4613888888888888</v>
      </c>
      <c r="G23" s="875">
        <v>2.3144444444444443</v>
      </c>
      <c r="H23" s="875">
        <v>4.570555555555556</v>
      </c>
      <c r="I23" s="875">
        <v>0.2538888888888889</v>
      </c>
      <c r="J23" s="875">
        <v>0.6588888888888889</v>
      </c>
      <c r="K23" s="876">
        <v>37.087777777777774</v>
      </c>
      <c r="L23" s="267"/>
    </row>
    <row r="24" spans="1:12" ht="15.95" customHeight="1">
      <c r="A24" s="540">
        <v>2007</v>
      </c>
      <c r="B24" s="541">
        <v>5.170277777777778</v>
      </c>
      <c r="C24" s="541">
        <v>18.77027777777778</v>
      </c>
      <c r="D24" s="541">
        <v>1.99</v>
      </c>
      <c r="E24" s="541">
        <v>1.72</v>
      </c>
      <c r="F24" s="541">
        <v>1.6294444444444445</v>
      </c>
      <c r="G24" s="541">
        <v>2.107222222222222</v>
      </c>
      <c r="H24" s="541">
        <v>4.4688888888888885</v>
      </c>
      <c r="I24" s="541">
        <v>0.22027777777777777</v>
      </c>
      <c r="J24" s="541">
        <v>0.6669444444444445</v>
      </c>
      <c r="K24" s="542">
        <v>36.74333333333334</v>
      </c>
      <c r="L24" s="267"/>
    </row>
    <row r="25" spans="1:12" ht="15.95" customHeight="1">
      <c r="A25" s="874">
        <v>2008</v>
      </c>
      <c r="B25" s="875">
        <v>5.110555555555556</v>
      </c>
      <c r="C25" s="875">
        <v>17.32138888888889</v>
      </c>
      <c r="D25" s="875">
        <v>1.9602777777777778</v>
      </c>
      <c r="E25" s="875">
        <v>1.486388888888889</v>
      </c>
      <c r="F25" s="875">
        <v>1.8575</v>
      </c>
      <c r="G25" s="875">
        <v>1.9730555555555556</v>
      </c>
      <c r="H25" s="875">
        <v>4.644444444444445</v>
      </c>
      <c r="I25" s="875">
        <v>0.20444444444444446</v>
      </c>
      <c r="J25" s="875">
        <v>1.0902777777777777</v>
      </c>
      <c r="K25" s="876">
        <v>35.64833333333334</v>
      </c>
      <c r="L25" s="267"/>
    </row>
    <row r="26" spans="1:12" ht="15.95" customHeight="1">
      <c r="A26" s="543">
        <v>2009</v>
      </c>
      <c r="B26" s="544">
        <v>4.088055555555556</v>
      </c>
      <c r="C26" s="544">
        <v>10.828333333333333</v>
      </c>
      <c r="D26" s="544">
        <v>1.9516666666666667</v>
      </c>
      <c r="E26" s="544">
        <v>1.1741666666666666</v>
      </c>
      <c r="F26" s="544">
        <v>1.4852777777777777</v>
      </c>
      <c r="G26" s="544">
        <v>2.0838888888888887</v>
      </c>
      <c r="H26" s="544">
        <v>3.8719444444444444</v>
      </c>
      <c r="I26" s="544">
        <v>0.1963888888888889</v>
      </c>
      <c r="J26" s="544">
        <v>0.9194444444444444</v>
      </c>
      <c r="K26" s="545">
        <v>26.599166666666672</v>
      </c>
      <c r="L26" s="267"/>
    </row>
    <row r="27" spans="1:12" ht="15.95" customHeight="1">
      <c r="A27" s="874">
        <v>2010</v>
      </c>
      <c r="B27" s="875">
        <v>4.213611111111111</v>
      </c>
      <c r="C27" s="875">
        <v>16.877777777777776</v>
      </c>
      <c r="D27" s="875">
        <v>2.1191666666666666</v>
      </c>
      <c r="E27" s="875">
        <v>1.351388888888889</v>
      </c>
      <c r="F27" s="875">
        <v>2.0980555555555553</v>
      </c>
      <c r="G27" s="875">
        <v>2.051111111111111</v>
      </c>
      <c r="H27" s="875">
        <v>3.980277777777778</v>
      </c>
      <c r="I27" s="875">
        <v>0.21833333333333332</v>
      </c>
      <c r="J27" s="875">
        <v>0.6502777777777777</v>
      </c>
      <c r="K27" s="876">
        <v>33.559999999999995</v>
      </c>
      <c r="L27" s="267"/>
    </row>
    <row r="28" spans="1:11" ht="15.95" customHeight="1">
      <c r="A28" s="540">
        <v>2011</v>
      </c>
      <c r="B28" s="541">
        <v>3.620833333333333</v>
      </c>
      <c r="C28" s="546">
        <v>16.505277777777778</v>
      </c>
      <c r="D28" s="546">
        <v>2.0669444444444443</v>
      </c>
      <c r="E28" s="546">
        <v>1.0708333333333333</v>
      </c>
      <c r="F28" s="546">
        <v>2.076111111111111</v>
      </c>
      <c r="G28" s="546">
        <v>2.061111111111111</v>
      </c>
      <c r="H28" s="546">
        <v>4.1658333333333335</v>
      </c>
      <c r="I28" s="546">
        <v>0.21916666666666668</v>
      </c>
      <c r="J28" s="546">
        <v>0.5877777777777777</v>
      </c>
      <c r="K28" s="547">
        <v>32.37388888888889</v>
      </c>
    </row>
    <row r="29" spans="1:11" ht="15.95" customHeight="1">
      <c r="A29" s="874">
        <v>2012</v>
      </c>
      <c r="B29" s="875">
        <v>3.3930555555555557</v>
      </c>
      <c r="C29" s="875">
        <v>14.55861111111111</v>
      </c>
      <c r="D29" s="875">
        <v>1.986388888888889</v>
      </c>
      <c r="E29" s="875">
        <v>1.0533333333333332</v>
      </c>
      <c r="F29" s="875">
        <v>2.0919444444444446</v>
      </c>
      <c r="G29" s="875">
        <v>2.006666666666667</v>
      </c>
      <c r="H29" s="875">
        <v>4.1691666666666665</v>
      </c>
      <c r="I29" s="875">
        <v>0.17666666666666667</v>
      </c>
      <c r="J29" s="875">
        <v>0.6011111111111112</v>
      </c>
      <c r="K29" s="876">
        <v>30.036944444444448</v>
      </c>
    </row>
    <row r="30" spans="1:11" ht="15.95" customHeight="1">
      <c r="A30" s="540">
        <v>2013</v>
      </c>
      <c r="B30" s="541">
        <v>2.787777777777778</v>
      </c>
      <c r="C30" s="546">
        <v>14.69111111111111</v>
      </c>
      <c r="D30" s="546">
        <v>1.736388888888889</v>
      </c>
      <c r="E30" s="546">
        <v>1.0125</v>
      </c>
      <c r="F30" s="546">
        <v>1.9602777777777778</v>
      </c>
      <c r="G30" s="546">
        <v>1.8763888888888889</v>
      </c>
      <c r="H30" s="546">
        <v>3.151388888888889</v>
      </c>
      <c r="I30" s="546">
        <v>0.13083333333333333</v>
      </c>
      <c r="J30" s="546">
        <v>0.5661111111111111</v>
      </c>
      <c r="K30" s="547">
        <v>27.91277777777778</v>
      </c>
    </row>
    <row r="31" spans="1:11" ht="15.95" customHeight="1">
      <c r="A31" s="874">
        <v>2014</v>
      </c>
      <c r="B31" s="875">
        <v>2.091666666666667</v>
      </c>
      <c r="C31" s="875">
        <v>14.881944444444445</v>
      </c>
      <c r="D31" s="875">
        <v>1.6908333333333334</v>
      </c>
      <c r="E31" s="875">
        <v>0.9194444444444444</v>
      </c>
      <c r="F31" s="875">
        <v>2.0216666666666665</v>
      </c>
      <c r="G31" s="875">
        <v>1.7869444444444444</v>
      </c>
      <c r="H31" s="875">
        <v>3.1558333333333333</v>
      </c>
      <c r="I31" s="875">
        <v>0.09166666666666666</v>
      </c>
      <c r="J31" s="875">
        <v>0.5480555555555555</v>
      </c>
      <c r="K31" s="876">
        <v>27.188055555555554</v>
      </c>
    </row>
    <row r="32" ht="15.95" customHeight="1"/>
    <row r="33" ht="15">
      <c r="A33" s="99" t="s">
        <v>37</v>
      </c>
    </row>
    <row r="34" ht="15">
      <c r="A34" s="552" t="s">
        <v>511</v>
      </c>
    </row>
  </sheetData>
  <mergeCells count="1">
    <mergeCell ref="A3:K3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4"/>
  <sheetViews>
    <sheetView workbookViewId="0" topLeftCell="A1"/>
  </sheetViews>
  <sheetFormatPr defaultColWidth="8.00390625" defaultRowHeight="15"/>
  <cols>
    <col min="1" max="1" width="8.00390625" style="73" customWidth="1"/>
    <col min="2" max="2" width="13.421875" style="73" customWidth="1"/>
    <col min="3" max="3" width="10.7109375" style="73" customWidth="1"/>
    <col min="4" max="4" width="7.28125" style="73" bestFit="1" customWidth="1"/>
    <col min="5" max="5" width="8.57421875" style="73" customWidth="1"/>
    <col min="6" max="6" width="6.421875" style="73" bestFit="1" customWidth="1"/>
    <col min="7" max="7" width="9.28125" style="73" customWidth="1"/>
    <col min="8" max="8" width="7.57421875" style="73" bestFit="1" customWidth="1"/>
    <col min="9" max="9" width="7.140625" style="73" customWidth="1"/>
    <col min="10" max="10" width="10.7109375" style="73" customWidth="1"/>
    <col min="11" max="11" width="5.57421875" style="73" bestFit="1" customWidth="1"/>
    <col min="12" max="16384" width="8.00390625" style="73" customWidth="1"/>
  </cols>
  <sheetData>
    <row r="1" ht="15.95" customHeight="1">
      <c r="A1" s="572" t="s">
        <v>139</v>
      </c>
    </row>
    <row r="2" ht="15.95" customHeight="1"/>
    <row r="3" ht="15.95" customHeight="1">
      <c r="A3" s="94" t="s">
        <v>294</v>
      </c>
    </row>
    <row r="4" ht="15.95" customHeight="1">
      <c r="A4" s="94"/>
    </row>
    <row r="5" s="301" customFormat="1" ht="15.95" customHeight="1">
      <c r="A5" s="302"/>
    </row>
    <row r="6" spans="1:11" ht="38.25">
      <c r="A6" s="95"/>
      <c r="B6" s="83" t="s">
        <v>35</v>
      </c>
      <c r="C6" s="513" t="s">
        <v>150</v>
      </c>
      <c r="D6" s="83" t="s">
        <v>36</v>
      </c>
      <c r="E6" s="83" t="s">
        <v>257</v>
      </c>
      <c r="F6" s="513" t="s">
        <v>148</v>
      </c>
      <c r="G6" s="513" t="s">
        <v>176</v>
      </c>
      <c r="H6" s="513" t="s">
        <v>175</v>
      </c>
      <c r="I6" s="513" t="s">
        <v>149</v>
      </c>
      <c r="J6" s="686" t="s">
        <v>274</v>
      </c>
      <c r="K6" s="84" t="s">
        <v>17</v>
      </c>
    </row>
    <row r="7" spans="1:12" ht="15.95" customHeight="1">
      <c r="A7" s="874">
        <v>1990</v>
      </c>
      <c r="B7" s="875">
        <v>35.61106</v>
      </c>
      <c r="C7" s="875">
        <v>0</v>
      </c>
      <c r="D7" s="875">
        <v>0</v>
      </c>
      <c r="E7" s="875">
        <v>0.023260000000000003</v>
      </c>
      <c r="F7" s="875">
        <v>0</v>
      </c>
      <c r="G7" s="875">
        <v>0.046520000000000006</v>
      </c>
      <c r="H7" s="875">
        <v>0.023260000000000003</v>
      </c>
      <c r="I7" s="875">
        <v>6.40813</v>
      </c>
      <c r="J7" s="875">
        <v>0.5531228000000001</v>
      </c>
      <c r="K7" s="876">
        <v>42.6653528</v>
      </c>
      <c r="L7" s="267"/>
    </row>
    <row r="8" spans="1:12" ht="15.95" customHeight="1">
      <c r="A8" s="540">
        <v>1991</v>
      </c>
      <c r="B8" s="541">
        <v>36.71591</v>
      </c>
      <c r="C8" s="541">
        <v>0.023260000000000003</v>
      </c>
      <c r="D8" s="541">
        <v>0</v>
      </c>
      <c r="E8" s="541">
        <v>0</v>
      </c>
      <c r="F8" s="541">
        <v>0</v>
      </c>
      <c r="G8" s="541">
        <v>0.046520000000000006</v>
      </c>
      <c r="H8" s="541">
        <v>0.03489</v>
      </c>
      <c r="I8" s="541">
        <v>7.0128900000000005</v>
      </c>
      <c r="J8" s="541">
        <v>0.45357000000000003</v>
      </c>
      <c r="K8" s="542">
        <v>44.28704</v>
      </c>
      <c r="L8" s="267"/>
    </row>
    <row r="9" spans="1:12" ht="15.95" customHeight="1">
      <c r="A9" s="874">
        <v>1992</v>
      </c>
      <c r="B9" s="875">
        <v>36.44842</v>
      </c>
      <c r="C9" s="875">
        <v>0</v>
      </c>
      <c r="D9" s="875">
        <v>0</v>
      </c>
      <c r="E9" s="875">
        <v>0.046520000000000006</v>
      </c>
      <c r="F9" s="875">
        <v>0</v>
      </c>
      <c r="G9" s="875">
        <v>0.03489</v>
      </c>
      <c r="H9" s="875">
        <v>0</v>
      </c>
      <c r="I9" s="875">
        <v>7.059410000000001</v>
      </c>
      <c r="J9" s="875">
        <v>0.53498</v>
      </c>
      <c r="K9" s="876">
        <v>44.124219999999994</v>
      </c>
      <c r="L9" s="267"/>
    </row>
    <row r="10" spans="1:12" ht="15.95" customHeight="1">
      <c r="A10" s="540">
        <v>1993</v>
      </c>
      <c r="B10" s="541">
        <v>37.82076</v>
      </c>
      <c r="C10" s="541">
        <v>0</v>
      </c>
      <c r="D10" s="541">
        <v>0</v>
      </c>
      <c r="E10" s="541">
        <v>0.046520000000000006</v>
      </c>
      <c r="F10" s="541">
        <v>0</v>
      </c>
      <c r="G10" s="541">
        <v>0.046520000000000006</v>
      </c>
      <c r="H10" s="541">
        <v>0.03489</v>
      </c>
      <c r="I10" s="541">
        <v>7.152450000000001</v>
      </c>
      <c r="J10" s="541">
        <v>0.45905936</v>
      </c>
      <c r="K10" s="542">
        <v>45.56019936</v>
      </c>
      <c r="L10" s="267"/>
    </row>
    <row r="11" spans="1:12" ht="15.95" customHeight="1">
      <c r="A11" s="874">
        <v>1994</v>
      </c>
      <c r="B11" s="875">
        <v>37.9138</v>
      </c>
      <c r="C11" s="875">
        <v>0</v>
      </c>
      <c r="D11" s="875">
        <v>0</v>
      </c>
      <c r="E11" s="875">
        <v>0</v>
      </c>
      <c r="F11" s="875">
        <v>0</v>
      </c>
      <c r="G11" s="875">
        <v>0</v>
      </c>
      <c r="H11" s="875">
        <v>0.06978</v>
      </c>
      <c r="I11" s="875">
        <v>8.036330000000001</v>
      </c>
      <c r="J11" s="875">
        <v>0.43031</v>
      </c>
      <c r="K11" s="876">
        <v>46.45022</v>
      </c>
      <c r="L11" s="267"/>
    </row>
    <row r="12" spans="1:12" ht="15.95" customHeight="1">
      <c r="A12" s="540">
        <v>1995</v>
      </c>
      <c r="B12" s="541">
        <v>39.937419999999996</v>
      </c>
      <c r="C12" s="541">
        <v>0</v>
      </c>
      <c r="D12" s="541">
        <v>0</v>
      </c>
      <c r="E12" s="541">
        <v>0</v>
      </c>
      <c r="F12" s="541">
        <v>0</v>
      </c>
      <c r="G12" s="541">
        <v>0.023260000000000003</v>
      </c>
      <c r="H12" s="541">
        <v>0.13956</v>
      </c>
      <c r="I12" s="541">
        <v>8.40849</v>
      </c>
      <c r="J12" s="541">
        <v>0.38379</v>
      </c>
      <c r="K12" s="542">
        <v>48.89252</v>
      </c>
      <c r="L12" s="267"/>
    </row>
    <row r="13" spans="1:12" ht="15.95" customHeight="1">
      <c r="A13" s="874">
        <v>1996</v>
      </c>
      <c r="B13" s="875">
        <v>38.79278377</v>
      </c>
      <c r="C13" s="875">
        <v>0.0002454497191092814</v>
      </c>
      <c r="D13" s="875">
        <v>1.3894752932167318</v>
      </c>
      <c r="E13" s="875">
        <v>0.1393987997951492</v>
      </c>
      <c r="F13" s="875">
        <v>0.004763388616612326</v>
      </c>
      <c r="G13" s="875">
        <v>0.3031636844178079</v>
      </c>
      <c r="H13" s="875">
        <v>0.008653142639784837</v>
      </c>
      <c r="I13" s="875">
        <v>7.71820298</v>
      </c>
      <c r="J13" s="875">
        <v>0.19856050242994736</v>
      </c>
      <c r="K13" s="876">
        <v>48.55524701083515</v>
      </c>
      <c r="L13" s="267"/>
    </row>
    <row r="14" spans="1:12" ht="15.95" customHeight="1">
      <c r="A14" s="540">
        <v>1997</v>
      </c>
      <c r="B14" s="541">
        <v>43.25772332525986</v>
      </c>
      <c r="C14" s="541">
        <v>0.007089039810736874</v>
      </c>
      <c r="D14" s="541">
        <v>0.21861232508223935</v>
      </c>
      <c r="E14" s="541">
        <v>0.09362216222473328</v>
      </c>
      <c r="F14" s="541">
        <v>0</v>
      </c>
      <c r="G14" s="541">
        <v>0.07684972834907014</v>
      </c>
      <c r="H14" s="541">
        <v>0.05265518558810917</v>
      </c>
      <c r="I14" s="541">
        <v>7.540441251657188</v>
      </c>
      <c r="J14" s="541">
        <v>0.19249254964451282</v>
      </c>
      <c r="K14" s="542">
        <v>51.439485567616444</v>
      </c>
      <c r="L14" s="267"/>
    </row>
    <row r="15" spans="1:12" ht="15.95" customHeight="1">
      <c r="A15" s="874">
        <v>1998</v>
      </c>
      <c r="B15" s="875">
        <v>43.81708169000001</v>
      </c>
      <c r="C15" s="875">
        <v>0</v>
      </c>
      <c r="D15" s="875">
        <v>0.2731263</v>
      </c>
      <c r="E15" s="875">
        <v>0.028990142</v>
      </c>
      <c r="F15" s="875">
        <v>0.014151</v>
      </c>
      <c r="G15" s="875">
        <v>0.11334525000000001</v>
      </c>
      <c r="H15" s="875">
        <v>0.039246224999999996</v>
      </c>
      <c r="I15" s="875">
        <v>5.7193667</v>
      </c>
      <c r="J15" s="875">
        <v>0.21847055000000004</v>
      </c>
      <c r="K15" s="876">
        <v>50.22377785700001</v>
      </c>
      <c r="L15" s="267"/>
    </row>
    <row r="16" spans="1:12" ht="15.95" customHeight="1">
      <c r="A16" s="540">
        <v>1999</v>
      </c>
      <c r="B16" s="541">
        <v>44.23788673000001</v>
      </c>
      <c r="C16" s="541">
        <v>0</v>
      </c>
      <c r="D16" s="541">
        <v>1.47046754</v>
      </c>
      <c r="E16" s="541">
        <v>0.030597000000000003</v>
      </c>
      <c r="F16" s="541">
        <v>0.00037500000000000006</v>
      </c>
      <c r="G16" s="541">
        <v>0.44014722083333346</v>
      </c>
      <c r="H16" s="541">
        <v>0.038923700000000006</v>
      </c>
      <c r="I16" s="541">
        <v>5.417846751616881</v>
      </c>
      <c r="J16" s="541">
        <v>0.24585586258838388</v>
      </c>
      <c r="K16" s="542">
        <v>51.8820998050386</v>
      </c>
      <c r="L16" s="267"/>
    </row>
    <row r="17" spans="1:12" ht="15.95" customHeight="1">
      <c r="A17" s="874">
        <v>2000</v>
      </c>
      <c r="B17" s="875">
        <v>45.377934</v>
      </c>
      <c r="C17" s="875">
        <v>0</v>
      </c>
      <c r="D17" s="875">
        <v>0.28144600000000003</v>
      </c>
      <c r="E17" s="875">
        <v>0.146538</v>
      </c>
      <c r="F17" s="875">
        <v>0.001163</v>
      </c>
      <c r="G17" s="875">
        <v>0.079084</v>
      </c>
      <c r="H17" s="875">
        <v>0.03372700000000001</v>
      </c>
      <c r="I17" s="875">
        <v>5.405624</v>
      </c>
      <c r="J17" s="875">
        <v>0.26865300000000003</v>
      </c>
      <c r="K17" s="876">
        <v>51.59416900000001</v>
      </c>
      <c r="L17" s="267"/>
    </row>
    <row r="18" spans="1:12" ht="15.95" customHeight="1">
      <c r="A18" s="540">
        <v>2001</v>
      </c>
      <c r="B18" s="541">
        <v>44.68778814494</v>
      </c>
      <c r="C18" s="541">
        <v>0</v>
      </c>
      <c r="D18" s="541">
        <v>0.20152553551000002</v>
      </c>
      <c r="E18" s="541">
        <v>0.034995413157</v>
      </c>
      <c r="F18" s="541">
        <v>0.0007817569700000001</v>
      </c>
      <c r="G18" s="541">
        <v>0.04382912038</v>
      </c>
      <c r="H18" s="541">
        <v>0.0520719294</v>
      </c>
      <c r="I18" s="541">
        <v>5.2630251973</v>
      </c>
      <c r="J18" s="541">
        <v>0.20956056295000003</v>
      </c>
      <c r="K18" s="542">
        <v>50.49357766060701</v>
      </c>
      <c r="L18" s="267"/>
    </row>
    <row r="19" spans="1:12" ht="15.95" customHeight="1">
      <c r="A19" s="874">
        <v>2002</v>
      </c>
      <c r="B19" s="875">
        <v>48.093966984</v>
      </c>
      <c r="C19" s="875">
        <v>5.13716871E-05</v>
      </c>
      <c r="D19" s="875">
        <v>0.19771</v>
      </c>
      <c r="E19" s="875">
        <v>0.03489</v>
      </c>
      <c r="F19" s="875">
        <v>0</v>
      </c>
      <c r="G19" s="875">
        <v>0.023260000000000003</v>
      </c>
      <c r="H19" s="875">
        <v>0.046520000000000006</v>
      </c>
      <c r="I19" s="875">
        <v>5.26839</v>
      </c>
      <c r="J19" s="875">
        <v>0.17445</v>
      </c>
      <c r="K19" s="876">
        <v>53.839238355687094</v>
      </c>
      <c r="L19" s="267"/>
    </row>
    <row r="20" spans="1:12" ht="15.95" customHeight="1">
      <c r="A20" s="540">
        <v>2003</v>
      </c>
      <c r="B20" s="541">
        <v>49.32580181390001</v>
      </c>
      <c r="C20" s="541">
        <v>0.0014103701000000002</v>
      </c>
      <c r="D20" s="541">
        <v>0.17592584700000002</v>
      </c>
      <c r="E20" s="541">
        <v>0.0323087215</v>
      </c>
      <c r="F20" s="541">
        <v>0.0014513077</v>
      </c>
      <c r="G20" s="541">
        <v>0.023260000000000003</v>
      </c>
      <c r="H20" s="541">
        <v>0.024009088300000002</v>
      </c>
      <c r="I20" s="541">
        <v>5.3113258666</v>
      </c>
      <c r="J20" s="541">
        <v>0.20367456180000001</v>
      </c>
      <c r="K20" s="542">
        <v>55.09916757690001</v>
      </c>
      <c r="L20" s="267"/>
    </row>
    <row r="21" spans="1:12" ht="15.95" customHeight="1">
      <c r="A21" s="874">
        <v>2004</v>
      </c>
      <c r="B21" s="875">
        <v>50.309033066</v>
      </c>
      <c r="C21" s="875">
        <v>5.13716871E-05</v>
      </c>
      <c r="D21" s="875">
        <v>0.20224570000000003</v>
      </c>
      <c r="E21" s="875">
        <v>0.028051560000000003</v>
      </c>
      <c r="F21" s="875">
        <v>0.00034889999999999997</v>
      </c>
      <c r="G21" s="875">
        <v>0.00888532</v>
      </c>
      <c r="H21" s="875">
        <v>0.02200396</v>
      </c>
      <c r="I21" s="875">
        <v>4.18577656</v>
      </c>
      <c r="J21" s="875">
        <v>0.47728357</v>
      </c>
      <c r="K21" s="876">
        <v>55.23368000768709</v>
      </c>
      <c r="L21" s="267"/>
    </row>
    <row r="22" spans="1:12" ht="15.95" customHeight="1">
      <c r="A22" s="540">
        <v>2005</v>
      </c>
      <c r="B22" s="541">
        <v>47.14833333333333</v>
      </c>
      <c r="C22" s="541">
        <v>0.0002777777777777778</v>
      </c>
      <c r="D22" s="541">
        <v>0.255</v>
      </c>
      <c r="E22" s="541">
        <v>0.05527777777777778</v>
      </c>
      <c r="F22" s="541">
        <v>0.0005555555555555556</v>
      </c>
      <c r="G22" s="541">
        <v>0.065</v>
      </c>
      <c r="H22" s="541">
        <v>0.034444444444444444</v>
      </c>
      <c r="I22" s="541">
        <v>5.23</v>
      </c>
      <c r="J22" s="541">
        <v>0.20222222222222222</v>
      </c>
      <c r="K22" s="542">
        <v>52.99111111111112</v>
      </c>
      <c r="L22" s="267"/>
    </row>
    <row r="23" spans="1:12" ht="15.95" customHeight="1">
      <c r="A23" s="874">
        <v>2006</v>
      </c>
      <c r="B23" s="875">
        <v>47.19611111111111</v>
      </c>
      <c r="C23" s="875">
        <v>0</v>
      </c>
      <c r="D23" s="875">
        <v>0.2238888888888889</v>
      </c>
      <c r="E23" s="875">
        <v>0.05611111111111111</v>
      </c>
      <c r="F23" s="875">
        <v>0.0005555555555555556</v>
      </c>
      <c r="G23" s="875">
        <v>0.21222222222222223</v>
      </c>
      <c r="H23" s="875">
        <v>0.14583333333333334</v>
      </c>
      <c r="I23" s="875">
        <v>5.215833333333333</v>
      </c>
      <c r="J23" s="875">
        <v>0.2544444444444444</v>
      </c>
      <c r="K23" s="876">
        <v>53.30500000000001</v>
      </c>
      <c r="L23" s="267"/>
    </row>
    <row r="24" spans="1:12" ht="15.95" customHeight="1">
      <c r="A24" s="540">
        <v>2007</v>
      </c>
      <c r="B24" s="541">
        <v>49.16861111111111</v>
      </c>
      <c r="C24" s="541">
        <v>0.0002777777777777778</v>
      </c>
      <c r="D24" s="541">
        <v>0.31722222222222224</v>
      </c>
      <c r="E24" s="541">
        <v>0.10583333333333333</v>
      </c>
      <c r="F24" s="541">
        <v>0.0005555555555555556</v>
      </c>
      <c r="G24" s="541">
        <v>0.2975</v>
      </c>
      <c r="H24" s="541">
        <v>0.1213888888888889</v>
      </c>
      <c r="I24" s="541">
        <v>4.805</v>
      </c>
      <c r="J24" s="541">
        <v>0.27694444444444444</v>
      </c>
      <c r="K24" s="542">
        <v>55.093333333333334</v>
      </c>
      <c r="L24" s="267"/>
    </row>
    <row r="25" spans="1:12" ht="15.95" customHeight="1">
      <c r="A25" s="874">
        <v>2008</v>
      </c>
      <c r="B25" s="875">
        <v>48.02472222222222</v>
      </c>
      <c r="C25" s="875">
        <v>0.0005555555555555556</v>
      </c>
      <c r="D25" s="875">
        <v>0.40555555555555556</v>
      </c>
      <c r="E25" s="875">
        <v>0.0913888888888889</v>
      </c>
      <c r="F25" s="875">
        <v>0</v>
      </c>
      <c r="G25" s="875">
        <v>0.45472222222222225</v>
      </c>
      <c r="H25" s="875">
        <v>0.1225</v>
      </c>
      <c r="I25" s="875">
        <v>4.915</v>
      </c>
      <c r="J25" s="875">
        <v>0.14277777777777778</v>
      </c>
      <c r="K25" s="876">
        <v>54.15722222222223</v>
      </c>
      <c r="L25" s="267"/>
    </row>
    <row r="26" spans="1:12" ht="15.95" customHeight="1">
      <c r="A26" s="543">
        <v>2009</v>
      </c>
      <c r="B26" s="544">
        <v>47.00888888888889</v>
      </c>
      <c r="C26" s="544">
        <v>0.0011111111111111111</v>
      </c>
      <c r="D26" s="544">
        <v>0.4127777777777778</v>
      </c>
      <c r="E26" s="544">
        <v>0.05638888888888889</v>
      </c>
      <c r="F26" s="544">
        <v>0.0005555555555555556</v>
      </c>
      <c r="G26" s="544">
        <v>0.3825</v>
      </c>
      <c r="H26" s="544">
        <v>0.1386111111111111</v>
      </c>
      <c r="I26" s="544">
        <v>4.495555555555556</v>
      </c>
      <c r="J26" s="544">
        <v>0.12111111111111111</v>
      </c>
      <c r="K26" s="545">
        <v>52.6175</v>
      </c>
      <c r="L26" s="267"/>
    </row>
    <row r="27" spans="1:12" ht="15.95" customHeight="1">
      <c r="A27" s="874">
        <v>2010</v>
      </c>
      <c r="B27" s="875">
        <v>48.404444444444444</v>
      </c>
      <c r="C27" s="875">
        <v>0.0016666666666666668</v>
      </c>
      <c r="D27" s="875">
        <v>0.4191666666666667</v>
      </c>
      <c r="E27" s="875">
        <v>0.1461111111111111</v>
      </c>
      <c r="F27" s="875">
        <v>0.0005555555555555556</v>
      </c>
      <c r="G27" s="875">
        <v>0.41</v>
      </c>
      <c r="H27" s="875">
        <v>0.15694444444444444</v>
      </c>
      <c r="I27" s="875">
        <v>4.695</v>
      </c>
      <c r="J27" s="875">
        <v>0.18777777777777777</v>
      </c>
      <c r="K27" s="876">
        <v>54.42166666666666</v>
      </c>
      <c r="L27" s="267"/>
    </row>
    <row r="28" spans="1:11" ht="15.95" customHeight="1">
      <c r="A28" s="540">
        <v>2011</v>
      </c>
      <c r="B28" s="541">
        <v>48.42777777777778</v>
      </c>
      <c r="C28" s="546">
        <v>0.0022222222222222222</v>
      </c>
      <c r="D28" s="546">
        <v>0.4786111111111111</v>
      </c>
      <c r="E28" s="546">
        <v>0.043333333333333335</v>
      </c>
      <c r="F28" s="546">
        <v>0</v>
      </c>
      <c r="G28" s="546">
        <v>0.29083333333333333</v>
      </c>
      <c r="H28" s="546">
        <v>0.31277777777777777</v>
      </c>
      <c r="I28" s="546">
        <v>4.270277777777777</v>
      </c>
      <c r="J28" s="546">
        <v>0.14583333333333334</v>
      </c>
      <c r="K28" s="547">
        <v>53.97166666666667</v>
      </c>
    </row>
    <row r="29" spans="1:11" ht="15.95" customHeight="1">
      <c r="A29" s="874">
        <v>2012</v>
      </c>
      <c r="B29" s="875">
        <v>49.34222222222222</v>
      </c>
      <c r="C29" s="875">
        <v>0.0019444444444444444</v>
      </c>
      <c r="D29" s="875">
        <v>0.39666666666666667</v>
      </c>
      <c r="E29" s="875">
        <v>0.05444444444444444</v>
      </c>
      <c r="F29" s="875">
        <v>0</v>
      </c>
      <c r="G29" s="875">
        <v>0.3263888888888889</v>
      </c>
      <c r="H29" s="875">
        <v>0.2972222222222222</v>
      </c>
      <c r="I29" s="875">
        <v>4.591388888888889</v>
      </c>
      <c r="J29" s="875">
        <v>0.16527777777777777</v>
      </c>
      <c r="K29" s="876">
        <v>55.17555555555555</v>
      </c>
    </row>
    <row r="30" spans="1:11" ht="15.95" customHeight="1">
      <c r="A30" s="540">
        <v>2013</v>
      </c>
      <c r="B30" s="541">
        <v>49.61638888888889</v>
      </c>
      <c r="C30" s="546">
        <v>0.0005555555555555556</v>
      </c>
      <c r="D30" s="546">
        <v>0.45916666666666667</v>
      </c>
      <c r="E30" s="546">
        <v>0.05555555555555555</v>
      </c>
      <c r="F30" s="546">
        <v>0</v>
      </c>
      <c r="G30" s="546">
        <v>0.3622222222222222</v>
      </c>
      <c r="H30" s="546">
        <v>0.3413888888888889</v>
      </c>
      <c r="I30" s="546">
        <v>4.325555555555556</v>
      </c>
      <c r="J30" s="546">
        <v>0.1686111111111111</v>
      </c>
      <c r="K30" s="547">
        <v>55.32944444444445</v>
      </c>
    </row>
    <row r="31" spans="1:11" ht="15.95" customHeight="1">
      <c r="A31" s="874">
        <v>2014</v>
      </c>
      <c r="B31" s="875">
        <v>50.475</v>
      </c>
      <c r="C31" s="875">
        <v>0.0016666666666666668</v>
      </c>
      <c r="D31" s="875">
        <v>0.32166666666666666</v>
      </c>
      <c r="E31" s="875">
        <v>0.057777777777777775</v>
      </c>
      <c r="F31" s="875">
        <v>0</v>
      </c>
      <c r="G31" s="875">
        <v>0.4602777777777778</v>
      </c>
      <c r="H31" s="875">
        <v>0.30277777777777776</v>
      </c>
      <c r="I31" s="875">
        <v>4.555833333333333</v>
      </c>
      <c r="J31" s="875">
        <v>0.22777777777777777</v>
      </c>
      <c r="K31" s="876">
        <v>56.40277777777777</v>
      </c>
    </row>
    <row r="32" ht="15.95" customHeight="1"/>
    <row r="33" ht="15">
      <c r="A33" s="99" t="s">
        <v>37</v>
      </c>
    </row>
    <row r="34" ht="15">
      <c r="A34" s="552" t="s">
        <v>511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5"/>
  <sheetViews>
    <sheetView workbookViewId="0" topLeftCell="A1"/>
  </sheetViews>
  <sheetFormatPr defaultColWidth="8.140625" defaultRowHeight="15"/>
  <cols>
    <col min="1" max="1" width="8.28125" style="100" customWidth="1"/>
    <col min="2" max="5" width="18.7109375" style="101" customWidth="1"/>
    <col min="6" max="16384" width="8.140625" style="63" customWidth="1"/>
  </cols>
  <sheetData>
    <row r="1" ht="15.95" customHeight="1">
      <c r="A1" s="572" t="s">
        <v>139</v>
      </c>
    </row>
    <row r="2" ht="15.95" customHeight="1"/>
    <row r="3" spans="1:6" ht="36" customHeight="1">
      <c r="A3" s="1062" t="s">
        <v>510</v>
      </c>
      <c r="B3" s="1062"/>
      <c r="C3" s="1062"/>
      <c r="D3" s="1062"/>
      <c r="E3" s="1062"/>
      <c r="F3" s="97"/>
    </row>
    <row r="4" spans="1:6" ht="15.95" customHeight="1">
      <c r="A4" s="305"/>
      <c r="B4" s="305"/>
      <c r="C4" s="448"/>
      <c r="D4" s="448"/>
      <c r="E4" s="448"/>
      <c r="F4" s="487"/>
    </row>
    <row r="5" spans="1:5" s="305" customFormat="1" ht="15.95" customHeight="1">
      <c r="A5" s="303"/>
      <c r="B5" s="304"/>
      <c r="C5" s="304"/>
      <c r="D5" s="304"/>
      <c r="E5" s="304"/>
    </row>
    <row r="6" spans="1:5" ht="26.1" customHeight="1">
      <c r="A6" s="95"/>
      <c r="B6" s="83" t="s">
        <v>152</v>
      </c>
      <c r="C6" s="83" t="s">
        <v>33</v>
      </c>
      <c r="D6" s="83" t="s">
        <v>98</v>
      </c>
      <c r="E6" s="83" t="s">
        <v>180</v>
      </c>
    </row>
    <row r="7" spans="1:5" ht="15.95" customHeight="1">
      <c r="A7" s="85">
        <v>1981</v>
      </c>
      <c r="B7" s="217">
        <v>0.22331839640761597</v>
      </c>
      <c r="C7" s="217">
        <v>0.18641012587162922</v>
      </c>
      <c r="D7" s="217">
        <v>0.16118168778373956</v>
      </c>
      <c r="E7" s="217">
        <v>0.6428579779432627</v>
      </c>
    </row>
    <row r="8" spans="1:5" ht="15.95" customHeight="1">
      <c r="A8" s="864">
        <v>1982</v>
      </c>
      <c r="B8" s="877">
        <v>0.1921520822106292</v>
      </c>
      <c r="C8" s="877">
        <v>0.18414574545185297</v>
      </c>
      <c r="D8" s="877">
        <v>0.1521203984167481</v>
      </c>
      <c r="E8" s="877">
        <v>0.601417178879837</v>
      </c>
    </row>
    <row r="9" spans="1:5" ht="15.95" customHeight="1">
      <c r="A9" s="85">
        <v>1983</v>
      </c>
      <c r="B9" s="217">
        <v>0.15046934192541647</v>
      </c>
      <c r="C9" s="217">
        <v>0.18728593007962158</v>
      </c>
      <c r="D9" s="217">
        <v>0.16442173037161567</v>
      </c>
      <c r="E9" s="217">
        <v>0.574189906864193</v>
      </c>
    </row>
    <row r="10" spans="1:5" ht="15.95" customHeight="1">
      <c r="A10" s="864">
        <v>1984</v>
      </c>
      <c r="B10" s="877">
        <v>0.12875549562534808</v>
      </c>
      <c r="C10" s="877">
        <v>0.18503771675814173</v>
      </c>
      <c r="D10" s="877">
        <v>0.1631243664384801</v>
      </c>
      <c r="E10" s="877">
        <v>0.5476987301644249</v>
      </c>
    </row>
    <row r="11" spans="1:5" ht="15.95" customHeight="1">
      <c r="A11" s="85">
        <v>1985</v>
      </c>
      <c r="B11" s="217">
        <v>0.12156013211798657</v>
      </c>
      <c r="C11" s="217">
        <v>0.18851352573570926</v>
      </c>
      <c r="D11" s="217">
        <v>0.16018416910969624</v>
      </c>
      <c r="E11" s="217">
        <v>0.5480379784678726</v>
      </c>
    </row>
    <row r="12" spans="1:5" ht="15.95" customHeight="1">
      <c r="A12" s="864">
        <v>1986</v>
      </c>
      <c r="B12" s="877">
        <v>0.11173392845932838</v>
      </c>
      <c r="C12" s="877">
        <v>0.1866256835046031</v>
      </c>
      <c r="D12" s="877">
        <v>0.15943458656326953</v>
      </c>
      <c r="E12" s="877">
        <v>0.5386886023425602</v>
      </c>
    </row>
    <row r="13" spans="1:5" ht="15.95" customHeight="1">
      <c r="A13" s="85">
        <v>1987</v>
      </c>
      <c r="B13" s="217">
        <v>0.10304835132100053</v>
      </c>
      <c r="C13" s="217">
        <v>0.19445993563194797</v>
      </c>
      <c r="D13" s="217">
        <v>0.15965895174017333</v>
      </c>
      <c r="E13" s="217">
        <v>0.5380174315646364</v>
      </c>
    </row>
    <row r="14" spans="1:5" ht="15.95" customHeight="1">
      <c r="A14" s="864">
        <v>1988</v>
      </c>
      <c r="B14" s="877">
        <v>0.08901300405094506</v>
      </c>
      <c r="C14" s="877">
        <v>0.19573049745913748</v>
      </c>
      <c r="D14" s="877">
        <v>0.16064928504384754</v>
      </c>
      <c r="E14" s="877">
        <v>0.5278148400848274</v>
      </c>
    </row>
    <row r="15" spans="1:5" ht="15.95" customHeight="1">
      <c r="A15" s="85">
        <v>1989</v>
      </c>
      <c r="B15" s="217">
        <v>0.08212683766755348</v>
      </c>
      <c r="C15" s="217">
        <v>0.19766536782317848</v>
      </c>
      <c r="D15" s="217">
        <v>0.1602307065189788</v>
      </c>
      <c r="E15" s="217">
        <v>0.5227322823837394</v>
      </c>
    </row>
    <row r="16" spans="1:5" ht="15.95" customHeight="1">
      <c r="A16" s="864">
        <v>1990</v>
      </c>
      <c r="B16" s="877">
        <v>0.07803504854105621</v>
      </c>
      <c r="C16" s="877">
        <v>0.19898577529118877</v>
      </c>
      <c r="D16" s="877">
        <v>0.1606619478168018</v>
      </c>
      <c r="E16" s="877">
        <v>0.5265956858752553</v>
      </c>
    </row>
    <row r="17" spans="1:5" ht="15.95" customHeight="1">
      <c r="A17" s="85">
        <v>1991</v>
      </c>
      <c r="B17" s="217">
        <v>0.07122691668098219</v>
      </c>
      <c r="C17" s="217">
        <v>0.1986048500689295</v>
      </c>
      <c r="D17" s="217">
        <v>0.17372374189304252</v>
      </c>
      <c r="E17" s="217">
        <v>0.5284596291268726</v>
      </c>
    </row>
    <row r="18" spans="1:5" ht="15.95" customHeight="1">
      <c r="A18" s="864">
        <v>1992</v>
      </c>
      <c r="B18" s="877">
        <v>0.07080242772619859</v>
      </c>
      <c r="C18" s="877">
        <v>0.20226176923116643</v>
      </c>
      <c r="D18" s="877">
        <v>0.18011265245870653</v>
      </c>
      <c r="E18" s="877">
        <v>0.5388088492474288</v>
      </c>
    </row>
    <row r="19" spans="1:5" ht="15.95" customHeight="1">
      <c r="A19" s="515">
        <v>1993</v>
      </c>
      <c r="B19" s="537">
        <v>0.07694357155046933</v>
      </c>
      <c r="C19" s="537">
        <v>0.2000776096049454</v>
      </c>
      <c r="D19" s="537">
        <v>0.18538276577465013</v>
      </c>
      <c r="E19" s="537">
        <v>0.5485904764960806</v>
      </c>
    </row>
    <row r="20" spans="1:5" ht="15.95" customHeight="1">
      <c r="A20" s="868">
        <v>1994</v>
      </c>
      <c r="B20" s="878">
        <v>0.07586724602255025</v>
      </c>
      <c r="C20" s="878">
        <v>0.17426293219475017</v>
      </c>
      <c r="D20" s="878">
        <v>0.16310160458653078</v>
      </c>
      <c r="E20" s="878">
        <v>0.48952184793722403</v>
      </c>
    </row>
    <row r="21" spans="1:5" ht="15.95" customHeight="1">
      <c r="A21" s="515">
        <v>1995</v>
      </c>
      <c r="B21" s="537">
        <v>0.07052024317948075</v>
      </c>
      <c r="C21" s="537">
        <v>0.15822331659036296</v>
      </c>
      <c r="D21" s="537">
        <v>0.15120929295989408</v>
      </c>
      <c r="E21" s="537">
        <v>0.4499382511277939</v>
      </c>
    </row>
    <row r="22" spans="1:5" ht="15.95" customHeight="1">
      <c r="A22" s="868">
        <v>1996</v>
      </c>
      <c r="B22" s="878">
        <v>0.07241247156143271</v>
      </c>
      <c r="C22" s="878">
        <v>0.15360728492399453</v>
      </c>
      <c r="D22" s="878">
        <v>0.14523385319996332</v>
      </c>
      <c r="E22" s="878">
        <v>0.4413520775437214</v>
      </c>
    </row>
    <row r="23" spans="1:5" ht="15.95" customHeight="1">
      <c r="A23" s="515">
        <v>1997</v>
      </c>
      <c r="B23" s="537">
        <v>0.07068069662170746</v>
      </c>
      <c r="C23" s="537">
        <v>0.1444022192565455</v>
      </c>
      <c r="D23" s="537">
        <v>0.1412678926419291</v>
      </c>
      <c r="E23" s="537">
        <v>0.4187364876226524</v>
      </c>
    </row>
    <row r="24" spans="1:5" ht="15.95" customHeight="1">
      <c r="A24" s="868">
        <v>1998</v>
      </c>
      <c r="B24" s="878">
        <v>0.06073521548933196</v>
      </c>
      <c r="C24" s="878">
        <v>0.135991785541069</v>
      </c>
      <c r="D24" s="878">
        <v>0.1306682052838683</v>
      </c>
      <c r="E24" s="878">
        <v>0.3839806017127182</v>
      </c>
    </row>
    <row r="25" spans="1:5" ht="15.95" customHeight="1">
      <c r="A25" s="515">
        <v>1999</v>
      </c>
      <c r="B25" s="537">
        <v>0.05620263095752921</v>
      </c>
      <c r="C25" s="537">
        <v>0.12752089473964506</v>
      </c>
      <c r="D25" s="537">
        <v>0.12210811865100168</v>
      </c>
      <c r="E25" s="537">
        <v>0.35796859178899537</v>
      </c>
    </row>
    <row r="26" spans="1:5" ht="15.95" customHeight="1">
      <c r="A26" s="868">
        <v>2000</v>
      </c>
      <c r="B26" s="878">
        <v>0.0461670695593313</v>
      </c>
      <c r="C26" s="878">
        <v>0.12168014918895906</v>
      </c>
      <c r="D26" s="878">
        <v>0.11049680043541374</v>
      </c>
      <c r="E26" s="878">
        <v>0.3276040637599195</v>
      </c>
    </row>
    <row r="27" spans="1:5" ht="15.95" customHeight="1">
      <c r="A27" s="515">
        <v>2001</v>
      </c>
      <c r="B27" s="537">
        <v>0.043576076337153775</v>
      </c>
      <c r="C27" s="537">
        <v>0.12140172682090739</v>
      </c>
      <c r="D27" s="537">
        <v>0.10919097675887347</v>
      </c>
      <c r="E27" s="537">
        <v>0.32808721227216286</v>
      </c>
    </row>
    <row r="28" spans="1:5" ht="15.95" customHeight="1">
      <c r="A28" s="868">
        <v>2002</v>
      </c>
      <c r="B28" s="878">
        <v>0.039214818992076364</v>
      </c>
      <c r="C28" s="878">
        <v>0.11496151895635336</v>
      </c>
      <c r="D28" s="878">
        <v>0.11140686359955018</v>
      </c>
      <c r="E28" s="878">
        <v>0.31789475574878934</v>
      </c>
    </row>
    <row r="29" spans="1:5" ht="15.95" customHeight="1">
      <c r="A29" s="515">
        <v>2003</v>
      </c>
      <c r="B29" s="537">
        <v>0.04217408737732125</v>
      </c>
      <c r="C29" s="537">
        <v>0.10770846203457778</v>
      </c>
      <c r="D29" s="537">
        <v>0.10921936502734483</v>
      </c>
      <c r="E29" s="537">
        <v>0.3100270508305924</v>
      </c>
    </row>
    <row r="30" spans="1:5" ht="15.95" customHeight="1">
      <c r="A30" s="868">
        <v>2004</v>
      </c>
      <c r="B30" s="878">
        <v>0.03546141455819104</v>
      </c>
      <c r="C30" s="878">
        <v>0.10030786142436159</v>
      </c>
      <c r="D30" s="878">
        <v>0.10027716500057168</v>
      </c>
      <c r="E30" s="878">
        <v>0.2839786551210041</v>
      </c>
    </row>
    <row r="31" spans="1:5" ht="15.95" customHeight="1">
      <c r="A31" s="515">
        <v>2005</v>
      </c>
      <c r="B31" s="537">
        <v>0.030419555608987237</v>
      </c>
      <c r="C31" s="537">
        <v>0.09666148222374205</v>
      </c>
      <c r="D31" s="537">
        <v>0.10279386956387974</v>
      </c>
      <c r="E31" s="537">
        <v>0.27086888458142183</v>
      </c>
    </row>
    <row r="32" spans="1:5" ht="15.95" customHeight="1">
      <c r="A32" s="868">
        <v>2006</v>
      </c>
      <c r="B32" s="878">
        <v>0.028310431608284645</v>
      </c>
      <c r="C32" s="878">
        <v>0.09166307658878474</v>
      </c>
      <c r="D32" s="878">
        <v>0.0945107914982923</v>
      </c>
      <c r="E32" s="878">
        <v>0.25346735398506964</v>
      </c>
    </row>
    <row r="33" spans="1:5" ht="15.95" customHeight="1">
      <c r="A33" s="515">
        <v>2007</v>
      </c>
      <c r="B33" s="537">
        <v>0.02455854725608568</v>
      </c>
      <c r="C33" s="537">
        <v>0.08935851654600122</v>
      </c>
      <c r="D33" s="537">
        <v>0.09436941579527273</v>
      </c>
      <c r="E33" s="537">
        <v>0.2476785673847831</v>
      </c>
    </row>
    <row r="34" spans="1:5" ht="15.95" customHeight="1">
      <c r="A34" s="868">
        <v>2008</v>
      </c>
      <c r="B34" s="878">
        <v>0.025574713215928028</v>
      </c>
      <c r="C34" s="878">
        <v>0.08902687675108117</v>
      </c>
      <c r="D34" s="878">
        <v>0.09494708135317148</v>
      </c>
      <c r="E34" s="878">
        <v>0.24796691599005988</v>
      </c>
    </row>
    <row r="35" spans="1:5" ht="15.95" customHeight="1">
      <c r="A35" s="518">
        <v>2009</v>
      </c>
      <c r="B35" s="538">
        <v>0.026504829903003287</v>
      </c>
      <c r="C35" s="538">
        <v>0.09888766938852</v>
      </c>
      <c r="D35" s="538">
        <v>0.11227760469267122</v>
      </c>
      <c r="E35" s="538">
        <v>0.27325016812696834</v>
      </c>
    </row>
    <row r="36" spans="1:5" ht="15.95" customHeight="1">
      <c r="A36" s="868">
        <v>2010</v>
      </c>
      <c r="B36" s="878">
        <v>0.023250096569978604</v>
      </c>
      <c r="C36" s="878">
        <v>0.08530065557369819</v>
      </c>
      <c r="D36" s="878">
        <v>0.09526800719930202</v>
      </c>
      <c r="E36" s="878">
        <v>0.24233498085496102</v>
      </c>
    </row>
    <row r="37" spans="1:5" ht="15.95" customHeight="1">
      <c r="A37" s="515">
        <v>2011</v>
      </c>
      <c r="B37" s="537">
        <v>0.019455936285994124</v>
      </c>
      <c r="C37" s="539">
        <v>0.08264467362051804</v>
      </c>
      <c r="D37" s="539">
        <v>0.09079191725720452</v>
      </c>
      <c r="E37" s="539">
        <v>0.23028641956375379</v>
      </c>
    </row>
    <row r="38" spans="1:5" ht="15.95" customHeight="1">
      <c r="A38" s="868">
        <v>2012</v>
      </c>
      <c r="B38" s="878">
        <v>0.01976690809486167</v>
      </c>
      <c r="C38" s="878">
        <v>0.0879314037516924</v>
      </c>
      <c r="D38" s="878">
        <v>0.09886199257462132</v>
      </c>
      <c r="E38" s="878">
        <v>0.2442557604695999</v>
      </c>
    </row>
    <row r="39" spans="1:5" ht="15.95" customHeight="1">
      <c r="A39" s="515">
        <v>2013</v>
      </c>
      <c r="B39" s="537">
        <v>0.01718420277342882</v>
      </c>
      <c r="C39" s="539">
        <v>0.08629503350260587</v>
      </c>
      <c r="D39" s="539">
        <v>0.1028370516189211</v>
      </c>
      <c r="E39" s="539">
        <v>0.24349478058975435</v>
      </c>
    </row>
    <row r="40" spans="1:5" ht="15.95" customHeight="1">
      <c r="A40" s="868">
        <v>2014</v>
      </c>
      <c r="B40" s="878">
        <v>0.015383065652055885</v>
      </c>
      <c r="C40" s="878">
        <v>0.08477190322611854</v>
      </c>
      <c r="D40" s="878">
        <v>0.10530684463900446</v>
      </c>
      <c r="E40" s="878">
        <v>0.24340538086698718</v>
      </c>
    </row>
    <row r="41" spans="2:5" ht="15.95" customHeight="1">
      <c r="B41" s="63"/>
      <c r="C41" s="63"/>
      <c r="D41" s="63"/>
      <c r="E41" s="98"/>
    </row>
    <row r="42" ht="12.75">
      <c r="A42" s="99" t="s">
        <v>37</v>
      </c>
    </row>
    <row r="43" ht="12.75">
      <c r="A43" s="536"/>
    </row>
    <row r="44" ht="12.75">
      <c r="A44" s="553"/>
    </row>
    <row r="45" ht="12.75">
      <c r="A45" s="73"/>
    </row>
  </sheetData>
  <mergeCells count="1">
    <mergeCell ref="A3:E3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102"/>
  <sheetViews>
    <sheetView workbookViewId="0" topLeftCell="A1"/>
  </sheetViews>
  <sheetFormatPr defaultColWidth="8.8515625" defaultRowHeight="15"/>
  <cols>
    <col min="1" max="1" width="8.140625" style="4" customWidth="1"/>
    <col min="2" max="2" width="88.8515625" style="352" customWidth="1"/>
    <col min="3" max="5" width="10.7109375" style="32" customWidth="1"/>
    <col min="6" max="6" width="18.7109375" style="32" customWidth="1"/>
    <col min="7" max="7" width="10.7109375" style="32" customWidth="1"/>
    <col min="8" max="8" width="19.7109375" style="32" customWidth="1"/>
    <col min="9" max="9" width="10.7109375" style="32" customWidth="1"/>
    <col min="10" max="16384" width="8.8515625" style="4" customWidth="1"/>
  </cols>
  <sheetData>
    <row r="1" spans="1:2" ht="15">
      <c r="A1" s="572" t="s">
        <v>139</v>
      </c>
      <c r="B1" s="592"/>
    </row>
    <row r="2" ht="21">
      <c r="B2" s="597" t="s">
        <v>401</v>
      </c>
    </row>
    <row r="3" ht="12" customHeight="1">
      <c r="B3" s="597"/>
    </row>
    <row r="4" ht="15.75">
      <c r="B4" s="593" t="s">
        <v>166</v>
      </c>
    </row>
    <row r="5" ht="15">
      <c r="B5" s="1030">
        <v>42401</v>
      </c>
    </row>
    <row r="6" ht="9" customHeight="1">
      <c r="B6" s="42"/>
    </row>
    <row r="7" ht="15.75">
      <c r="B7" s="593" t="s">
        <v>404</v>
      </c>
    </row>
    <row r="8" ht="90.75" customHeight="1">
      <c r="B8" s="751" t="s">
        <v>508</v>
      </c>
    </row>
    <row r="9" ht="15">
      <c r="B9" s="751"/>
    </row>
    <row r="10" ht="15">
      <c r="B10" s="751" t="s">
        <v>419</v>
      </c>
    </row>
    <row r="11" ht="15">
      <c r="B11" s="751" t="s">
        <v>453</v>
      </c>
    </row>
    <row r="12" ht="15">
      <c r="B12" s="751" t="s">
        <v>454</v>
      </c>
    </row>
    <row r="13" ht="15">
      <c r="B13" s="751"/>
    </row>
    <row r="14" ht="15">
      <c r="B14" s="751" t="s">
        <v>421</v>
      </c>
    </row>
    <row r="15" ht="15">
      <c r="B15" s="751"/>
    </row>
    <row r="16" ht="15.75">
      <c r="B16" s="593" t="s">
        <v>416</v>
      </c>
    </row>
    <row r="17" ht="15">
      <c r="B17" s="42" t="s">
        <v>417</v>
      </c>
    </row>
    <row r="18" ht="15">
      <c r="B18" s="756" t="s">
        <v>406</v>
      </c>
    </row>
    <row r="19" ht="9" customHeight="1">
      <c r="B19" s="756"/>
    </row>
    <row r="20" ht="15">
      <c r="B20" s="42" t="s">
        <v>420</v>
      </c>
    </row>
    <row r="21" ht="206.25">
      <c r="B21" s="136" t="s">
        <v>436</v>
      </c>
    </row>
    <row r="22" ht="15">
      <c r="B22" s="751"/>
    </row>
    <row r="23" ht="15.75">
      <c r="B23" s="593" t="s">
        <v>165</v>
      </c>
    </row>
    <row r="24" ht="15">
      <c r="B24" s="42" t="s">
        <v>418</v>
      </c>
    </row>
    <row r="25" ht="15">
      <c r="B25" s="756" t="s">
        <v>406</v>
      </c>
    </row>
    <row r="26" ht="15">
      <c r="B26" s="756"/>
    </row>
    <row r="27" ht="15">
      <c r="B27" s="751" t="s">
        <v>415</v>
      </c>
    </row>
    <row r="28" ht="9.75" customHeight="1">
      <c r="B28" s="751"/>
    </row>
    <row r="29" ht="15">
      <c r="B29" s="753" t="s">
        <v>411</v>
      </c>
    </row>
    <row r="30" ht="15">
      <c r="B30" s="752" t="s">
        <v>171</v>
      </c>
    </row>
    <row r="31" ht="25.5">
      <c r="B31" s="1042" t="s">
        <v>407</v>
      </c>
    </row>
    <row r="32" spans="2:10" ht="15">
      <c r="B32" s="754" t="s">
        <v>412</v>
      </c>
      <c r="C32" s="588"/>
      <c r="D32" s="588"/>
      <c r="E32" s="588"/>
      <c r="F32" s="588"/>
      <c r="G32" s="588"/>
      <c r="H32" s="588"/>
      <c r="I32" s="585"/>
      <c r="J32" s="238"/>
    </row>
    <row r="33" spans="2:10" ht="15">
      <c r="B33" s="755" t="s">
        <v>455</v>
      </c>
      <c r="C33" s="588"/>
      <c r="D33" s="588"/>
      <c r="E33" s="588"/>
      <c r="F33" s="588"/>
      <c r="G33" s="588"/>
      <c r="H33" s="588"/>
      <c r="I33" s="585"/>
      <c r="J33" s="238"/>
    </row>
    <row r="34" spans="2:10" ht="15">
      <c r="B34" s="754" t="s">
        <v>430</v>
      </c>
      <c r="C34" s="588"/>
      <c r="D34" s="588"/>
      <c r="E34" s="588"/>
      <c r="F34" s="588"/>
      <c r="G34" s="588"/>
      <c r="H34" s="588"/>
      <c r="I34" s="585"/>
      <c r="J34" s="238"/>
    </row>
    <row r="35" spans="2:10" ht="15">
      <c r="B35" s="755" t="s">
        <v>458</v>
      </c>
      <c r="C35" s="588"/>
      <c r="D35" s="588"/>
      <c r="E35" s="588"/>
      <c r="F35" s="588"/>
      <c r="G35" s="588"/>
      <c r="H35" s="588"/>
      <c r="I35" s="585"/>
      <c r="J35" s="238"/>
    </row>
    <row r="36" spans="2:10" ht="15">
      <c r="B36" s="754" t="s">
        <v>456</v>
      </c>
      <c r="C36" s="588"/>
      <c r="D36" s="588"/>
      <c r="E36" s="588"/>
      <c r="F36" s="588"/>
      <c r="G36" s="588"/>
      <c r="H36" s="588"/>
      <c r="I36" s="585"/>
      <c r="J36" s="238"/>
    </row>
    <row r="37" spans="2:10" ht="15">
      <c r="B37" s="755" t="s">
        <v>457</v>
      </c>
      <c r="C37" s="588"/>
      <c r="D37" s="588"/>
      <c r="E37" s="588"/>
      <c r="F37" s="588"/>
      <c r="G37" s="588"/>
      <c r="H37" s="588"/>
      <c r="I37" s="585"/>
      <c r="J37" s="238"/>
    </row>
    <row r="38" spans="2:9" ht="15">
      <c r="B38" s="754" t="s">
        <v>431</v>
      </c>
      <c r="C38" s="588"/>
      <c r="D38" s="588"/>
      <c r="E38" s="588"/>
      <c r="F38" s="588"/>
      <c r="G38" s="588"/>
      <c r="H38" s="588"/>
      <c r="I38" s="585"/>
    </row>
    <row r="39" spans="2:9" ht="15">
      <c r="B39" s="1032" t="s">
        <v>432</v>
      </c>
      <c r="C39" s="37"/>
      <c r="D39" s="37"/>
      <c r="E39" s="37"/>
      <c r="F39" s="37"/>
      <c r="G39" s="37"/>
      <c r="H39" s="37"/>
      <c r="I39" s="38"/>
    </row>
    <row r="40" spans="2:10" ht="7.5" customHeight="1">
      <c r="B40" s="755"/>
      <c r="C40" s="588"/>
      <c r="D40" s="588"/>
      <c r="E40" s="588"/>
      <c r="F40" s="588"/>
      <c r="G40" s="588"/>
      <c r="H40" s="588"/>
      <c r="I40" s="585"/>
      <c r="J40" s="238"/>
    </row>
    <row r="41" ht="15">
      <c r="B41" s="36" t="s">
        <v>173</v>
      </c>
    </row>
    <row r="42" ht="15">
      <c r="B42" s="752" t="s">
        <v>414</v>
      </c>
    </row>
    <row r="43" ht="15">
      <c r="B43" s="1031" t="s">
        <v>408</v>
      </c>
    </row>
    <row r="44" spans="2:10" ht="15">
      <c r="B44" s="754" t="s">
        <v>413</v>
      </c>
      <c r="C44" s="588"/>
      <c r="D44" s="588"/>
      <c r="E44" s="588"/>
      <c r="F44" s="588"/>
      <c r="G44" s="588"/>
      <c r="H44" s="588"/>
      <c r="I44" s="585"/>
      <c r="J44" s="238"/>
    </row>
    <row r="45" ht="25.5">
      <c r="B45" s="1042" t="s">
        <v>409</v>
      </c>
    </row>
    <row r="46" spans="2:9" ht="7.5" customHeight="1">
      <c r="B46" s="36"/>
      <c r="C46" s="37"/>
      <c r="D46" s="37"/>
      <c r="E46" s="37"/>
      <c r="F46" s="37"/>
      <c r="G46" s="37"/>
      <c r="H46" s="37"/>
      <c r="I46" s="38"/>
    </row>
    <row r="47" spans="2:9" ht="15">
      <c r="B47" s="41" t="s">
        <v>172</v>
      </c>
      <c r="C47" s="588"/>
      <c r="D47" s="588"/>
      <c r="E47" s="588"/>
      <c r="F47" s="588"/>
      <c r="G47" s="588"/>
      <c r="H47" s="588"/>
      <c r="I47" s="585"/>
    </row>
    <row r="48" spans="2:9" ht="15">
      <c r="B48" s="754" t="s">
        <v>412</v>
      </c>
      <c r="C48" s="588"/>
      <c r="D48" s="588"/>
      <c r="E48" s="588"/>
      <c r="F48" s="588"/>
      <c r="G48" s="588"/>
      <c r="H48" s="588"/>
      <c r="I48" s="585"/>
    </row>
    <row r="49" spans="2:10" ht="15">
      <c r="B49" s="1032" t="s">
        <v>410</v>
      </c>
      <c r="C49" s="37"/>
      <c r="D49" s="37"/>
      <c r="E49" s="37"/>
      <c r="F49" s="37"/>
      <c r="G49" s="37"/>
      <c r="H49" s="37"/>
      <c r="I49" s="38"/>
      <c r="J49" s="238"/>
    </row>
    <row r="50" spans="2:10" ht="7.5" customHeight="1">
      <c r="B50" s="41"/>
      <c r="C50" s="588"/>
      <c r="D50" s="588"/>
      <c r="E50" s="588"/>
      <c r="F50" s="588"/>
      <c r="G50" s="588"/>
      <c r="H50" s="588"/>
      <c r="I50" s="585"/>
      <c r="J50" s="238"/>
    </row>
    <row r="51" spans="2:10" ht="15">
      <c r="B51" s="41" t="s">
        <v>483</v>
      </c>
      <c r="C51" s="588"/>
      <c r="D51" s="588"/>
      <c r="E51" s="588"/>
      <c r="F51" s="588"/>
      <c r="G51" s="588"/>
      <c r="H51" s="588"/>
      <c r="I51" s="585"/>
      <c r="J51" s="238"/>
    </row>
    <row r="52" spans="2:10" ht="15">
      <c r="B52" s="754" t="s">
        <v>484</v>
      </c>
      <c r="C52" s="588"/>
      <c r="D52" s="588"/>
      <c r="E52" s="588"/>
      <c r="F52" s="588"/>
      <c r="G52" s="588"/>
      <c r="H52" s="588"/>
      <c r="I52" s="585"/>
      <c r="J52" s="238"/>
    </row>
    <row r="53" spans="2:10" ht="15">
      <c r="B53" s="1032" t="s">
        <v>485</v>
      </c>
      <c r="C53" s="588"/>
      <c r="D53" s="588"/>
      <c r="E53" s="588"/>
      <c r="F53" s="588"/>
      <c r="G53" s="588"/>
      <c r="H53" s="588"/>
      <c r="I53" s="585"/>
      <c r="J53" s="238"/>
    </row>
    <row r="54" spans="2:10" ht="15.95" customHeight="1">
      <c r="B54" s="41"/>
      <c r="C54" s="588"/>
      <c r="D54" s="588"/>
      <c r="E54" s="588"/>
      <c r="F54" s="588"/>
      <c r="G54" s="588"/>
      <c r="H54" s="588"/>
      <c r="I54" s="585"/>
      <c r="J54" s="238"/>
    </row>
    <row r="55" spans="2:10" ht="15.95" customHeight="1">
      <c r="B55" s="41"/>
      <c r="C55" s="588"/>
      <c r="D55" s="588"/>
      <c r="E55" s="588"/>
      <c r="F55" s="588"/>
      <c r="G55" s="588"/>
      <c r="H55" s="588"/>
      <c r="I55" s="585"/>
      <c r="J55" s="238"/>
    </row>
    <row r="56" spans="2:9" ht="15">
      <c r="B56" s="594"/>
      <c r="C56" s="595"/>
      <c r="D56" s="595"/>
      <c r="E56" s="595"/>
      <c r="F56" s="595"/>
      <c r="G56" s="595"/>
      <c r="H56" s="595"/>
      <c r="I56" s="587"/>
    </row>
    <row r="57" spans="2:9" ht="15.95" customHeight="1">
      <c r="B57" s="41"/>
      <c r="C57" s="588"/>
      <c r="D57" s="588"/>
      <c r="E57" s="588"/>
      <c r="F57" s="588"/>
      <c r="G57" s="588"/>
      <c r="H57" s="588"/>
      <c r="I57" s="585"/>
    </row>
    <row r="58" spans="2:11" ht="15.95" customHeight="1">
      <c r="B58" s="36"/>
      <c r="C58" s="37"/>
      <c r="D58" s="37"/>
      <c r="E58" s="37"/>
      <c r="F58" s="37"/>
      <c r="G58" s="37"/>
      <c r="H58" s="37"/>
      <c r="I58" s="38"/>
      <c r="K58" s="352"/>
    </row>
    <row r="59" spans="2:9" ht="15.95" customHeight="1">
      <c r="B59" s="41"/>
      <c r="C59" s="588"/>
      <c r="D59" s="588"/>
      <c r="E59" s="588"/>
      <c r="F59" s="588"/>
      <c r="G59" s="588"/>
      <c r="H59" s="588"/>
      <c r="I59" s="585"/>
    </row>
    <row r="60" spans="2:9" ht="15.95" customHeight="1">
      <c r="B60" s="36"/>
      <c r="C60" s="37"/>
      <c r="D60" s="37"/>
      <c r="E60" s="37"/>
      <c r="F60" s="37"/>
      <c r="G60" s="37"/>
      <c r="H60" s="37"/>
      <c r="I60" s="38"/>
    </row>
    <row r="61" spans="2:9" ht="15.95" customHeight="1">
      <c r="B61" s="41"/>
      <c r="C61" s="588"/>
      <c r="D61" s="588"/>
      <c r="E61" s="588"/>
      <c r="F61" s="588"/>
      <c r="G61" s="588"/>
      <c r="H61" s="588"/>
      <c r="I61" s="585"/>
    </row>
    <row r="62" spans="2:9" ht="15.95" customHeight="1">
      <c r="B62" s="36"/>
      <c r="C62" s="37"/>
      <c r="D62" s="37"/>
      <c r="E62" s="37"/>
      <c r="F62" s="37"/>
      <c r="G62" s="37"/>
      <c r="H62" s="37"/>
      <c r="I62" s="38"/>
    </row>
    <row r="63" spans="2:9" ht="15.95" customHeight="1">
      <c r="B63" s="41"/>
      <c r="C63" s="588"/>
      <c r="D63" s="588"/>
      <c r="E63" s="588"/>
      <c r="F63" s="588"/>
      <c r="G63" s="588"/>
      <c r="H63" s="588"/>
      <c r="I63" s="585"/>
    </row>
    <row r="64" spans="2:9" ht="15.95" customHeight="1">
      <c r="B64" s="36"/>
      <c r="C64" s="37"/>
      <c r="D64" s="37"/>
      <c r="E64" s="37"/>
      <c r="F64" s="37"/>
      <c r="G64" s="37"/>
      <c r="H64" s="37"/>
      <c r="I64" s="38"/>
    </row>
    <row r="65" spans="2:9" ht="15.95" customHeight="1">
      <c r="B65" s="41"/>
      <c r="C65" s="588"/>
      <c r="D65" s="588"/>
      <c r="E65" s="588"/>
      <c r="F65" s="588"/>
      <c r="G65" s="588"/>
      <c r="H65" s="588"/>
      <c r="I65" s="585"/>
    </row>
    <row r="66" spans="2:9" ht="15.95" customHeight="1">
      <c r="B66" s="36"/>
      <c r="C66" s="37"/>
      <c r="D66" s="37"/>
      <c r="E66" s="37"/>
      <c r="F66" s="37"/>
      <c r="G66" s="37"/>
      <c r="H66" s="37"/>
      <c r="I66" s="38"/>
    </row>
    <row r="67" spans="2:9" ht="15.95" customHeight="1">
      <c r="B67" s="41"/>
      <c r="C67" s="588"/>
      <c r="D67" s="588"/>
      <c r="E67" s="588"/>
      <c r="F67" s="588"/>
      <c r="G67" s="588"/>
      <c r="H67" s="588"/>
      <c r="I67" s="585"/>
    </row>
    <row r="68" spans="2:9" ht="15.95" customHeight="1">
      <c r="B68" s="36"/>
      <c r="C68" s="37"/>
      <c r="D68" s="37"/>
      <c r="E68" s="37"/>
      <c r="F68" s="37"/>
      <c r="G68" s="37"/>
      <c r="H68" s="37"/>
      <c r="I68" s="38"/>
    </row>
    <row r="69" spans="2:9" ht="15.95" customHeight="1">
      <c r="B69" s="41"/>
      <c r="C69" s="588"/>
      <c r="D69" s="588"/>
      <c r="E69" s="588"/>
      <c r="F69" s="588"/>
      <c r="G69" s="588"/>
      <c r="H69" s="588"/>
      <c r="I69" s="585"/>
    </row>
    <row r="70" spans="2:9" ht="15.95" customHeight="1">
      <c r="B70" s="36"/>
      <c r="C70" s="37"/>
      <c r="D70" s="37"/>
      <c r="E70" s="37"/>
      <c r="F70" s="37"/>
      <c r="G70" s="37"/>
      <c r="H70" s="37"/>
      <c r="I70" s="38"/>
    </row>
    <row r="71" spans="2:9" ht="15.95" customHeight="1">
      <c r="B71" s="41"/>
      <c r="C71" s="588"/>
      <c r="D71" s="588"/>
      <c r="E71" s="588"/>
      <c r="F71" s="588"/>
      <c r="G71" s="588"/>
      <c r="H71" s="588"/>
      <c r="I71" s="585"/>
    </row>
    <row r="72" spans="2:9" ht="15.95" customHeight="1">
      <c r="B72" s="36"/>
      <c r="C72" s="37"/>
      <c r="D72" s="37"/>
      <c r="E72" s="37"/>
      <c r="F72" s="37"/>
      <c r="G72" s="37"/>
      <c r="H72" s="37"/>
      <c r="I72" s="38"/>
    </row>
    <row r="73" spans="2:9" ht="15.95" customHeight="1">
      <c r="B73" s="41"/>
      <c r="C73" s="588"/>
      <c r="D73" s="588"/>
      <c r="E73" s="588"/>
      <c r="F73" s="588"/>
      <c r="G73" s="588"/>
      <c r="H73" s="588"/>
      <c r="I73" s="585"/>
    </row>
    <row r="74" spans="2:9" ht="15.95" customHeight="1">
      <c r="B74" s="36"/>
      <c r="C74" s="37"/>
      <c r="D74" s="37"/>
      <c r="E74" s="37"/>
      <c r="F74" s="37"/>
      <c r="G74" s="37"/>
      <c r="H74" s="37"/>
      <c r="I74" s="38"/>
    </row>
    <row r="75" spans="2:9" ht="15.95" customHeight="1">
      <c r="B75" s="41"/>
      <c r="C75" s="588"/>
      <c r="D75" s="588"/>
      <c r="E75" s="588"/>
      <c r="F75" s="588"/>
      <c r="G75" s="588"/>
      <c r="H75" s="588"/>
      <c r="I75" s="585"/>
    </row>
    <row r="76" spans="2:9" ht="15.95" customHeight="1">
      <c r="B76" s="36"/>
      <c r="C76" s="37"/>
      <c r="D76" s="37"/>
      <c r="E76" s="37"/>
      <c r="F76" s="37"/>
      <c r="G76" s="37"/>
      <c r="H76" s="37"/>
      <c r="I76" s="38"/>
    </row>
    <row r="77" spans="2:9" ht="15.95" customHeight="1">
      <c r="B77" s="41"/>
      <c r="C77" s="588"/>
      <c r="D77" s="588"/>
      <c r="E77" s="588"/>
      <c r="F77" s="588"/>
      <c r="G77" s="588"/>
      <c r="H77" s="588"/>
      <c r="I77" s="585"/>
    </row>
    <row r="78" spans="2:9" ht="15.95" customHeight="1">
      <c r="B78" s="36"/>
      <c r="C78" s="37"/>
      <c r="D78" s="37"/>
      <c r="E78" s="37"/>
      <c r="F78" s="37"/>
      <c r="G78" s="37"/>
      <c r="H78" s="37"/>
      <c r="I78" s="38"/>
    </row>
    <row r="79" spans="2:9" ht="15.95" customHeight="1">
      <c r="B79" s="41"/>
      <c r="C79" s="588"/>
      <c r="D79" s="588"/>
      <c r="E79" s="588"/>
      <c r="F79" s="588"/>
      <c r="G79" s="588"/>
      <c r="H79" s="588"/>
      <c r="I79" s="585"/>
    </row>
    <row r="80" spans="2:9" ht="15.95" customHeight="1">
      <c r="B80" s="36"/>
      <c r="C80" s="37"/>
      <c r="D80" s="37"/>
      <c r="E80" s="37"/>
      <c r="F80" s="37"/>
      <c r="G80" s="37"/>
      <c r="H80" s="37"/>
      <c r="I80" s="38"/>
    </row>
    <row r="81" spans="2:9" ht="15.95" customHeight="1">
      <c r="B81" s="41"/>
      <c r="C81" s="588"/>
      <c r="D81" s="588"/>
      <c r="E81" s="588"/>
      <c r="F81" s="588"/>
      <c r="G81" s="588"/>
      <c r="H81" s="588"/>
      <c r="I81" s="585"/>
    </row>
    <row r="82" spans="2:9" ht="15.95" customHeight="1">
      <c r="B82" s="36"/>
      <c r="C82" s="37"/>
      <c r="D82" s="37"/>
      <c r="E82" s="37"/>
      <c r="F82" s="37"/>
      <c r="G82" s="37"/>
      <c r="H82" s="37"/>
      <c r="I82" s="38"/>
    </row>
    <row r="83" spans="2:9" ht="15.95" customHeight="1">
      <c r="B83" s="41"/>
      <c r="C83" s="588"/>
      <c r="D83" s="588"/>
      <c r="E83" s="588"/>
      <c r="F83" s="588"/>
      <c r="G83" s="588"/>
      <c r="H83" s="588"/>
      <c r="I83" s="585"/>
    </row>
    <row r="84" spans="2:9" ht="15.95" customHeight="1">
      <c r="B84" s="41"/>
      <c r="C84" s="588"/>
      <c r="D84" s="588"/>
      <c r="E84" s="588"/>
      <c r="F84" s="588"/>
      <c r="G84" s="588"/>
      <c r="H84" s="588"/>
      <c r="I84" s="585"/>
    </row>
    <row r="85" spans="2:9" ht="15.95" customHeight="1">
      <c r="B85" s="36"/>
      <c r="C85" s="37"/>
      <c r="D85" s="37"/>
      <c r="E85" s="37"/>
      <c r="F85" s="37"/>
      <c r="G85" s="37"/>
      <c r="H85" s="37"/>
      <c r="I85" s="38"/>
    </row>
    <row r="86" spans="2:9" ht="15.95" customHeight="1">
      <c r="B86" s="41"/>
      <c r="C86" s="588"/>
      <c r="D86" s="588"/>
      <c r="E86" s="588"/>
      <c r="F86" s="588"/>
      <c r="G86" s="588"/>
      <c r="H86" s="588"/>
      <c r="I86" s="585"/>
    </row>
    <row r="87" spans="2:9" ht="15.95" customHeight="1">
      <c r="B87" s="36"/>
      <c r="C87" s="37"/>
      <c r="D87" s="37"/>
      <c r="E87" s="37"/>
      <c r="F87" s="37"/>
      <c r="G87" s="37"/>
      <c r="H87" s="37"/>
      <c r="I87" s="38"/>
    </row>
    <row r="88" spans="2:9" ht="15.95" customHeight="1">
      <c r="B88" s="41"/>
      <c r="C88" s="588"/>
      <c r="D88" s="588"/>
      <c r="E88" s="588"/>
      <c r="F88" s="588"/>
      <c r="G88" s="588"/>
      <c r="H88" s="588"/>
      <c r="I88" s="585"/>
    </row>
    <row r="89" spans="2:10" ht="15.95" customHeight="1">
      <c r="B89" s="36"/>
      <c r="C89" s="37"/>
      <c r="D89" s="37"/>
      <c r="E89" s="37"/>
      <c r="F89" s="37"/>
      <c r="G89" s="37"/>
      <c r="H89" s="37"/>
      <c r="I89" s="38"/>
      <c r="J89" s="238"/>
    </row>
    <row r="90" spans="2:10" ht="15.95" customHeight="1">
      <c r="B90" s="41"/>
      <c r="C90" s="588"/>
      <c r="D90" s="588"/>
      <c r="E90" s="588"/>
      <c r="F90" s="588"/>
      <c r="G90" s="588"/>
      <c r="H90" s="588"/>
      <c r="I90" s="585"/>
      <c r="J90" s="238"/>
    </row>
    <row r="91" spans="2:10" ht="15.95" customHeight="1">
      <c r="B91" s="36"/>
      <c r="C91" s="37"/>
      <c r="D91" s="37"/>
      <c r="E91" s="37"/>
      <c r="F91" s="37"/>
      <c r="G91" s="37"/>
      <c r="H91" s="37"/>
      <c r="I91" s="38"/>
      <c r="J91" s="238"/>
    </row>
    <row r="92" spans="2:10" ht="15.95" customHeight="1">
      <c r="B92" s="589"/>
      <c r="C92" s="590"/>
      <c r="D92" s="590"/>
      <c r="E92" s="590"/>
      <c r="F92" s="590"/>
      <c r="G92" s="590"/>
      <c r="H92" s="590"/>
      <c r="I92" s="586"/>
      <c r="J92" s="238"/>
    </row>
    <row r="93" spans="2:10" ht="15.95" customHeight="1">
      <c r="B93" s="39"/>
      <c r="C93" s="40"/>
      <c r="D93" s="40"/>
      <c r="E93" s="40"/>
      <c r="F93" s="40"/>
      <c r="G93" s="40"/>
      <c r="H93" s="40"/>
      <c r="I93" s="259"/>
      <c r="J93" s="238"/>
    </row>
    <row r="94" spans="2:10" ht="15.95" customHeight="1">
      <c r="B94" s="589"/>
      <c r="C94" s="590"/>
      <c r="D94" s="590"/>
      <c r="E94" s="590"/>
      <c r="F94" s="590"/>
      <c r="G94" s="590"/>
      <c r="H94" s="590"/>
      <c r="I94" s="586"/>
      <c r="J94" s="238"/>
    </row>
    <row r="95" spans="2:9" ht="15.95" customHeight="1">
      <c r="B95" s="41"/>
      <c r="C95" s="261"/>
      <c r="D95" s="261"/>
      <c r="E95" s="261"/>
      <c r="F95" s="261"/>
      <c r="G95" s="261"/>
      <c r="H95" s="261"/>
      <c r="I95" s="342"/>
    </row>
    <row r="96" spans="2:9" s="215" customFormat="1" ht="15.95" customHeight="1">
      <c r="B96" s="591"/>
      <c r="C96" s="261"/>
      <c r="D96" s="261"/>
      <c r="E96" s="261"/>
      <c r="F96" s="261"/>
      <c r="G96" s="261"/>
      <c r="H96" s="261"/>
      <c r="I96" s="342"/>
    </row>
    <row r="97" spans="3:9" ht="15.95" customHeight="1">
      <c r="C97" s="43"/>
      <c r="D97" s="43"/>
      <c r="E97" s="43"/>
      <c r="F97" s="43"/>
      <c r="G97" s="43"/>
      <c r="H97" s="43"/>
      <c r="I97" s="43"/>
    </row>
    <row r="98" spans="2:8" ht="15.95" customHeight="1">
      <c r="B98" s="596"/>
      <c r="H98" s="341"/>
    </row>
    <row r="99" spans="2:10" ht="15.95" customHeight="1">
      <c r="B99" s="42"/>
      <c r="J99" s="215"/>
    </row>
    <row r="100" spans="2:10" ht="15.95" customHeight="1">
      <c r="B100" s="486"/>
      <c r="J100" s="215"/>
    </row>
    <row r="101" ht="15">
      <c r="B101" s="486"/>
    </row>
    <row r="102" spans="3:5" ht="15">
      <c r="C102" s="260"/>
      <c r="D102" s="260"/>
      <c r="E102" s="260"/>
    </row>
  </sheetData>
  <hyperlinks>
    <hyperlink ref="A1" location="Innehåll!A1" display="Innehåll"/>
    <hyperlink ref="B25" r:id="rId1" display="http://www.energimyndigheten.se/Statistik/Energibalans/"/>
    <hyperlink ref="B31" r:id="rId2" display="http://www.energimyndigheten.se/Statistik/Slutlig-anvandning/Bostader-och-service/Smahus-flerbostadshus-och-lokaler/"/>
    <hyperlink ref="B43" r:id="rId3" display="http://www.scb.se/sv_/Hitta-statistik/Statistik-efter-amne/Priser-och-konsumtion/"/>
    <hyperlink ref="B45" r:id="rId4" display="http://www.scb.se/sv_/Hitta-statistik/Statistik-efter-amne/Nationalrakenskaper/Nationalrakenskaper/Nationalrakenskaper-kvartals--och-arsberakningar/"/>
    <hyperlink ref="B49" r:id="rId5" display="http://spbi.se/statistik/priser/"/>
    <hyperlink ref="B33" r:id="rId6" display="http://www.energimyndigheten.se/statistik/energipriser/"/>
    <hyperlink ref="B35" r:id="rId7" display="http://www.energimyndigheten.se/fornybart/hallbarhetskriterier/"/>
    <hyperlink ref="B37" r:id="rId8" display="https://energimyndigheten.a-w2m.se/Home.mvc?ResourceId=5510"/>
    <hyperlink ref="B18" r:id="rId9" display="http://www.energimyndigheten.se/Statistik/Energibalans/"/>
    <hyperlink ref="B39" r:id="rId10" display="https://energimyndigheten.a-w2m.se/Home.mvc?ResourceId=3063"/>
    <hyperlink ref="B53" r:id="rId11" display="http://www.iea.org/statistics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3"/>
  <headerFooter scaleWithDoc="0">
    <oddHeader>&amp;L&amp;G</oddHeader>
  </headerFooter>
  <legacyDrawingHF r:id="rId1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8"/>
  <sheetViews>
    <sheetView workbookViewId="0" topLeftCell="A1"/>
  </sheetViews>
  <sheetFormatPr defaultColWidth="9.140625" defaultRowHeight="15"/>
  <cols>
    <col min="1" max="1" width="8.57421875" style="205" customWidth="1"/>
    <col min="2" max="7" width="14.7109375" style="180" customWidth="1"/>
    <col min="8" max="16384" width="9.140625" style="138" customWidth="1"/>
  </cols>
  <sheetData>
    <row r="1" ht="15.95" customHeight="1">
      <c r="A1" s="572" t="s">
        <v>139</v>
      </c>
    </row>
    <row r="2" ht="15.95" customHeight="1"/>
    <row r="3" spans="1:11" ht="15.95" customHeight="1">
      <c r="A3" s="525" t="s">
        <v>556</v>
      </c>
      <c r="B3" s="525"/>
      <c r="C3" s="525"/>
      <c r="D3" s="525"/>
      <c r="E3" s="526"/>
      <c r="F3" s="526"/>
      <c r="G3" s="526"/>
      <c r="H3" s="526"/>
      <c r="I3" s="526"/>
      <c r="J3" s="206"/>
      <c r="K3" s="206"/>
    </row>
    <row r="4" spans="1:9" s="740" customFormat="1" ht="15.95" customHeight="1">
      <c r="A4" s="736"/>
      <c r="B4" s="737"/>
      <c r="C4" s="738"/>
      <c r="D4" s="738"/>
      <c r="E4" s="738"/>
      <c r="F4" s="738"/>
      <c r="G4" s="738"/>
      <c r="H4" s="739"/>
      <c r="I4" s="739"/>
    </row>
    <row r="5" spans="1:9" s="319" customFormat="1" ht="15.95" customHeight="1">
      <c r="A5" s="529"/>
      <c r="B5" s="527"/>
      <c r="C5" s="527"/>
      <c r="D5" s="527"/>
      <c r="E5" s="527"/>
      <c r="F5" s="527"/>
      <c r="G5" s="527"/>
      <c r="H5" s="528"/>
      <c r="I5" s="528"/>
    </row>
    <row r="6" spans="1:9" ht="26.1" customHeight="1">
      <c r="A6" s="530"/>
      <c r="B6" s="531" t="s">
        <v>63</v>
      </c>
      <c r="C6" s="531" t="s">
        <v>64</v>
      </c>
      <c r="D6" s="664" t="s">
        <v>2</v>
      </c>
      <c r="E6" s="531" t="s">
        <v>78</v>
      </c>
      <c r="F6" s="531" t="s">
        <v>69</v>
      </c>
      <c r="G6" s="531" t="s">
        <v>265</v>
      </c>
      <c r="H6" s="532"/>
      <c r="I6" s="532"/>
    </row>
    <row r="7" spans="1:9" ht="15.95" customHeight="1">
      <c r="A7" s="879">
        <v>1986</v>
      </c>
      <c r="B7" s="880" t="s">
        <v>6</v>
      </c>
      <c r="C7" s="880">
        <v>46.91453524641298</v>
      </c>
      <c r="D7" s="880">
        <v>13.878883343730505</v>
      </c>
      <c r="E7" s="880" t="s">
        <v>6</v>
      </c>
      <c r="F7" s="880" t="s">
        <v>6</v>
      </c>
      <c r="G7" s="880" t="s">
        <v>6</v>
      </c>
      <c r="H7" s="532"/>
      <c r="I7" s="532"/>
    </row>
    <row r="8" spans="1:9" ht="15.95" customHeight="1">
      <c r="A8" s="533">
        <v>1987</v>
      </c>
      <c r="B8" s="534" t="s">
        <v>6</v>
      </c>
      <c r="C8" s="534">
        <v>45.032335329341315</v>
      </c>
      <c r="D8" s="534">
        <v>14.635508982035928</v>
      </c>
      <c r="E8" s="534" t="s">
        <v>6</v>
      </c>
      <c r="F8" s="534" t="s">
        <v>6</v>
      </c>
      <c r="G8" s="534" t="s">
        <v>6</v>
      </c>
      <c r="H8" s="532"/>
      <c r="I8" s="532"/>
    </row>
    <row r="9" spans="1:9" ht="15.95" customHeight="1">
      <c r="A9" s="879">
        <v>1988</v>
      </c>
      <c r="B9" s="880" t="s">
        <v>6</v>
      </c>
      <c r="C9" s="880">
        <v>43.26960950764007</v>
      </c>
      <c r="D9" s="880">
        <v>14.541426146010188</v>
      </c>
      <c r="E9" s="880" t="s">
        <v>6</v>
      </c>
      <c r="F9" s="880" t="s">
        <v>6</v>
      </c>
      <c r="G9" s="880" t="s">
        <v>6</v>
      </c>
      <c r="H9" s="532"/>
      <c r="I9" s="532"/>
    </row>
    <row r="10" spans="1:9" ht="15.95" customHeight="1">
      <c r="A10" s="533">
        <v>1989</v>
      </c>
      <c r="B10" s="534" t="s">
        <v>6</v>
      </c>
      <c r="C10" s="534">
        <v>46.97751196172249</v>
      </c>
      <c r="D10" s="534">
        <v>15.825757575757576</v>
      </c>
      <c r="E10" s="534" t="s">
        <v>6</v>
      </c>
      <c r="F10" s="534" t="s">
        <v>6</v>
      </c>
      <c r="G10" s="534" t="s">
        <v>6</v>
      </c>
      <c r="H10" s="532"/>
      <c r="I10" s="532"/>
    </row>
    <row r="11" spans="1:9" ht="15.95" customHeight="1">
      <c r="A11" s="879">
        <v>1990</v>
      </c>
      <c r="B11" s="880" t="s">
        <v>6</v>
      </c>
      <c r="C11" s="880">
        <v>42.97629932627527</v>
      </c>
      <c r="D11" s="880">
        <v>15.079403272377288</v>
      </c>
      <c r="E11" s="880" t="s">
        <v>6</v>
      </c>
      <c r="F11" s="880" t="s">
        <v>6</v>
      </c>
      <c r="G11" s="880" t="s">
        <v>6</v>
      </c>
      <c r="H11" s="532"/>
      <c r="I11" s="532"/>
    </row>
    <row r="12" spans="1:9" ht="15.95" customHeight="1">
      <c r="A12" s="533">
        <v>1991</v>
      </c>
      <c r="B12" s="534" t="s">
        <v>6</v>
      </c>
      <c r="C12" s="534">
        <v>42.75462147887325</v>
      </c>
      <c r="D12" s="534">
        <v>24.825264084507047</v>
      </c>
      <c r="E12" s="534" t="s">
        <v>6</v>
      </c>
      <c r="F12" s="534" t="s">
        <v>6</v>
      </c>
      <c r="G12" s="534" t="s">
        <v>6</v>
      </c>
      <c r="H12" s="532"/>
      <c r="I12" s="532"/>
    </row>
    <row r="13" spans="1:9" ht="15.95" customHeight="1">
      <c r="A13" s="879">
        <v>1992</v>
      </c>
      <c r="B13" s="880" t="s">
        <v>6</v>
      </c>
      <c r="C13" s="880">
        <v>43.415963855421694</v>
      </c>
      <c r="D13" s="880">
        <v>23.325968158347678</v>
      </c>
      <c r="E13" s="880" t="s">
        <v>6</v>
      </c>
      <c r="F13" s="880" t="s">
        <v>6</v>
      </c>
      <c r="G13" s="880" t="s">
        <v>6</v>
      </c>
      <c r="H13" s="532"/>
      <c r="I13" s="532"/>
    </row>
    <row r="14" spans="1:9" ht="15.95" customHeight="1">
      <c r="A14" s="533">
        <v>1993</v>
      </c>
      <c r="B14" s="534" t="s">
        <v>6</v>
      </c>
      <c r="C14" s="534">
        <v>35.81879111842105</v>
      </c>
      <c r="D14" s="534">
        <v>25.897759046052634</v>
      </c>
      <c r="E14" s="534">
        <v>14.35398923073691</v>
      </c>
      <c r="F14" s="534" t="s">
        <v>6</v>
      </c>
      <c r="G14" s="534" t="s">
        <v>6</v>
      </c>
      <c r="H14" s="532"/>
      <c r="I14" s="532"/>
    </row>
    <row r="15" spans="1:9" ht="15.95" customHeight="1">
      <c r="A15" s="879">
        <v>1994</v>
      </c>
      <c r="B15" s="880" t="s">
        <v>6</v>
      </c>
      <c r="C15" s="880">
        <v>36.31581488933602</v>
      </c>
      <c r="D15" s="880">
        <v>25.723702213279676</v>
      </c>
      <c r="E15" s="880">
        <v>14.135548362512143</v>
      </c>
      <c r="F15" s="880" t="s">
        <v>6</v>
      </c>
      <c r="G15" s="880" t="s">
        <v>6</v>
      </c>
      <c r="H15" s="532"/>
      <c r="I15" s="532"/>
    </row>
    <row r="16" spans="1:9" ht="15.95" customHeight="1">
      <c r="A16" s="533">
        <v>1995</v>
      </c>
      <c r="B16" s="534" t="s">
        <v>6</v>
      </c>
      <c r="C16" s="534">
        <v>35.417896389324966</v>
      </c>
      <c r="D16" s="534">
        <v>25.702570643642073</v>
      </c>
      <c r="E16" s="534">
        <v>14.481184283768043</v>
      </c>
      <c r="F16" s="534">
        <v>36.5178926255887</v>
      </c>
      <c r="G16" s="534">
        <v>27.15460472232753</v>
      </c>
      <c r="H16" s="532"/>
      <c r="I16" s="532"/>
    </row>
    <row r="17" spans="1:9" ht="15.95" customHeight="1">
      <c r="A17" s="879">
        <v>1996</v>
      </c>
      <c r="B17" s="880">
        <v>17.625937500000003</v>
      </c>
      <c r="C17" s="880">
        <v>33.90544921875</v>
      </c>
      <c r="D17" s="880">
        <v>26.928515625000003</v>
      </c>
      <c r="E17" s="880">
        <v>14.922632321185958</v>
      </c>
      <c r="F17" s="880">
        <v>41.90642530078126</v>
      </c>
      <c r="G17" s="880">
        <v>24.604026511715062</v>
      </c>
      <c r="H17" s="532"/>
      <c r="I17" s="532"/>
    </row>
    <row r="18" spans="1:9" ht="15.95" customHeight="1">
      <c r="A18" s="533">
        <v>1997</v>
      </c>
      <c r="B18" s="534">
        <v>20.459696851923827</v>
      </c>
      <c r="C18" s="534">
        <v>37.631228138359894</v>
      </c>
      <c r="D18" s="534">
        <v>15.794541021331819</v>
      </c>
      <c r="E18" s="534">
        <v>16.292891091549464</v>
      </c>
      <c r="F18" s="534">
        <v>28.096765837543728</v>
      </c>
      <c r="G18" s="534">
        <v>18.73285453555793</v>
      </c>
      <c r="H18" s="532"/>
      <c r="I18" s="532"/>
    </row>
    <row r="19" spans="1:9" ht="15.95" customHeight="1">
      <c r="A19" s="879">
        <v>1998</v>
      </c>
      <c r="B19" s="880">
        <v>22.068618677042807</v>
      </c>
      <c r="C19" s="880">
        <v>34.505077821011675</v>
      </c>
      <c r="D19" s="880">
        <v>15.812978228749715</v>
      </c>
      <c r="E19" s="880">
        <v>15.75694459927476</v>
      </c>
      <c r="F19" s="880">
        <v>24.398820957198446</v>
      </c>
      <c r="G19" s="880">
        <v>16.971918684821226</v>
      </c>
      <c r="H19" s="532"/>
      <c r="I19" s="532"/>
    </row>
    <row r="20" spans="1:9" ht="15.95" customHeight="1">
      <c r="A20" s="533">
        <v>1999</v>
      </c>
      <c r="B20" s="534">
        <v>18.21096474234793</v>
      </c>
      <c r="C20" s="534">
        <v>30.23020147229756</v>
      </c>
      <c r="D20" s="534">
        <v>14.95290563005785</v>
      </c>
      <c r="E20" s="534">
        <v>15.361090199016601</v>
      </c>
      <c r="F20" s="534">
        <v>25.818267466098412</v>
      </c>
      <c r="G20" s="534">
        <v>18.42624135315403</v>
      </c>
      <c r="H20" s="532"/>
      <c r="I20" s="532"/>
    </row>
    <row r="21" spans="1:9" ht="15.95" customHeight="1">
      <c r="A21" s="879">
        <v>2000</v>
      </c>
      <c r="B21" s="880">
        <v>23.762675489067895</v>
      </c>
      <c r="C21" s="880">
        <v>29.904672036823936</v>
      </c>
      <c r="D21" s="880">
        <v>15.348160355921275</v>
      </c>
      <c r="E21" s="880">
        <v>14.813983948939804</v>
      </c>
      <c r="F21" s="880">
        <v>38.06734939010357</v>
      </c>
      <c r="G21" s="880">
        <v>27.789041434595536</v>
      </c>
      <c r="H21" s="532"/>
      <c r="I21" s="532"/>
    </row>
    <row r="22" spans="1:9" ht="15.95" customHeight="1">
      <c r="A22" s="533">
        <v>2001</v>
      </c>
      <c r="B22" s="534">
        <v>39.53536128790716</v>
      </c>
      <c r="C22" s="534">
        <v>26.044065892924</v>
      </c>
      <c r="D22" s="534">
        <v>16.465784282579968</v>
      </c>
      <c r="E22" s="534">
        <v>14.665212006436311</v>
      </c>
      <c r="F22" s="534">
        <v>36.44512493934856</v>
      </c>
      <c r="G22" s="534">
        <v>31.172337740075086</v>
      </c>
      <c r="H22" s="532"/>
      <c r="I22" s="532"/>
    </row>
    <row r="23" spans="1:9" ht="15.95" customHeight="1">
      <c r="A23" s="879">
        <v>2002</v>
      </c>
      <c r="B23" s="880">
        <v>26.648533724340176</v>
      </c>
      <c r="C23" s="880">
        <v>28.14177052785924</v>
      </c>
      <c r="D23" s="880">
        <v>15.493333737345504</v>
      </c>
      <c r="E23" s="880">
        <v>15.54168365976271</v>
      </c>
      <c r="F23" s="880">
        <v>34.936659602639295</v>
      </c>
      <c r="G23" s="880">
        <v>26.554487316712077</v>
      </c>
      <c r="H23" s="532"/>
      <c r="I23" s="532"/>
    </row>
    <row r="24" spans="1:9" ht="15.95" customHeight="1">
      <c r="A24" s="533">
        <v>2003</v>
      </c>
      <c r="B24" s="534">
        <v>31.7041711916879</v>
      </c>
      <c r="C24" s="534">
        <v>64.33759439050701</v>
      </c>
      <c r="D24" s="534">
        <v>14.83059993023345</v>
      </c>
      <c r="E24" s="534">
        <v>16.22479313412208</v>
      </c>
      <c r="F24" s="534">
        <v>35.15978614546669</v>
      </c>
      <c r="G24" s="534">
        <v>24.700622530628333</v>
      </c>
      <c r="H24" s="532"/>
      <c r="I24" s="532"/>
    </row>
    <row r="25" spans="1:9" ht="15.95" customHeight="1">
      <c r="A25" s="879">
        <v>2004</v>
      </c>
      <c r="B25" s="880">
        <v>27.588157218823405</v>
      </c>
      <c r="C25" s="880">
        <v>53.30990329512894</v>
      </c>
      <c r="D25" s="880">
        <v>15.573652924146563</v>
      </c>
      <c r="E25" s="880">
        <v>15.408381549535052</v>
      </c>
      <c r="F25" s="880">
        <v>39.89405059979868</v>
      </c>
      <c r="G25" s="880">
        <v>25.25635442932074</v>
      </c>
      <c r="H25" s="532"/>
      <c r="I25" s="532"/>
    </row>
    <row r="26" spans="1:9" ht="15.95" customHeight="1">
      <c r="A26" s="533">
        <v>2005</v>
      </c>
      <c r="B26" s="534">
        <v>30.02196867824357</v>
      </c>
      <c r="C26" s="534">
        <v>39.923069721825975</v>
      </c>
      <c r="D26" s="534">
        <v>16.995860184429397</v>
      </c>
      <c r="E26" s="534">
        <v>14.689958791745637</v>
      </c>
      <c r="F26" s="534">
        <v>50.77415070870724</v>
      </c>
      <c r="G26" s="534">
        <v>32.24751723115815</v>
      </c>
      <c r="H26" s="532"/>
      <c r="I26" s="532"/>
    </row>
    <row r="27" spans="1:9" ht="15.95" customHeight="1">
      <c r="A27" s="879">
        <v>2006</v>
      </c>
      <c r="B27" s="880">
        <v>40.156711949015516</v>
      </c>
      <c r="C27" s="880">
        <v>60.58327443899092</v>
      </c>
      <c r="D27" s="880">
        <v>17.26358462537363</v>
      </c>
      <c r="E27" s="880">
        <v>13.880748022316018</v>
      </c>
      <c r="F27" s="880">
        <v>55.724081317637754</v>
      </c>
      <c r="G27" s="880">
        <v>36.47012818503496</v>
      </c>
      <c r="H27" s="532"/>
      <c r="I27" s="532"/>
    </row>
    <row r="28" spans="1:9" ht="15.95" customHeight="1">
      <c r="A28" s="533">
        <v>2007</v>
      </c>
      <c r="B28" s="534">
        <v>39.02893822101194</v>
      </c>
      <c r="C28" s="534">
        <v>63.118813930673646</v>
      </c>
      <c r="D28" s="534">
        <v>17.37832070002637</v>
      </c>
      <c r="E28" s="534">
        <v>14.224302777277178</v>
      </c>
      <c r="F28" s="534">
        <v>56.327338522836975</v>
      </c>
      <c r="G28" s="534">
        <v>36.56892981198145</v>
      </c>
      <c r="H28" s="532"/>
      <c r="I28" s="532"/>
    </row>
    <row r="29" spans="1:9" ht="15.95" customHeight="1">
      <c r="A29" s="879">
        <v>2008</v>
      </c>
      <c r="B29" s="880">
        <v>43.88415025388634</v>
      </c>
      <c r="C29" s="880">
        <v>69.54241459033298</v>
      </c>
      <c r="D29" s="880">
        <v>26.101985587935022</v>
      </c>
      <c r="E29" s="880">
        <v>15.798891006770928</v>
      </c>
      <c r="F29" s="880">
        <v>68.04615665950243</v>
      </c>
      <c r="G29" s="880">
        <v>46.046761832785094</v>
      </c>
      <c r="H29" s="532"/>
      <c r="I29" s="532"/>
    </row>
    <row r="30" spans="1:9" ht="15.95" customHeight="1">
      <c r="A30" s="533">
        <v>2009</v>
      </c>
      <c r="B30" s="534">
        <v>37.1918138655661</v>
      </c>
      <c r="C30" s="534">
        <v>74.17881659247146</v>
      </c>
      <c r="D30" s="534">
        <v>21.582980832233165</v>
      </c>
      <c r="E30" s="534">
        <v>18.4040579323233</v>
      </c>
      <c r="F30" s="534">
        <v>54.32403047462905</v>
      </c>
      <c r="G30" s="534">
        <v>38.49559848574234</v>
      </c>
      <c r="H30" s="532"/>
      <c r="I30" s="532"/>
    </row>
    <row r="31" spans="1:9" ht="15.95" customHeight="1">
      <c r="A31" s="879">
        <v>2010</v>
      </c>
      <c r="B31" s="880">
        <v>41.214641715073995</v>
      </c>
      <c r="C31" s="880">
        <v>79.46343699334345</v>
      </c>
      <c r="D31" s="880" t="s">
        <v>6</v>
      </c>
      <c r="E31" s="880">
        <v>20.651815725301525</v>
      </c>
      <c r="F31" s="880">
        <v>62.630003970952124</v>
      </c>
      <c r="G31" s="880">
        <v>44.81717287834811</v>
      </c>
      <c r="H31" s="532"/>
      <c r="I31" s="532"/>
    </row>
    <row r="32" spans="1:9" ht="15.95" customHeight="1">
      <c r="A32" s="533">
        <v>2011</v>
      </c>
      <c r="B32" s="534">
        <v>42.49562798112934</v>
      </c>
      <c r="C32" s="534">
        <v>81.24999080290917</v>
      </c>
      <c r="D32" s="534" t="s">
        <v>6</v>
      </c>
      <c r="E32" s="534">
        <v>20.022685675753785</v>
      </c>
      <c r="F32" s="534">
        <v>77.45450930008444</v>
      </c>
      <c r="G32" s="534">
        <v>57.176425995652586</v>
      </c>
      <c r="H32" s="532"/>
      <c r="I32" s="532"/>
    </row>
    <row r="33" spans="1:9" ht="15.95" customHeight="1">
      <c r="A33" s="879">
        <v>2012</v>
      </c>
      <c r="B33" s="880">
        <v>43.22227738653221</v>
      </c>
      <c r="C33" s="880">
        <v>70.42457676702738</v>
      </c>
      <c r="D33" s="880" t="s">
        <v>6</v>
      </c>
      <c r="E33" s="880">
        <v>18.848870146403566</v>
      </c>
      <c r="F33" s="880">
        <v>82.62426520211976</v>
      </c>
      <c r="G33" s="880">
        <v>59.55206835495434</v>
      </c>
      <c r="H33" s="532"/>
      <c r="I33" s="532"/>
    </row>
    <row r="34" spans="1:9" ht="15.95" customHeight="1">
      <c r="A34" s="533">
        <v>2013</v>
      </c>
      <c r="B34" s="534">
        <v>43.92360098257317</v>
      </c>
      <c r="C34" s="534">
        <v>69.57605799879005</v>
      </c>
      <c r="D34" s="534" t="s">
        <v>6</v>
      </c>
      <c r="E34" s="534">
        <v>19.755237852639628</v>
      </c>
      <c r="F34" s="534">
        <v>78.99771089708129</v>
      </c>
      <c r="G34" s="534">
        <v>55.894146928927775</v>
      </c>
      <c r="H34" s="532"/>
      <c r="I34" s="532"/>
    </row>
    <row r="35" spans="1:9" ht="15.95" customHeight="1">
      <c r="A35" s="879">
        <v>2014</v>
      </c>
      <c r="B35" s="880">
        <v>41.75743705697869</v>
      </c>
      <c r="C35" s="880">
        <v>64.45573815943091</v>
      </c>
      <c r="D35" s="880" t="s">
        <v>6</v>
      </c>
      <c r="E35" s="880">
        <v>18.891559539379248</v>
      </c>
      <c r="F35" s="880">
        <v>67.76289726195604</v>
      </c>
      <c r="G35" s="880">
        <v>54.15538831959558</v>
      </c>
      <c r="H35" s="532"/>
      <c r="I35" s="532"/>
    </row>
    <row r="36" spans="1:9" ht="15.95" customHeight="1">
      <c r="A36" s="533"/>
      <c r="B36" s="535"/>
      <c r="C36" s="535"/>
      <c r="D36" s="535"/>
      <c r="E36" s="535"/>
      <c r="F36" s="535"/>
      <c r="G36" s="535"/>
      <c r="H36" s="532"/>
      <c r="I36" s="532"/>
    </row>
    <row r="37" spans="1:10" ht="15.95" customHeight="1">
      <c r="A37" s="536" t="s">
        <v>241</v>
      </c>
      <c r="B37" s="535"/>
      <c r="C37" s="535"/>
      <c r="D37" s="535"/>
      <c r="E37" s="535"/>
      <c r="F37" s="535"/>
      <c r="G37" s="535"/>
      <c r="H37" s="532"/>
      <c r="I37" s="532"/>
      <c r="J37" s="179"/>
    </row>
    <row r="38" spans="1:9" ht="15">
      <c r="A38" s="536" t="s">
        <v>480</v>
      </c>
      <c r="B38" s="536"/>
      <c r="C38" s="536"/>
      <c r="D38" s="536"/>
      <c r="E38" s="536"/>
      <c r="F38" s="536"/>
      <c r="G38" s="536"/>
      <c r="H38" s="536"/>
      <c r="I38" s="536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J55"/>
  <sheetViews>
    <sheetView workbookViewId="0" topLeftCell="A1"/>
  </sheetViews>
  <sheetFormatPr defaultColWidth="8.28125" defaultRowHeight="15"/>
  <cols>
    <col min="1" max="1" width="8.57421875" style="109" customWidth="1"/>
    <col min="2" max="5" width="8.28125" style="108" customWidth="1"/>
    <col min="6" max="6" width="11.7109375" style="108" customWidth="1"/>
    <col min="7" max="7" width="8.28125" style="108" customWidth="1"/>
    <col min="8" max="8" width="11.421875" style="108" bestFit="1" customWidth="1"/>
    <col min="9" max="9" width="8.28125" style="108" customWidth="1"/>
    <col min="10" max="10" width="8.28125" style="685" customWidth="1"/>
    <col min="11" max="16384" width="8.28125" style="102" customWidth="1"/>
  </cols>
  <sheetData>
    <row r="1" ht="15.95" customHeight="1">
      <c r="A1" s="572" t="s">
        <v>139</v>
      </c>
    </row>
    <row r="2" ht="15.95" customHeight="1"/>
    <row r="3" spans="1:10" ht="15.95" customHeight="1">
      <c r="A3" s="452" t="s">
        <v>353</v>
      </c>
      <c r="B3" s="452"/>
      <c r="C3" s="452"/>
      <c r="D3" s="452"/>
      <c r="E3" s="452"/>
      <c r="F3" s="452"/>
      <c r="G3" s="452"/>
      <c r="H3" s="452"/>
      <c r="I3" s="452"/>
      <c r="J3" s="452"/>
    </row>
    <row r="4" spans="1:10" ht="15.95" customHeight="1">
      <c r="A4" s="452"/>
      <c r="B4" s="452"/>
      <c r="C4" s="452"/>
      <c r="D4" s="452"/>
      <c r="E4" s="452"/>
      <c r="F4" s="452"/>
      <c r="G4" s="452"/>
      <c r="H4" s="452"/>
      <c r="I4" s="452"/>
      <c r="J4" s="452"/>
    </row>
    <row r="5" spans="1:10" ht="15.95" customHeight="1">
      <c r="A5" s="452"/>
      <c r="B5" s="452"/>
      <c r="C5" s="452"/>
      <c r="D5" s="452"/>
      <c r="E5" s="452"/>
      <c r="F5" s="452"/>
      <c r="G5" s="452"/>
      <c r="H5" s="452"/>
      <c r="I5" s="452"/>
      <c r="J5" s="452"/>
    </row>
    <row r="6" spans="1:10" ht="26.1" customHeight="1">
      <c r="A6" s="253"/>
      <c r="B6" s="254" t="s">
        <v>38</v>
      </c>
      <c r="C6" s="255" t="s">
        <v>270</v>
      </c>
      <c r="D6" s="255" t="s">
        <v>69</v>
      </c>
      <c r="E6" s="531" t="s">
        <v>265</v>
      </c>
      <c r="F6" s="255" t="s">
        <v>233</v>
      </c>
      <c r="G6" s="255" t="s">
        <v>23</v>
      </c>
      <c r="H6" s="255" t="s">
        <v>155</v>
      </c>
      <c r="I6" s="254" t="s">
        <v>33</v>
      </c>
      <c r="J6" s="256" t="s">
        <v>17</v>
      </c>
    </row>
    <row r="7" spans="1:10" ht="15.95" customHeight="1">
      <c r="A7" s="881">
        <v>1970</v>
      </c>
      <c r="B7" s="882">
        <v>33</v>
      </c>
      <c r="C7" s="882">
        <v>14.3</v>
      </c>
      <c r="D7" s="882"/>
      <c r="E7" s="882">
        <v>1</v>
      </c>
      <c r="F7" s="882">
        <v>6</v>
      </c>
      <c r="G7" s="882"/>
      <c r="H7" s="882"/>
      <c r="I7" s="882">
        <v>2.1</v>
      </c>
      <c r="J7" s="883">
        <v>56.4</v>
      </c>
    </row>
    <row r="8" spans="1:10" ht="15.95" customHeight="1">
      <c r="A8" s="103">
        <v>1971</v>
      </c>
      <c r="B8" s="104">
        <v>33.7</v>
      </c>
      <c r="C8" s="104">
        <v>14</v>
      </c>
      <c r="D8" s="104"/>
      <c r="E8" s="104">
        <v>0.5</v>
      </c>
      <c r="F8" s="104">
        <v>5.8</v>
      </c>
      <c r="G8" s="104"/>
      <c r="H8" s="104"/>
      <c r="I8" s="104">
        <v>1.9</v>
      </c>
      <c r="J8" s="550">
        <v>55.9</v>
      </c>
    </row>
    <row r="9" spans="1:10" ht="15.95" customHeight="1">
      <c r="A9" s="881">
        <v>1972</v>
      </c>
      <c r="B9" s="882">
        <v>35.1</v>
      </c>
      <c r="C9" s="882">
        <v>14.3</v>
      </c>
      <c r="D9" s="882"/>
      <c r="E9" s="882">
        <v>0.2</v>
      </c>
      <c r="F9" s="882">
        <v>6.6</v>
      </c>
      <c r="G9" s="882"/>
      <c r="H9" s="882"/>
      <c r="I9" s="882">
        <v>2</v>
      </c>
      <c r="J9" s="883">
        <v>58.20000000000001</v>
      </c>
    </row>
    <row r="10" spans="1:10" ht="15.95" customHeight="1">
      <c r="A10" s="103">
        <v>1973</v>
      </c>
      <c r="B10" s="104">
        <v>37.1</v>
      </c>
      <c r="C10" s="104">
        <v>15.1</v>
      </c>
      <c r="D10" s="104"/>
      <c r="E10" s="104">
        <v>0.3</v>
      </c>
      <c r="F10" s="104">
        <v>7</v>
      </c>
      <c r="G10" s="104"/>
      <c r="H10" s="104"/>
      <c r="I10" s="104">
        <v>2.1</v>
      </c>
      <c r="J10" s="550">
        <v>61.6</v>
      </c>
    </row>
    <row r="11" spans="1:10" ht="15.95" customHeight="1">
      <c r="A11" s="881">
        <v>1974</v>
      </c>
      <c r="B11" s="882">
        <v>34.2</v>
      </c>
      <c r="C11" s="882">
        <v>15.3</v>
      </c>
      <c r="D11" s="882"/>
      <c r="E11" s="882">
        <v>0.3</v>
      </c>
      <c r="F11" s="882">
        <v>6.2</v>
      </c>
      <c r="G11" s="882"/>
      <c r="H11" s="882"/>
      <c r="I11" s="882">
        <v>2.1</v>
      </c>
      <c r="J11" s="883">
        <v>58.1</v>
      </c>
    </row>
    <row r="12" spans="1:10" ht="15.95" customHeight="1">
      <c r="A12" s="103">
        <v>1975</v>
      </c>
      <c r="B12" s="104">
        <v>38.2</v>
      </c>
      <c r="C12" s="104">
        <v>15.7</v>
      </c>
      <c r="D12" s="104"/>
      <c r="E12" s="104">
        <v>0.3</v>
      </c>
      <c r="F12" s="104">
        <v>6.1</v>
      </c>
      <c r="G12" s="104"/>
      <c r="H12" s="104"/>
      <c r="I12" s="104">
        <v>2</v>
      </c>
      <c r="J12" s="550">
        <v>62.300000000000004</v>
      </c>
    </row>
    <row r="13" spans="1:10" ht="15.95" customHeight="1">
      <c r="A13" s="881">
        <v>1976</v>
      </c>
      <c r="B13" s="882">
        <v>40.4</v>
      </c>
      <c r="C13" s="882">
        <v>17.8</v>
      </c>
      <c r="D13" s="882"/>
      <c r="E13" s="882">
        <v>0.4</v>
      </c>
      <c r="F13" s="882">
        <v>6.4</v>
      </c>
      <c r="G13" s="882"/>
      <c r="H13" s="882"/>
      <c r="I13" s="882">
        <v>2.1</v>
      </c>
      <c r="J13" s="883">
        <v>67.1</v>
      </c>
    </row>
    <row r="14" spans="1:10" ht="15.95" customHeight="1">
      <c r="A14" s="103">
        <v>1977</v>
      </c>
      <c r="B14" s="104">
        <v>42</v>
      </c>
      <c r="C14" s="104">
        <v>18.6</v>
      </c>
      <c r="D14" s="104"/>
      <c r="E14" s="104">
        <v>0.3</v>
      </c>
      <c r="F14" s="104">
        <v>6.7</v>
      </c>
      <c r="G14" s="104"/>
      <c r="H14" s="104"/>
      <c r="I14" s="104">
        <v>2.1</v>
      </c>
      <c r="J14" s="550">
        <v>69.69999999999999</v>
      </c>
    </row>
    <row r="15" spans="1:10" ht="15.95" customHeight="1">
      <c r="A15" s="881">
        <v>1978</v>
      </c>
      <c r="B15" s="882">
        <v>43.1</v>
      </c>
      <c r="C15" s="882">
        <v>18.1</v>
      </c>
      <c r="D15" s="882"/>
      <c r="E15" s="882">
        <v>0.3</v>
      </c>
      <c r="F15" s="882">
        <v>6.9</v>
      </c>
      <c r="G15" s="882"/>
      <c r="H15" s="882"/>
      <c r="I15" s="882">
        <v>2.2</v>
      </c>
      <c r="J15" s="883">
        <v>70.60000000000001</v>
      </c>
    </row>
    <row r="16" spans="1:10" ht="15.95" customHeight="1">
      <c r="A16" s="103">
        <v>1979</v>
      </c>
      <c r="B16" s="104">
        <v>42.9</v>
      </c>
      <c r="C16" s="104">
        <v>18.8</v>
      </c>
      <c r="D16" s="104"/>
      <c r="E16" s="104">
        <v>0.4</v>
      </c>
      <c r="F16" s="104">
        <v>6.6</v>
      </c>
      <c r="G16" s="104"/>
      <c r="H16" s="104"/>
      <c r="I16" s="104">
        <v>2.3</v>
      </c>
      <c r="J16" s="550">
        <v>71</v>
      </c>
    </row>
    <row r="17" spans="1:10" ht="15.95" customHeight="1">
      <c r="A17" s="881">
        <v>1980</v>
      </c>
      <c r="B17" s="882">
        <v>41.4</v>
      </c>
      <c r="C17" s="882">
        <v>17.2</v>
      </c>
      <c r="D17" s="882"/>
      <c r="E17" s="882">
        <v>0.7</v>
      </c>
      <c r="F17" s="882">
        <v>6.5</v>
      </c>
      <c r="G17" s="882"/>
      <c r="H17" s="882"/>
      <c r="I17" s="882">
        <v>2.3</v>
      </c>
      <c r="J17" s="883">
        <v>68.1</v>
      </c>
    </row>
    <row r="18" spans="1:10" ht="15.95" customHeight="1">
      <c r="A18" s="103">
        <v>1981</v>
      </c>
      <c r="B18" s="104">
        <v>40.8</v>
      </c>
      <c r="C18" s="104">
        <v>16.7</v>
      </c>
      <c r="D18" s="104"/>
      <c r="E18" s="104">
        <v>0.5</v>
      </c>
      <c r="F18" s="104">
        <v>6.8</v>
      </c>
      <c r="G18" s="104"/>
      <c r="H18" s="104"/>
      <c r="I18" s="104">
        <v>2.3</v>
      </c>
      <c r="J18" s="550">
        <v>67.1</v>
      </c>
    </row>
    <row r="19" spans="1:10" ht="15.95" customHeight="1">
      <c r="A19" s="881">
        <v>1982</v>
      </c>
      <c r="B19" s="882">
        <v>41.1</v>
      </c>
      <c r="C19" s="882">
        <v>16.5</v>
      </c>
      <c r="D19" s="882"/>
      <c r="E19" s="882">
        <v>0.6</v>
      </c>
      <c r="F19" s="882">
        <v>7</v>
      </c>
      <c r="G19" s="882"/>
      <c r="H19" s="882"/>
      <c r="I19" s="882">
        <v>2.3</v>
      </c>
      <c r="J19" s="883">
        <v>67.5</v>
      </c>
    </row>
    <row r="20" spans="1:10" ht="15.95" customHeight="1">
      <c r="A20" s="103">
        <v>1983</v>
      </c>
      <c r="B20" s="104">
        <v>41.841944444444444</v>
      </c>
      <c r="C20" s="104">
        <v>18.45611111111111</v>
      </c>
      <c r="D20" s="104">
        <v>0.7019444444444445</v>
      </c>
      <c r="E20" s="104">
        <v>1.1030555555555555</v>
      </c>
      <c r="F20" s="104">
        <v>6.293888888888889</v>
      </c>
      <c r="G20" s="104">
        <v>0.11527777777777777</v>
      </c>
      <c r="H20" s="104"/>
      <c r="I20" s="104">
        <v>2.355</v>
      </c>
      <c r="J20" s="550">
        <v>70.86722222222222</v>
      </c>
    </row>
    <row r="21" spans="1:10" ht="15.95" customHeight="1">
      <c r="A21" s="881">
        <v>1984</v>
      </c>
      <c r="B21" s="882">
        <v>43.49055555555555</v>
      </c>
      <c r="C21" s="882">
        <v>19.28666666666667</v>
      </c>
      <c r="D21" s="882">
        <v>0.87</v>
      </c>
      <c r="E21" s="882">
        <v>1.6225</v>
      </c>
      <c r="F21" s="882">
        <v>6.7125</v>
      </c>
      <c r="G21" s="882">
        <v>0.12805555555555553</v>
      </c>
      <c r="H21" s="882"/>
      <c r="I21" s="882">
        <v>2.4619444444444443</v>
      </c>
      <c r="J21" s="883">
        <v>74.57222222222222</v>
      </c>
    </row>
    <row r="22" spans="1:10" ht="15.95" customHeight="1">
      <c r="A22" s="103">
        <v>1985</v>
      </c>
      <c r="B22" s="104">
        <v>43.865833333333335</v>
      </c>
      <c r="C22" s="104">
        <v>19.919444444444444</v>
      </c>
      <c r="D22" s="104">
        <v>0.9194444444444445</v>
      </c>
      <c r="E22" s="104">
        <v>1.817222222222222</v>
      </c>
      <c r="F22" s="104">
        <v>6.413888888888889</v>
      </c>
      <c r="G22" s="104">
        <v>0.11527777777777777</v>
      </c>
      <c r="H22" s="104"/>
      <c r="I22" s="104">
        <v>2.618888888888889</v>
      </c>
      <c r="J22" s="550">
        <v>75.67000000000002</v>
      </c>
    </row>
    <row r="23" spans="1:10" ht="15.95" customHeight="1">
      <c r="A23" s="881">
        <v>1986</v>
      </c>
      <c r="B23" s="882">
        <v>46.05472222222222</v>
      </c>
      <c r="C23" s="882">
        <v>20.047777777777778</v>
      </c>
      <c r="D23" s="882">
        <v>0.85</v>
      </c>
      <c r="E23" s="882">
        <v>1.7413888888888889</v>
      </c>
      <c r="F23" s="882">
        <v>7.594444444444444</v>
      </c>
      <c r="G23" s="882">
        <v>0.07666666666666667</v>
      </c>
      <c r="H23" s="882"/>
      <c r="I23" s="882">
        <v>2.615</v>
      </c>
      <c r="J23" s="883">
        <v>78.97999999999999</v>
      </c>
    </row>
    <row r="24" spans="1:10" ht="15.95" customHeight="1">
      <c r="A24" s="103">
        <v>1987</v>
      </c>
      <c r="B24" s="104">
        <v>47.93888888888889</v>
      </c>
      <c r="C24" s="104">
        <v>20.354166666666668</v>
      </c>
      <c r="D24" s="104">
        <v>1.1566666666666667</v>
      </c>
      <c r="E24" s="104">
        <v>1.2113888888888888</v>
      </c>
      <c r="F24" s="104">
        <v>8.025</v>
      </c>
      <c r="G24" s="104">
        <v>0.06388888888888888</v>
      </c>
      <c r="H24" s="104"/>
      <c r="I24" s="104">
        <v>2.631944444444444</v>
      </c>
      <c r="J24" s="550">
        <v>81.38194444444444</v>
      </c>
    </row>
    <row r="25" spans="1:10" ht="15.95" customHeight="1">
      <c r="A25" s="881">
        <v>1988</v>
      </c>
      <c r="B25" s="882">
        <v>49.72694444444444</v>
      </c>
      <c r="C25" s="882">
        <v>21.40222222222222</v>
      </c>
      <c r="D25" s="882">
        <v>1.2555555555555555</v>
      </c>
      <c r="E25" s="882">
        <v>1.1355555555555554</v>
      </c>
      <c r="F25" s="882">
        <v>8.915277777777778</v>
      </c>
      <c r="G25" s="882">
        <v>0.05111111111111111</v>
      </c>
      <c r="H25" s="882"/>
      <c r="I25" s="882">
        <v>2.6080555555555556</v>
      </c>
      <c r="J25" s="883">
        <v>85.09472222222222</v>
      </c>
    </row>
    <row r="26" spans="1:10" ht="15.95" customHeight="1">
      <c r="A26" s="103">
        <v>1989</v>
      </c>
      <c r="B26" s="104">
        <v>51.5325</v>
      </c>
      <c r="C26" s="104">
        <v>20.57166666666667</v>
      </c>
      <c r="D26" s="104">
        <v>0.7908333333333333</v>
      </c>
      <c r="E26" s="104">
        <v>1.0708333333333333</v>
      </c>
      <c r="F26" s="104">
        <v>9.877222222222223</v>
      </c>
      <c r="G26" s="104">
        <v>0.03833333333333334</v>
      </c>
      <c r="H26" s="104"/>
      <c r="I26" s="104">
        <v>2.51</v>
      </c>
      <c r="J26" s="550">
        <v>86.3913888888889</v>
      </c>
    </row>
    <row r="27" spans="1:10" ht="15.95" customHeight="1">
      <c r="A27" s="881">
        <v>1990</v>
      </c>
      <c r="B27" s="882">
        <v>48.750277777777775</v>
      </c>
      <c r="C27" s="882">
        <v>20.285</v>
      </c>
      <c r="D27" s="882">
        <v>0.9488888888888889</v>
      </c>
      <c r="E27" s="882">
        <v>0.6922222222222222</v>
      </c>
      <c r="F27" s="882">
        <v>3.44379218533664</v>
      </c>
      <c r="G27" s="882">
        <v>0.025555555555555554</v>
      </c>
      <c r="H27" s="882"/>
      <c r="I27" s="882">
        <v>2.475</v>
      </c>
      <c r="J27" s="883">
        <v>76.62073662978108</v>
      </c>
    </row>
    <row r="28" spans="1:10" ht="15.95" customHeight="1">
      <c r="A28" s="103">
        <v>1991</v>
      </c>
      <c r="B28" s="104">
        <v>49.81444444444445</v>
      </c>
      <c r="C28" s="104">
        <v>19.01</v>
      </c>
      <c r="D28" s="104">
        <v>0.5930555555555556</v>
      </c>
      <c r="E28" s="104">
        <v>0.5625</v>
      </c>
      <c r="F28" s="104">
        <v>3.2303770197643513</v>
      </c>
      <c r="G28" s="104">
        <v>0.012777777777777777</v>
      </c>
      <c r="H28" s="104"/>
      <c r="I28" s="104">
        <v>2.4030555555555555</v>
      </c>
      <c r="J28" s="550">
        <v>75.62621035309768</v>
      </c>
    </row>
    <row r="29" spans="1:10" ht="15.95" customHeight="1">
      <c r="A29" s="881">
        <v>1992</v>
      </c>
      <c r="B29" s="882">
        <v>50.92222222222222</v>
      </c>
      <c r="C29" s="882">
        <v>18.46611111111111</v>
      </c>
      <c r="D29" s="882">
        <v>0.5636111111111111</v>
      </c>
      <c r="E29" s="882">
        <v>0.48666666666666664</v>
      </c>
      <c r="F29" s="882">
        <v>3.953751425319906</v>
      </c>
      <c r="G29" s="882">
        <v>0.02361111111111111</v>
      </c>
      <c r="H29" s="882"/>
      <c r="I29" s="882">
        <v>2.4719444444444445</v>
      </c>
      <c r="J29" s="883">
        <v>76.88791809198656</v>
      </c>
    </row>
    <row r="30" spans="1:10" ht="15.95" customHeight="1">
      <c r="A30" s="103">
        <v>1993</v>
      </c>
      <c r="B30" s="104">
        <v>48.3925</v>
      </c>
      <c r="C30" s="104">
        <v>18.69333333333333</v>
      </c>
      <c r="D30" s="104">
        <v>0.44472222222222224</v>
      </c>
      <c r="E30" s="104">
        <v>0.30277777777777776</v>
      </c>
      <c r="F30" s="104">
        <v>3.1059664831594644</v>
      </c>
      <c r="G30" s="104">
        <v>0.03222222222222222</v>
      </c>
      <c r="H30" s="104"/>
      <c r="I30" s="104">
        <v>2.34</v>
      </c>
      <c r="J30" s="550">
        <v>73.31152203871501</v>
      </c>
    </row>
    <row r="31" spans="1:10" ht="15.95" customHeight="1">
      <c r="A31" s="881">
        <v>1994</v>
      </c>
      <c r="B31" s="882">
        <v>48.95055555555555</v>
      </c>
      <c r="C31" s="882">
        <v>19.71166666666667</v>
      </c>
      <c r="D31" s="882">
        <v>0.47444444444444445</v>
      </c>
      <c r="E31" s="882">
        <v>0.21638888888888888</v>
      </c>
      <c r="F31" s="882">
        <v>3.059611326792275</v>
      </c>
      <c r="G31" s="882">
        <v>0.0225</v>
      </c>
      <c r="H31" s="882"/>
      <c r="I31" s="882">
        <v>2.4688888888888885</v>
      </c>
      <c r="J31" s="883">
        <v>74.90405577123671</v>
      </c>
    </row>
    <row r="32" spans="1:10" ht="15.95" customHeight="1">
      <c r="A32" s="103">
        <v>1995</v>
      </c>
      <c r="B32" s="104">
        <v>49.91027777777777</v>
      </c>
      <c r="C32" s="104">
        <v>20.20583333333333</v>
      </c>
      <c r="D32" s="104">
        <v>0.5833333333333334</v>
      </c>
      <c r="E32" s="104">
        <v>0.19472222222222224</v>
      </c>
      <c r="F32" s="104">
        <v>2.9832704421296894</v>
      </c>
      <c r="G32" s="104">
        <v>0.03222222222222222</v>
      </c>
      <c r="H32" s="104"/>
      <c r="I32" s="104">
        <v>2.7180555555555554</v>
      </c>
      <c r="J32" s="550">
        <v>76.62771488657413</v>
      </c>
    </row>
    <row r="33" spans="1:10" ht="15.95" customHeight="1">
      <c r="A33" s="881">
        <v>1996</v>
      </c>
      <c r="B33" s="882">
        <v>49.33444444444444</v>
      </c>
      <c r="C33" s="882">
        <v>20.295</v>
      </c>
      <c r="D33" s="882">
        <v>0.7313888888888889</v>
      </c>
      <c r="E33" s="882">
        <v>0.11888888888888889</v>
      </c>
      <c r="F33" s="882">
        <v>2.8600649121670996</v>
      </c>
      <c r="G33" s="882">
        <v>0.051666666666666666</v>
      </c>
      <c r="H33" s="882">
        <v>0.0009215</v>
      </c>
      <c r="I33" s="882">
        <v>3.0680555555555555</v>
      </c>
      <c r="J33" s="883">
        <v>76.46043085661155</v>
      </c>
    </row>
    <row r="34" spans="1:10" ht="15.95" customHeight="1">
      <c r="A34" s="103">
        <v>1997</v>
      </c>
      <c r="B34" s="104">
        <v>48.32277777777777</v>
      </c>
      <c r="C34" s="104">
        <v>20.73</v>
      </c>
      <c r="D34" s="104">
        <v>0.7413888888888889</v>
      </c>
      <c r="E34" s="104">
        <v>0.35694444444444445</v>
      </c>
      <c r="F34" s="104">
        <v>2.9959010404488273</v>
      </c>
      <c r="G34" s="104">
        <v>0.07777777777777777</v>
      </c>
      <c r="H34" s="104">
        <v>0.010863999999999999</v>
      </c>
      <c r="I34" s="104">
        <v>2.953888888888889</v>
      </c>
      <c r="J34" s="550">
        <v>76.18954281822661</v>
      </c>
    </row>
    <row r="35" spans="1:10" ht="15.95" customHeight="1">
      <c r="A35" s="881">
        <v>1998</v>
      </c>
      <c r="B35" s="882">
        <v>47.02305555555556</v>
      </c>
      <c r="C35" s="882">
        <v>25.356388888888887</v>
      </c>
      <c r="D35" s="882">
        <v>0.9291666666666666</v>
      </c>
      <c r="E35" s="882">
        <v>0.42194444444444446</v>
      </c>
      <c r="F35" s="882">
        <v>2.7467679063156223</v>
      </c>
      <c r="G35" s="882">
        <v>0.03888888888888888</v>
      </c>
      <c r="H35" s="882">
        <v>0.17921359999999997</v>
      </c>
      <c r="I35" s="882">
        <v>2.7788888888888885</v>
      </c>
      <c r="J35" s="883">
        <v>79.47431483964895</v>
      </c>
    </row>
    <row r="36" spans="1:10" ht="15.95" customHeight="1">
      <c r="A36" s="103">
        <v>1999</v>
      </c>
      <c r="B36" s="104">
        <v>47.22861111111111</v>
      </c>
      <c r="C36" s="104">
        <v>25.675555555555555</v>
      </c>
      <c r="D36" s="104">
        <v>1.1369444444444443</v>
      </c>
      <c r="E36" s="104">
        <v>0.4433333333333333</v>
      </c>
      <c r="F36" s="104">
        <v>2.6326608432594094</v>
      </c>
      <c r="G36" s="104">
        <v>0.04361111111111111</v>
      </c>
      <c r="H36" s="104">
        <v>0.19856589999999996</v>
      </c>
      <c r="I36" s="104">
        <v>3.016111111111111</v>
      </c>
      <c r="J36" s="550">
        <v>80.37539340992608</v>
      </c>
    </row>
    <row r="37" spans="1:10" ht="15.95" customHeight="1">
      <c r="A37" s="881">
        <v>2000</v>
      </c>
      <c r="B37" s="882">
        <v>46.534444444444446</v>
      </c>
      <c r="C37" s="882">
        <v>24.997222222222224</v>
      </c>
      <c r="D37" s="882">
        <v>1.131388888888889</v>
      </c>
      <c r="E37" s="882">
        <v>0.44611111111111107</v>
      </c>
      <c r="F37" s="882">
        <v>2.713658047237072</v>
      </c>
      <c r="G37" s="882">
        <v>0.12499999999999999</v>
      </c>
      <c r="H37" s="882">
        <v>0.22937966666666665</v>
      </c>
      <c r="I37" s="882">
        <v>3.195</v>
      </c>
      <c r="J37" s="883">
        <v>79.37220438057041</v>
      </c>
    </row>
    <row r="38" spans="1:10" ht="15.95" customHeight="1">
      <c r="A38" s="103">
        <v>2001</v>
      </c>
      <c r="B38" s="104">
        <v>48.4508508</v>
      </c>
      <c r="C38" s="104">
        <v>25.45624569444444</v>
      </c>
      <c r="D38" s="104">
        <v>1.1855555555555555</v>
      </c>
      <c r="E38" s="104">
        <v>0.485</v>
      </c>
      <c r="F38" s="104">
        <v>2.551610816789689</v>
      </c>
      <c r="G38" s="104">
        <v>0.12666666666666665</v>
      </c>
      <c r="H38" s="104">
        <v>0.3159094333333333</v>
      </c>
      <c r="I38" s="104">
        <v>2.8630555555555555</v>
      </c>
      <c r="J38" s="550">
        <v>81.43489452234523</v>
      </c>
    </row>
    <row r="39" spans="1:10" ht="15.95" customHeight="1">
      <c r="A39" s="881">
        <v>2002</v>
      </c>
      <c r="B39" s="882">
        <v>48.884982</v>
      </c>
      <c r="C39" s="882">
        <v>29.14266875</v>
      </c>
      <c r="D39" s="882">
        <v>1.1263888888888889</v>
      </c>
      <c r="E39" s="882">
        <v>0.5161111111111111</v>
      </c>
      <c r="F39" s="882">
        <v>2.525300706891403</v>
      </c>
      <c r="G39" s="882">
        <v>0.14583333333333331</v>
      </c>
      <c r="H39" s="882">
        <v>0.5802661333333332</v>
      </c>
      <c r="I39" s="882">
        <v>2.868055555555556</v>
      </c>
      <c r="J39" s="883">
        <v>85.78960647911362</v>
      </c>
    </row>
    <row r="40" spans="1:10" ht="15.95" customHeight="1">
      <c r="A40" s="103">
        <v>2003</v>
      </c>
      <c r="B40" s="104">
        <v>48.563688734399996</v>
      </c>
      <c r="C40" s="104">
        <v>30.517604916666663</v>
      </c>
      <c r="D40" s="104">
        <v>1.0455555555555553</v>
      </c>
      <c r="E40" s="104">
        <v>0.7844444444444445</v>
      </c>
      <c r="F40" s="104">
        <v>2.4476259777080385</v>
      </c>
      <c r="G40" s="104">
        <v>0.2275</v>
      </c>
      <c r="H40" s="104">
        <v>1.0426552333333334</v>
      </c>
      <c r="I40" s="104">
        <v>2.8388888888888886</v>
      </c>
      <c r="J40" s="550">
        <v>87.46796375099693</v>
      </c>
    </row>
    <row r="41" spans="1:10" ht="15.95" customHeight="1">
      <c r="A41" s="881">
        <v>2004</v>
      </c>
      <c r="B41" s="882">
        <v>47.0670576</v>
      </c>
      <c r="C41" s="882">
        <v>33.81545905555556</v>
      </c>
      <c r="D41" s="882">
        <v>0.7805555555555556</v>
      </c>
      <c r="E41" s="882">
        <v>0.7983333333333332</v>
      </c>
      <c r="F41" s="882">
        <v>2.747494660752423</v>
      </c>
      <c r="G41" s="882">
        <v>0.24027777777777778</v>
      </c>
      <c r="H41" s="882">
        <v>1.748731</v>
      </c>
      <c r="I41" s="882">
        <v>2.99</v>
      </c>
      <c r="J41" s="883">
        <v>90.18790898297463</v>
      </c>
    </row>
    <row r="42" spans="1:10" ht="15.95" customHeight="1">
      <c r="A42" s="103">
        <v>2005</v>
      </c>
      <c r="B42" s="104">
        <v>46.66222222222222</v>
      </c>
      <c r="C42" s="104">
        <v>35.33305555555555</v>
      </c>
      <c r="D42" s="104">
        <v>0.6727777777777777</v>
      </c>
      <c r="E42" s="104">
        <v>0.7972222222222222</v>
      </c>
      <c r="F42" s="104">
        <v>2.6705555555555556</v>
      </c>
      <c r="G42" s="104">
        <v>0.21916666666666665</v>
      </c>
      <c r="H42" s="104">
        <v>1.9268155111111112</v>
      </c>
      <c r="I42" s="104">
        <v>2.8177777777777777</v>
      </c>
      <c r="J42" s="550">
        <v>91.09959328888888</v>
      </c>
    </row>
    <row r="43" spans="1:10" ht="15.95" customHeight="1">
      <c r="A43" s="881">
        <v>2006</v>
      </c>
      <c r="B43" s="882">
        <v>45.77777777777777</v>
      </c>
      <c r="C43" s="882">
        <v>36.39277777777777</v>
      </c>
      <c r="D43" s="882">
        <v>0.6569444444444444</v>
      </c>
      <c r="E43" s="882">
        <v>0.6294444444444445</v>
      </c>
      <c r="F43" s="882">
        <v>2.524722222222222</v>
      </c>
      <c r="G43" s="882">
        <v>0.27222222222222225</v>
      </c>
      <c r="H43" s="882">
        <v>2.7347674222222222</v>
      </c>
      <c r="I43" s="882">
        <v>2.885</v>
      </c>
      <c r="J43" s="883">
        <v>91.87365631111112</v>
      </c>
    </row>
    <row r="44" spans="1:10" ht="15.95" customHeight="1">
      <c r="A44" s="103">
        <v>2007</v>
      </c>
      <c r="B44" s="104">
        <v>45.13305555555556</v>
      </c>
      <c r="C44" s="104">
        <v>37.61833333333333</v>
      </c>
      <c r="D44" s="104">
        <v>0.6258333333333334</v>
      </c>
      <c r="E44" s="104">
        <v>0.5308333333333334</v>
      </c>
      <c r="F44" s="104">
        <v>2.4677777777777776</v>
      </c>
      <c r="G44" s="104">
        <v>0.29138888888888886</v>
      </c>
      <c r="H44" s="104">
        <v>3.6776475444444445</v>
      </c>
      <c r="I44" s="104">
        <v>2.4211111111111108</v>
      </c>
      <c r="J44" s="550">
        <v>92.76598087777779</v>
      </c>
    </row>
    <row r="45" spans="1:10" ht="15.95" customHeight="1">
      <c r="A45" s="881">
        <v>2008</v>
      </c>
      <c r="B45" s="882">
        <v>41.89888888888889</v>
      </c>
      <c r="C45" s="882">
        <v>37.8275</v>
      </c>
      <c r="D45" s="882">
        <v>0.26138888888888884</v>
      </c>
      <c r="E45" s="882">
        <v>0.44361111111111107</v>
      </c>
      <c r="F45" s="882">
        <v>2.311111111111111</v>
      </c>
      <c r="G45" s="882">
        <v>0.28583333333333333</v>
      </c>
      <c r="H45" s="882">
        <v>4.292000222222222</v>
      </c>
      <c r="I45" s="882">
        <v>2.3608333333333333</v>
      </c>
      <c r="J45" s="883">
        <v>89.6811668888889</v>
      </c>
    </row>
    <row r="46" spans="1:10" ht="15.95" customHeight="1">
      <c r="A46" s="105">
        <v>2009</v>
      </c>
      <c r="B46" s="106">
        <v>41.13138888888889</v>
      </c>
      <c r="C46" s="106">
        <v>36.86638888888889</v>
      </c>
      <c r="D46" s="106">
        <v>0.1958333333333333</v>
      </c>
      <c r="E46" s="106">
        <v>0.9783333333333333</v>
      </c>
      <c r="F46" s="106">
        <v>2.024722222222222</v>
      </c>
      <c r="G46" s="106">
        <v>0.2613888888888889</v>
      </c>
      <c r="H46" s="106">
        <v>4.559166666666667</v>
      </c>
      <c r="I46" s="106">
        <v>2.442222222222222</v>
      </c>
      <c r="J46" s="665">
        <v>88.45944444444447</v>
      </c>
    </row>
    <row r="47" spans="1:10" ht="15.95" customHeight="1">
      <c r="A47" s="881">
        <v>2010</v>
      </c>
      <c r="B47" s="882">
        <v>38.5525</v>
      </c>
      <c r="C47" s="882">
        <v>40.40722222222222</v>
      </c>
      <c r="D47" s="882">
        <v>0.17777777777777778</v>
      </c>
      <c r="E47" s="882">
        <v>1.7261111111111112</v>
      </c>
      <c r="F47" s="882">
        <v>1.9030555555555555</v>
      </c>
      <c r="G47" s="882">
        <v>0.33888888888888885</v>
      </c>
      <c r="H47" s="882">
        <v>4.968055555555556</v>
      </c>
      <c r="I47" s="882">
        <v>2.4052777777777776</v>
      </c>
      <c r="J47" s="883">
        <v>90.47888888888887</v>
      </c>
    </row>
    <row r="48" spans="1:10" ht="15.95" customHeight="1">
      <c r="A48" s="103">
        <v>2011</v>
      </c>
      <c r="B48" s="104">
        <v>35.68194444444445</v>
      </c>
      <c r="C48" s="104">
        <v>41.331111111111106</v>
      </c>
      <c r="D48" s="104">
        <v>0.19361111111111112</v>
      </c>
      <c r="E48" s="104">
        <v>0.8630555555555556</v>
      </c>
      <c r="F48" s="104">
        <v>2.0911111111111107</v>
      </c>
      <c r="G48" s="104">
        <v>0.4538888888888889</v>
      </c>
      <c r="H48" s="104">
        <v>5.890555555555554</v>
      </c>
      <c r="I48" s="104">
        <v>2.6397222222222223</v>
      </c>
      <c r="J48" s="550">
        <v>89.14499999999998</v>
      </c>
    </row>
    <row r="49" spans="1:10" ht="15.95" customHeight="1">
      <c r="A49" s="881">
        <v>2012</v>
      </c>
      <c r="B49" s="882">
        <v>32.70027777777778</v>
      </c>
      <c r="C49" s="882">
        <v>40.09166666666666</v>
      </c>
      <c r="D49" s="882">
        <v>0.2311111111111111</v>
      </c>
      <c r="E49" s="882">
        <v>0.53</v>
      </c>
      <c r="F49" s="882">
        <v>2.0544444444444445</v>
      </c>
      <c r="G49" s="882">
        <v>0.5555555555555556</v>
      </c>
      <c r="H49" s="882">
        <v>6.918333333333334</v>
      </c>
      <c r="I49" s="882">
        <v>2.6844444444444444</v>
      </c>
      <c r="J49" s="883">
        <v>85.76583333333332</v>
      </c>
    </row>
    <row r="50" spans="1:10" ht="15.95" customHeight="1">
      <c r="A50" s="103">
        <v>2013</v>
      </c>
      <c r="B50" s="104">
        <v>30.9475</v>
      </c>
      <c r="C50" s="104">
        <v>39.54527777777778</v>
      </c>
      <c r="D50" s="104">
        <v>0.2583333333333333</v>
      </c>
      <c r="E50" s="104">
        <v>0.5208333333333334</v>
      </c>
      <c r="F50" s="104">
        <v>2.0683333333333334</v>
      </c>
      <c r="G50" s="104">
        <v>0.5555555555555556</v>
      </c>
      <c r="H50" s="104">
        <v>8.365</v>
      </c>
      <c r="I50" s="104">
        <v>2.750277777777778</v>
      </c>
      <c r="J50" s="550">
        <v>85.0111111111111</v>
      </c>
    </row>
    <row r="51" spans="1:10" ht="15.95" customHeight="1">
      <c r="A51" s="881">
        <v>2014</v>
      </c>
      <c r="B51" s="882">
        <v>29.711944444444445</v>
      </c>
      <c r="C51" s="882">
        <v>38.47833333333334</v>
      </c>
      <c r="D51" s="882">
        <v>0.2997222222222222</v>
      </c>
      <c r="E51" s="882">
        <v>0.5425</v>
      </c>
      <c r="F51" s="882">
        <v>2.0569444444444445</v>
      </c>
      <c r="G51" s="882">
        <v>0.58</v>
      </c>
      <c r="H51" s="882">
        <v>10.993611111111111</v>
      </c>
      <c r="I51" s="882">
        <v>2.615555555555556</v>
      </c>
      <c r="J51" s="883">
        <v>85.27861111111112</v>
      </c>
    </row>
    <row r="52" spans="1:10" ht="15.95" customHeight="1">
      <c r="A52" s="103"/>
      <c r="B52" s="104"/>
      <c r="C52" s="104"/>
      <c r="D52" s="104"/>
      <c r="E52" s="104"/>
      <c r="F52" s="104"/>
      <c r="G52" s="104"/>
      <c r="H52" s="104"/>
      <c r="I52" s="104"/>
      <c r="J52" s="550"/>
    </row>
    <row r="53" spans="1:10" ht="15.95" customHeight="1">
      <c r="A53" s="96" t="s">
        <v>243</v>
      </c>
      <c r="B53" s="669"/>
      <c r="C53" s="669"/>
      <c r="D53" s="669"/>
      <c r="J53" s="570"/>
    </row>
    <row r="54" spans="1:10" ht="15.95" customHeight="1">
      <c r="A54" s="669" t="s">
        <v>529</v>
      </c>
      <c r="E54" s="102"/>
      <c r="F54" s="102"/>
      <c r="G54" s="102"/>
      <c r="H54" s="102"/>
      <c r="I54" s="102"/>
      <c r="J54" s="570"/>
    </row>
    <row r="55" spans="1:10" ht="15">
      <c r="A55" s="669" t="s">
        <v>530</v>
      </c>
      <c r="E55" s="102"/>
      <c r="F55" s="102"/>
      <c r="G55" s="102"/>
      <c r="H55" s="102"/>
      <c r="I55" s="102"/>
      <c r="J55" s="570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F30"/>
  <sheetViews>
    <sheetView workbookViewId="0" topLeftCell="A1"/>
  </sheetViews>
  <sheetFormatPr defaultColWidth="8.28125" defaultRowHeight="15"/>
  <cols>
    <col min="1" max="1" width="8.57421875" style="109" customWidth="1"/>
    <col min="2" max="6" width="15.7109375" style="108" customWidth="1"/>
    <col min="7" max="16384" width="8.28125" style="102" customWidth="1"/>
  </cols>
  <sheetData>
    <row r="1" ht="15.95" customHeight="1">
      <c r="A1" s="572" t="s">
        <v>139</v>
      </c>
    </row>
    <row r="2" ht="15.95" customHeight="1"/>
    <row r="3" spans="1:6" ht="15.95" customHeight="1">
      <c r="A3" s="452" t="s">
        <v>317</v>
      </c>
      <c r="B3" s="452"/>
      <c r="C3" s="452"/>
      <c r="D3" s="452"/>
      <c r="E3" s="452"/>
      <c r="F3" s="452"/>
    </row>
    <row r="4" spans="1:6" ht="15.95" customHeight="1">
      <c r="A4" s="452"/>
      <c r="B4" s="452"/>
      <c r="C4" s="452"/>
      <c r="D4" s="452"/>
      <c r="E4" s="452"/>
      <c r="F4" s="452"/>
    </row>
    <row r="5" spans="1:6" ht="15.95" customHeight="1">
      <c r="A5" s="452"/>
      <c r="B5" s="452"/>
      <c r="C5" s="452"/>
      <c r="D5" s="452"/>
      <c r="E5" s="452"/>
      <c r="F5" s="452"/>
    </row>
    <row r="6" spans="1:6" ht="26.1" customHeight="1">
      <c r="A6" s="253"/>
      <c r="B6" s="554" t="s">
        <v>251</v>
      </c>
      <c r="C6" s="554" t="s">
        <v>70</v>
      </c>
      <c r="D6" s="554" t="s">
        <v>3</v>
      </c>
      <c r="E6" s="554" t="s">
        <v>53</v>
      </c>
      <c r="F6" s="256" t="s">
        <v>17</v>
      </c>
    </row>
    <row r="7" spans="1:6" ht="15.95" customHeight="1">
      <c r="A7" s="103">
        <v>1995</v>
      </c>
      <c r="B7" s="104">
        <v>0</v>
      </c>
      <c r="C7" s="104">
        <v>0</v>
      </c>
      <c r="D7" s="104">
        <v>0</v>
      </c>
      <c r="E7" s="104">
        <v>0</v>
      </c>
      <c r="F7" s="550">
        <v>0</v>
      </c>
    </row>
    <row r="8" spans="1:6" ht="15.95" customHeight="1">
      <c r="A8" s="881">
        <v>1996</v>
      </c>
      <c r="B8" s="882">
        <v>0</v>
      </c>
      <c r="C8" s="882">
        <v>0</v>
      </c>
      <c r="D8" s="882">
        <v>0.0009215</v>
      </c>
      <c r="E8" s="882">
        <v>0</v>
      </c>
      <c r="F8" s="883">
        <v>0.0009215</v>
      </c>
    </row>
    <row r="9" spans="1:6" ht="15.95" customHeight="1">
      <c r="A9" s="103">
        <v>1997</v>
      </c>
      <c r="B9" s="104">
        <v>0</v>
      </c>
      <c r="C9" s="104">
        <v>0</v>
      </c>
      <c r="D9" s="104">
        <v>0.010863999999999999</v>
      </c>
      <c r="E9" s="104">
        <v>0</v>
      </c>
      <c r="F9" s="550">
        <v>0.010863999999999999</v>
      </c>
    </row>
    <row r="10" spans="1:6" ht="15.95" customHeight="1">
      <c r="A10" s="881">
        <v>1998</v>
      </c>
      <c r="B10" s="882">
        <v>0.09449439999999998</v>
      </c>
      <c r="C10" s="882">
        <v>0.057792</v>
      </c>
      <c r="D10" s="882">
        <v>0.026927199999999995</v>
      </c>
      <c r="E10" s="882">
        <v>0</v>
      </c>
      <c r="F10" s="883">
        <v>0.17921359999999997</v>
      </c>
    </row>
    <row r="11" spans="1:6" ht="15.95" customHeight="1">
      <c r="A11" s="103">
        <v>1999</v>
      </c>
      <c r="B11" s="104">
        <v>0.0939988</v>
      </c>
      <c r="C11" s="104">
        <v>0.067872</v>
      </c>
      <c r="D11" s="104">
        <v>0.0366951</v>
      </c>
      <c r="E11" s="104">
        <v>0</v>
      </c>
      <c r="F11" s="550">
        <v>0.1985659</v>
      </c>
    </row>
    <row r="12" spans="1:6" ht="15.95" customHeight="1">
      <c r="A12" s="881">
        <v>2000</v>
      </c>
      <c r="B12" s="882">
        <v>0.15534699999999999</v>
      </c>
      <c r="C12" s="882">
        <v>0.026114666666666665</v>
      </c>
      <c r="D12" s="882">
        <v>0.04791800000000001</v>
      </c>
      <c r="E12" s="882">
        <v>0</v>
      </c>
      <c r="F12" s="883">
        <v>0.22937966666666668</v>
      </c>
    </row>
    <row r="13" spans="1:6" ht="15.95" customHeight="1">
      <c r="A13" s="103">
        <v>2001</v>
      </c>
      <c r="B13" s="104">
        <v>0.2478708</v>
      </c>
      <c r="C13" s="104">
        <v>0.006841333333333334</v>
      </c>
      <c r="D13" s="104">
        <v>0.061197299999999996</v>
      </c>
      <c r="E13" s="104">
        <v>0</v>
      </c>
      <c r="F13" s="550">
        <v>0.3159094333333333</v>
      </c>
    </row>
    <row r="14" spans="1:6" ht="15.95" customHeight="1">
      <c r="A14" s="881">
        <v>2002</v>
      </c>
      <c r="B14" s="882">
        <v>0.4514502999999999</v>
      </c>
      <c r="C14" s="882">
        <v>0.04321333333333334</v>
      </c>
      <c r="D14" s="882">
        <v>0.0856025</v>
      </c>
      <c r="E14" s="882">
        <v>0</v>
      </c>
      <c r="F14" s="883">
        <v>0.5802661333333332</v>
      </c>
    </row>
    <row r="15" spans="1:6" ht="15.95" customHeight="1">
      <c r="A15" s="103">
        <v>2003</v>
      </c>
      <c r="B15" s="104">
        <v>0.882404</v>
      </c>
      <c r="C15" s="104">
        <v>0.05018533333333333</v>
      </c>
      <c r="D15" s="104">
        <v>0.1100659</v>
      </c>
      <c r="E15" s="104">
        <v>0</v>
      </c>
      <c r="F15" s="550">
        <v>1.0426552333333332</v>
      </c>
    </row>
    <row r="16" spans="1:6" ht="15.95" customHeight="1">
      <c r="A16" s="881">
        <v>2004</v>
      </c>
      <c r="B16" s="882">
        <v>1.5369677</v>
      </c>
      <c r="C16" s="882">
        <v>0.086352</v>
      </c>
      <c r="D16" s="882">
        <v>0.1254113</v>
      </c>
      <c r="E16" s="882">
        <v>0</v>
      </c>
      <c r="F16" s="883">
        <v>1.7487309999999998</v>
      </c>
    </row>
    <row r="17" spans="1:6" ht="15.95" customHeight="1">
      <c r="A17" s="103">
        <v>2005</v>
      </c>
      <c r="B17" s="104">
        <v>1.6736111111111112</v>
      </c>
      <c r="C17" s="104">
        <v>0.0975</v>
      </c>
      <c r="D17" s="104">
        <v>0.15570440000000002</v>
      </c>
      <c r="E17" s="104">
        <v>0</v>
      </c>
      <c r="F17" s="550">
        <v>1.9268155111111112</v>
      </c>
    </row>
    <row r="18" spans="1:6" ht="15.95" customHeight="1">
      <c r="A18" s="881">
        <v>2006</v>
      </c>
      <c r="B18" s="882">
        <v>1.9155555555555555</v>
      </c>
      <c r="C18" s="882">
        <v>0.5891666666666666</v>
      </c>
      <c r="D18" s="882">
        <v>0.2300452</v>
      </c>
      <c r="E18" s="882">
        <v>0</v>
      </c>
      <c r="F18" s="883">
        <v>2.7347674222222222</v>
      </c>
    </row>
    <row r="19" spans="1:6" ht="15.95" customHeight="1">
      <c r="A19" s="103">
        <v>2007</v>
      </c>
      <c r="B19" s="104">
        <v>2.202777777777778</v>
      </c>
      <c r="C19" s="104">
        <v>1.1991666666666667</v>
      </c>
      <c r="D19" s="104">
        <v>0.2757031</v>
      </c>
      <c r="E19" s="104">
        <v>0</v>
      </c>
      <c r="F19" s="550">
        <v>3.6776475444444445</v>
      </c>
    </row>
    <row r="20" spans="1:6" ht="15.95" customHeight="1">
      <c r="A20" s="881">
        <v>2008</v>
      </c>
      <c r="B20" s="882">
        <v>2.4563888888888887</v>
      </c>
      <c r="C20" s="882">
        <v>1.5083333333333333</v>
      </c>
      <c r="D20" s="882">
        <v>0.327278</v>
      </c>
      <c r="E20" s="882">
        <v>0</v>
      </c>
      <c r="F20" s="883">
        <v>4.292000222222222</v>
      </c>
    </row>
    <row r="21" spans="1:6" ht="15.95" customHeight="1">
      <c r="A21" s="105">
        <v>2009</v>
      </c>
      <c r="B21" s="106">
        <v>2.271111111111111</v>
      </c>
      <c r="C21" s="106">
        <v>1.8783333333333332</v>
      </c>
      <c r="D21" s="106">
        <v>0.4097222222222222</v>
      </c>
      <c r="E21" s="106">
        <v>0</v>
      </c>
      <c r="F21" s="665">
        <v>4.559166666666666</v>
      </c>
    </row>
    <row r="22" spans="1:6" ht="15.95" customHeight="1">
      <c r="A22" s="881">
        <v>2010</v>
      </c>
      <c r="B22" s="882">
        <v>2.3325</v>
      </c>
      <c r="C22" s="882">
        <v>2.0619444444444444</v>
      </c>
      <c r="D22" s="882">
        <v>0.5736111111111111</v>
      </c>
      <c r="E22" s="882">
        <v>0</v>
      </c>
      <c r="F22" s="883">
        <v>4.968055555555555</v>
      </c>
    </row>
    <row r="23" spans="1:6" ht="15.95" customHeight="1">
      <c r="A23" s="103">
        <v>2011</v>
      </c>
      <c r="B23" s="104">
        <v>2.418611111111111</v>
      </c>
      <c r="C23" s="104">
        <v>2.7197222222222224</v>
      </c>
      <c r="D23" s="104">
        <v>0.7277777777777777</v>
      </c>
      <c r="E23" s="104">
        <v>0.024444444444444442</v>
      </c>
      <c r="F23" s="550">
        <v>5.890555555555556</v>
      </c>
    </row>
    <row r="24" spans="1:6" ht="15.95" customHeight="1">
      <c r="A24" s="881">
        <v>2012</v>
      </c>
      <c r="B24" s="882">
        <v>2.345277777777778</v>
      </c>
      <c r="C24" s="882">
        <v>3.7352777777777777</v>
      </c>
      <c r="D24" s="882">
        <v>0.8080555555555555</v>
      </c>
      <c r="E24" s="882">
        <v>0.029722222222222223</v>
      </c>
      <c r="F24" s="883">
        <v>6.918333333333334</v>
      </c>
    </row>
    <row r="25" spans="1:6" ht="15.95" customHeight="1">
      <c r="A25" s="103">
        <v>2013</v>
      </c>
      <c r="B25" s="104">
        <v>2.0658333333333334</v>
      </c>
      <c r="C25" s="104">
        <v>5.4175</v>
      </c>
      <c r="D25" s="104">
        <v>0.8736111111111111</v>
      </c>
      <c r="E25" s="104">
        <v>0.008055555555555555</v>
      </c>
      <c r="F25" s="550">
        <v>8.365000000000002</v>
      </c>
    </row>
    <row r="26" spans="1:6" ht="15.95" customHeight="1">
      <c r="A26" s="881">
        <v>2014</v>
      </c>
      <c r="B26" s="882">
        <v>1.902777777777778</v>
      </c>
      <c r="C26" s="882">
        <v>8.11111111111111</v>
      </c>
      <c r="D26" s="882">
        <v>0.9772222222222222</v>
      </c>
      <c r="E26" s="882">
        <v>0.0025</v>
      </c>
      <c r="F26" s="883">
        <v>10.993611111111111</v>
      </c>
    </row>
    <row r="27" spans="1:6" ht="15.95" customHeight="1">
      <c r="A27" s="103"/>
      <c r="B27" s="104"/>
      <c r="C27" s="104"/>
      <c r="D27" s="104"/>
      <c r="E27" s="104"/>
      <c r="F27" s="550"/>
    </row>
    <row r="28" spans="1:6" ht="15.95" customHeight="1">
      <c r="A28" s="99" t="s">
        <v>37</v>
      </c>
      <c r="B28" s="102"/>
      <c r="C28" s="102"/>
      <c r="D28" s="102"/>
      <c r="E28" s="102"/>
      <c r="F28" s="102"/>
    </row>
    <row r="29" spans="1:6" ht="15.95" customHeight="1">
      <c r="A29" s="107"/>
      <c r="B29" s="102"/>
      <c r="C29" s="102"/>
      <c r="D29" s="102"/>
      <c r="E29" s="102"/>
      <c r="F29" s="102"/>
    </row>
    <row r="30" spans="1:6" ht="15">
      <c r="A30" s="107"/>
      <c r="B30" s="102"/>
      <c r="C30" s="102"/>
      <c r="D30" s="102"/>
      <c r="E30" s="102"/>
      <c r="F30" s="102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F55"/>
  <sheetViews>
    <sheetView workbookViewId="0" topLeftCell="A1"/>
  </sheetViews>
  <sheetFormatPr defaultColWidth="8.28125" defaultRowHeight="15"/>
  <cols>
    <col min="1" max="1" width="8.57421875" style="109" customWidth="1"/>
    <col min="2" max="6" width="15.7109375" style="108" customWidth="1"/>
    <col min="7" max="16384" width="8.28125" style="102" customWidth="1"/>
  </cols>
  <sheetData>
    <row r="1" ht="15.95" customHeight="1">
      <c r="A1" s="572" t="s">
        <v>139</v>
      </c>
    </row>
    <row r="2" ht="15.95" customHeight="1"/>
    <row r="3" spans="1:6" ht="15.95" customHeight="1">
      <c r="A3" s="452" t="s">
        <v>423</v>
      </c>
      <c r="B3" s="452"/>
      <c r="C3" s="452"/>
      <c r="D3" s="452"/>
      <c r="E3" s="452"/>
      <c r="F3" s="452"/>
    </row>
    <row r="4" spans="1:6" ht="15.95" customHeight="1">
      <c r="A4" s="452"/>
      <c r="B4" s="452"/>
      <c r="C4" s="452"/>
      <c r="D4" s="452"/>
      <c r="E4" s="452"/>
      <c r="F4" s="452"/>
    </row>
    <row r="5" spans="1:6" ht="15.95" customHeight="1">
      <c r="A5" s="452"/>
      <c r="B5" s="452"/>
      <c r="C5" s="452"/>
      <c r="D5" s="452"/>
      <c r="E5" s="452"/>
      <c r="F5" s="452"/>
    </row>
    <row r="6" spans="1:6" ht="26.1" customHeight="1">
      <c r="A6" s="253"/>
      <c r="B6" s="254" t="s">
        <v>271</v>
      </c>
      <c r="C6" s="255" t="s">
        <v>145</v>
      </c>
      <c r="D6" s="254" t="s">
        <v>234</v>
      </c>
      <c r="E6" s="254" t="s">
        <v>146</v>
      </c>
      <c r="F6" s="256" t="s">
        <v>17</v>
      </c>
    </row>
    <row r="7" spans="1:6" ht="15.95" customHeight="1">
      <c r="A7" s="881">
        <v>1970</v>
      </c>
      <c r="B7" s="882">
        <v>47.3</v>
      </c>
      <c r="C7" s="882">
        <v>1</v>
      </c>
      <c r="D7" s="882">
        <v>6</v>
      </c>
      <c r="E7" s="882">
        <v>2.1</v>
      </c>
      <c r="F7" s="883">
        <v>56.4</v>
      </c>
    </row>
    <row r="8" spans="1:6" ht="15.95" customHeight="1">
      <c r="A8" s="103">
        <v>1971</v>
      </c>
      <c r="B8" s="104">
        <v>47.7</v>
      </c>
      <c r="C8" s="104">
        <v>0.5</v>
      </c>
      <c r="D8" s="104">
        <v>5.8</v>
      </c>
      <c r="E8" s="104">
        <v>1.9</v>
      </c>
      <c r="F8" s="550">
        <v>55.9</v>
      </c>
    </row>
    <row r="9" spans="1:6" ht="15.95" customHeight="1">
      <c r="A9" s="881">
        <v>1972</v>
      </c>
      <c r="B9" s="882">
        <v>49.400000000000006</v>
      </c>
      <c r="C9" s="882">
        <v>0.2</v>
      </c>
      <c r="D9" s="882">
        <v>6.6</v>
      </c>
      <c r="E9" s="882">
        <v>2</v>
      </c>
      <c r="F9" s="883">
        <v>58.20000000000001</v>
      </c>
    </row>
    <row r="10" spans="1:6" ht="15.95" customHeight="1">
      <c r="A10" s="103">
        <v>1973</v>
      </c>
      <c r="B10" s="104">
        <v>52.2</v>
      </c>
      <c r="C10" s="104">
        <v>0.3</v>
      </c>
      <c r="D10" s="104">
        <v>7</v>
      </c>
      <c r="E10" s="104">
        <v>2.1</v>
      </c>
      <c r="F10" s="550">
        <v>61.6</v>
      </c>
    </row>
    <row r="11" spans="1:6" ht="15.95" customHeight="1">
      <c r="A11" s="881">
        <v>1974</v>
      </c>
      <c r="B11" s="882">
        <v>49.5</v>
      </c>
      <c r="C11" s="882">
        <v>0.3</v>
      </c>
      <c r="D11" s="882">
        <v>6.2</v>
      </c>
      <c r="E11" s="882">
        <v>2.1</v>
      </c>
      <c r="F11" s="883">
        <v>58.1</v>
      </c>
    </row>
    <row r="12" spans="1:6" ht="15.95" customHeight="1">
      <c r="A12" s="103">
        <v>1975</v>
      </c>
      <c r="B12" s="104">
        <v>53.900000000000006</v>
      </c>
      <c r="C12" s="104">
        <v>0.3</v>
      </c>
      <c r="D12" s="104">
        <v>6.1</v>
      </c>
      <c r="E12" s="104">
        <v>2</v>
      </c>
      <c r="F12" s="550">
        <v>62.300000000000004</v>
      </c>
    </row>
    <row r="13" spans="1:6" ht="15.95" customHeight="1">
      <c r="A13" s="881">
        <v>1976</v>
      </c>
      <c r="B13" s="882">
        <v>58.2</v>
      </c>
      <c r="C13" s="882">
        <v>0.4</v>
      </c>
      <c r="D13" s="882">
        <v>6.4</v>
      </c>
      <c r="E13" s="882">
        <v>2.1</v>
      </c>
      <c r="F13" s="883">
        <v>67.1</v>
      </c>
    </row>
    <row r="14" spans="1:6" ht="15.95" customHeight="1">
      <c r="A14" s="103">
        <v>1977</v>
      </c>
      <c r="B14" s="104">
        <v>60.6</v>
      </c>
      <c r="C14" s="104">
        <v>0.3</v>
      </c>
      <c r="D14" s="104">
        <v>6.7</v>
      </c>
      <c r="E14" s="104">
        <v>2.1</v>
      </c>
      <c r="F14" s="550">
        <v>69.69999999999999</v>
      </c>
    </row>
    <row r="15" spans="1:6" ht="15.95" customHeight="1">
      <c r="A15" s="881">
        <v>1978</v>
      </c>
      <c r="B15" s="882">
        <v>61.2</v>
      </c>
      <c r="C15" s="882">
        <v>0.3</v>
      </c>
      <c r="D15" s="882">
        <v>6.9</v>
      </c>
      <c r="E15" s="882">
        <v>2.2</v>
      </c>
      <c r="F15" s="883">
        <v>70.60000000000001</v>
      </c>
    </row>
    <row r="16" spans="1:6" ht="15.95" customHeight="1">
      <c r="A16" s="103">
        <v>1979</v>
      </c>
      <c r="B16" s="104">
        <v>61.7</v>
      </c>
      <c r="C16" s="104">
        <v>0.4</v>
      </c>
      <c r="D16" s="104">
        <v>6.6</v>
      </c>
      <c r="E16" s="104">
        <v>2.3</v>
      </c>
      <c r="F16" s="550">
        <v>71</v>
      </c>
    </row>
    <row r="17" spans="1:6" ht="15.95" customHeight="1">
      <c r="A17" s="881">
        <v>1980</v>
      </c>
      <c r="B17" s="882">
        <v>58.599999999999994</v>
      </c>
      <c r="C17" s="882">
        <v>0.7</v>
      </c>
      <c r="D17" s="882">
        <v>6.5</v>
      </c>
      <c r="E17" s="882">
        <v>2.3</v>
      </c>
      <c r="F17" s="883">
        <v>68.1</v>
      </c>
    </row>
    <row r="18" spans="1:6" ht="15.95" customHeight="1">
      <c r="A18" s="103">
        <v>1981</v>
      </c>
      <c r="B18" s="104">
        <v>57.5</v>
      </c>
      <c r="C18" s="104">
        <v>0.5</v>
      </c>
      <c r="D18" s="104">
        <v>6.8</v>
      </c>
      <c r="E18" s="104">
        <v>2.3</v>
      </c>
      <c r="F18" s="550">
        <v>67.1</v>
      </c>
    </row>
    <row r="19" spans="1:6" ht="15.95" customHeight="1">
      <c r="A19" s="881">
        <v>1982</v>
      </c>
      <c r="B19" s="882">
        <v>57.6</v>
      </c>
      <c r="C19" s="882">
        <v>0.6</v>
      </c>
      <c r="D19" s="882">
        <v>7</v>
      </c>
      <c r="E19" s="882">
        <v>2.3</v>
      </c>
      <c r="F19" s="883">
        <v>67.5</v>
      </c>
    </row>
    <row r="20" spans="1:6" ht="15.95" customHeight="1">
      <c r="A20" s="103">
        <v>1983</v>
      </c>
      <c r="B20" s="104">
        <v>60.41333333333333</v>
      </c>
      <c r="C20" s="104">
        <v>1.805</v>
      </c>
      <c r="D20" s="104">
        <v>6.293888888888889</v>
      </c>
      <c r="E20" s="104">
        <v>2.355</v>
      </c>
      <c r="F20" s="550">
        <v>70.86722222222222</v>
      </c>
    </row>
    <row r="21" spans="1:6" ht="15.95" customHeight="1">
      <c r="A21" s="881">
        <v>1984</v>
      </c>
      <c r="B21" s="882">
        <v>62.905277777777776</v>
      </c>
      <c r="C21" s="882">
        <v>2.4925</v>
      </c>
      <c r="D21" s="882">
        <v>6.7125</v>
      </c>
      <c r="E21" s="882">
        <v>2.4619444444444443</v>
      </c>
      <c r="F21" s="883">
        <v>74.57222222222222</v>
      </c>
    </row>
    <row r="22" spans="1:6" ht="15.95" customHeight="1">
      <c r="A22" s="103">
        <v>1985</v>
      </c>
      <c r="B22" s="104">
        <v>63.900555555555556</v>
      </c>
      <c r="C22" s="104">
        <v>2.7366666666666664</v>
      </c>
      <c r="D22" s="104">
        <v>6.413888888888889</v>
      </c>
      <c r="E22" s="104">
        <v>2.618888888888889</v>
      </c>
      <c r="F22" s="550">
        <v>75.67</v>
      </c>
    </row>
    <row r="23" spans="1:6" ht="15.95" customHeight="1">
      <c r="A23" s="881">
        <v>1986</v>
      </c>
      <c r="B23" s="882">
        <v>66.17916666666667</v>
      </c>
      <c r="C23" s="882">
        <v>2.5913888888888885</v>
      </c>
      <c r="D23" s="882">
        <v>7.594444444444444</v>
      </c>
      <c r="E23" s="882">
        <v>2.615</v>
      </c>
      <c r="F23" s="883">
        <v>78.98</v>
      </c>
    </row>
    <row r="24" spans="1:6" ht="15.95" customHeight="1">
      <c r="A24" s="103">
        <v>1987</v>
      </c>
      <c r="B24" s="104">
        <v>68.35694444444444</v>
      </c>
      <c r="C24" s="104">
        <v>2.368055555555556</v>
      </c>
      <c r="D24" s="104">
        <v>8.025</v>
      </c>
      <c r="E24" s="104">
        <v>2.631944444444444</v>
      </c>
      <c r="F24" s="550">
        <v>81.38194444444444</v>
      </c>
    </row>
    <row r="25" spans="1:6" ht="15.95" customHeight="1">
      <c r="A25" s="881">
        <v>1988</v>
      </c>
      <c r="B25" s="882">
        <v>71.18027777777777</v>
      </c>
      <c r="C25" s="882">
        <v>2.391111111111111</v>
      </c>
      <c r="D25" s="882">
        <v>8.915277777777778</v>
      </c>
      <c r="E25" s="882">
        <v>2.6080555555555556</v>
      </c>
      <c r="F25" s="883">
        <v>85.09472222222222</v>
      </c>
    </row>
    <row r="26" spans="1:6" ht="15.95" customHeight="1">
      <c r="A26" s="103">
        <v>1989</v>
      </c>
      <c r="B26" s="104">
        <v>72.1425</v>
      </c>
      <c r="C26" s="104">
        <v>1.8616666666666666</v>
      </c>
      <c r="D26" s="104">
        <v>9.877222222222223</v>
      </c>
      <c r="E26" s="104">
        <v>2.51</v>
      </c>
      <c r="F26" s="550">
        <v>86.3913888888889</v>
      </c>
    </row>
    <row r="27" spans="1:6" ht="15.95" customHeight="1">
      <c r="A27" s="881">
        <v>1990</v>
      </c>
      <c r="B27" s="882">
        <v>69.06083333333333</v>
      </c>
      <c r="C27" s="882">
        <v>1.6411111111111112</v>
      </c>
      <c r="D27" s="882">
        <v>3.44379218533664</v>
      </c>
      <c r="E27" s="882">
        <v>2.475</v>
      </c>
      <c r="F27" s="883">
        <v>76.62073662978108</v>
      </c>
    </row>
    <row r="28" spans="1:6" ht="15.95" customHeight="1">
      <c r="A28" s="103">
        <v>1991</v>
      </c>
      <c r="B28" s="104">
        <v>68.83722222222222</v>
      </c>
      <c r="C28" s="104">
        <v>1.1555555555555554</v>
      </c>
      <c r="D28" s="104">
        <v>3.2303770197643513</v>
      </c>
      <c r="E28" s="104">
        <v>2.4030555555555555</v>
      </c>
      <c r="F28" s="550">
        <v>75.62621035309768</v>
      </c>
    </row>
    <row r="29" spans="1:6" ht="15.95" customHeight="1">
      <c r="A29" s="881">
        <v>1992</v>
      </c>
      <c r="B29" s="882">
        <v>69.41194444444444</v>
      </c>
      <c r="C29" s="882">
        <v>1.0502777777777779</v>
      </c>
      <c r="D29" s="882">
        <v>3.953751425319906</v>
      </c>
      <c r="E29" s="882">
        <v>2.4719444444444445</v>
      </c>
      <c r="F29" s="883">
        <v>76.88791809198658</v>
      </c>
    </row>
    <row r="30" spans="1:6" ht="15.95" customHeight="1">
      <c r="A30" s="103">
        <v>1993</v>
      </c>
      <c r="B30" s="104">
        <v>67.11805555555556</v>
      </c>
      <c r="C30" s="104">
        <v>0.7475</v>
      </c>
      <c r="D30" s="104">
        <v>3.1059664831594644</v>
      </c>
      <c r="E30" s="104">
        <v>2.34</v>
      </c>
      <c r="F30" s="550">
        <v>73.31152203871503</v>
      </c>
    </row>
    <row r="31" spans="1:6" ht="15.95" customHeight="1">
      <c r="A31" s="881">
        <v>1994</v>
      </c>
      <c r="B31" s="882">
        <v>68.68472222222223</v>
      </c>
      <c r="C31" s="882">
        <v>0.6908333333333334</v>
      </c>
      <c r="D31" s="882">
        <v>3.059611326792275</v>
      </c>
      <c r="E31" s="882">
        <v>2.4688888888888885</v>
      </c>
      <c r="F31" s="883">
        <v>74.90405577123673</v>
      </c>
    </row>
    <row r="32" spans="1:6" ht="15.95" customHeight="1">
      <c r="A32" s="103">
        <v>1995</v>
      </c>
      <c r="B32" s="104">
        <v>70.14833333333333</v>
      </c>
      <c r="C32" s="104">
        <v>0.7780555555555555</v>
      </c>
      <c r="D32" s="104">
        <v>2.9832704421296894</v>
      </c>
      <c r="E32" s="104">
        <v>2.7180555555555554</v>
      </c>
      <c r="F32" s="550">
        <v>76.62771488657413</v>
      </c>
    </row>
    <row r="33" spans="1:6" ht="15.95" customHeight="1">
      <c r="A33" s="881">
        <v>1996</v>
      </c>
      <c r="B33" s="882">
        <v>69.68203261111111</v>
      </c>
      <c r="C33" s="882">
        <v>0.8502777777777777</v>
      </c>
      <c r="D33" s="882">
        <v>2.8600649121670996</v>
      </c>
      <c r="E33" s="882">
        <v>3.0680555555555555</v>
      </c>
      <c r="F33" s="883">
        <v>76.46043085661155</v>
      </c>
    </row>
    <row r="34" spans="1:6" ht="15.95" customHeight="1">
      <c r="A34" s="103">
        <v>1997</v>
      </c>
      <c r="B34" s="104">
        <v>69.14141955555554</v>
      </c>
      <c r="C34" s="104">
        <v>1.0983333333333332</v>
      </c>
      <c r="D34" s="104">
        <v>2.9959010404488273</v>
      </c>
      <c r="E34" s="104">
        <v>2.953888888888889</v>
      </c>
      <c r="F34" s="550">
        <v>76.18954281822658</v>
      </c>
    </row>
    <row r="35" spans="1:6" ht="15.95" customHeight="1">
      <c r="A35" s="881">
        <v>1998</v>
      </c>
      <c r="B35" s="882">
        <v>72.59754693333332</v>
      </c>
      <c r="C35" s="882">
        <v>1.3511111111111112</v>
      </c>
      <c r="D35" s="882">
        <v>2.7467679063156223</v>
      </c>
      <c r="E35" s="882">
        <v>2.7788888888888885</v>
      </c>
      <c r="F35" s="883">
        <v>79.47431483964894</v>
      </c>
    </row>
    <row r="36" spans="1:6" ht="15.95" customHeight="1">
      <c r="A36" s="103">
        <v>1999</v>
      </c>
      <c r="B36" s="104">
        <v>73.14634367777778</v>
      </c>
      <c r="C36" s="104">
        <v>1.580277777777778</v>
      </c>
      <c r="D36" s="104">
        <v>2.6326608432594094</v>
      </c>
      <c r="E36" s="104">
        <v>3.016111111111111</v>
      </c>
      <c r="F36" s="550">
        <v>80.37539340992609</v>
      </c>
    </row>
    <row r="37" spans="1:6" ht="15.95" customHeight="1">
      <c r="A37" s="881">
        <v>2000</v>
      </c>
      <c r="B37" s="882">
        <v>71.88604633333331</v>
      </c>
      <c r="C37" s="882">
        <v>1.5775</v>
      </c>
      <c r="D37" s="882">
        <v>2.713658047237072</v>
      </c>
      <c r="E37" s="882">
        <v>3.195</v>
      </c>
      <c r="F37" s="883">
        <v>79.37220438057038</v>
      </c>
    </row>
    <row r="38" spans="1:6" ht="15.95" customHeight="1">
      <c r="A38" s="103">
        <v>2001</v>
      </c>
      <c r="B38" s="104">
        <v>74.34967259444444</v>
      </c>
      <c r="C38" s="104">
        <v>1.6705555555555553</v>
      </c>
      <c r="D38" s="104">
        <v>2.551610816789689</v>
      </c>
      <c r="E38" s="104">
        <v>2.8630555555555555</v>
      </c>
      <c r="F38" s="550">
        <v>81.43489452234525</v>
      </c>
    </row>
    <row r="39" spans="1:6" ht="15.95" customHeight="1">
      <c r="A39" s="881">
        <v>2002</v>
      </c>
      <c r="B39" s="882">
        <v>78.75375021666667</v>
      </c>
      <c r="C39" s="882">
        <v>1.6425</v>
      </c>
      <c r="D39" s="882">
        <v>2.525300706891403</v>
      </c>
      <c r="E39" s="882">
        <v>2.868055555555556</v>
      </c>
      <c r="F39" s="883">
        <v>85.78960647911363</v>
      </c>
    </row>
    <row r="40" spans="1:6" ht="15.95" customHeight="1">
      <c r="A40" s="103">
        <v>2003</v>
      </c>
      <c r="B40" s="104">
        <v>80.35144888439999</v>
      </c>
      <c r="C40" s="104">
        <v>1.83</v>
      </c>
      <c r="D40" s="104">
        <v>2.4476259777080385</v>
      </c>
      <c r="E40" s="104">
        <v>2.8388888888888886</v>
      </c>
      <c r="F40" s="550">
        <v>87.46796375099692</v>
      </c>
    </row>
    <row r="41" spans="1:6" ht="15.95" customHeight="1">
      <c r="A41" s="881">
        <v>2004</v>
      </c>
      <c r="B41" s="882">
        <v>82.87152543333335</v>
      </c>
      <c r="C41" s="882">
        <v>1.578888888888889</v>
      </c>
      <c r="D41" s="882">
        <v>2.747494660752423</v>
      </c>
      <c r="E41" s="882">
        <v>2.99</v>
      </c>
      <c r="F41" s="883">
        <v>90.18790898297465</v>
      </c>
    </row>
    <row r="42" spans="1:6" ht="15.95" customHeight="1">
      <c r="A42" s="103">
        <v>2005</v>
      </c>
      <c r="B42" s="104">
        <v>84.14125995555557</v>
      </c>
      <c r="C42" s="104">
        <v>1.47</v>
      </c>
      <c r="D42" s="104">
        <v>2.6705555555555556</v>
      </c>
      <c r="E42" s="104">
        <v>2.8177777777777777</v>
      </c>
      <c r="F42" s="550">
        <v>91.0995932888889</v>
      </c>
    </row>
    <row r="43" spans="1:6" ht="15.95" customHeight="1">
      <c r="A43" s="881">
        <v>2006</v>
      </c>
      <c r="B43" s="882">
        <v>85.17754520000001</v>
      </c>
      <c r="C43" s="882">
        <v>1.2863888888888888</v>
      </c>
      <c r="D43" s="882">
        <v>2.524722222222222</v>
      </c>
      <c r="E43" s="882">
        <v>2.885</v>
      </c>
      <c r="F43" s="883">
        <v>91.87365631111113</v>
      </c>
    </row>
    <row r="44" spans="1:6" ht="15.95" customHeight="1">
      <c r="A44" s="103">
        <v>2007</v>
      </c>
      <c r="B44" s="104">
        <v>86.72042532222223</v>
      </c>
      <c r="C44" s="104">
        <v>1.1566666666666667</v>
      </c>
      <c r="D44" s="104">
        <v>2.4677777777777776</v>
      </c>
      <c r="E44" s="104">
        <v>2.4211111111111108</v>
      </c>
      <c r="F44" s="550">
        <v>92.76598087777779</v>
      </c>
    </row>
    <row r="45" spans="1:6" ht="15.95" customHeight="1">
      <c r="A45" s="881">
        <v>2008</v>
      </c>
      <c r="B45" s="882">
        <v>84.30422244444445</v>
      </c>
      <c r="C45" s="882">
        <v>0.705</v>
      </c>
      <c r="D45" s="882">
        <v>2.311111111111111</v>
      </c>
      <c r="E45" s="882">
        <v>2.3608333333333333</v>
      </c>
      <c r="F45" s="883">
        <v>89.6811668888889</v>
      </c>
    </row>
    <row r="46" spans="1:6" ht="15.95" customHeight="1">
      <c r="A46" s="105">
        <v>2009</v>
      </c>
      <c r="B46" s="106">
        <v>82.81833333333333</v>
      </c>
      <c r="C46" s="106">
        <v>1.1741666666666668</v>
      </c>
      <c r="D46" s="106">
        <v>2.024722222222222</v>
      </c>
      <c r="E46" s="106">
        <v>2.442222222222222</v>
      </c>
      <c r="F46" s="665">
        <v>88.45944444444444</v>
      </c>
    </row>
    <row r="47" spans="1:6" ht="15.95" customHeight="1">
      <c r="A47" s="881">
        <v>2010</v>
      </c>
      <c r="B47" s="882">
        <v>84.26666666666667</v>
      </c>
      <c r="C47" s="882">
        <v>1.903888888888889</v>
      </c>
      <c r="D47" s="882">
        <v>1.9030555555555555</v>
      </c>
      <c r="E47" s="882">
        <v>2.4052777777777776</v>
      </c>
      <c r="F47" s="883">
        <v>90.47888888888889</v>
      </c>
    </row>
    <row r="48" spans="1:6" ht="15.95" customHeight="1">
      <c r="A48" s="103">
        <v>2011</v>
      </c>
      <c r="B48" s="104">
        <v>83.3575</v>
      </c>
      <c r="C48" s="104">
        <v>1.0566666666666666</v>
      </c>
      <c r="D48" s="104">
        <v>2.0911111111111107</v>
      </c>
      <c r="E48" s="104">
        <v>2.6397222222222223</v>
      </c>
      <c r="F48" s="550">
        <v>89.145</v>
      </c>
    </row>
    <row r="49" spans="1:6" ht="15.95" customHeight="1">
      <c r="A49" s="881">
        <v>2012</v>
      </c>
      <c r="B49" s="882">
        <v>80.26583333333333</v>
      </c>
      <c r="C49" s="882">
        <v>0.7611111111111111</v>
      </c>
      <c r="D49" s="882">
        <v>2.0544444444444445</v>
      </c>
      <c r="E49" s="882">
        <v>2.6844444444444444</v>
      </c>
      <c r="F49" s="883">
        <v>85.76583333333332</v>
      </c>
    </row>
    <row r="50" spans="1:6" ht="15.95" customHeight="1">
      <c r="A50" s="103">
        <v>2013</v>
      </c>
      <c r="B50" s="104">
        <v>79.41333333333333</v>
      </c>
      <c r="C50" s="104">
        <v>0.7791666666666667</v>
      </c>
      <c r="D50" s="104">
        <v>2.0683333333333334</v>
      </c>
      <c r="E50" s="104">
        <v>2.750277777777778</v>
      </c>
      <c r="F50" s="550">
        <v>85.0111111111111</v>
      </c>
    </row>
    <row r="51" spans="1:6" ht="15.95" customHeight="1">
      <c r="A51" s="881">
        <v>2014</v>
      </c>
      <c r="B51" s="882">
        <v>79.76388888888889</v>
      </c>
      <c r="C51" s="882">
        <v>0.8422222222222222</v>
      </c>
      <c r="D51" s="882">
        <v>2.0569444444444445</v>
      </c>
      <c r="E51" s="882">
        <v>2.615555555555556</v>
      </c>
      <c r="F51" s="883">
        <v>85.2786111111111</v>
      </c>
    </row>
    <row r="52" spans="1:6" ht="15.95" customHeight="1">
      <c r="A52" s="103"/>
      <c r="B52" s="104"/>
      <c r="C52" s="104"/>
      <c r="D52" s="104"/>
      <c r="E52" s="104"/>
      <c r="F52" s="550"/>
    </row>
    <row r="53" spans="1:6" ht="15.95" customHeight="1">
      <c r="A53" s="26" t="s">
        <v>28</v>
      </c>
      <c r="B53" s="602"/>
      <c r="C53" s="602"/>
      <c r="F53" s="102"/>
    </row>
    <row r="54" spans="1:6" ht="15" customHeight="1">
      <c r="A54" s="602" t="s">
        <v>318</v>
      </c>
      <c r="D54" s="102"/>
      <c r="E54" s="102"/>
      <c r="F54" s="102"/>
    </row>
    <row r="55" spans="1:6" ht="15.95" customHeight="1">
      <c r="A55" s="602" t="s">
        <v>514</v>
      </c>
      <c r="D55" s="102"/>
      <c r="E55" s="102"/>
      <c r="F55" s="102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J55"/>
  <sheetViews>
    <sheetView workbookViewId="0" topLeftCell="A1"/>
  </sheetViews>
  <sheetFormatPr defaultColWidth="9.140625" defaultRowHeight="15"/>
  <cols>
    <col min="1" max="1" width="8.00390625" style="102" customWidth="1"/>
    <col min="2" max="4" width="18.7109375" style="102" customWidth="1"/>
    <col min="5" max="5" width="10.7109375" style="102" customWidth="1"/>
    <col min="6" max="11" width="9.140625" style="102" customWidth="1"/>
    <col min="12" max="12" width="20.28125" style="102" customWidth="1"/>
    <col min="13" max="16384" width="9.140625" style="102" customWidth="1"/>
  </cols>
  <sheetData>
    <row r="1" ht="15">
      <c r="A1" s="572" t="s">
        <v>139</v>
      </c>
    </row>
    <row r="3" ht="15.75">
      <c r="A3" s="429" t="s">
        <v>441</v>
      </c>
    </row>
    <row r="5" spans="1:10" ht="15.75">
      <c r="A5" s="110"/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5.75">
      <c r="A6" s="765"/>
      <c r="B6" s="255" t="s">
        <v>22</v>
      </c>
      <c r="C6" s="255" t="s">
        <v>235</v>
      </c>
      <c r="D6" s="493" t="s">
        <v>17</v>
      </c>
      <c r="E6" s="111"/>
      <c r="F6" s="111"/>
      <c r="G6" s="111"/>
      <c r="H6" s="111"/>
      <c r="I6" s="111"/>
      <c r="J6" s="111"/>
    </row>
    <row r="7" spans="1:10" ht="15.95" customHeight="1">
      <c r="A7" s="881">
        <v>1970</v>
      </c>
      <c r="B7" s="882">
        <v>13.9</v>
      </c>
      <c r="C7" s="882"/>
      <c r="D7" s="882">
        <v>13.9</v>
      </c>
      <c r="E7" s="111"/>
      <c r="F7" s="111"/>
      <c r="G7" s="111"/>
      <c r="H7" s="111"/>
      <c r="I7" s="111"/>
      <c r="J7" s="111"/>
    </row>
    <row r="8" spans="1:4" s="322" customFormat="1" ht="15.95" customHeight="1">
      <c r="A8" s="103">
        <v>1971</v>
      </c>
      <c r="B8" s="104">
        <v>13.7</v>
      </c>
      <c r="C8" s="104"/>
      <c r="D8" s="104">
        <v>13.7</v>
      </c>
    </row>
    <row r="9" spans="1:8" s="322" customFormat="1" ht="15.95" customHeight="1">
      <c r="A9" s="881">
        <v>1972</v>
      </c>
      <c r="B9" s="882">
        <v>14.6</v>
      </c>
      <c r="C9" s="882"/>
      <c r="D9" s="882">
        <v>14.6</v>
      </c>
      <c r="E9" s="326"/>
      <c r="F9" s="326"/>
      <c r="G9" s="326"/>
      <c r="H9" s="326"/>
    </row>
    <row r="10" spans="1:10" ht="15.95" customHeight="1">
      <c r="A10" s="103">
        <v>1973</v>
      </c>
      <c r="B10" s="104">
        <v>13.3</v>
      </c>
      <c r="C10" s="104"/>
      <c r="D10" s="104">
        <v>13.3</v>
      </c>
      <c r="E10" s="326"/>
      <c r="F10" s="326"/>
      <c r="G10" s="326"/>
      <c r="H10" s="326"/>
      <c r="I10" s="111"/>
      <c r="J10" s="111"/>
    </row>
    <row r="11" spans="1:10" ht="15.95" customHeight="1">
      <c r="A11" s="881">
        <v>1974</v>
      </c>
      <c r="B11" s="882">
        <v>14.2</v>
      </c>
      <c r="C11" s="882"/>
      <c r="D11" s="882">
        <v>14.2</v>
      </c>
      <c r="E11" s="326"/>
      <c r="F11" s="326"/>
      <c r="G11" s="326"/>
      <c r="H11" s="326"/>
      <c r="I11" s="325"/>
      <c r="J11" s="327"/>
    </row>
    <row r="12" spans="1:10" ht="15.95" customHeight="1">
      <c r="A12" s="103">
        <v>1975</v>
      </c>
      <c r="B12" s="104">
        <v>13</v>
      </c>
      <c r="C12" s="104"/>
      <c r="D12" s="104">
        <v>13</v>
      </c>
      <c r="E12" s="326"/>
      <c r="F12" s="326"/>
      <c r="G12" s="326"/>
      <c r="H12" s="326"/>
      <c r="I12" s="324"/>
      <c r="J12" s="327"/>
    </row>
    <row r="13" spans="1:10" ht="15.95" customHeight="1">
      <c r="A13" s="881">
        <v>1976</v>
      </c>
      <c r="B13" s="882">
        <v>14.8</v>
      </c>
      <c r="C13" s="882"/>
      <c r="D13" s="882">
        <v>14.8</v>
      </c>
      <c r="E13" s="326"/>
      <c r="F13" s="326"/>
      <c r="G13" s="326"/>
      <c r="H13" s="326"/>
      <c r="I13" s="324"/>
      <c r="J13" s="327"/>
    </row>
    <row r="14" spans="1:10" ht="15.95" customHeight="1">
      <c r="A14" s="103">
        <v>1977</v>
      </c>
      <c r="B14" s="104">
        <v>13.1</v>
      </c>
      <c r="C14" s="104"/>
      <c r="D14" s="104">
        <v>13.1</v>
      </c>
      <c r="E14" s="326"/>
      <c r="F14" s="326"/>
      <c r="G14" s="326"/>
      <c r="H14" s="326"/>
      <c r="I14" s="325"/>
      <c r="J14" s="327"/>
    </row>
    <row r="15" spans="1:10" ht="15.95" customHeight="1">
      <c r="A15" s="881">
        <v>1978</v>
      </c>
      <c r="B15" s="882">
        <v>12.8</v>
      </c>
      <c r="C15" s="882"/>
      <c r="D15" s="882">
        <v>12.8</v>
      </c>
      <c r="E15" s="326"/>
      <c r="F15" s="326"/>
      <c r="G15" s="326"/>
      <c r="H15" s="326"/>
      <c r="I15" s="324"/>
      <c r="J15" s="327"/>
    </row>
    <row r="16" spans="1:10" ht="15.95" customHeight="1">
      <c r="A16" s="103">
        <v>1979</v>
      </c>
      <c r="B16" s="104">
        <v>10.3</v>
      </c>
      <c r="C16" s="104"/>
      <c r="D16" s="104">
        <v>10.3</v>
      </c>
      <c r="E16" s="326"/>
      <c r="F16" s="326"/>
      <c r="G16" s="326"/>
      <c r="H16" s="326"/>
      <c r="I16" s="324"/>
      <c r="J16" s="327"/>
    </row>
    <row r="17" spans="1:10" ht="15.95" customHeight="1">
      <c r="A17" s="881">
        <v>1980</v>
      </c>
      <c r="B17" s="882">
        <v>10</v>
      </c>
      <c r="C17" s="882"/>
      <c r="D17" s="882">
        <v>10</v>
      </c>
      <c r="E17" s="326"/>
      <c r="F17" s="326"/>
      <c r="G17" s="326"/>
      <c r="H17" s="326"/>
      <c r="I17" s="324"/>
      <c r="J17" s="327"/>
    </row>
    <row r="18" spans="1:10" ht="15.95" customHeight="1">
      <c r="A18" s="103">
        <v>1981</v>
      </c>
      <c r="B18" s="104">
        <v>7.6</v>
      </c>
      <c r="C18" s="104"/>
      <c r="D18" s="104">
        <v>7.6</v>
      </c>
      <c r="E18" s="326"/>
      <c r="F18" s="326"/>
      <c r="G18" s="326"/>
      <c r="H18" s="326"/>
      <c r="I18" s="326"/>
      <c r="J18" s="328"/>
    </row>
    <row r="19" spans="1:10" ht="15.95" customHeight="1">
      <c r="A19" s="881">
        <v>1982</v>
      </c>
      <c r="B19" s="882">
        <v>6.5</v>
      </c>
      <c r="C19" s="882"/>
      <c r="D19" s="882">
        <v>6.5</v>
      </c>
      <c r="E19" s="326"/>
      <c r="F19" s="326"/>
      <c r="G19" s="326"/>
      <c r="H19" s="326"/>
      <c r="I19" s="326"/>
      <c r="J19" s="328"/>
    </row>
    <row r="20" spans="1:10" ht="15.95" customHeight="1">
      <c r="A20" s="103">
        <v>1983</v>
      </c>
      <c r="B20" s="104">
        <v>6.503333333333333</v>
      </c>
      <c r="C20" s="104"/>
      <c r="D20" s="104">
        <v>6.503333333333333</v>
      </c>
      <c r="E20" s="326"/>
      <c r="F20" s="326"/>
      <c r="G20" s="326"/>
      <c r="H20" s="326"/>
      <c r="I20" s="326"/>
      <c r="J20" s="328"/>
    </row>
    <row r="21" spans="1:10" ht="15.95" customHeight="1">
      <c r="A21" s="881">
        <v>1984</v>
      </c>
      <c r="B21" s="882">
        <v>6.138055555555556</v>
      </c>
      <c r="C21" s="882"/>
      <c r="D21" s="882">
        <v>6.138055555555556</v>
      </c>
      <c r="E21" s="326"/>
      <c r="F21" s="326"/>
      <c r="G21" s="326"/>
      <c r="H21" s="326"/>
      <c r="I21" s="324"/>
      <c r="J21" s="327"/>
    </row>
    <row r="22" spans="1:10" ht="15.95" customHeight="1">
      <c r="A22" s="103">
        <v>1985</v>
      </c>
      <c r="B22" s="104">
        <v>6.585833333333333</v>
      </c>
      <c r="C22" s="104"/>
      <c r="D22" s="104">
        <v>6.585833333333333</v>
      </c>
      <c r="E22" s="326"/>
      <c r="F22" s="326"/>
      <c r="G22" s="326"/>
      <c r="H22" s="326"/>
      <c r="I22" s="325"/>
      <c r="J22" s="329"/>
    </row>
    <row r="23" spans="1:10" ht="15.95" customHeight="1">
      <c r="A23" s="881">
        <v>1986</v>
      </c>
      <c r="B23" s="882">
        <v>7.610277777777777</v>
      </c>
      <c r="C23" s="882"/>
      <c r="D23" s="882">
        <v>7.610277777777777</v>
      </c>
      <c r="E23" s="326"/>
      <c r="F23" s="326"/>
      <c r="G23" s="326"/>
      <c r="H23" s="326"/>
      <c r="I23" s="111"/>
      <c r="J23" s="111"/>
    </row>
    <row r="24" spans="1:8" ht="15.95" customHeight="1">
      <c r="A24" s="103">
        <v>1987</v>
      </c>
      <c r="B24" s="104">
        <v>9.329444444444443</v>
      </c>
      <c r="C24" s="104"/>
      <c r="D24" s="104">
        <v>9.329444444444443</v>
      </c>
      <c r="E24" s="326"/>
      <c r="F24" s="326"/>
      <c r="G24" s="326"/>
      <c r="H24" s="326"/>
    </row>
    <row r="25" spans="1:10" ht="15.95" customHeight="1">
      <c r="A25" s="881">
        <v>1988</v>
      </c>
      <c r="B25" s="882">
        <v>7.792222222222222</v>
      </c>
      <c r="C25" s="882"/>
      <c r="D25" s="882">
        <v>7.792222222222222</v>
      </c>
      <c r="E25" s="326"/>
      <c r="F25" s="326"/>
      <c r="G25" s="326"/>
      <c r="H25" s="326"/>
      <c r="I25" s="108"/>
      <c r="J25" s="108"/>
    </row>
    <row r="26" spans="1:8" ht="15.95" customHeight="1">
      <c r="A26" s="103">
        <v>1989</v>
      </c>
      <c r="B26" s="104">
        <v>7.982777777777778</v>
      </c>
      <c r="C26" s="104"/>
      <c r="D26" s="104">
        <v>7.982777777777778</v>
      </c>
      <c r="E26" s="326"/>
      <c r="F26" s="326"/>
      <c r="G26" s="326"/>
      <c r="H26" s="326"/>
    </row>
    <row r="27" spans="1:8" ht="15.95" customHeight="1">
      <c r="A27" s="881">
        <v>1990</v>
      </c>
      <c r="B27" s="882">
        <v>7.9127777777777775</v>
      </c>
      <c r="C27" s="882">
        <v>6.82731892577447</v>
      </c>
      <c r="D27" s="882">
        <v>14.740096703552247</v>
      </c>
      <c r="E27" s="326"/>
      <c r="F27" s="326"/>
      <c r="G27" s="326"/>
      <c r="H27" s="326"/>
    </row>
    <row r="28" spans="1:8" ht="15.95" customHeight="1">
      <c r="A28" s="103">
        <v>1991</v>
      </c>
      <c r="B28" s="104">
        <v>9.354166666666666</v>
      </c>
      <c r="C28" s="104">
        <v>5.726289646902315</v>
      </c>
      <c r="D28" s="104">
        <v>15.08045631356898</v>
      </c>
      <c r="E28" s="326"/>
      <c r="F28" s="326"/>
      <c r="G28" s="326"/>
      <c r="H28" s="326"/>
    </row>
    <row r="29" spans="1:8" ht="15.95" customHeight="1">
      <c r="A29" s="881">
        <v>1992</v>
      </c>
      <c r="B29" s="882">
        <v>10.664166666666667</v>
      </c>
      <c r="C29" s="882">
        <v>5.590970796902315</v>
      </c>
      <c r="D29" s="882">
        <v>16.255137463568982</v>
      </c>
      <c r="E29" s="326"/>
      <c r="F29" s="326"/>
      <c r="G29" s="326"/>
      <c r="H29" s="326"/>
    </row>
    <row r="30" spans="1:8" ht="15.95" customHeight="1">
      <c r="A30" s="103">
        <v>1993</v>
      </c>
      <c r="B30" s="104">
        <v>10.701666666666666</v>
      </c>
      <c r="C30" s="104">
        <v>6.560422405729424</v>
      </c>
      <c r="D30" s="104">
        <v>17.26208907239609</v>
      </c>
      <c r="E30" s="326"/>
      <c r="F30" s="326"/>
      <c r="G30" s="326"/>
      <c r="H30" s="326"/>
    </row>
    <row r="31" spans="1:8" ht="15.95" customHeight="1">
      <c r="A31" s="881">
        <v>1994</v>
      </c>
      <c r="B31" s="882">
        <v>12.614722222222223</v>
      </c>
      <c r="C31" s="882">
        <v>6.732055339874392</v>
      </c>
      <c r="D31" s="882">
        <v>19.346777562096616</v>
      </c>
      <c r="E31" s="326"/>
      <c r="F31" s="326"/>
      <c r="G31" s="326"/>
      <c r="H31" s="326"/>
    </row>
    <row r="32" spans="1:4" ht="15.95" customHeight="1">
      <c r="A32" s="103">
        <v>1995</v>
      </c>
      <c r="B32" s="104">
        <v>12.403333333333332</v>
      </c>
      <c r="C32" s="104">
        <v>6.88422955787031</v>
      </c>
      <c r="D32" s="104">
        <v>19.287562891203642</v>
      </c>
    </row>
    <row r="33" spans="1:4" ht="15.95" customHeight="1">
      <c r="A33" s="881">
        <v>1996</v>
      </c>
      <c r="B33" s="882">
        <v>13.13861111111111</v>
      </c>
      <c r="C33" s="882">
        <v>6.982712865610678</v>
      </c>
      <c r="D33" s="882">
        <v>20.12132397672179</v>
      </c>
    </row>
    <row r="34" spans="1:4" ht="15.95" customHeight="1">
      <c r="A34" s="103">
        <v>1997</v>
      </c>
      <c r="B34" s="104">
        <v>15.584444444444443</v>
      </c>
      <c r="C34" s="104">
        <v>7.142987848440061</v>
      </c>
      <c r="D34" s="104">
        <v>22.727432292884505</v>
      </c>
    </row>
    <row r="35" spans="1:4" ht="15.95" customHeight="1">
      <c r="A35" s="881">
        <v>1998</v>
      </c>
      <c r="B35" s="882">
        <v>17.7825</v>
      </c>
      <c r="C35" s="882">
        <v>6.8854543159066</v>
      </c>
      <c r="D35" s="882">
        <v>24.6679543159066</v>
      </c>
    </row>
    <row r="36" spans="1:4" ht="15.95" customHeight="1">
      <c r="A36" s="103">
        <v>1999</v>
      </c>
      <c r="B36" s="104">
        <v>17.37</v>
      </c>
      <c r="C36" s="104">
        <v>7.078172490073924</v>
      </c>
      <c r="D36" s="104">
        <v>24.448172490073926</v>
      </c>
    </row>
    <row r="37" spans="1:4" ht="15.95" customHeight="1">
      <c r="A37" s="881">
        <v>2000</v>
      </c>
      <c r="B37" s="882">
        <v>16.873888888888885</v>
      </c>
      <c r="C37" s="882">
        <v>8.119119730540707</v>
      </c>
      <c r="D37" s="882">
        <v>24.99300861942959</v>
      </c>
    </row>
    <row r="38" spans="1:4" ht="15.95" customHeight="1">
      <c r="A38" s="103">
        <v>2001</v>
      </c>
      <c r="B38" s="104">
        <v>16.156944444444445</v>
      </c>
      <c r="C38" s="104">
        <v>7.6322780720992</v>
      </c>
      <c r="D38" s="104">
        <v>23.789222516543646</v>
      </c>
    </row>
    <row r="39" spans="1:4" ht="15.95" customHeight="1">
      <c r="A39" s="881">
        <v>2002</v>
      </c>
      <c r="B39" s="882">
        <v>14.253333333333332</v>
      </c>
      <c r="C39" s="882">
        <v>6.774143737553041</v>
      </c>
      <c r="D39" s="882">
        <v>21.027477070886373</v>
      </c>
    </row>
    <row r="40" spans="1:4" ht="15.95" customHeight="1">
      <c r="A40" s="103">
        <v>2003</v>
      </c>
      <c r="B40" s="104">
        <v>19.15416666666667</v>
      </c>
      <c r="C40" s="104">
        <v>6.583485133403073</v>
      </c>
      <c r="D40" s="104">
        <v>25.73765180006974</v>
      </c>
    </row>
    <row r="41" spans="1:4" ht="15.95" customHeight="1">
      <c r="A41" s="881">
        <v>2004</v>
      </c>
      <c r="B41" s="882">
        <v>22.526944444444446</v>
      </c>
      <c r="C41" s="882">
        <v>7.296949783692021</v>
      </c>
      <c r="D41" s="882">
        <v>29.823894228136467</v>
      </c>
    </row>
    <row r="42" spans="1:4" ht="15.95" customHeight="1">
      <c r="A42" s="103">
        <v>2005</v>
      </c>
      <c r="B42" s="104">
        <v>23.12666666666667</v>
      </c>
      <c r="C42" s="104">
        <v>7.809166666666666</v>
      </c>
      <c r="D42" s="104">
        <v>30.935833333333335</v>
      </c>
    </row>
    <row r="43" spans="1:4" ht="15.95" customHeight="1">
      <c r="A43" s="881">
        <v>2006</v>
      </c>
      <c r="B43" s="882">
        <v>24.85527777777778</v>
      </c>
      <c r="C43" s="882">
        <v>8.142222222222221</v>
      </c>
      <c r="D43" s="882">
        <v>32.9975</v>
      </c>
    </row>
    <row r="44" spans="1:4" ht="15.95" customHeight="1">
      <c r="A44" s="103">
        <v>2007</v>
      </c>
      <c r="B44" s="104">
        <v>24.72277777777778</v>
      </c>
      <c r="C44" s="104">
        <v>8.936666666666666</v>
      </c>
      <c r="D44" s="104">
        <v>33.659444444444446</v>
      </c>
    </row>
    <row r="45" spans="1:4" ht="15.95" customHeight="1">
      <c r="A45" s="881">
        <v>2008</v>
      </c>
      <c r="B45" s="882">
        <v>24.313611111111108</v>
      </c>
      <c r="C45" s="882">
        <v>9.654166666666667</v>
      </c>
      <c r="D45" s="882">
        <v>33.967777777777776</v>
      </c>
    </row>
    <row r="46" spans="1:4" ht="15.95" customHeight="1">
      <c r="A46" s="103">
        <v>2009</v>
      </c>
      <c r="B46" s="104">
        <v>25.317222222222224</v>
      </c>
      <c r="C46" s="104">
        <v>8.54861111111111</v>
      </c>
      <c r="D46" s="104">
        <v>33.865833333333335</v>
      </c>
    </row>
    <row r="47" spans="1:4" ht="15.95" customHeight="1">
      <c r="A47" s="881">
        <v>2010</v>
      </c>
      <c r="B47" s="882">
        <v>23.385555555555555</v>
      </c>
      <c r="C47" s="882">
        <v>8.413611111111111</v>
      </c>
      <c r="D47" s="882">
        <v>31.799166666666665</v>
      </c>
    </row>
    <row r="48" spans="1:4" ht="15.95" customHeight="1">
      <c r="A48" s="103">
        <v>2011</v>
      </c>
      <c r="B48" s="106">
        <v>20.514722222222222</v>
      </c>
      <c r="C48" s="106">
        <v>9.069722222222223</v>
      </c>
      <c r="D48" s="106">
        <v>29.584444444444443</v>
      </c>
    </row>
    <row r="49" spans="1:4" ht="15.95" customHeight="1">
      <c r="A49" s="881">
        <v>2012</v>
      </c>
      <c r="B49" s="882">
        <v>20.153333333333332</v>
      </c>
      <c r="C49" s="882">
        <v>8.595</v>
      </c>
      <c r="D49" s="882">
        <v>28.748333333333335</v>
      </c>
    </row>
    <row r="50" spans="1:4" ht="15.95" customHeight="1">
      <c r="A50" s="766">
        <v>2013</v>
      </c>
      <c r="B50" s="106">
        <v>19.056944444444444</v>
      </c>
      <c r="C50" s="106">
        <v>8.818611111111112</v>
      </c>
      <c r="D50" s="106">
        <v>27.875555555555557</v>
      </c>
    </row>
    <row r="51" spans="1:4" ht="15.95" customHeight="1">
      <c r="A51" s="881">
        <v>2014</v>
      </c>
      <c r="B51" s="882">
        <v>20.479166666666668</v>
      </c>
      <c r="C51" s="882">
        <v>8.969444444444443</v>
      </c>
      <c r="D51" s="882">
        <v>29.448611111111113</v>
      </c>
    </row>
    <row r="53" spans="1:2" ht="15">
      <c r="A53" s="489" t="s">
        <v>28</v>
      </c>
      <c r="B53" s="490"/>
    </row>
    <row r="54" spans="1:10" ht="30" customHeight="1">
      <c r="A54" s="1063" t="s">
        <v>515</v>
      </c>
      <c r="B54" s="1063"/>
      <c r="C54" s="1063"/>
      <c r="D54" s="1063"/>
      <c r="E54" s="580"/>
      <c r="F54" s="580"/>
      <c r="G54" s="603"/>
      <c r="H54" s="580"/>
      <c r="I54" s="580"/>
      <c r="J54" s="580"/>
    </row>
    <row r="55" spans="1:4" ht="40.5" customHeight="1">
      <c r="A55" s="1064" t="s">
        <v>244</v>
      </c>
      <c r="B55" s="1064"/>
      <c r="C55" s="1064"/>
      <c r="D55" s="1064"/>
    </row>
  </sheetData>
  <mergeCells count="2">
    <mergeCell ref="A54:D54"/>
    <mergeCell ref="A55:D55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H45"/>
  <sheetViews>
    <sheetView workbookViewId="0" topLeftCell="A1"/>
  </sheetViews>
  <sheetFormatPr defaultColWidth="9.140625" defaultRowHeight="15"/>
  <cols>
    <col min="1" max="1" width="7.8515625" style="138" customWidth="1"/>
    <col min="2" max="4" width="18.7109375" style="138" customWidth="1"/>
    <col min="5" max="16384" width="9.140625" style="138" customWidth="1"/>
  </cols>
  <sheetData>
    <row r="1" ht="15.95" customHeight="1">
      <c r="A1" s="572" t="s">
        <v>139</v>
      </c>
    </row>
    <row r="2" ht="15.95" customHeight="1"/>
    <row r="3" spans="1:8" ht="15.95" customHeight="1">
      <c r="A3" s="429" t="s">
        <v>557</v>
      </c>
      <c r="B3" s="429"/>
      <c r="C3" s="429"/>
      <c r="D3" s="208"/>
      <c r="E3" s="208"/>
      <c r="F3" s="208"/>
      <c r="G3" s="208"/>
      <c r="H3" s="208"/>
    </row>
    <row r="4" spans="1:8" s="321" customFormat="1" ht="15.95" customHeight="1">
      <c r="A4" s="429"/>
      <c r="B4" s="320"/>
      <c r="C4" s="320"/>
      <c r="D4" s="320"/>
      <c r="E4" s="320"/>
      <c r="F4" s="320"/>
      <c r="G4" s="320"/>
      <c r="H4" s="320"/>
    </row>
    <row r="5" ht="15.95" customHeight="1"/>
    <row r="6" spans="1:4" s="680" customFormat="1" ht="38.25" customHeight="1">
      <c r="A6" s="112"/>
      <c r="B6" s="207" t="s">
        <v>422</v>
      </c>
      <c r="C6" s="207" t="s">
        <v>65</v>
      </c>
      <c r="D6" s="610" t="s">
        <v>88</v>
      </c>
    </row>
    <row r="7" spans="1:4" s="209" customFormat="1" ht="15.95" customHeight="1">
      <c r="A7" s="1007">
        <v>1980</v>
      </c>
      <c r="B7" s="1008">
        <v>9.02448</v>
      </c>
      <c r="C7" s="1008">
        <v>4.63758</v>
      </c>
      <c r="D7" s="1009"/>
    </row>
    <row r="8" spans="1:4" s="209" customFormat="1" ht="15.95" customHeight="1">
      <c r="A8" s="353">
        <v>1981</v>
      </c>
      <c r="B8" s="354">
        <v>9.727546833184658</v>
      </c>
      <c r="C8" s="354">
        <v>5.143300624442463</v>
      </c>
      <c r="D8" s="780"/>
    </row>
    <row r="9" spans="1:8" s="209" customFormat="1" ht="15.95" customHeight="1">
      <c r="A9" s="1007">
        <v>1982</v>
      </c>
      <c r="B9" s="1008">
        <v>9.938627773212819</v>
      </c>
      <c r="C9" s="1008">
        <v>5.999223500410847</v>
      </c>
      <c r="D9" s="1009"/>
      <c r="H9" s="782"/>
    </row>
    <row r="10" spans="1:4" s="209" customFormat="1" ht="15.95" customHeight="1">
      <c r="A10" s="353">
        <v>1983</v>
      </c>
      <c r="B10" s="354">
        <v>9.617907239819006</v>
      </c>
      <c r="C10" s="354">
        <v>5.955067873303169</v>
      </c>
      <c r="D10" s="780"/>
    </row>
    <row r="11" spans="1:4" s="209" customFormat="1" ht="15.95" customHeight="1">
      <c r="A11" s="1007">
        <v>1984</v>
      </c>
      <c r="B11" s="1008">
        <v>9.059141061452515</v>
      </c>
      <c r="C11" s="1008">
        <v>6.236365223463689</v>
      </c>
      <c r="D11" s="1009"/>
    </row>
    <row r="12" spans="1:4" s="209" customFormat="1" ht="15.95" customHeight="1">
      <c r="A12" s="353">
        <v>1985</v>
      </c>
      <c r="B12" s="354">
        <v>9.310855006501951</v>
      </c>
      <c r="C12" s="354">
        <v>6.214027958387516</v>
      </c>
      <c r="D12" s="780"/>
    </row>
    <row r="13" spans="1:4" s="209" customFormat="1" ht="15.95" customHeight="1">
      <c r="A13" s="1007">
        <v>1986</v>
      </c>
      <c r="B13" s="1008">
        <v>7.838636930754834</v>
      </c>
      <c r="C13" s="1008">
        <v>4.49597629444791</v>
      </c>
      <c r="D13" s="1009"/>
    </row>
    <row r="14" spans="1:4" s="209" customFormat="1" ht="15.95" customHeight="1">
      <c r="A14" s="353">
        <v>1987</v>
      </c>
      <c r="B14" s="354">
        <v>7.542916167664669</v>
      </c>
      <c r="C14" s="354">
        <v>4.822212574850298</v>
      </c>
      <c r="D14" s="780"/>
    </row>
    <row r="15" spans="1:4" s="209" customFormat="1" ht="15.95" customHeight="1">
      <c r="A15" s="1007">
        <v>1988</v>
      </c>
      <c r="B15" s="1008">
        <v>7.589915110356538</v>
      </c>
      <c r="C15" s="1008">
        <v>4.734830220713074</v>
      </c>
      <c r="D15" s="1009"/>
    </row>
    <row r="16" spans="1:4" s="209" customFormat="1" ht="15.95" customHeight="1">
      <c r="A16" s="353">
        <v>1989</v>
      </c>
      <c r="B16" s="354">
        <v>7.646339712918661</v>
      </c>
      <c r="C16" s="354">
        <v>5.364098883572568</v>
      </c>
      <c r="D16" s="780"/>
    </row>
    <row r="17" spans="1:4" s="209" customFormat="1" ht="15.95" customHeight="1">
      <c r="A17" s="1007">
        <v>1990</v>
      </c>
      <c r="B17" s="1008">
        <v>9.484944658325313</v>
      </c>
      <c r="C17" s="1008">
        <v>7.207954764196342</v>
      </c>
      <c r="D17" s="1009"/>
    </row>
    <row r="18" spans="1:4" s="209" customFormat="1" ht="15.95" customHeight="1">
      <c r="A18" s="353">
        <v>1991</v>
      </c>
      <c r="B18" s="354">
        <v>8.895719630281693</v>
      </c>
      <c r="C18" s="354">
        <v>7.116575704225355</v>
      </c>
      <c r="D18" s="780"/>
    </row>
    <row r="19" spans="1:4" s="209" customFormat="1" ht="15.95" customHeight="1">
      <c r="A19" s="1007">
        <v>1992</v>
      </c>
      <c r="B19" s="982">
        <v>8.440494836488812</v>
      </c>
      <c r="C19" s="982">
        <v>6.633743545611015</v>
      </c>
      <c r="D19" s="1009"/>
    </row>
    <row r="20" spans="1:4" ht="15.95" customHeight="1">
      <c r="A20" s="205">
        <v>1993</v>
      </c>
      <c r="B20" s="681">
        <v>9.882378700657895</v>
      </c>
      <c r="C20" s="681">
        <v>7.756443256578947</v>
      </c>
      <c r="D20" s="781"/>
    </row>
    <row r="21" spans="1:4" ht="15.95" customHeight="1">
      <c r="A21" s="892">
        <v>1994</v>
      </c>
      <c r="B21" s="982">
        <v>9.48246277665996</v>
      </c>
      <c r="C21" s="982">
        <v>8.902418511066399</v>
      </c>
      <c r="D21" s="1010"/>
    </row>
    <row r="22" spans="1:4" ht="15.95" customHeight="1">
      <c r="A22" s="205">
        <v>1995</v>
      </c>
      <c r="B22" s="681">
        <v>9.30949568288854</v>
      </c>
      <c r="C22" s="681">
        <v>8.362558869701726</v>
      </c>
      <c r="D22" s="781"/>
    </row>
    <row r="23" spans="1:4" ht="15.95" customHeight="1">
      <c r="A23" s="892">
        <v>1996</v>
      </c>
      <c r="B23" s="982">
        <v>9.633064453125002</v>
      </c>
      <c r="C23" s="982">
        <v>8.017353515625002</v>
      </c>
      <c r="D23" s="1010"/>
    </row>
    <row r="24" spans="1:4" ht="14.25" customHeight="1">
      <c r="A24" s="205">
        <v>1997</v>
      </c>
      <c r="B24" s="681">
        <v>10.071529343179169</v>
      </c>
      <c r="C24" s="681">
        <v>8.098630003886514</v>
      </c>
      <c r="D24" s="781"/>
    </row>
    <row r="25" spans="1:4" ht="15.95" customHeight="1">
      <c r="A25" s="892">
        <v>1998</v>
      </c>
      <c r="B25" s="982">
        <v>9.87601167315175</v>
      </c>
      <c r="C25" s="982">
        <v>7.681342412451361</v>
      </c>
      <c r="D25" s="1010"/>
    </row>
    <row r="26" spans="1:4" ht="15.95" customHeight="1">
      <c r="A26" s="205">
        <v>1999</v>
      </c>
      <c r="B26" s="681">
        <v>10.198140255714842</v>
      </c>
      <c r="C26" s="681">
        <v>8.08566834560248</v>
      </c>
      <c r="D26" s="781"/>
    </row>
    <row r="27" spans="1:4" ht="15.95" customHeight="1">
      <c r="A27" s="892">
        <v>2000</v>
      </c>
      <c r="B27" s="982">
        <v>11.490701956271579</v>
      </c>
      <c r="C27" s="982">
        <v>10.14451093210587</v>
      </c>
      <c r="D27" s="1010"/>
    </row>
    <row r="28" spans="1:4" ht="15.95" customHeight="1">
      <c r="A28" s="205">
        <v>2001</v>
      </c>
      <c r="B28" s="681">
        <v>11.168446274803443</v>
      </c>
      <c r="C28" s="681">
        <v>10.194726694122052</v>
      </c>
      <c r="D28" s="781"/>
    </row>
    <row r="29" spans="1:4" ht="15.95" customHeight="1">
      <c r="A29" s="892">
        <v>2002</v>
      </c>
      <c r="B29" s="982">
        <v>10.76279142228739</v>
      </c>
      <c r="C29" s="982">
        <v>9.602661290322581</v>
      </c>
      <c r="D29" s="1010"/>
    </row>
    <row r="30" spans="1:4" ht="15.95" customHeight="1">
      <c r="A30" s="205">
        <v>2003</v>
      </c>
      <c r="B30" s="681">
        <v>10.65908306364617</v>
      </c>
      <c r="C30" s="681">
        <v>8.923883495145631</v>
      </c>
      <c r="D30" s="781"/>
    </row>
    <row r="31" spans="1:4" ht="15.95" customHeight="1">
      <c r="A31" s="892">
        <v>2004</v>
      </c>
      <c r="B31" s="982">
        <v>11.279253223495703</v>
      </c>
      <c r="C31" s="982">
        <v>9.663121418338108</v>
      </c>
      <c r="D31" s="1010"/>
    </row>
    <row r="32" spans="1:4" ht="15.95" customHeight="1">
      <c r="A32" s="205">
        <v>2005</v>
      </c>
      <c r="B32" s="681">
        <v>12.437894079885881</v>
      </c>
      <c r="C32" s="681">
        <v>11.711512125534954</v>
      </c>
      <c r="D32" s="682">
        <v>8.750108773181172</v>
      </c>
    </row>
    <row r="33" spans="1:4" ht="15.95" customHeight="1">
      <c r="A33" s="892">
        <v>2006</v>
      </c>
      <c r="B33" s="982">
        <v>12.733771374287523</v>
      </c>
      <c r="C33" s="982">
        <v>12.425073886426006</v>
      </c>
      <c r="D33" s="1011">
        <v>9.073501161072409</v>
      </c>
    </row>
    <row r="34" spans="1:4" ht="15.95" customHeight="1">
      <c r="A34" s="205">
        <v>2007</v>
      </c>
      <c r="B34" s="681">
        <v>12.565927162576163</v>
      </c>
      <c r="C34" s="681">
        <v>11.735389487453103</v>
      </c>
      <c r="D34" s="682">
        <v>8.88783174417404</v>
      </c>
    </row>
    <row r="35" spans="1:4" ht="15.95" customHeight="1">
      <c r="A35" s="892">
        <v>2008</v>
      </c>
      <c r="B35" s="982">
        <v>13.071451382189547</v>
      </c>
      <c r="C35" s="982">
        <v>13.676032068128139</v>
      </c>
      <c r="D35" s="1011">
        <v>9.131253118658728</v>
      </c>
    </row>
    <row r="36" spans="1:4" ht="15.95" customHeight="1">
      <c r="A36" s="205">
        <v>2009</v>
      </c>
      <c r="B36" s="681">
        <v>12.610962424080624</v>
      </c>
      <c r="C36" s="681">
        <v>12.00446506040179</v>
      </c>
      <c r="D36" s="682">
        <v>10.049033905092438</v>
      </c>
    </row>
    <row r="37" spans="1:4" ht="15.95" customHeight="1">
      <c r="A37" s="1012">
        <v>2010</v>
      </c>
      <c r="B37" s="982">
        <v>13.39270249785804</v>
      </c>
      <c r="C37" s="982">
        <v>12.824777565412246</v>
      </c>
      <c r="D37" s="1011">
        <v>9.788960653792923</v>
      </c>
    </row>
    <row r="38" spans="1:4" ht="15.95" customHeight="1">
      <c r="A38" s="205">
        <v>2011</v>
      </c>
      <c r="B38" s="681">
        <v>14.176866390521145</v>
      </c>
      <c r="C38" s="681">
        <v>14.176866390521145</v>
      </c>
      <c r="D38" s="682">
        <v>10.001281186783546</v>
      </c>
    </row>
    <row r="39" spans="1:4" ht="15.95" customHeight="1">
      <c r="A39" s="892">
        <v>2012</v>
      </c>
      <c r="B39" s="982">
        <v>14.939474856779123</v>
      </c>
      <c r="C39" s="982">
        <v>14.769934754933164</v>
      </c>
      <c r="D39" s="1011">
        <v>10.312027371101209</v>
      </c>
    </row>
    <row r="40" spans="1:4" ht="15.95" customHeight="1">
      <c r="A40" s="205">
        <v>2013</v>
      </c>
      <c r="B40" s="682">
        <v>14.497151818123927</v>
      </c>
      <c r="C40" s="682">
        <v>14.447264853849587</v>
      </c>
      <c r="D40" s="682">
        <v>10.067189390562314</v>
      </c>
    </row>
    <row r="41" spans="1:4" ht="15.95" customHeight="1">
      <c r="A41" s="892">
        <v>2014</v>
      </c>
      <c r="B41" s="982">
        <v>14.32360043382564</v>
      </c>
      <c r="C41" s="982">
        <v>14.193658489903981</v>
      </c>
      <c r="D41" s="1011">
        <v>9.53573957702</v>
      </c>
    </row>
    <row r="42" spans="1:4" ht="15.95" customHeight="1">
      <c r="A42" s="205">
        <v>2015</v>
      </c>
      <c r="B42" s="682">
        <v>13.36</v>
      </c>
      <c r="C42" s="682">
        <v>12.950000000000001</v>
      </c>
      <c r="D42" s="682">
        <v>10.42</v>
      </c>
    </row>
    <row r="43" ht="15.95" customHeight="1"/>
    <row r="44" spans="1:7" ht="15.95" customHeight="1">
      <c r="A44" s="138" t="s">
        <v>245</v>
      </c>
      <c r="B44" s="453"/>
      <c r="C44" s="453"/>
      <c r="D44" s="453"/>
      <c r="E44" s="453"/>
      <c r="F44" s="453"/>
      <c r="G44" s="453"/>
    </row>
    <row r="45" spans="1:4" ht="47.25" customHeight="1">
      <c r="A45" s="1065" t="s">
        <v>452</v>
      </c>
      <c r="B45" s="1065"/>
      <c r="C45" s="1065"/>
      <c r="D45" s="1065"/>
    </row>
  </sheetData>
  <mergeCells count="1">
    <mergeCell ref="A45:D45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4"/>
  <sheetViews>
    <sheetView workbookViewId="0" topLeftCell="A1"/>
  </sheetViews>
  <sheetFormatPr defaultColWidth="8.00390625" defaultRowHeight="15"/>
  <cols>
    <col min="1" max="1" width="8.140625" style="123" customWidth="1"/>
    <col min="2" max="2" width="7.28125" style="120" bestFit="1" customWidth="1"/>
    <col min="3" max="3" width="10.28125" style="120" bestFit="1" customWidth="1"/>
    <col min="4" max="4" width="11.28125" style="120" bestFit="1" customWidth="1"/>
    <col min="5" max="5" width="15.421875" style="120" bestFit="1" customWidth="1"/>
    <col min="6" max="6" width="10.00390625" style="120" customWidth="1"/>
    <col min="7" max="7" width="9.28125" style="121" customWidth="1"/>
    <col min="8" max="8" width="9.57421875" style="114" bestFit="1" customWidth="1"/>
    <col min="9" max="9" width="8.140625" style="114" bestFit="1" customWidth="1"/>
    <col min="10" max="10" width="8.00390625" style="114" customWidth="1"/>
    <col min="11" max="11" width="8.140625" style="114" bestFit="1" customWidth="1"/>
    <col min="12" max="12" width="8.00390625" style="114" customWidth="1"/>
    <col min="13" max="13" width="8.421875" style="114" bestFit="1" customWidth="1"/>
    <col min="14" max="16384" width="8.00390625" style="114" customWidth="1"/>
  </cols>
  <sheetData>
    <row r="1" ht="15.95" customHeight="1">
      <c r="A1" s="572" t="s">
        <v>139</v>
      </c>
    </row>
    <row r="2" ht="15.95" customHeight="1"/>
    <row r="3" spans="1:7" ht="15.95" customHeight="1">
      <c r="A3" s="454" t="s">
        <v>442</v>
      </c>
      <c r="B3" s="454"/>
      <c r="C3" s="454"/>
      <c r="D3" s="454"/>
      <c r="E3" s="454"/>
      <c r="F3" s="454"/>
      <c r="G3" s="454"/>
    </row>
    <row r="4" spans="1:7" s="609" customFormat="1" ht="15.95" customHeight="1">
      <c r="A4" s="346"/>
      <c r="B4" s="346"/>
      <c r="C4" s="346"/>
      <c r="D4" s="346"/>
      <c r="E4" s="346"/>
      <c r="F4" s="346"/>
      <c r="G4" s="346"/>
    </row>
    <row r="5" spans="2:7" s="701" customFormat="1" ht="15.95" customHeight="1">
      <c r="B5" s="702"/>
      <c r="C5" s="702"/>
      <c r="D5" s="702"/>
      <c r="E5" s="702"/>
      <c r="F5" s="702"/>
      <c r="G5" s="703"/>
    </row>
    <row r="6" spans="1:10" ht="27.95" customHeight="1">
      <c r="A6" s="115"/>
      <c r="B6" s="455" t="s">
        <v>11</v>
      </c>
      <c r="C6" s="116" t="s">
        <v>21</v>
      </c>
      <c r="D6" s="455" t="s">
        <v>138</v>
      </c>
      <c r="E6" s="455" t="s">
        <v>177</v>
      </c>
      <c r="F6" s="455" t="s">
        <v>228</v>
      </c>
      <c r="G6" s="581" t="s">
        <v>17</v>
      </c>
      <c r="J6" s="609"/>
    </row>
    <row r="7" spans="1:8" ht="15.95" customHeight="1">
      <c r="A7" s="884">
        <v>1970</v>
      </c>
      <c r="B7" s="885">
        <v>33</v>
      </c>
      <c r="C7" s="885">
        <v>2.1</v>
      </c>
      <c r="D7" s="885">
        <v>22</v>
      </c>
      <c r="E7" s="885">
        <v>0.6</v>
      </c>
      <c r="F7" s="885">
        <v>5.8</v>
      </c>
      <c r="G7" s="886">
        <v>63.5</v>
      </c>
      <c r="H7" s="269"/>
    </row>
    <row r="8" spans="1:8" ht="15.95" customHeight="1">
      <c r="A8" s="117">
        <v>1971</v>
      </c>
      <c r="B8" s="118">
        <v>33.9</v>
      </c>
      <c r="C8" s="118">
        <v>1.9</v>
      </c>
      <c r="D8" s="118">
        <v>24.3</v>
      </c>
      <c r="E8" s="118">
        <v>0.6</v>
      </c>
      <c r="F8" s="118">
        <v>6.3</v>
      </c>
      <c r="G8" s="119">
        <v>67</v>
      </c>
      <c r="H8" s="269"/>
    </row>
    <row r="9" spans="1:8" ht="15.95" customHeight="1">
      <c r="A9" s="884">
        <v>1972</v>
      </c>
      <c r="B9" s="885">
        <v>35.5</v>
      </c>
      <c r="C9" s="885">
        <v>2</v>
      </c>
      <c r="D9" s="885">
        <v>26.7</v>
      </c>
      <c r="E9" s="885">
        <v>0.7</v>
      </c>
      <c r="F9" s="885">
        <v>6.9</v>
      </c>
      <c r="G9" s="886">
        <v>71.80000000000001</v>
      </c>
      <c r="H9" s="269"/>
    </row>
    <row r="10" spans="1:8" ht="15.95" customHeight="1">
      <c r="A10" s="117">
        <v>1973</v>
      </c>
      <c r="B10" s="118">
        <v>38.5</v>
      </c>
      <c r="C10" s="118">
        <v>2.1</v>
      </c>
      <c r="D10" s="118">
        <v>28.4</v>
      </c>
      <c r="E10" s="118">
        <v>0.8</v>
      </c>
      <c r="F10" s="118">
        <v>7.7</v>
      </c>
      <c r="G10" s="119">
        <v>77.5</v>
      </c>
      <c r="H10" s="269"/>
    </row>
    <row r="11" spans="1:8" ht="15.95" customHeight="1">
      <c r="A11" s="884">
        <v>1974</v>
      </c>
      <c r="B11" s="885">
        <v>39.2</v>
      </c>
      <c r="C11" s="885">
        <v>2.1</v>
      </c>
      <c r="D11" s="885">
        <v>28.2</v>
      </c>
      <c r="E11" s="885">
        <v>0.7</v>
      </c>
      <c r="F11" s="885">
        <v>6.6</v>
      </c>
      <c r="G11" s="886">
        <v>76.8</v>
      </c>
      <c r="H11" s="269"/>
    </row>
    <row r="12" spans="1:8" ht="15.95" customHeight="1">
      <c r="A12" s="117">
        <v>1975</v>
      </c>
      <c r="B12" s="118">
        <v>38</v>
      </c>
      <c r="C12" s="118">
        <v>2</v>
      </c>
      <c r="D12" s="118">
        <v>31.7</v>
      </c>
      <c r="E12" s="118">
        <v>0.8</v>
      </c>
      <c r="F12" s="118">
        <v>7.4</v>
      </c>
      <c r="G12" s="119">
        <v>79.9</v>
      </c>
      <c r="H12" s="269"/>
    </row>
    <row r="13" spans="1:8" ht="15.95" customHeight="1">
      <c r="A13" s="884">
        <v>1976</v>
      </c>
      <c r="B13" s="885">
        <v>39.2</v>
      </c>
      <c r="C13" s="885">
        <v>2.1</v>
      </c>
      <c r="D13" s="885">
        <v>35.9</v>
      </c>
      <c r="E13" s="885">
        <v>1</v>
      </c>
      <c r="F13" s="885">
        <v>8.3</v>
      </c>
      <c r="G13" s="886">
        <v>86.5</v>
      </c>
      <c r="H13" s="269"/>
    </row>
    <row r="14" spans="1:8" ht="15.95" customHeight="1">
      <c r="A14" s="117">
        <v>1977</v>
      </c>
      <c r="B14" s="118">
        <v>37.7</v>
      </c>
      <c r="C14" s="118">
        <v>2.1</v>
      </c>
      <c r="D14" s="118">
        <v>38.1</v>
      </c>
      <c r="E14" s="118">
        <v>1.1</v>
      </c>
      <c r="F14" s="118">
        <v>7.1</v>
      </c>
      <c r="G14" s="119">
        <v>86.1</v>
      </c>
      <c r="H14" s="269"/>
    </row>
    <row r="15" spans="1:8" ht="15.95" customHeight="1">
      <c r="A15" s="884">
        <v>1978</v>
      </c>
      <c r="B15" s="885">
        <v>38.5</v>
      </c>
      <c r="C15" s="885">
        <v>2.2</v>
      </c>
      <c r="D15" s="885">
        <v>40.1</v>
      </c>
      <c r="E15" s="885">
        <v>1.1</v>
      </c>
      <c r="F15" s="885">
        <v>8</v>
      </c>
      <c r="G15" s="886">
        <v>89.9</v>
      </c>
      <c r="H15" s="269"/>
    </row>
    <row r="16" spans="1:8" ht="15.95" customHeight="1">
      <c r="A16" s="117">
        <v>1979</v>
      </c>
      <c r="B16" s="118">
        <v>40.5</v>
      </c>
      <c r="C16" s="118">
        <v>2.3</v>
      </c>
      <c r="D16" s="118">
        <v>42.5</v>
      </c>
      <c r="E16" s="118">
        <v>1.2</v>
      </c>
      <c r="F16" s="118">
        <v>7.9</v>
      </c>
      <c r="G16" s="119">
        <v>94.4</v>
      </c>
      <c r="H16" s="269"/>
    </row>
    <row r="17" spans="1:8" ht="15.95" customHeight="1">
      <c r="A17" s="884">
        <v>1980</v>
      </c>
      <c r="B17" s="885">
        <v>39.8</v>
      </c>
      <c r="C17" s="885">
        <v>2.3</v>
      </c>
      <c r="D17" s="885">
        <v>43</v>
      </c>
      <c r="E17" s="885">
        <v>1.3</v>
      </c>
      <c r="F17" s="885">
        <v>8.2</v>
      </c>
      <c r="G17" s="886">
        <v>94.6</v>
      </c>
      <c r="H17" s="269"/>
    </row>
    <row r="18" spans="1:8" ht="15.95" customHeight="1">
      <c r="A18" s="117">
        <v>1981</v>
      </c>
      <c r="B18" s="118">
        <v>39.8</v>
      </c>
      <c r="C18" s="118">
        <v>2.3</v>
      </c>
      <c r="D18" s="118">
        <v>44.8</v>
      </c>
      <c r="E18" s="118">
        <v>2</v>
      </c>
      <c r="F18" s="118">
        <v>8.6</v>
      </c>
      <c r="G18" s="119">
        <v>97.49999999999999</v>
      </c>
      <c r="H18" s="269"/>
    </row>
    <row r="19" spans="1:8" ht="15.95" customHeight="1">
      <c r="A19" s="884">
        <v>1982</v>
      </c>
      <c r="B19" s="885">
        <v>39.1</v>
      </c>
      <c r="C19" s="885">
        <v>2.3</v>
      </c>
      <c r="D19" s="885">
        <v>48.2</v>
      </c>
      <c r="E19" s="885">
        <v>2.8</v>
      </c>
      <c r="F19" s="885">
        <v>7.7</v>
      </c>
      <c r="G19" s="886">
        <v>100.1</v>
      </c>
      <c r="H19" s="269"/>
    </row>
    <row r="20" spans="1:8" ht="15.95" customHeight="1">
      <c r="A20" s="117">
        <v>1983</v>
      </c>
      <c r="B20" s="118">
        <v>42.113</v>
      </c>
      <c r="C20" s="118">
        <v>2.355</v>
      </c>
      <c r="D20" s="118">
        <v>51.23083333333333</v>
      </c>
      <c r="E20" s="118">
        <v>5.716998888888888</v>
      </c>
      <c r="F20" s="118">
        <v>9.245</v>
      </c>
      <c r="G20" s="119">
        <v>110.66083222222221</v>
      </c>
      <c r="H20" s="269"/>
    </row>
    <row r="21" spans="1:8" ht="15.95" customHeight="1">
      <c r="A21" s="884">
        <v>1984</v>
      </c>
      <c r="B21" s="885">
        <v>45.685</v>
      </c>
      <c r="C21" s="885">
        <v>2.4619444444444443</v>
      </c>
      <c r="D21" s="885">
        <v>54.42</v>
      </c>
      <c r="E21" s="885">
        <v>7.277634444444444</v>
      </c>
      <c r="F21" s="885">
        <v>10.116</v>
      </c>
      <c r="G21" s="886">
        <v>119.96057888888889</v>
      </c>
      <c r="H21" s="269"/>
    </row>
    <row r="22" spans="1:8" ht="15.95" customHeight="1">
      <c r="A22" s="117">
        <v>1985</v>
      </c>
      <c r="B22" s="118">
        <v>47.986</v>
      </c>
      <c r="C22" s="118">
        <v>2.618888888888889</v>
      </c>
      <c r="D22" s="118">
        <v>62.93111111111111</v>
      </c>
      <c r="E22" s="118">
        <v>6.39033</v>
      </c>
      <c r="F22" s="118">
        <v>10.879</v>
      </c>
      <c r="G22" s="119">
        <v>130.80533</v>
      </c>
      <c r="H22" s="269"/>
    </row>
    <row r="23" spans="1:8" ht="15.95" customHeight="1">
      <c r="A23" s="884">
        <v>1986</v>
      </c>
      <c r="B23" s="885">
        <v>47.933</v>
      </c>
      <c r="C23" s="885">
        <v>2.615</v>
      </c>
      <c r="D23" s="885">
        <v>63.51805555555555</v>
      </c>
      <c r="E23" s="885">
        <v>5.271333333333334</v>
      </c>
      <c r="F23" s="885">
        <v>9.689</v>
      </c>
      <c r="G23" s="886">
        <v>129.02638888888887</v>
      </c>
      <c r="H23" s="269"/>
    </row>
    <row r="24" spans="1:8" ht="15.95" customHeight="1">
      <c r="A24" s="117">
        <v>1987</v>
      </c>
      <c r="B24" s="118">
        <v>50.994</v>
      </c>
      <c r="C24" s="118">
        <v>2.631944444444444</v>
      </c>
      <c r="D24" s="118">
        <v>65.77111111111111</v>
      </c>
      <c r="E24" s="118">
        <v>7.77667</v>
      </c>
      <c r="F24" s="118">
        <v>10.177</v>
      </c>
      <c r="G24" s="119">
        <v>137.35072555555556</v>
      </c>
      <c r="H24" s="269"/>
    </row>
    <row r="25" spans="1:8" ht="15.95" customHeight="1">
      <c r="A25" s="884">
        <v>1988</v>
      </c>
      <c r="B25" s="885">
        <v>52.867</v>
      </c>
      <c r="C25" s="885">
        <v>2.6080555555555556</v>
      </c>
      <c r="D25" s="885">
        <v>64.47111111111111</v>
      </c>
      <c r="E25" s="885">
        <v>8.973121111111112</v>
      </c>
      <c r="F25" s="885">
        <v>9.588</v>
      </c>
      <c r="G25" s="886">
        <v>138.50728777777778</v>
      </c>
      <c r="H25" s="269"/>
    </row>
    <row r="26" spans="1:8" ht="15.95" customHeight="1">
      <c r="A26" s="117">
        <v>1989</v>
      </c>
      <c r="B26" s="118">
        <v>53.443</v>
      </c>
      <c r="C26" s="118">
        <v>2.51</v>
      </c>
      <c r="D26" s="118">
        <v>63.87611111111111</v>
      </c>
      <c r="E26" s="118">
        <v>9.131068888888889</v>
      </c>
      <c r="F26" s="118">
        <v>9.42</v>
      </c>
      <c r="G26" s="119">
        <v>138.38017999999997</v>
      </c>
      <c r="H26" s="269"/>
    </row>
    <row r="27" spans="1:8" ht="15.95" customHeight="1">
      <c r="A27" s="884">
        <v>1990</v>
      </c>
      <c r="B27" s="885">
        <v>52.993</v>
      </c>
      <c r="C27" s="885">
        <v>2.475</v>
      </c>
      <c r="D27" s="885">
        <v>65.00694444444444</v>
      </c>
      <c r="E27" s="885">
        <v>10.327214444444445</v>
      </c>
      <c r="F27" s="885">
        <v>9.147</v>
      </c>
      <c r="G27" s="886">
        <v>139.9491588888889</v>
      </c>
      <c r="H27" s="269"/>
    </row>
    <row r="28" spans="1:8" ht="15.95" customHeight="1">
      <c r="A28" s="117">
        <v>1991</v>
      </c>
      <c r="B28" s="118">
        <v>50.723</v>
      </c>
      <c r="C28" s="118">
        <v>2.4030555555555555</v>
      </c>
      <c r="D28" s="118">
        <v>68.89</v>
      </c>
      <c r="E28" s="118">
        <v>10.323903333333332</v>
      </c>
      <c r="F28" s="118">
        <v>8.803</v>
      </c>
      <c r="G28" s="119">
        <v>141.14295888888887</v>
      </c>
      <c r="H28" s="269"/>
    </row>
    <row r="29" spans="1:8" ht="15.95" customHeight="1">
      <c r="A29" s="884">
        <v>1992</v>
      </c>
      <c r="B29" s="885">
        <v>49.694</v>
      </c>
      <c r="C29" s="885">
        <v>2.4719444444444445</v>
      </c>
      <c r="D29" s="885">
        <v>67.81416666666665</v>
      </c>
      <c r="E29" s="885">
        <v>9.991364444444445</v>
      </c>
      <c r="F29" s="885">
        <v>9.656</v>
      </c>
      <c r="G29" s="886">
        <v>139.62747555555555</v>
      </c>
      <c r="H29" s="269"/>
    </row>
    <row r="30" spans="1:8" ht="15.95" customHeight="1">
      <c r="A30" s="117">
        <v>1993</v>
      </c>
      <c r="B30" s="118">
        <v>49.354</v>
      </c>
      <c r="C30" s="118">
        <v>2.34</v>
      </c>
      <c r="D30" s="118">
        <v>69.425</v>
      </c>
      <c r="E30" s="118">
        <v>9.48487</v>
      </c>
      <c r="F30" s="118">
        <v>10.027</v>
      </c>
      <c r="G30" s="119">
        <v>140.63087</v>
      </c>
      <c r="H30" s="269"/>
    </row>
    <row r="31" spans="1:8" ht="15.95" customHeight="1">
      <c r="A31" s="884">
        <v>1994</v>
      </c>
      <c r="B31" s="885">
        <v>49.778</v>
      </c>
      <c r="C31" s="885">
        <v>2.4688888888888885</v>
      </c>
      <c r="D31" s="885">
        <v>70.21027777777778</v>
      </c>
      <c r="E31" s="885">
        <v>7.186615555555555</v>
      </c>
      <c r="F31" s="885">
        <v>9.035</v>
      </c>
      <c r="G31" s="886">
        <v>138.67878222222222</v>
      </c>
      <c r="H31" s="269"/>
    </row>
    <row r="32" spans="1:8" ht="15.95" customHeight="1">
      <c r="A32" s="117">
        <v>1995</v>
      </c>
      <c r="B32" s="118">
        <v>51.343</v>
      </c>
      <c r="C32" s="118">
        <v>2.7180555555555554</v>
      </c>
      <c r="D32" s="118">
        <v>70.42805555555556</v>
      </c>
      <c r="E32" s="118">
        <v>7.828786666666666</v>
      </c>
      <c r="F32" s="118">
        <v>10.1</v>
      </c>
      <c r="G32" s="119">
        <v>142.4178977777778</v>
      </c>
      <c r="H32" s="269"/>
    </row>
    <row r="33" spans="1:8" ht="15.95" customHeight="1">
      <c r="A33" s="884">
        <v>1996</v>
      </c>
      <c r="B33" s="885">
        <v>51.49</v>
      </c>
      <c r="C33" s="885">
        <v>3.0680555555555555</v>
      </c>
      <c r="D33" s="885">
        <v>71.60194444444444</v>
      </c>
      <c r="E33" s="885">
        <v>6.34485</v>
      </c>
      <c r="F33" s="885">
        <v>10.189</v>
      </c>
      <c r="G33" s="886">
        <v>142.69385</v>
      </c>
      <c r="H33" s="269"/>
    </row>
    <row r="34" spans="1:8" ht="15.95" customHeight="1">
      <c r="A34" s="117">
        <v>1997</v>
      </c>
      <c r="B34" s="118">
        <v>52.664</v>
      </c>
      <c r="C34" s="118">
        <v>2.953888888888889</v>
      </c>
      <c r="D34" s="118">
        <v>69.57194444444444</v>
      </c>
      <c r="E34" s="118">
        <v>6.75316</v>
      </c>
      <c r="F34" s="118">
        <v>10.661</v>
      </c>
      <c r="G34" s="119">
        <v>142.60399333333334</v>
      </c>
      <c r="H34" s="269"/>
    </row>
    <row r="35" spans="1:8" ht="15.95" customHeight="1">
      <c r="A35" s="884">
        <v>1998</v>
      </c>
      <c r="B35" s="885">
        <v>53.862</v>
      </c>
      <c r="C35" s="885">
        <v>2.7788888888888885</v>
      </c>
      <c r="D35" s="885">
        <v>69.92472222222221</v>
      </c>
      <c r="E35" s="885">
        <v>6.616494444444444</v>
      </c>
      <c r="F35" s="885">
        <v>10.856</v>
      </c>
      <c r="G35" s="886">
        <v>144.03810555555555</v>
      </c>
      <c r="H35" s="269"/>
    </row>
    <row r="36" spans="1:8" ht="15.95" customHeight="1">
      <c r="A36" s="117">
        <v>1999</v>
      </c>
      <c r="B36" s="118">
        <v>54.497</v>
      </c>
      <c r="C36" s="118">
        <v>3.016111111111111</v>
      </c>
      <c r="D36" s="118">
        <v>69.09972222222221</v>
      </c>
      <c r="E36" s="118">
        <v>6.297462222222222</v>
      </c>
      <c r="F36" s="118">
        <v>10.57</v>
      </c>
      <c r="G36" s="119">
        <v>143.48029555555553</v>
      </c>
      <c r="H36" s="269"/>
    </row>
    <row r="37" spans="1:8" ht="15.95" customHeight="1">
      <c r="A37" s="884">
        <v>2000</v>
      </c>
      <c r="B37" s="885">
        <v>56.889</v>
      </c>
      <c r="C37" s="885">
        <v>3.195</v>
      </c>
      <c r="D37" s="885">
        <v>68.95166666666665</v>
      </c>
      <c r="E37" s="885">
        <v>6.534661111111111</v>
      </c>
      <c r="F37" s="885">
        <v>11.057</v>
      </c>
      <c r="G37" s="886">
        <v>146.62732777777777</v>
      </c>
      <c r="H37" s="269"/>
    </row>
    <row r="38" spans="1:8" ht="15.95" customHeight="1">
      <c r="A38" s="117">
        <v>2001</v>
      </c>
      <c r="B38" s="118">
        <v>56.248</v>
      </c>
      <c r="C38" s="118">
        <v>2.8630555555555555</v>
      </c>
      <c r="D38" s="118">
        <v>73.13583333333332</v>
      </c>
      <c r="E38" s="118">
        <v>6.301473333333333</v>
      </c>
      <c r="F38" s="118">
        <v>11.882</v>
      </c>
      <c r="G38" s="119">
        <v>150.4303622222222</v>
      </c>
      <c r="H38" s="269"/>
    </row>
    <row r="39" spans="1:8" ht="15.95" customHeight="1">
      <c r="A39" s="884">
        <v>2002</v>
      </c>
      <c r="B39" s="885">
        <v>55.661</v>
      </c>
      <c r="C39" s="885">
        <v>2.868055555555556</v>
      </c>
      <c r="D39" s="885">
        <v>72.52</v>
      </c>
      <c r="E39" s="885">
        <v>5.728964444444445</v>
      </c>
      <c r="F39" s="885">
        <v>11.81</v>
      </c>
      <c r="G39" s="886">
        <v>148.58802</v>
      </c>
      <c r="H39" s="269"/>
    </row>
    <row r="40" spans="1:8" ht="15.95" customHeight="1">
      <c r="A40" s="117">
        <v>2003</v>
      </c>
      <c r="B40" s="118">
        <v>54.496</v>
      </c>
      <c r="C40" s="118">
        <v>2.8388888888888886</v>
      </c>
      <c r="D40" s="118">
        <v>72.0911111111111</v>
      </c>
      <c r="E40" s="118">
        <v>5.139143333333334</v>
      </c>
      <c r="F40" s="118">
        <v>10.574</v>
      </c>
      <c r="G40" s="119">
        <v>145.13914333333332</v>
      </c>
      <c r="H40" s="269"/>
    </row>
    <row r="41" spans="1:8" ht="15.95" customHeight="1">
      <c r="A41" s="884">
        <v>2004</v>
      </c>
      <c r="B41" s="885">
        <v>55.37</v>
      </c>
      <c r="C41" s="885">
        <v>2.99</v>
      </c>
      <c r="D41" s="885">
        <v>72.02722222222222</v>
      </c>
      <c r="E41" s="885">
        <v>5.114988888888889</v>
      </c>
      <c r="F41" s="885">
        <v>11.266</v>
      </c>
      <c r="G41" s="886">
        <v>146.7682111111111</v>
      </c>
      <c r="H41" s="269"/>
    </row>
    <row r="42" spans="1:8" ht="15.95" customHeight="1">
      <c r="A42" s="117">
        <v>2005</v>
      </c>
      <c r="B42" s="118">
        <v>55.278055555555554</v>
      </c>
      <c r="C42" s="118">
        <v>2.8177777777777777</v>
      </c>
      <c r="D42" s="118">
        <v>71.65611111111112</v>
      </c>
      <c r="E42" s="118">
        <v>5.002616666666666</v>
      </c>
      <c r="F42" s="118">
        <v>12.068888888888889</v>
      </c>
      <c r="G42" s="119">
        <v>146.82345</v>
      </c>
      <c r="H42" s="269"/>
    </row>
    <row r="43" spans="1:8" ht="15.95" customHeight="1">
      <c r="A43" s="884">
        <v>2006</v>
      </c>
      <c r="B43" s="885">
        <v>56.508333333333326</v>
      </c>
      <c r="C43" s="885">
        <v>2.885</v>
      </c>
      <c r="D43" s="885">
        <v>71.39472222222221</v>
      </c>
      <c r="E43" s="885">
        <v>4.690124999999999</v>
      </c>
      <c r="F43" s="885">
        <v>11.294722222222223</v>
      </c>
      <c r="G43" s="886">
        <v>146.77290277777774</v>
      </c>
      <c r="H43" s="269"/>
    </row>
    <row r="44" spans="1:8" ht="15.95" customHeight="1">
      <c r="A44" s="117">
        <v>2007</v>
      </c>
      <c r="B44" s="118">
        <v>57.45638888888889</v>
      </c>
      <c r="C44" s="118">
        <v>2.4211111111111108</v>
      </c>
      <c r="D44" s="118">
        <v>69.1925</v>
      </c>
      <c r="E44" s="118">
        <v>4.977983333333333</v>
      </c>
      <c r="F44" s="118">
        <v>10.985277777777778</v>
      </c>
      <c r="G44" s="119">
        <v>145.0332611111111</v>
      </c>
      <c r="H44" s="269"/>
    </row>
    <row r="45" spans="1:8" ht="15.95" customHeight="1">
      <c r="A45" s="884">
        <v>2008</v>
      </c>
      <c r="B45" s="885">
        <v>55.46861111111111</v>
      </c>
      <c r="C45" s="885">
        <v>2.3608333333333333</v>
      </c>
      <c r="D45" s="885">
        <v>68.19666666666666</v>
      </c>
      <c r="E45" s="885">
        <v>4.587875</v>
      </c>
      <c r="F45" s="885">
        <v>10.987222222222222</v>
      </c>
      <c r="G45" s="886">
        <v>141.60120833333332</v>
      </c>
      <c r="H45" s="269"/>
    </row>
    <row r="46" spans="1:13" ht="15.95" customHeight="1">
      <c r="A46" s="117">
        <v>2009</v>
      </c>
      <c r="B46" s="118">
        <v>49.536388888888894</v>
      </c>
      <c r="C46" s="118">
        <v>2.442222222222222</v>
      </c>
      <c r="D46" s="118">
        <v>71.41638888888887</v>
      </c>
      <c r="E46" s="118">
        <v>4.623305555555556</v>
      </c>
      <c r="F46" s="118">
        <v>10.225</v>
      </c>
      <c r="G46" s="119">
        <v>138.24330555555554</v>
      </c>
      <c r="H46" s="269"/>
      <c r="I46" s="330"/>
      <c r="J46" s="330"/>
      <c r="K46" s="330"/>
      <c r="L46" s="330"/>
      <c r="M46" s="330"/>
    </row>
    <row r="47" spans="1:13" ht="15.95" customHeight="1">
      <c r="A47" s="1003">
        <v>2010</v>
      </c>
      <c r="B47" s="1004">
        <v>52.60083333333333</v>
      </c>
      <c r="C47" s="1005">
        <v>2.4052777777777776</v>
      </c>
      <c r="D47" s="1004">
        <v>74.65638888888888</v>
      </c>
      <c r="E47" s="1004">
        <v>4.6529638888888885</v>
      </c>
      <c r="F47" s="1004">
        <v>11.071944444444444</v>
      </c>
      <c r="G47" s="1006">
        <v>145.38740833333333</v>
      </c>
      <c r="I47" s="330"/>
      <c r="J47" s="330"/>
      <c r="K47" s="330"/>
      <c r="L47" s="330"/>
      <c r="M47" s="330"/>
    </row>
    <row r="48" spans="1:13" ht="15.95" customHeight="1">
      <c r="A48" s="337">
        <v>2011</v>
      </c>
      <c r="B48" s="338">
        <v>53.0525</v>
      </c>
      <c r="C48" s="338">
        <v>2.6397222222222223</v>
      </c>
      <c r="D48" s="338">
        <v>69.62861111111111</v>
      </c>
      <c r="E48" s="338">
        <v>4.413202777777777</v>
      </c>
      <c r="F48" s="338">
        <v>10.215277777777777</v>
      </c>
      <c r="G48" s="355">
        <v>139.9493138888889</v>
      </c>
      <c r="H48" s="269"/>
      <c r="I48" s="330"/>
      <c r="J48" s="330"/>
      <c r="K48" s="330"/>
      <c r="L48" s="330"/>
      <c r="M48" s="330"/>
    </row>
    <row r="49" spans="1:13" ht="15.95" customHeight="1">
      <c r="A49" s="1003">
        <v>2012</v>
      </c>
      <c r="B49" s="1004">
        <v>52.495</v>
      </c>
      <c r="C49" s="1004">
        <v>2.6844444444444444</v>
      </c>
      <c r="D49" s="1004">
        <v>71.24555555555557</v>
      </c>
      <c r="E49" s="1004">
        <v>4.985238888888889</v>
      </c>
      <c r="F49" s="1004">
        <v>11.364444444444443</v>
      </c>
      <c r="G49" s="1006">
        <v>142.77468333333334</v>
      </c>
      <c r="H49" s="269"/>
      <c r="I49" s="330"/>
      <c r="J49" s="330"/>
      <c r="K49" s="330"/>
      <c r="L49" s="330"/>
      <c r="M49" s="330"/>
    </row>
    <row r="50" spans="1:13" ht="15.95" customHeight="1">
      <c r="A50" s="337">
        <v>2013</v>
      </c>
      <c r="B50" s="338">
        <v>50.95138888888889</v>
      </c>
      <c r="C50" s="338">
        <v>2.750277777777778</v>
      </c>
      <c r="D50" s="338">
        <v>70.90638888888887</v>
      </c>
      <c r="E50" s="338">
        <v>4.4108527777777775</v>
      </c>
      <c r="F50" s="338">
        <v>10.486666666666666</v>
      </c>
      <c r="G50" s="355">
        <v>139.505575</v>
      </c>
      <c r="H50" s="269"/>
      <c r="I50" s="330"/>
      <c r="J50" s="330"/>
      <c r="K50" s="330"/>
      <c r="L50" s="330"/>
      <c r="M50" s="330"/>
    </row>
    <row r="51" spans="1:13" ht="15.95" customHeight="1">
      <c r="A51" s="1003">
        <v>2014</v>
      </c>
      <c r="B51" s="1004">
        <v>49.651666666666664</v>
      </c>
      <c r="C51" s="1004">
        <v>2.615555555555556</v>
      </c>
      <c r="D51" s="1004">
        <v>68.04333333333332</v>
      </c>
      <c r="E51" s="1004">
        <v>4.739013888888889</v>
      </c>
      <c r="F51" s="1004">
        <v>10.239444444444443</v>
      </c>
      <c r="G51" s="1006">
        <v>135.28901388888886</v>
      </c>
      <c r="H51" s="269"/>
      <c r="I51" s="330"/>
      <c r="J51" s="330"/>
      <c r="K51" s="330"/>
      <c r="L51" s="330"/>
      <c r="M51" s="330"/>
    </row>
    <row r="52" ht="15.95" customHeight="1"/>
    <row r="53" spans="1:8" ht="15.95" customHeight="1">
      <c r="A53" s="576" t="s">
        <v>28</v>
      </c>
      <c r="F53" s="577"/>
      <c r="H53" s="578"/>
    </row>
    <row r="54" spans="1:8" ht="15">
      <c r="A54" s="704" t="s">
        <v>272</v>
      </c>
      <c r="H54" s="705"/>
    </row>
    <row r="55" spans="1:8" ht="14.25">
      <c r="A55" s="114"/>
      <c r="H55" s="706"/>
    </row>
    <row r="56" ht="15">
      <c r="H56" s="241"/>
    </row>
    <row r="57" ht="14.25">
      <c r="H57" s="242"/>
    </row>
    <row r="58" ht="15">
      <c r="H58" s="241"/>
    </row>
    <row r="59" ht="14.25">
      <c r="H59" s="242"/>
    </row>
    <row r="60" ht="15">
      <c r="H60" s="241"/>
    </row>
    <row r="61" ht="14.25">
      <c r="H61" s="242"/>
    </row>
    <row r="62" ht="15">
      <c r="H62" s="241"/>
    </row>
    <row r="63" ht="14.25">
      <c r="H63" s="242"/>
    </row>
    <row r="64" ht="15.75">
      <c r="H64" s="243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4"/>
  <sheetViews>
    <sheetView workbookViewId="0" topLeftCell="A1"/>
  </sheetViews>
  <sheetFormatPr defaultColWidth="8.00390625" defaultRowHeight="15"/>
  <cols>
    <col min="1" max="1" width="7.7109375" style="96" customWidth="1"/>
    <col min="2" max="2" width="11.28125" style="79" customWidth="1"/>
    <col min="3" max="3" width="9.8515625" style="79" customWidth="1"/>
    <col min="4" max="4" width="11.00390625" style="79" customWidth="1"/>
    <col min="5" max="5" width="11.140625" style="79" customWidth="1"/>
    <col min="6" max="6" width="10.421875" style="79" customWidth="1"/>
    <col min="7" max="7" width="11.28125" style="79" customWidth="1"/>
    <col min="8" max="8" width="9.8515625" style="130" customWidth="1"/>
    <col min="9" max="9" width="9.00390625" style="79" customWidth="1"/>
    <col min="10" max="16384" width="8.00390625" style="73" customWidth="1"/>
  </cols>
  <sheetData>
    <row r="1" ht="15.95" customHeight="1">
      <c r="A1" s="572" t="s">
        <v>139</v>
      </c>
    </row>
    <row r="2" ht="15.95" customHeight="1"/>
    <row r="3" spans="1:9" ht="15.95" customHeight="1">
      <c r="A3" s="478" t="s">
        <v>443</v>
      </c>
      <c r="B3" s="478"/>
      <c r="C3" s="478"/>
      <c r="D3" s="478"/>
      <c r="E3" s="478"/>
      <c r="F3" s="478"/>
      <c r="G3" s="478"/>
      <c r="H3" s="478"/>
      <c r="I3" s="478"/>
    </row>
    <row r="4" spans="1:9" s="427" customFormat="1" ht="15.95" customHeight="1">
      <c r="A4" s="430"/>
      <c r="B4" s="699"/>
      <c r="C4" s="699"/>
      <c r="D4" s="699"/>
      <c r="E4" s="699"/>
      <c r="F4" s="699"/>
      <c r="G4" s="699"/>
      <c r="H4" s="699"/>
      <c r="I4" s="699"/>
    </row>
    <row r="5" spans="1:9" s="427" customFormat="1" ht="15.95" customHeight="1">
      <c r="A5" s="430"/>
      <c r="B5" s="699"/>
      <c r="C5" s="699"/>
      <c r="D5" s="699"/>
      <c r="E5" s="699"/>
      <c r="F5" s="699"/>
      <c r="G5" s="699"/>
      <c r="H5" s="699"/>
      <c r="I5" s="699"/>
    </row>
    <row r="6" spans="1:9" ht="39.75" customHeight="1">
      <c r="A6" s="124"/>
      <c r="B6" s="698" t="s">
        <v>13</v>
      </c>
      <c r="C6" s="125" t="s">
        <v>15</v>
      </c>
      <c r="D6" s="125" t="s">
        <v>39</v>
      </c>
      <c r="E6" s="125" t="s">
        <v>174</v>
      </c>
      <c r="F6" s="125" t="s">
        <v>40</v>
      </c>
      <c r="G6" s="125" t="s">
        <v>178</v>
      </c>
      <c r="H6" s="126" t="s">
        <v>17</v>
      </c>
      <c r="I6" s="125" t="s">
        <v>41</v>
      </c>
    </row>
    <row r="7" spans="1:10" ht="15.95" customHeight="1">
      <c r="A7" s="887">
        <v>1970</v>
      </c>
      <c r="B7" s="998">
        <v>40.9</v>
      </c>
      <c r="C7" s="998"/>
      <c r="D7" s="998">
        <v>0</v>
      </c>
      <c r="E7" s="998">
        <v>3.1</v>
      </c>
      <c r="F7" s="998">
        <v>2.4</v>
      </c>
      <c r="G7" s="998">
        <v>12.7</v>
      </c>
      <c r="H7" s="999">
        <v>59.099999999999994</v>
      </c>
      <c r="I7" s="998">
        <v>4.3</v>
      </c>
      <c r="J7" s="582"/>
    </row>
    <row r="8" spans="1:9" ht="15.95" customHeight="1">
      <c r="A8" s="127">
        <v>1971</v>
      </c>
      <c r="B8" s="128">
        <v>51.4</v>
      </c>
      <c r="C8" s="128"/>
      <c r="D8" s="128">
        <v>0.1</v>
      </c>
      <c r="E8" s="128">
        <v>2.8</v>
      </c>
      <c r="F8" s="128">
        <v>2.4</v>
      </c>
      <c r="G8" s="128">
        <v>8.4</v>
      </c>
      <c r="H8" s="129">
        <v>65.1</v>
      </c>
      <c r="I8" s="128">
        <v>1.9</v>
      </c>
    </row>
    <row r="9" spans="1:9" ht="15.95" customHeight="1">
      <c r="A9" s="887">
        <v>1972</v>
      </c>
      <c r="B9" s="998">
        <v>53.1</v>
      </c>
      <c r="C9" s="998"/>
      <c r="D9" s="998">
        <v>1.4</v>
      </c>
      <c r="E9" s="998">
        <v>3</v>
      </c>
      <c r="F9" s="998">
        <v>2.5</v>
      </c>
      <c r="G9" s="998">
        <v>10.1</v>
      </c>
      <c r="H9" s="999">
        <v>70.1</v>
      </c>
      <c r="I9" s="998">
        <v>1.6</v>
      </c>
    </row>
    <row r="10" spans="1:9" ht="15.95" customHeight="1">
      <c r="A10" s="127">
        <v>1973</v>
      </c>
      <c r="B10" s="128">
        <v>59.2</v>
      </c>
      <c r="C10" s="128"/>
      <c r="D10" s="128">
        <v>2</v>
      </c>
      <c r="E10" s="128">
        <v>3.6</v>
      </c>
      <c r="F10" s="128">
        <v>2.7</v>
      </c>
      <c r="G10" s="128">
        <v>9</v>
      </c>
      <c r="H10" s="129">
        <v>76.5</v>
      </c>
      <c r="I10" s="128">
        <v>1.1</v>
      </c>
    </row>
    <row r="11" spans="1:9" ht="15.95" customHeight="1">
      <c r="A11" s="887">
        <v>1974</v>
      </c>
      <c r="B11" s="998">
        <v>56.6</v>
      </c>
      <c r="C11" s="998"/>
      <c r="D11" s="998">
        <v>1.9</v>
      </c>
      <c r="E11" s="998">
        <v>3.8</v>
      </c>
      <c r="F11" s="998">
        <v>3.1</v>
      </c>
      <c r="G11" s="998">
        <v>8.1</v>
      </c>
      <c r="H11" s="999">
        <v>73.49999999999999</v>
      </c>
      <c r="I11" s="998">
        <v>3.3</v>
      </c>
    </row>
    <row r="12" spans="1:9" ht="15.95" customHeight="1">
      <c r="A12" s="127">
        <v>1975</v>
      </c>
      <c r="B12" s="128">
        <v>57</v>
      </c>
      <c r="C12" s="128"/>
      <c r="D12" s="128">
        <v>11.4</v>
      </c>
      <c r="E12" s="128">
        <v>3.3</v>
      </c>
      <c r="F12" s="128">
        <v>3.3</v>
      </c>
      <c r="G12" s="128">
        <v>3.6</v>
      </c>
      <c r="H12" s="129">
        <v>78.6</v>
      </c>
      <c r="I12" s="128">
        <v>1.3</v>
      </c>
    </row>
    <row r="13" spans="1:9" ht="15.95" customHeight="1">
      <c r="A13" s="887">
        <v>1976</v>
      </c>
      <c r="B13" s="998">
        <v>54.2</v>
      </c>
      <c r="C13" s="998"/>
      <c r="D13" s="998">
        <v>15.2</v>
      </c>
      <c r="E13" s="998">
        <v>3.3</v>
      </c>
      <c r="F13" s="998">
        <v>3.9</v>
      </c>
      <c r="G13" s="998">
        <v>7.3999999999999995</v>
      </c>
      <c r="H13" s="999">
        <v>84.00000000000001</v>
      </c>
      <c r="I13" s="998">
        <v>2.5</v>
      </c>
    </row>
    <row r="14" spans="1:9" ht="15.95" customHeight="1">
      <c r="A14" s="127">
        <v>1977</v>
      </c>
      <c r="B14" s="128">
        <v>52.8</v>
      </c>
      <c r="C14" s="128"/>
      <c r="D14" s="128">
        <v>19</v>
      </c>
      <c r="E14" s="128">
        <v>3.4</v>
      </c>
      <c r="F14" s="128">
        <v>4.6</v>
      </c>
      <c r="G14" s="128">
        <v>7.6</v>
      </c>
      <c r="H14" s="129">
        <v>87.39999999999999</v>
      </c>
      <c r="I14" s="128">
        <v>-1.4</v>
      </c>
    </row>
    <row r="15" spans="1:9" ht="15.95" customHeight="1">
      <c r="A15" s="887">
        <v>1978</v>
      </c>
      <c r="B15" s="998">
        <v>57.1</v>
      </c>
      <c r="C15" s="998"/>
      <c r="D15" s="998">
        <v>22.7</v>
      </c>
      <c r="E15" s="998">
        <v>4</v>
      </c>
      <c r="F15" s="998">
        <v>5.2</v>
      </c>
      <c r="G15" s="998">
        <v>1.2000000000000002</v>
      </c>
      <c r="H15" s="999">
        <v>90.2</v>
      </c>
      <c r="I15" s="998">
        <v>-0.5</v>
      </c>
    </row>
    <row r="16" spans="1:9" ht="15.95" customHeight="1">
      <c r="A16" s="127">
        <v>1979</v>
      </c>
      <c r="B16" s="128">
        <v>60.3</v>
      </c>
      <c r="C16" s="128"/>
      <c r="D16" s="128">
        <v>20.1</v>
      </c>
      <c r="E16" s="128">
        <v>4.3</v>
      </c>
      <c r="F16" s="128">
        <v>5</v>
      </c>
      <c r="G16" s="128">
        <v>2.8000000000000003</v>
      </c>
      <c r="H16" s="129">
        <v>92.5</v>
      </c>
      <c r="I16" s="128">
        <v>1.9</v>
      </c>
    </row>
    <row r="17" spans="1:9" ht="15.95" customHeight="1">
      <c r="A17" s="887">
        <v>1980</v>
      </c>
      <c r="B17" s="998">
        <v>58</v>
      </c>
      <c r="C17" s="998"/>
      <c r="D17" s="998">
        <v>25.3</v>
      </c>
      <c r="E17" s="998">
        <v>4</v>
      </c>
      <c r="F17" s="998">
        <v>5.6</v>
      </c>
      <c r="G17" s="998">
        <v>1.1</v>
      </c>
      <c r="H17" s="999">
        <v>93.99999999999999</v>
      </c>
      <c r="I17" s="998">
        <v>0.5</v>
      </c>
    </row>
    <row r="18" spans="1:9" ht="15.95" customHeight="1">
      <c r="A18" s="127">
        <v>1981</v>
      </c>
      <c r="B18" s="128">
        <v>58.8</v>
      </c>
      <c r="C18" s="128"/>
      <c r="D18" s="128">
        <v>36</v>
      </c>
      <c r="E18" s="128">
        <v>2.6</v>
      </c>
      <c r="F18" s="128">
        <v>2.2</v>
      </c>
      <c r="G18" s="128">
        <v>0.4</v>
      </c>
      <c r="H18" s="129">
        <v>100</v>
      </c>
      <c r="I18" s="128">
        <v>-2.6</v>
      </c>
    </row>
    <row r="19" spans="1:9" ht="15.95" customHeight="1">
      <c r="A19" s="887">
        <v>1982</v>
      </c>
      <c r="B19" s="998">
        <v>54.1</v>
      </c>
      <c r="C19" s="998"/>
      <c r="D19" s="998">
        <v>37.3</v>
      </c>
      <c r="E19" s="998">
        <v>2.4</v>
      </c>
      <c r="F19" s="998">
        <v>2.6</v>
      </c>
      <c r="G19" s="998">
        <v>0.30000000000000004</v>
      </c>
      <c r="H19" s="999">
        <v>96.7</v>
      </c>
      <c r="I19" s="998">
        <v>3.5</v>
      </c>
    </row>
    <row r="20" spans="1:9" ht="15.95" customHeight="1">
      <c r="A20" s="127">
        <v>1983</v>
      </c>
      <c r="B20" s="128">
        <v>62.575</v>
      </c>
      <c r="C20" s="128"/>
      <c r="D20" s="128">
        <v>39.056</v>
      </c>
      <c r="E20" s="128">
        <v>2.42</v>
      </c>
      <c r="F20" s="128">
        <v>1.22511</v>
      </c>
      <c r="G20" s="128">
        <v>0.449</v>
      </c>
      <c r="H20" s="129">
        <v>105.72511</v>
      </c>
      <c r="I20" s="128">
        <v>4.936</v>
      </c>
    </row>
    <row r="21" spans="1:9" ht="15.95" customHeight="1">
      <c r="A21" s="887">
        <v>1984</v>
      </c>
      <c r="B21" s="998">
        <v>66.859</v>
      </c>
      <c r="C21" s="998"/>
      <c r="D21" s="998">
        <v>48.51</v>
      </c>
      <c r="E21" s="998">
        <v>2.482</v>
      </c>
      <c r="F21" s="998">
        <v>1.52969</v>
      </c>
      <c r="G21" s="998">
        <v>0.194</v>
      </c>
      <c r="H21" s="999">
        <v>119.57469</v>
      </c>
      <c r="I21" s="998">
        <v>0.386</v>
      </c>
    </row>
    <row r="22" spans="1:9" ht="15.95" customHeight="1">
      <c r="A22" s="127">
        <v>1985</v>
      </c>
      <c r="B22" s="128">
        <v>69.836</v>
      </c>
      <c r="C22" s="128"/>
      <c r="D22" s="128">
        <v>55.812</v>
      </c>
      <c r="E22" s="128">
        <v>2.41</v>
      </c>
      <c r="F22" s="128">
        <v>3.19033</v>
      </c>
      <c r="G22" s="128">
        <v>1.066</v>
      </c>
      <c r="H22" s="129">
        <v>132.31432999999998</v>
      </c>
      <c r="I22" s="128">
        <v>-1.509</v>
      </c>
    </row>
    <row r="23" spans="1:9" ht="15.95" customHeight="1">
      <c r="A23" s="887">
        <v>1986</v>
      </c>
      <c r="B23" s="998">
        <v>59.891</v>
      </c>
      <c r="C23" s="998"/>
      <c r="D23" s="998">
        <v>66.884</v>
      </c>
      <c r="E23" s="998">
        <v>2.807</v>
      </c>
      <c r="F23" s="998">
        <v>3.4435</v>
      </c>
      <c r="G23" s="998">
        <v>0.66</v>
      </c>
      <c r="H23" s="999">
        <v>133.6855</v>
      </c>
      <c r="I23" s="998">
        <v>-4.659</v>
      </c>
    </row>
    <row r="24" spans="1:9" ht="15.95" customHeight="1">
      <c r="A24" s="127">
        <v>1987</v>
      </c>
      <c r="B24" s="128">
        <v>70.696</v>
      </c>
      <c r="C24" s="128"/>
      <c r="D24" s="128">
        <v>64.341</v>
      </c>
      <c r="E24" s="128">
        <v>2.761</v>
      </c>
      <c r="F24" s="128">
        <v>3.2116700000000002</v>
      </c>
      <c r="G24" s="128">
        <v>0.511</v>
      </c>
      <c r="H24" s="129">
        <v>141.52066999999997</v>
      </c>
      <c r="I24" s="128">
        <v>-4.17</v>
      </c>
    </row>
    <row r="25" spans="1:9" ht="15.95" customHeight="1">
      <c r="A25" s="887">
        <v>1988</v>
      </c>
      <c r="B25" s="998">
        <v>68.763</v>
      </c>
      <c r="C25" s="998"/>
      <c r="D25" s="998">
        <v>66.274</v>
      </c>
      <c r="E25" s="998">
        <v>2.871</v>
      </c>
      <c r="F25" s="998">
        <v>2.9420100000000002</v>
      </c>
      <c r="G25" s="998">
        <v>0.264</v>
      </c>
      <c r="H25" s="999">
        <v>141.11401000000004</v>
      </c>
      <c r="I25" s="998">
        <v>-2.607</v>
      </c>
    </row>
    <row r="26" spans="1:9" ht="15.95" customHeight="1">
      <c r="A26" s="127">
        <v>1989</v>
      </c>
      <c r="B26" s="128">
        <v>70.839</v>
      </c>
      <c r="C26" s="128"/>
      <c r="D26" s="128">
        <v>62.687</v>
      </c>
      <c r="E26" s="128">
        <v>2.813</v>
      </c>
      <c r="F26" s="128">
        <v>2.41918</v>
      </c>
      <c r="G26" s="128">
        <v>0.092</v>
      </c>
      <c r="H26" s="129">
        <v>138.85018000000002</v>
      </c>
      <c r="I26" s="128">
        <v>-0.473</v>
      </c>
    </row>
    <row r="27" spans="1:9" ht="15.95" customHeight="1">
      <c r="A27" s="887">
        <v>1990</v>
      </c>
      <c r="B27" s="998">
        <v>71.443</v>
      </c>
      <c r="C27" s="998">
        <v>0.006</v>
      </c>
      <c r="D27" s="998">
        <v>65.225</v>
      </c>
      <c r="E27" s="998">
        <v>2.585</v>
      </c>
      <c r="F27" s="998">
        <v>2.41627</v>
      </c>
      <c r="G27" s="998">
        <v>0.042</v>
      </c>
      <c r="H27" s="999">
        <v>141.71726999999998</v>
      </c>
      <c r="I27" s="998">
        <v>-1.768</v>
      </c>
    </row>
    <row r="28" spans="1:9" ht="15.95" customHeight="1">
      <c r="A28" s="127">
        <v>1991</v>
      </c>
      <c r="B28" s="128">
        <v>62.253</v>
      </c>
      <c r="C28" s="128">
        <v>0.013</v>
      </c>
      <c r="D28" s="128">
        <v>73.484</v>
      </c>
      <c r="E28" s="128">
        <v>2.905</v>
      </c>
      <c r="F28" s="128">
        <v>3.71607</v>
      </c>
      <c r="G28" s="128">
        <v>0.066</v>
      </c>
      <c r="H28" s="129">
        <v>142.43707</v>
      </c>
      <c r="I28" s="128">
        <v>-1.294</v>
      </c>
    </row>
    <row r="29" spans="1:9" ht="15.95" customHeight="1">
      <c r="A29" s="887">
        <v>1992</v>
      </c>
      <c r="B29" s="998">
        <v>73.267</v>
      </c>
      <c r="C29" s="998">
        <v>0.031</v>
      </c>
      <c r="D29" s="998">
        <v>60.774</v>
      </c>
      <c r="E29" s="998">
        <v>3.089</v>
      </c>
      <c r="F29" s="998">
        <v>4.25442</v>
      </c>
      <c r="G29" s="998">
        <v>0.368</v>
      </c>
      <c r="H29" s="999">
        <v>141.78342</v>
      </c>
      <c r="I29" s="998">
        <v>-2.156</v>
      </c>
    </row>
    <row r="30" spans="1:9" ht="15.95" customHeight="1">
      <c r="A30" s="127">
        <v>1993</v>
      </c>
      <c r="B30" s="128">
        <v>73.57</v>
      </c>
      <c r="C30" s="128">
        <v>0.048</v>
      </c>
      <c r="D30" s="128">
        <v>58.76</v>
      </c>
      <c r="E30" s="128">
        <v>3.533</v>
      </c>
      <c r="F30" s="128">
        <v>5.01587</v>
      </c>
      <c r="G30" s="128">
        <v>0.29</v>
      </c>
      <c r="H30" s="129">
        <v>141.21686999999997</v>
      </c>
      <c r="I30" s="128">
        <v>-0.586</v>
      </c>
    </row>
    <row r="31" spans="1:9" ht="15.95" customHeight="1">
      <c r="A31" s="887">
        <v>1994</v>
      </c>
      <c r="B31" s="998">
        <v>58.227</v>
      </c>
      <c r="C31" s="998">
        <v>0.072</v>
      </c>
      <c r="D31" s="998">
        <v>70.086</v>
      </c>
      <c r="E31" s="998">
        <v>3.831</v>
      </c>
      <c r="F31" s="998">
        <v>5.866560000000001</v>
      </c>
      <c r="G31" s="998">
        <v>0.335</v>
      </c>
      <c r="H31" s="999">
        <v>138.41755999999998</v>
      </c>
      <c r="I31" s="998">
        <v>0.261</v>
      </c>
    </row>
    <row r="32" spans="1:9" ht="15.95" customHeight="1">
      <c r="A32" s="127">
        <v>1995</v>
      </c>
      <c r="B32" s="128">
        <v>67.227</v>
      </c>
      <c r="C32" s="128">
        <v>0.099</v>
      </c>
      <c r="D32" s="128">
        <v>66.978</v>
      </c>
      <c r="E32" s="128">
        <v>3.845</v>
      </c>
      <c r="F32" s="128">
        <v>5.76762</v>
      </c>
      <c r="G32" s="128">
        <v>0.215</v>
      </c>
      <c r="H32" s="129">
        <v>144.13162</v>
      </c>
      <c r="I32" s="128">
        <v>-1.714</v>
      </c>
    </row>
    <row r="33" spans="1:9" ht="15.95" customHeight="1">
      <c r="A33" s="887">
        <v>1996</v>
      </c>
      <c r="B33" s="998">
        <v>51.084</v>
      </c>
      <c r="C33" s="998">
        <v>0.144</v>
      </c>
      <c r="D33" s="998">
        <v>71.362</v>
      </c>
      <c r="E33" s="998">
        <v>4.029</v>
      </c>
      <c r="F33" s="998">
        <v>7.085850000000001</v>
      </c>
      <c r="G33" s="998">
        <v>2.85</v>
      </c>
      <c r="H33" s="999">
        <v>136.55485</v>
      </c>
      <c r="I33" s="998">
        <v>6.139</v>
      </c>
    </row>
    <row r="34" spans="1:9" ht="15.95" customHeight="1">
      <c r="A34" s="127">
        <v>1997</v>
      </c>
      <c r="B34" s="128">
        <v>68.43</v>
      </c>
      <c r="C34" s="128">
        <v>0.203</v>
      </c>
      <c r="D34" s="128">
        <v>66.914</v>
      </c>
      <c r="E34" s="128">
        <v>4.22</v>
      </c>
      <c r="F34" s="128">
        <v>5.55616</v>
      </c>
      <c r="G34" s="128">
        <v>0.192</v>
      </c>
      <c r="H34" s="129">
        <v>145.51516000000004</v>
      </c>
      <c r="I34" s="128">
        <v>-2.708</v>
      </c>
    </row>
    <row r="35" spans="1:9" ht="15.95" customHeight="1">
      <c r="A35" s="887">
        <v>1998</v>
      </c>
      <c r="B35" s="998">
        <v>73.826</v>
      </c>
      <c r="C35" s="998">
        <v>0.308</v>
      </c>
      <c r="D35" s="998">
        <v>70.501</v>
      </c>
      <c r="E35" s="998">
        <v>4.002</v>
      </c>
      <c r="F35" s="998">
        <v>6.02855</v>
      </c>
      <c r="G35" s="998">
        <v>0.058</v>
      </c>
      <c r="H35" s="999">
        <v>154.72355</v>
      </c>
      <c r="I35" s="998">
        <v>-10.697</v>
      </c>
    </row>
    <row r="36" spans="1:9" ht="15.95" customHeight="1">
      <c r="A36" s="127">
        <v>1999</v>
      </c>
      <c r="B36" s="128">
        <v>70.862</v>
      </c>
      <c r="C36" s="128">
        <v>0.358</v>
      </c>
      <c r="D36" s="128">
        <v>70.2</v>
      </c>
      <c r="E36" s="128">
        <v>3.886</v>
      </c>
      <c r="F36" s="128">
        <v>5.61824</v>
      </c>
      <c r="G36" s="128">
        <v>0.038</v>
      </c>
      <c r="H36" s="129">
        <v>150.96224</v>
      </c>
      <c r="I36" s="128">
        <v>-7.482</v>
      </c>
    </row>
    <row r="37" spans="1:9" ht="15.95" customHeight="1">
      <c r="A37" s="887">
        <v>2000</v>
      </c>
      <c r="B37" s="998">
        <v>77.848</v>
      </c>
      <c r="C37" s="998">
        <v>0.457</v>
      </c>
      <c r="D37" s="998">
        <v>54.772</v>
      </c>
      <c r="E37" s="998">
        <v>4.15</v>
      </c>
      <c r="F37" s="998">
        <v>4.67055</v>
      </c>
      <c r="G37" s="998">
        <v>0.053</v>
      </c>
      <c r="H37" s="999">
        <v>141.95055</v>
      </c>
      <c r="I37" s="998">
        <v>4.677</v>
      </c>
    </row>
    <row r="38" spans="1:9" ht="15.95" customHeight="1">
      <c r="A38" s="127">
        <v>2001</v>
      </c>
      <c r="B38" s="128">
        <v>78.418</v>
      </c>
      <c r="C38" s="128">
        <v>0.482</v>
      </c>
      <c r="D38" s="128">
        <v>69.211</v>
      </c>
      <c r="E38" s="128">
        <v>3.918</v>
      </c>
      <c r="F38" s="128">
        <v>5.63764</v>
      </c>
      <c r="G38" s="128">
        <v>0.054</v>
      </c>
      <c r="H38" s="129">
        <v>157.72064</v>
      </c>
      <c r="I38" s="128">
        <v>-7.29</v>
      </c>
    </row>
    <row r="39" spans="1:9" ht="15.95" customHeight="1">
      <c r="A39" s="887">
        <v>2002</v>
      </c>
      <c r="B39" s="998">
        <v>65.811</v>
      </c>
      <c r="C39" s="998">
        <v>0.608</v>
      </c>
      <c r="D39" s="998">
        <v>65.55</v>
      </c>
      <c r="E39" s="998">
        <v>4.551</v>
      </c>
      <c r="F39" s="998">
        <v>6.27202</v>
      </c>
      <c r="G39" s="998">
        <v>0.44</v>
      </c>
      <c r="H39" s="999">
        <v>143.23201999999998</v>
      </c>
      <c r="I39" s="998">
        <v>5.356</v>
      </c>
    </row>
    <row r="40" spans="1:9" ht="15.95" customHeight="1">
      <c r="A40" s="127">
        <v>2003</v>
      </c>
      <c r="B40" s="128">
        <v>53.018</v>
      </c>
      <c r="C40" s="128">
        <v>0.631</v>
      </c>
      <c r="D40" s="128">
        <v>65.454</v>
      </c>
      <c r="E40" s="128">
        <v>4.729</v>
      </c>
      <c r="F40" s="128">
        <v>7.87931</v>
      </c>
      <c r="G40" s="128">
        <v>0.599</v>
      </c>
      <c r="H40" s="129">
        <v>132.31031</v>
      </c>
      <c r="I40" s="128">
        <v>12.829</v>
      </c>
    </row>
    <row r="41" spans="1:9" ht="15.95" customHeight="1">
      <c r="A41" s="887">
        <v>2004</v>
      </c>
      <c r="B41" s="998">
        <v>60.085</v>
      </c>
      <c r="C41" s="998">
        <v>0.85</v>
      </c>
      <c r="D41" s="998">
        <v>75</v>
      </c>
      <c r="E41" s="998">
        <v>4.62</v>
      </c>
      <c r="F41" s="998">
        <v>8.2741</v>
      </c>
      <c r="G41" s="998">
        <v>0.043</v>
      </c>
      <c r="H41" s="999">
        <v>148.87210000000002</v>
      </c>
      <c r="I41" s="998">
        <v>-2.104</v>
      </c>
    </row>
    <row r="42" spans="1:9" ht="15.95" customHeight="1">
      <c r="A42" s="127">
        <v>2005</v>
      </c>
      <c r="B42" s="128">
        <v>71.9113888888889</v>
      </c>
      <c r="C42" s="128">
        <v>0.9394444444444444</v>
      </c>
      <c r="D42" s="128">
        <v>69.46083333333333</v>
      </c>
      <c r="E42" s="128">
        <v>4.998333333333333</v>
      </c>
      <c r="F42" s="128">
        <v>7.055672222222222</v>
      </c>
      <c r="G42" s="128">
        <v>0.14888888888888888</v>
      </c>
      <c r="H42" s="129">
        <v>154.5145611111111</v>
      </c>
      <c r="I42" s="128">
        <v>-7.393611111111113</v>
      </c>
    </row>
    <row r="43" spans="1:9" ht="15.95" customHeight="1">
      <c r="A43" s="887">
        <v>2006</v>
      </c>
      <c r="B43" s="998">
        <v>61.21583333333333</v>
      </c>
      <c r="C43" s="998">
        <v>0.9883333333333333</v>
      </c>
      <c r="D43" s="998">
        <v>64.98416666666667</v>
      </c>
      <c r="E43" s="998">
        <v>5.0377777777777775</v>
      </c>
      <c r="F43" s="998">
        <v>7.782902777777778</v>
      </c>
      <c r="G43" s="998">
        <v>0.29083333333333333</v>
      </c>
      <c r="H43" s="999">
        <v>140.2998472222222</v>
      </c>
      <c r="I43" s="998">
        <v>6.051111111111111</v>
      </c>
    </row>
    <row r="44" spans="1:9" ht="15.95" customHeight="1">
      <c r="A44" s="127">
        <v>2007</v>
      </c>
      <c r="B44" s="128">
        <v>65.72999999999999</v>
      </c>
      <c r="C44" s="128">
        <v>1.4316666666666666</v>
      </c>
      <c r="D44" s="128">
        <v>64.27833333333334</v>
      </c>
      <c r="E44" s="128">
        <v>5.7602777777777785</v>
      </c>
      <c r="F44" s="128">
        <v>7.7713166666666655</v>
      </c>
      <c r="G44" s="128">
        <v>0.09222222222222222</v>
      </c>
      <c r="H44" s="129">
        <v>145.0638166666667</v>
      </c>
      <c r="I44" s="128">
        <v>1.3161111111111095</v>
      </c>
    </row>
    <row r="45" spans="1:9" ht="15.95" customHeight="1">
      <c r="A45" s="887">
        <v>2008</v>
      </c>
      <c r="B45" s="998">
        <v>68.81805555555553</v>
      </c>
      <c r="C45" s="998">
        <v>2.0005555555555556</v>
      </c>
      <c r="D45" s="998">
        <v>61.26611111111111</v>
      </c>
      <c r="E45" s="998">
        <v>5.946111111111111</v>
      </c>
      <c r="F45" s="998">
        <v>8.017319444444444</v>
      </c>
      <c r="G45" s="998">
        <v>0.10666666666666666</v>
      </c>
      <c r="H45" s="999">
        <v>146.1548194444444</v>
      </c>
      <c r="I45" s="998">
        <v>-1.960833333333332</v>
      </c>
    </row>
    <row r="46" spans="1:9" ht="15.95" customHeight="1">
      <c r="A46" s="127">
        <v>2009</v>
      </c>
      <c r="B46" s="128">
        <v>65.09194444444444</v>
      </c>
      <c r="C46" s="128">
        <v>2.490277777777778</v>
      </c>
      <c r="D46" s="128">
        <v>50.022777777777776</v>
      </c>
      <c r="E46" s="128">
        <v>5.893333333333333</v>
      </c>
      <c r="F46" s="128">
        <v>9.880527777777777</v>
      </c>
      <c r="G46" s="128">
        <v>0.11083333333333333</v>
      </c>
      <c r="H46" s="129">
        <v>133.48969444444444</v>
      </c>
      <c r="I46" s="128">
        <v>4.685</v>
      </c>
    </row>
    <row r="47" spans="1:9" ht="15.95" customHeight="1">
      <c r="A47" s="887">
        <v>2010</v>
      </c>
      <c r="B47" s="1000">
        <v>66.72805555555553</v>
      </c>
      <c r="C47" s="998">
        <v>3.4863888888888885</v>
      </c>
      <c r="D47" s="998">
        <v>55.626666666666665</v>
      </c>
      <c r="E47" s="1000">
        <v>6.241666666666667</v>
      </c>
      <c r="F47" s="1000">
        <v>12.612963888888888</v>
      </c>
      <c r="G47" s="1001">
        <v>0.26305555555555554</v>
      </c>
      <c r="H47" s="1002">
        <v>144.9587972222222</v>
      </c>
      <c r="I47" s="1001">
        <v>2.078888888888889</v>
      </c>
    </row>
    <row r="48" spans="1:9" ht="15.95" customHeight="1">
      <c r="A48" s="270">
        <v>2011</v>
      </c>
      <c r="B48" s="271">
        <v>66.60777777777778</v>
      </c>
      <c r="C48" s="271">
        <v>6.110277777777777</v>
      </c>
      <c r="D48" s="271">
        <v>58.02583333333333</v>
      </c>
      <c r="E48" s="271">
        <v>5.79</v>
      </c>
      <c r="F48" s="271">
        <v>11.00653611111111</v>
      </c>
      <c r="G48" s="267">
        <v>0.034166666666666665</v>
      </c>
      <c r="H48" s="339">
        <v>147.57459166666666</v>
      </c>
      <c r="I48" s="267">
        <v>-7.233055555555555</v>
      </c>
    </row>
    <row r="49" spans="1:9" ht="15.95" customHeight="1">
      <c r="A49" s="887">
        <v>2012</v>
      </c>
      <c r="B49" s="1000">
        <v>78.41111111111113</v>
      </c>
      <c r="C49" s="1000">
        <v>7.165277777777777</v>
      </c>
      <c r="D49" s="1000">
        <v>61.39222222222222</v>
      </c>
      <c r="E49" s="1000">
        <v>6.1113888888888885</v>
      </c>
      <c r="F49" s="1000">
        <v>9.333016666666666</v>
      </c>
      <c r="G49" s="1001">
        <v>0.15666666666666665</v>
      </c>
      <c r="H49" s="1002">
        <v>162.56968333333336</v>
      </c>
      <c r="I49" s="1001">
        <v>-19.574444444444445</v>
      </c>
    </row>
    <row r="50" spans="1:9" ht="15.95" customHeight="1">
      <c r="A50" s="270">
        <v>2013</v>
      </c>
      <c r="B50" s="271">
        <v>60.93444444444444</v>
      </c>
      <c r="C50" s="271">
        <v>9.842222222222222</v>
      </c>
      <c r="D50" s="271">
        <v>63.60333333333334</v>
      </c>
      <c r="E50" s="271">
        <v>5.639722222222223</v>
      </c>
      <c r="F50" s="271">
        <v>9.169463888888888</v>
      </c>
      <c r="G50" s="267">
        <v>0.003888888888888889</v>
      </c>
      <c r="H50" s="339">
        <v>149.193075</v>
      </c>
      <c r="I50" s="267">
        <v>-9.960555555555556</v>
      </c>
    </row>
    <row r="51" spans="1:9" ht="15.95" customHeight="1">
      <c r="A51" s="887">
        <v>2014</v>
      </c>
      <c r="B51" s="1000">
        <v>63.333333333333336</v>
      </c>
      <c r="C51" s="1000">
        <v>11.234166666666667</v>
      </c>
      <c r="D51" s="1000">
        <v>62.18472222222222</v>
      </c>
      <c r="E51" s="1000">
        <v>5.582777777777777</v>
      </c>
      <c r="F51" s="1000">
        <v>7.621236111111111</v>
      </c>
      <c r="G51" s="1001">
        <v>-0.005833333333333332</v>
      </c>
      <c r="H51" s="1002">
        <v>149.95040277777775</v>
      </c>
      <c r="I51" s="1001">
        <v>-15.622222222222222</v>
      </c>
    </row>
    <row r="52" spans="1:9" ht="15.95" customHeight="1">
      <c r="A52" s="127"/>
      <c r="B52" s="271"/>
      <c r="C52" s="271"/>
      <c r="D52" s="271"/>
      <c r="E52" s="271"/>
      <c r="G52" s="271"/>
      <c r="H52" s="272"/>
      <c r="I52" s="271"/>
    </row>
    <row r="53" spans="1:9" ht="15.95" customHeight="1">
      <c r="A53" s="122" t="s">
        <v>28</v>
      </c>
      <c r="I53" s="271"/>
    </row>
    <row r="54" ht="15.95" customHeight="1">
      <c r="A54" s="73" t="s">
        <v>179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40"/>
  <sheetViews>
    <sheetView showGridLines="0" workbookViewId="0" topLeftCell="A1"/>
  </sheetViews>
  <sheetFormatPr defaultColWidth="8.00390625" defaultRowHeight="15"/>
  <cols>
    <col min="1" max="1" width="7.57421875" style="96" customWidth="1"/>
    <col min="2" max="2" width="11.7109375" style="79" customWidth="1"/>
    <col min="3" max="3" width="10.7109375" style="79" customWidth="1"/>
    <col min="4" max="4" width="9.57421875" style="79" customWidth="1"/>
    <col min="5" max="7" width="11.7109375" style="79" customWidth="1"/>
    <col min="8" max="16384" width="8.00390625" style="73" customWidth="1"/>
  </cols>
  <sheetData>
    <row r="1" ht="15.95" customHeight="1">
      <c r="A1" s="572" t="s">
        <v>139</v>
      </c>
    </row>
    <row r="2" ht="15.95" customHeight="1"/>
    <row r="3" spans="1:7" ht="15.95" customHeight="1">
      <c r="A3" s="456" t="s">
        <v>319</v>
      </c>
      <c r="B3" s="456"/>
      <c r="C3" s="456"/>
      <c r="D3" s="456"/>
      <c r="E3" s="456"/>
      <c r="F3" s="456"/>
      <c r="G3" s="456"/>
    </row>
    <row r="4" spans="1:7" ht="15.95" customHeight="1">
      <c r="A4" s="456"/>
      <c r="B4" s="457"/>
      <c r="C4" s="457"/>
      <c r="D4" s="457"/>
      <c r="E4" s="457"/>
      <c r="F4" s="457"/>
      <c r="G4" s="457"/>
    </row>
    <row r="5" spans="1:10" ht="15.95" customHeight="1">
      <c r="A5" s="347"/>
      <c r="B5" s="347"/>
      <c r="C5" s="347"/>
      <c r="D5" s="347"/>
      <c r="E5" s="347"/>
      <c r="F5" s="347"/>
      <c r="G5" s="347"/>
      <c r="J5" s="582"/>
    </row>
    <row r="6" spans="1:7" ht="39" customHeight="1">
      <c r="A6" s="124"/>
      <c r="B6" s="150" t="s">
        <v>147</v>
      </c>
      <c r="C6" s="125" t="s">
        <v>258</v>
      </c>
      <c r="D6" s="125" t="s">
        <v>152</v>
      </c>
      <c r="E6" s="125" t="s">
        <v>23</v>
      </c>
      <c r="F6" s="150" t="s">
        <v>151</v>
      </c>
      <c r="G6" s="126" t="s">
        <v>17</v>
      </c>
    </row>
    <row r="7" spans="1:8" ht="15.95" customHeight="1">
      <c r="A7" s="887">
        <v>1983</v>
      </c>
      <c r="B7" s="888">
        <v>1973.2809605393281</v>
      </c>
      <c r="C7" s="888">
        <v>1394.1666666666667</v>
      </c>
      <c r="D7" s="888">
        <v>3629.722222222222</v>
      </c>
      <c r="E7" s="888">
        <v>0</v>
      </c>
      <c r="F7" s="888">
        <v>15.607928349560703</v>
      </c>
      <c r="G7" s="889">
        <v>7012.777777777778</v>
      </c>
      <c r="H7" s="273"/>
    </row>
    <row r="8" spans="1:8" ht="15.95" customHeight="1">
      <c r="A8" s="127">
        <v>1984</v>
      </c>
      <c r="B8" s="131">
        <v>2592.8811772266336</v>
      </c>
      <c r="C8" s="131">
        <v>2085.8333333333335</v>
      </c>
      <c r="D8" s="131">
        <v>2020</v>
      </c>
      <c r="E8" s="131">
        <v>0</v>
      </c>
      <c r="F8" s="131">
        <v>24.063267217810687</v>
      </c>
      <c r="G8" s="132">
        <v>6722.777777777777</v>
      </c>
      <c r="H8" s="273"/>
    </row>
    <row r="9" spans="1:8" ht="15.95" customHeight="1">
      <c r="A9" s="887">
        <v>1985</v>
      </c>
      <c r="B9" s="888">
        <v>2224.9500732995875</v>
      </c>
      <c r="C9" s="888">
        <v>3430.5555555555557</v>
      </c>
      <c r="D9" s="888">
        <v>4918.888888888889</v>
      </c>
      <c r="E9" s="888">
        <v>53.888888888888886</v>
      </c>
      <c r="F9" s="888">
        <v>66.16103781152333</v>
      </c>
      <c r="G9" s="889">
        <v>10694.444444444445</v>
      </c>
      <c r="H9" s="273"/>
    </row>
    <row r="10" spans="1:8" ht="15.95" customHeight="1">
      <c r="A10" s="127">
        <v>1986</v>
      </c>
      <c r="B10" s="131">
        <v>2252.1069723018145</v>
      </c>
      <c r="C10" s="131">
        <v>3326.6666666666665</v>
      </c>
      <c r="D10" s="131">
        <v>4458.333333333333</v>
      </c>
      <c r="E10" s="131">
        <v>86.38888888888889</v>
      </c>
      <c r="F10" s="131">
        <v>62.33747214262975</v>
      </c>
      <c r="G10" s="132">
        <v>10185.833333333334</v>
      </c>
      <c r="H10" s="273"/>
    </row>
    <row r="11" spans="1:8" ht="15.95" customHeight="1">
      <c r="A11" s="887">
        <v>1987</v>
      </c>
      <c r="B11" s="888">
        <v>2235.4503879808485</v>
      </c>
      <c r="C11" s="888">
        <v>3226.6666666666665</v>
      </c>
      <c r="D11" s="888">
        <v>3966.388888888889</v>
      </c>
      <c r="E11" s="888">
        <v>108.05555555555556</v>
      </c>
      <c r="F11" s="888">
        <v>55.66072313026249</v>
      </c>
      <c r="G11" s="889">
        <v>9592.22222222222</v>
      </c>
      <c r="H11" s="273"/>
    </row>
    <row r="12" spans="1:8" ht="15.95" customHeight="1">
      <c r="A12" s="127">
        <v>1988</v>
      </c>
      <c r="B12" s="131">
        <v>2342.6011112467945</v>
      </c>
      <c r="C12" s="131">
        <v>3279.722222222222</v>
      </c>
      <c r="D12" s="131">
        <v>3113.3333333333335</v>
      </c>
      <c r="E12" s="131">
        <v>399.44444444444446</v>
      </c>
      <c r="F12" s="131">
        <v>29.898888753205533</v>
      </c>
      <c r="G12" s="132">
        <v>9165</v>
      </c>
      <c r="H12" s="273"/>
    </row>
    <row r="13" spans="1:8" ht="15.95" customHeight="1">
      <c r="A13" s="887">
        <v>1989</v>
      </c>
      <c r="B13" s="888">
        <v>2448.6826506826505</v>
      </c>
      <c r="C13" s="888">
        <v>2485.8333333333335</v>
      </c>
      <c r="D13" s="888">
        <v>2281.6666666666665</v>
      </c>
      <c r="E13" s="888">
        <v>302.22222222222223</v>
      </c>
      <c r="F13" s="888">
        <v>156.3173493173493</v>
      </c>
      <c r="G13" s="889">
        <v>7674.722222222223</v>
      </c>
      <c r="H13" s="273"/>
    </row>
    <row r="14" spans="1:8" ht="15.95" customHeight="1">
      <c r="A14" s="127">
        <v>1990</v>
      </c>
      <c r="B14" s="131">
        <v>2191.290457569139</v>
      </c>
      <c r="C14" s="131">
        <v>2377.777777777778</v>
      </c>
      <c r="D14" s="131">
        <v>1810.5555555555557</v>
      </c>
      <c r="E14" s="131">
        <v>464.44444444444446</v>
      </c>
      <c r="F14" s="131">
        <v>262.5984313197499</v>
      </c>
      <c r="G14" s="132">
        <v>7106.666666666666</v>
      </c>
      <c r="H14" s="273"/>
    </row>
    <row r="15" spans="1:8" ht="15.95" customHeight="1">
      <c r="A15" s="887">
        <v>1991</v>
      </c>
      <c r="B15" s="888">
        <v>2011</v>
      </c>
      <c r="C15" s="888">
        <v>3213.333333333333</v>
      </c>
      <c r="D15" s="888">
        <v>2988.3333333333335</v>
      </c>
      <c r="E15" s="888">
        <v>583.3333333333334</v>
      </c>
      <c r="F15" s="888">
        <v>484.55555555555554</v>
      </c>
      <c r="G15" s="889">
        <v>9280.555555555555</v>
      </c>
      <c r="H15" s="273"/>
    </row>
    <row r="16" spans="1:8" ht="15.95" customHeight="1">
      <c r="A16" s="127">
        <v>1992</v>
      </c>
      <c r="B16" s="131">
        <v>2493.78404463483</v>
      </c>
      <c r="C16" s="131">
        <v>3344.1666666666665</v>
      </c>
      <c r="D16" s="131">
        <v>4054.4444444444443</v>
      </c>
      <c r="E16" s="131">
        <v>842.5</v>
      </c>
      <c r="F16" s="131">
        <v>472.3270664762812</v>
      </c>
      <c r="G16" s="132">
        <v>11207.22222222222</v>
      </c>
      <c r="H16" s="273"/>
    </row>
    <row r="17" spans="1:8" ht="15.95" customHeight="1">
      <c r="A17" s="887">
        <v>1993</v>
      </c>
      <c r="B17" s="888">
        <v>2326.9444444444443</v>
      </c>
      <c r="C17" s="888">
        <v>3601.6666666666665</v>
      </c>
      <c r="D17" s="888">
        <v>4510.277777777777</v>
      </c>
      <c r="E17" s="888">
        <v>962.2222222222222</v>
      </c>
      <c r="F17" s="888">
        <v>710.5555555555555</v>
      </c>
      <c r="G17" s="889">
        <v>12111.666666666666</v>
      </c>
      <c r="H17" s="273"/>
    </row>
    <row r="18" spans="1:8" ht="15.95" customHeight="1">
      <c r="A18" s="127">
        <v>1994</v>
      </c>
      <c r="B18" s="131">
        <v>2419.8199333767157</v>
      </c>
      <c r="C18" s="131">
        <v>4385.277777777777</v>
      </c>
      <c r="D18" s="131">
        <v>6321.944444444444</v>
      </c>
      <c r="E18" s="131">
        <v>884.4444444444445</v>
      </c>
      <c r="F18" s="131">
        <v>697.1245110677289</v>
      </c>
      <c r="G18" s="132">
        <v>14708.611111111111</v>
      </c>
      <c r="H18" s="273"/>
    </row>
    <row r="19" spans="1:8" ht="15.95" customHeight="1">
      <c r="A19" s="887">
        <v>1995</v>
      </c>
      <c r="B19" s="888">
        <v>2735.497343386178</v>
      </c>
      <c r="C19" s="888">
        <v>3757.777777777778</v>
      </c>
      <c r="D19" s="888">
        <v>5631.11111111111</v>
      </c>
      <c r="E19" s="888">
        <v>758.3333333333334</v>
      </c>
      <c r="F19" s="888">
        <v>602.2804343916002</v>
      </c>
      <c r="G19" s="889">
        <v>13484.999999999998</v>
      </c>
      <c r="H19" s="273"/>
    </row>
    <row r="20" spans="1:8" ht="15.95" customHeight="1">
      <c r="A20" s="127">
        <v>1996</v>
      </c>
      <c r="B20" s="131">
        <v>2887.451029997123</v>
      </c>
      <c r="C20" s="131">
        <v>7290.277777777777</v>
      </c>
      <c r="D20" s="131">
        <v>12916.11111111111</v>
      </c>
      <c r="E20" s="131">
        <v>651.3888888888889</v>
      </c>
      <c r="F20" s="131">
        <v>461.99341444732136</v>
      </c>
      <c r="G20" s="132">
        <v>24207.222222222223</v>
      </c>
      <c r="H20" s="273"/>
    </row>
    <row r="21" spans="1:8" ht="15.95" customHeight="1">
      <c r="A21" s="887">
        <v>1997</v>
      </c>
      <c r="B21" s="888">
        <v>3554.7894258428164</v>
      </c>
      <c r="C21" s="888">
        <v>3695</v>
      </c>
      <c r="D21" s="888">
        <v>5620</v>
      </c>
      <c r="E21" s="888">
        <v>680.5555555555555</v>
      </c>
      <c r="F21" s="888">
        <v>352.7105741571836</v>
      </c>
      <c r="G21" s="889">
        <v>13903.055555555555</v>
      </c>
      <c r="H21" s="273"/>
    </row>
    <row r="22" spans="1:8" ht="15.95" customHeight="1">
      <c r="A22" s="127">
        <v>1998</v>
      </c>
      <c r="B22" s="131">
        <v>3435.166727678</v>
      </c>
      <c r="C22" s="131">
        <v>4361.111111111111</v>
      </c>
      <c r="D22" s="131">
        <v>5219.722222222222</v>
      </c>
      <c r="E22" s="131">
        <v>583.3333333333334</v>
      </c>
      <c r="F22" s="131">
        <v>518.9999389886661</v>
      </c>
      <c r="G22" s="132">
        <v>14118.333333333332</v>
      </c>
      <c r="H22" s="273"/>
    </row>
    <row r="23" spans="1:8" ht="15.95" customHeight="1">
      <c r="A23" s="887">
        <v>1999</v>
      </c>
      <c r="B23" s="888">
        <v>3078.4019820834137</v>
      </c>
      <c r="C23" s="888">
        <v>4316.666666666667</v>
      </c>
      <c r="D23" s="888">
        <v>4513.611111111111</v>
      </c>
      <c r="E23" s="888">
        <v>543.0555555555555</v>
      </c>
      <c r="F23" s="888">
        <v>453.8202401388086</v>
      </c>
      <c r="G23" s="889">
        <v>12905.555555555555</v>
      </c>
      <c r="H23" s="273"/>
    </row>
    <row r="24" spans="1:8" ht="15.95" customHeight="1">
      <c r="A24" s="127">
        <v>2000</v>
      </c>
      <c r="B24" s="131">
        <v>4397.326504818151</v>
      </c>
      <c r="C24" s="131">
        <v>3656.9444444444443</v>
      </c>
      <c r="D24" s="131">
        <v>3595.8333333333335</v>
      </c>
      <c r="E24" s="131">
        <v>515</v>
      </c>
      <c r="F24" s="131">
        <v>515.173495181849</v>
      </c>
      <c r="G24" s="132">
        <v>12680.277777777777</v>
      </c>
      <c r="H24" s="273"/>
    </row>
    <row r="25" spans="1:8" ht="15.95" customHeight="1">
      <c r="A25" s="887">
        <v>2001</v>
      </c>
      <c r="B25" s="888">
        <v>4276.998096639579</v>
      </c>
      <c r="C25" s="888">
        <v>4231.388888888889</v>
      </c>
      <c r="D25" s="888">
        <v>3267.4999999999995</v>
      </c>
      <c r="E25" s="888">
        <v>440.55555555555554</v>
      </c>
      <c r="F25" s="888">
        <v>591.0574589159771</v>
      </c>
      <c r="G25" s="889">
        <v>12807.5</v>
      </c>
      <c r="H25" s="273"/>
    </row>
    <row r="26" spans="1:8" ht="15.95" customHeight="1">
      <c r="A26" s="127">
        <v>2002</v>
      </c>
      <c r="B26" s="131">
        <v>4907.858130431833</v>
      </c>
      <c r="C26" s="131">
        <v>4953.055555555556</v>
      </c>
      <c r="D26" s="131">
        <v>4408.611111111111</v>
      </c>
      <c r="E26" s="131">
        <v>689.1666666666666</v>
      </c>
      <c r="F26" s="131">
        <v>545.4752029015003</v>
      </c>
      <c r="G26" s="132">
        <v>15504.166666666666</v>
      </c>
      <c r="H26" s="273"/>
    </row>
    <row r="27" spans="1:8" ht="15.95" customHeight="1">
      <c r="A27" s="887">
        <v>2003</v>
      </c>
      <c r="B27" s="888">
        <v>6000.750924488525</v>
      </c>
      <c r="C27" s="888">
        <v>6224.444444444444</v>
      </c>
      <c r="D27" s="888">
        <v>6002.5</v>
      </c>
      <c r="E27" s="888">
        <v>891.9444444444445</v>
      </c>
      <c r="F27" s="888">
        <v>763.6935199559189</v>
      </c>
      <c r="G27" s="889">
        <v>19883.333333333332</v>
      </c>
      <c r="H27" s="273"/>
    </row>
    <row r="28" spans="1:8" ht="15.95" customHeight="1">
      <c r="A28" s="127">
        <v>2004</v>
      </c>
      <c r="B28" s="131">
        <v>7986.06211778304</v>
      </c>
      <c r="C28" s="131">
        <v>4129.722222222222</v>
      </c>
      <c r="D28" s="131">
        <v>2416.3888888888887</v>
      </c>
      <c r="E28" s="131">
        <v>858.0555555555555</v>
      </c>
      <c r="F28" s="131">
        <v>2130.882326661404</v>
      </c>
      <c r="G28" s="132">
        <v>17521.11111111111</v>
      </c>
      <c r="H28" s="273"/>
    </row>
    <row r="29" spans="1:8" ht="15.95" customHeight="1">
      <c r="A29" s="887">
        <v>2005</v>
      </c>
      <c r="B29" s="888">
        <v>9534.444444444443</v>
      </c>
      <c r="C29" s="888">
        <v>3686.6666666666665</v>
      </c>
      <c r="D29" s="888">
        <v>2246.3888888888887</v>
      </c>
      <c r="E29" s="888">
        <v>526.3888888888889</v>
      </c>
      <c r="F29" s="888">
        <v>1276.9444444444443</v>
      </c>
      <c r="G29" s="889">
        <v>17270.833333333332</v>
      </c>
      <c r="H29" s="273"/>
    </row>
    <row r="30" spans="1:8" ht="15.95" customHeight="1">
      <c r="A30" s="127">
        <v>2006</v>
      </c>
      <c r="B30" s="131">
        <v>10153.611111111111</v>
      </c>
      <c r="C30" s="131">
        <v>3286.9444444444443</v>
      </c>
      <c r="D30" s="131">
        <v>2631.9444444444443</v>
      </c>
      <c r="E30" s="131">
        <v>491.94444444444446</v>
      </c>
      <c r="F30" s="131">
        <v>1361.9444444444443</v>
      </c>
      <c r="G30" s="132">
        <v>17926.38888888889</v>
      </c>
      <c r="H30" s="273"/>
    </row>
    <row r="31" spans="1:8" ht="15.95" customHeight="1">
      <c r="A31" s="887">
        <v>2007</v>
      </c>
      <c r="B31" s="888">
        <v>10561.388888888889</v>
      </c>
      <c r="C31" s="888">
        <v>2329.4444444444443</v>
      </c>
      <c r="D31" s="888">
        <v>1655.5555555555554</v>
      </c>
      <c r="E31" s="888">
        <v>343.3333333333333</v>
      </c>
      <c r="F31" s="888">
        <v>1389.4444444444443</v>
      </c>
      <c r="G31" s="889">
        <v>16279.166666666664</v>
      </c>
      <c r="H31" s="273"/>
    </row>
    <row r="32" spans="1:8" ht="15.95" customHeight="1">
      <c r="A32" s="127">
        <v>2008</v>
      </c>
      <c r="B32" s="131">
        <v>12137.5</v>
      </c>
      <c r="C32" s="131">
        <v>2963.611111111111</v>
      </c>
      <c r="D32" s="131">
        <v>1238.611111111111</v>
      </c>
      <c r="E32" s="131">
        <v>303.6111111111111</v>
      </c>
      <c r="F32" s="131">
        <v>1800.5555555555554</v>
      </c>
      <c r="G32" s="132">
        <v>18443.888888888887</v>
      </c>
      <c r="H32" s="273"/>
    </row>
    <row r="33" spans="1:8" ht="15.95" customHeight="1">
      <c r="A33" s="887">
        <v>2009</v>
      </c>
      <c r="B33" s="888">
        <v>13090</v>
      </c>
      <c r="C33" s="888">
        <v>1735.8333333333333</v>
      </c>
      <c r="D33" s="888">
        <v>1514.1666666666665</v>
      </c>
      <c r="E33" s="888">
        <v>361.6666666666667</v>
      </c>
      <c r="F33" s="888">
        <v>1664.1666666666665</v>
      </c>
      <c r="G33" s="889">
        <v>18365.833333333336</v>
      </c>
      <c r="H33" s="273"/>
    </row>
    <row r="34" spans="1:8" ht="15.95" customHeight="1">
      <c r="A34" s="133">
        <v>2010</v>
      </c>
      <c r="B34" s="273">
        <v>15061.666666666666</v>
      </c>
      <c r="C34" s="273">
        <v>2865.277777777778</v>
      </c>
      <c r="D34" s="131">
        <v>2428.0555555555557</v>
      </c>
      <c r="E34" s="131">
        <v>472.77777777777777</v>
      </c>
      <c r="F34" s="273">
        <v>1971.388888888889</v>
      </c>
      <c r="G34" s="700">
        <v>22799.166666666668</v>
      </c>
      <c r="H34" s="273"/>
    </row>
    <row r="35" spans="1:8" ht="15.95" customHeight="1">
      <c r="A35" s="887">
        <v>2011</v>
      </c>
      <c r="B35" s="996">
        <v>13777.777777777777</v>
      </c>
      <c r="C35" s="996">
        <v>2500.5555555555557</v>
      </c>
      <c r="D35" s="888">
        <v>1076.111111111111</v>
      </c>
      <c r="E35" s="888">
        <v>1226.9444444444443</v>
      </c>
      <c r="F35" s="996">
        <v>2013.888888888889</v>
      </c>
      <c r="G35" s="997">
        <v>20595.277777777777</v>
      </c>
      <c r="H35" s="273"/>
    </row>
    <row r="36" spans="1:8" ht="15.95" customHeight="1">
      <c r="A36" s="127">
        <v>2012</v>
      </c>
      <c r="B36" s="273">
        <v>14003.888888888889</v>
      </c>
      <c r="C36" s="273">
        <v>1899.1666666666665</v>
      </c>
      <c r="D36" s="131">
        <v>910.5555555555555</v>
      </c>
      <c r="E36" s="131">
        <v>443.88888888888886</v>
      </c>
      <c r="F36" s="273">
        <v>1731.388888888889</v>
      </c>
      <c r="G36" s="700">
        <v>18988.88888888889</v>
      </c>
      <c r="H36" s="273"/>
    </row>
    <row r="37" spans="1:8" ht="15.95" customHeight="1">
      <c r="A37" s="887">
        <v>2013</v>
      </c>
      <c r="B37" s="996">
        <v>13590.277777777777</v>
      </c>
      <c r="C37" s="996">
        <v>2061.6666666666665</v>
      </c>
      <c r="D37" s="888">
        <v>540.8333333333334</v>
      </c>
      <c r="E37" s="888">
        <v>486.66666666666663</v>
      </c>
      <c r="F37" s="996">
        <v>1590.2777777777778</v>
      </c>
      <c r="G37" s="997">
        <v>18269.722222222223</v>
      </c>
      <c r="H37" s="273"/>
    </row>
    <row r="38" spans="1:8" ht="15.95" customHeight="1">
      <c r="A38" s="127">
        <v>2014</v>
      </c>
      <c r="B38" s="273">
        <v>12850.833333333332</v>
      </c>
      <c r="C38" s="273">
        <v>1776.388888888889</v>
      </c>
      <c r="D38" s="131">
        <v>438.05555555555554</v>
      </c>
      <c r="E38" s="131">
        <v>461.66666666666663</v>
      </c>
      <c r="F38" s="273">
        <v>1583.0555555555554</v>
      </c>
      <c r="G38" s="700">
        <v>17109.999999999996</v>
      </c>
      <c r="H38" s="273"/>
    </row>
    <row r="39" spans="1:8" ht="15.95" customHeight="1">
      <c r="A39" s="127"/>
      <c r="B39" s="131"/>
      <c r="C39" s="131"/>
      <c r="D39" s="131"/>
      <c r="E39" s="131"/>
      <c r="F39" s="131"/>
      <c r="G39" s="132"/>
      <c r="H39" s="273"/>
    </row>
    <row r="40" ht="15.95" customHeight="1">
      <c r="A40" s="96" t="s">
        <v>28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41"/>
  <sheetViews>
    <sheetView showGridLines="0" workbookViewId="0" topLeftCell="A1"/>
  </sheetViews>
  <sheetFormatPr defaultColWidth="9.140625" defaultRowHeight="15"/>
  <cols>
    <col min="1" max="1" width="7.7109375" style="0" customWidth="1"/>
    <col min="2" max="4" width="18.7109375" style="0" customWidth="1"/>
  </cols>
  <sheetData>
    <row r="1" ht="15">
      <c r="A1" s="572" t="s">
        <v>139</v>
      </c>
    </row>
    <row r="3" spans="1:4" ht="33.75" customHeight="1">
      <c r="A3" s="1066" t="s">
        <v>320</v>
      </c>
      <c r="B3" s="1066"/>
      <c r="C3" s="1066"/>
      <c r="D3" s="1066"/>
    </row>
    <row r="4" ht="15.75">
      <c r="A4" s="351"/>
    </row>
    <row r="6" spans="1:4" ht="26.25">
      <c r="A6" s="460"/>
      <c r="B6" s="450" t="s">
        <v>314</v>
      </c>
      <c r="C6" s="450" t="s">
        <v>315</v>
      </c>
      <c r="D6" s="450" t="s">
        <v>316</v>
      </c>
    </row>
    <row r="7" spans="1:4" ht="15">
      <c r="A7" s="1051">
        <v>1982</v>
      </c>
      <c r="B7" s="994">
        <v>1</v>
      </c>
      <c r="C7" s="994">
        <v>3</v>
      </c>
      <c r="D7" s="994">
        <v>0</v>
      </c>
    </row>
    <row r="8" spans="1:4" ht="15">
      <c r="A8" s="1052">
        <v>1983</v>
      </c>
      <c r="B8" s="709">
        <v>3</v>
      </c>
      <c r="C8" s="709">
        <v>5</v>
      </c>
      <c r="D8" s="709">
        <v>0</v>
      </c>
    </row>
    <row r="9" spans="1:4" ht="15">
      <c r="A9" s="1051">
        <v>1984</v>
      </c>
      <c r="B9" s="994">
        <v>4</v>
      </c>
      <c r="C9" s="994">
        <v>5</v>
      </c>
      <c r="D9" s="994">
        <v>0.1</v>
      </c>
    </row>
    <row r="10" spans="1:4" ht="15">
      <c r="A10" s="1052">
        <v>1985</v>
      </c>
      <c r="B10" s="709">
        <v>4</v>
      </c>
      <c r="C10" s="709">
        <v>5</v>
      </c>
      <c r="D10" s="709">
        <v>0.1</v>
      </c>
    </row>
    <row r="11" spans="1:4" ht="15">
      <c r="A11" s="1051">
        <v>1986</v>
      </c>
      <c r="B11" s="994">
        <v>4</v>
      </c>
      <c r="C11" s="994">
        <v>5</v>
      </c>
      <c r="D11" s="994">
        <v>0.3</v>
      </c>
    </row>
    <row r="12" spans="1:4" ht="15">
      <c r="A12" s="1052">
        <v>1987</v>
      </c>
      <c r="B12" s="709">
        <v>6</v>
      </c>
      <c r="C12" s="709">
        <v>5</v>
      </c>
      <c r="D12" s="709">
        <v>0.6</v>
      </c>
    </row>
    <row r="13" spans="1:4" ht="15">
      <c r="A13" s="1051">
        <v>1988</v>
      </c>
      <c r="B13" s="994">
        <v>16</v>
      </c>
      <c r="C13" s="994">
        <v>6</v>
      </c>
      <c r="D13" s="994">
        <v>1.3</v>
      </c>
    </row>
    <row r="14" spans="1:4" ht="15">
      <c r="A14" s="1052">
        <v>1989</v>
      </c>
      <c r="B14" s="709">
        <v>20</v>
      </c>
      <c r="C14" s="709">
        <v>6</v>
      </c>
      <c r="D14" s="709">
        <v>2.7</v>
      </c>
    </row>
    <row r="15" spans="1:4" ht="15">
      <c r="A15" s="1051">
        <v>1990</v>
      </c>
      <c r="B15" s="994">
        <v>31</v>
      </c>
      <c r="C15" s="994">
        <v>8</v>
      </c>
      <c r="D15" s="994">
        <v>5.6</v>
      </c>
    </row>
    <row r="16" spans="1:4" ht="15">
      <c r="A16" s="1052">
        <v>1991</v>
      </c>
      <c r="B16" s="709">
        <v>52</v>
      </c>
      <c r="C16" s="709">
        <v>9</v>
      </c>
      <c r="D16" s="709">
        <v>11</v>
      </c>
    </row>
    <row r="17" spans="1:4" ht="15">
      <c r="A17" s="1051">
        <v>1992</v>
      </c>
      <c r="B17" s="994">
        <v>86</v>
      </c>
      <c r="C17" s="994">
        <v>16</v>
      </c>
      <c r="D17" s="994">
        <v>27</v>
      </c>
    </row>
    <row r="18" spans="1:4" ht="15">
      <c r="A18" s="1052">
        <v>1993</v>
      </c>
      <c r="B18" s="709">
        <v>129</v>
      </c>
      <c r="C18" s="709">
        <v>26</v>
      </c>
      <c r="D18" s="709">
        <v>47</v>
      </c>
    </row>
    <row r="19" spans="1:4" ht="15">
      <c r="A19" s="1051">
        <v>1994</v>
      </c>
      <c r="B19" s="994">
        <v>157</v>
      </c>
      <c r="C19" s="994">
        <v>38</v>
      </c>
      <c r="D19" s="994">
        <v>75</v>
      </c>
    </row>
    <row r="20" spans="1:4" ht="15">
      <c r="A20" s="1052">
        <v>1995</v>
      </c>
      <c r="B20" s="709">
        <v>219</v>
      </c>
      <c r="C20" s="709">
        <v>67</v>
      </c>
      <c r="D20" s="709">
        <v>106</v>
      </c>
    </row>
    <row r="21" spans="1:4" ht="15">
      <c r="A21" s="1051">
        <v>1996</v>
      </c>
      <c r="B21" s="994">
        <v>303</v>
      </c>
      <c r="C21" s="994">
        <v>102</v>
      </c>
      <c r="D21" s="994">
        <v>146</v>
      </c>
    </row>
    <row r="22" spans="1:4" ht="15">
      <c r="A22" s="1052">
        <v>1997</v>
      </c>
      <c r="B22" s="709">
        <v>334</v>
      </c>
      <c r="C22" s="709">
        <v>121</v>
      </c>
      <c r="D22" s="709">
        <v>206</v>
      </c>
    </row>
    <row r="23" spans="1:4" ht="15">
      <c r="A23" s="1051">
        <v>1998</v>
      </c>
      <c r="B23" s="994">
        <v>428</v>
      </c>
      <c r="C23" s="994">
        <v>178</v>
      </c>
      <c r="D23" s="994">
        <v>318</v>
      </c>
    </row>
    <row r="24" spans="1:4" ht="15">
      <c r="A24" s="1052">
        <v>1999</v>
      </c>
      <c r="B24" s="709">
        <v>486</v>
      </c>
      <c r="C24" s="709">
        <v>220</v>
      </c>
      <c r="D24" s="709">
        <v>373</v>
      </c>
    </row>
    <row r="25" spans="1:4" ht="15">
      <c r="A25" s="1051">
        <v>2000</v>
      </c>
      <c r="B25" s="994">
        <v>527</v>
      </c>
      <c r="C25" s="994">
        <v>241</v>
      </c>
      <c r="D25" s="994">
        <v>447</v>
      </c>
    </row>
    <row r="26" spans="1:4" ht="15">
      <c r="A26" s="1052">
        <v>2001</v>
      </c>
      <c r="B26" s="709">
        <v>570</v>
      </c>
      <c r="C26" s="709">
        <v>295</v>
      </c>
      <c r="D26" s="709">
        <v>482</v>
      </c>
    </row>
    <row r="27" spans="1:4" ht="15">
      <c r="A27" s="1051">
        <v>2002</v>
      </c>
      <c r="B27" s="994">
        <v>620</v>
      </c>
      <c r="C27" s="994">
        <v>345</v>
      </c>
      <c r="D27" s="994">
        <v>609</v>
      </c>
    </row>
    <row r="28" spans="1:4" ht="15">
      <c r="A28" s="1052">
        <v>2003</v>
      </c>
      <c r="B28" s="709">
        <v>667</v>
      </c>
      <c r="C28" s="709">
        <v>402</v>
      </c>
      <c r="D28" s="709">
        <v>631</v>
      </c>
    </row>
    <row r="29" spans="1:4" ht="15">
      <c r="A29" s="1051">
        <v>2004</v>
      </c>
      <c r="B29" s="994">
        <v>764</v>
      </c>
      <c r="C29" s="994">
        <v>475</v>
      </c>
      <c r="D29" s="994">
        <v>865</v>
      </c>
    </row>
    <row r="30" spans="1:4" ht="15">
      <c r="A30" s="1052">
        <v>2005</v>
      </c>
      <c r="B30" s="709">
        <v>813</v>
      </c>
      <c r="C30" s="709">
        <v>522</v>
      </c>
      <c r="D30" s="709">
        <v>939</v>
      </c>
    </row>
    <row r="31" spans="1:4" ht="15">
      <c r="A31" s="1051">
        <v>2006</v>
      </c>
      <c r="B31" s="994">
        <v>867</v>
      </c>
      <c r="C31" s="994">
        <v>585</v>
      </c>
      <c r="D31" s="994">
        <v>988</v>
      </c>
    </row>
    <row r="32" spans="1:4" ht="15">
      <c r="A32" s="1052">
        <v>2007</v>
      </c>
      <c r="B32" s="709">
        <v>1009</v>
      </c>
      <c r="C32" s="709">
        <v>822</v>
      </c>
      <c r="D32" s="709">
        <v>1432</v>
      </c>
    </row>
    <row r="33" spans="1:4" ht="15">
      <c r="A33" s="1051">
        <v>2008</v>
      </c>
      <c r="B33" s="994">
        <v>1166</v>
      </c>
      <c r="C33" s="994">
        <v>1090</v>
      </c>
      <c r="D33" s="994">
        <v>2001</v>
      </c>
    </row>
    <row r="34" spans="1:4" ht="15">
      <c r="A34" s="1052">
        <v>2009</v>
      </c>
      <c r="B34" s="709">
        <v>1371</v>
      </c>
      <c r="C34" s="709">
        <v>1476</v>
      </c>
      <c r="D34" s="709">
        <v>2490</v>
      </c>
    </row>
    <row r="35" spans="1:4" ht="15">
      <c r="A35" s="1051">
        <v>2010</v>
      </c>
      <c r="B35" s="994">
        <v>1658</v>
      </c>
      <c r="C35" s="994">
        <v>2018</v>
      </c>
      <c r="D35" s="994">
        <v>3487</v>
      </c>
    </row>
    <row r="36" spans="1:4" ht="15">
      <c r="A36" s="1052">
        <v>2011</v>
      </c>
      <c r="B36" s="709">
        <v>2018</v>
      </c>
      <c r="C36" s="709">
        <v>2765</v>
      </c>
      <c r="D36" s="709">
        <v>6110</v>
      </c>
    </row>
    <row r="37" spans="1:4" ht="15">
      <c r="A37" s="1051">
        <v>2012</v>
      </c>
      <c r="B37" s="994">
        <v>2383</v>
      </c>
      <c r="C37" s="994">
        <v>3603</v>
      </c>
      <c r="D37" s="994">
        <v>7164</v>
      </c>
    </row>
    <row r="38" spans="1:4" ht="15">
      <c r="A38" s="1052">
        <v>2013</v>
      </c>
      <c r="B38" s="709">
        <v>2639</v>
      </c>
      <c r="C38" s="709">
        <v>4194</v>
      </c>
      <c r="D38" s="709">
        <v>9842</v>
      </c>
    </row>
    <row r="39" spans="1:4" ht="15">
      <c r="A39" s="1051">
        <v>2014</v>
      </c>
      <c r="B39" s="994">
        <v>2961</v>
      </c>
      <c r="C39" s="994">
        <v>5097</v>
      </c>
      <c r="D39" s="994">
        <v>11234</v>
      </c>
    </row>
    <row r="40" spans="1:4" s="598" customFormat="1" ht="15">
      <c r="A40" s="757"/>
      <c r="B40" s="711"/>
      <c r="C40" s="711"/>
      <c r="D40" s="711"/>
    </row>
    <row r="41" ht="15">
      <c r="A41" s="477" t="s">
        <v>236</v>
      </c>
    </row>
  </sheetData>
  <mergeCells count="1">
    <mergeCell ref="A3:D3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F81"/>
  <sheetViews>
    <sheetView zoomScale="85" zoomScaleNormal="85" zoomScaleSheetLayoutView="100" workbookViewId="0" topLeftCell="A1"/>
  </sheetViews>
  <sheetFormatPr defaultColWidth="8.8515625" defaultRowHeight="15"/>
  <cols>
    <col min="1" max="1" width="45.7109375" style="11" customWidth="1"/>
    <col min="2" max="2" width="5.7109375" style="11" customWidth="1"/>
    <col min="3" max="3" width="5.7109375" style="4" customWidth="1"/>
    <col min="4" max="4" width="27.7109375" style="4" customWidth="1"/>
    <col min="5" max="5" width="8.57421875" style="4" customWidth="1"/>
    <col min="6" max="6" width="8.8515625" style="4" customWidth="1"/>
    <col min="7" max="16384" width="8.8515625" style="11" customWidth="1"/>
  </cols>
  <sheetData>
    <row r="1" ht="15.95" customHeight="1">
      <c r="A1" s="572" t="s">
        <v>139</v>
      </c>
    </row>
    <row r="2" ht="15.95" customHeight="1"/>
    <row r="3" spans="1:2" ht="15.95" customHeight="1">
      <c r="A3" s="2" t="s">
        <v>479</v>
      </c>
      <c r="B3" s="3"/>
    </row>
    <row r="4" spans="1:3" ht="15.95" customHeight="1">
      <c r="A4" s="427"/>
      <c r="B4" s="3"/>
      <c r="C4" s="266"/>
    </row>
    <row r="5" spans="1:3" ht="15.95" customHeight="1">
      <c r="A5" s="427"/>
      <c r="B5" s="3"/>
      <c r="C5" s="266"/>
    </row>
    <row r="6" spans="1:2" ht="15.95" customHeight="1">
      <c r="A6" s="6" t="s">
        <v>7</v>
      </c>
      <c r="B6" s="7"/>
    </row>
    <row r="7" spans="1:2" ht="15.95" customHeight="1">
      <c r="A7" s="8" t="s">
        <v>8</v>
      </c>
      <c r="B7" s="9" t="s">
        <v>9</v>
      </c>
    </row>
    <row r="8" spans="1:2" ht="15.95" customHeight="1">
      <c r="A8" s="825" t="s">
        <v>147</v>
      </c>
      <c r="B8" s="826">
        <v>130.06555555555553</v>
      </c>
    </row>
    <row r="9" spans="1:5" ht="15.95" customHeight="1">
      <c r="A9" s="10" t="s">
        <v>10</v>
      </c>
      <c r="B9" s="264">
        <v>21.248888888888885</v>
      </c>
      <c r="D9" s="2" t="s">
        <v>162</v>
      </c>
      <c r="E9" s="13"/>
    </row>
    <row r="10" spans="1:5" ht="15.95" customHeight="1">
      <c r="A10" s="827" t="s">
        <v>160</v>
      </c>
      <c r="B10" s="828">
        <v>133.90972222222229</v>
      </c>
      <c r="D10" s="14" t="s">
        <v>11</v>
      </c>
      <c r="E10" s="15" t="s">
        <v>9</v>
      </c>
    </row>
    <row r="11" spans="1:5" ht="15.95" customHeight="1">
      <c r="A11" s="10" t="s">
        <v>247</v>
      </c>
      <c r="B11" s="264">
        <v>9.3375</v>
      </c>
      <c r="D11" s="827" t="s">
        <v>25</v>
      </c>
      <c r="E11" s="828">
        <v>56.40277777777777</v>
      </c>
    </row>
    <row r="12" spans="1:5" ht="15.95" customHeight="1">
      <c r="A12" s="827" t="s">
        <v>151</v>
      </c>
      <c r="B12" s="828">
        <v>13.944166666666666</v>
      </c>
      <c r="D12" s="10" t="s">
        <v>10</v>
      </c>
      <c r="E12" s="264">
        <v>14.54138888888889</v>
      </c>
    </row>
    <row r="13" spans="1:5" ht="15.95" customHeight="1">
      <c r="A13" s="10" t="s">
        <v>328</v>
      </c>
      <c r="B13" s="264">
        <v>181.75833333333335</v>
      </c>
      <c r="D13" s="827" t="s">
        <v>152</v>
      </c>
      <c r="E13" s="828">
        <v>9.01</v>
      </c>
    </row>
    <row r="14" spans="1:5" ht="15.95" customHeight="1">
      <c r="A14" s="827" t="s">
        <v>164</v>
      </c>
      <c r="B14" s="828">
        <v>5.029166666666667</v>
      </c>
      <c r="D14" s="10" t="s">
        <v>248</v>
      </c>
      <c r="E14" s="264">
        <v>3.638611111111111</v>
      </c>
    </row>
    <row r="15" spans="1:5" ht="15.95" customHeight="1">
      <c r="A15" s="10" t="s">
        <v>13</v>
      </c>
      <c r="B15" s="264">
        <v>63.76305555555555</v>
      </c>
      <c r="D15" s="827" t="s">
        <v>151</v>
      </c>
      <c r="E15" s="828">
        <v>5.276388888888889</v>
      </c>
    </row>
    <row r="16" spans="1:5" ht="15.95" customHeight="1">
      <c r="A16" s="827" t="s">
        <v>15</v>
      </c>
      <c r="B16" s="828">
        <v>11.234166666666667</v>
      </c>
      <c r="D16" s="10" t="s">
        <v>14</v>
      </c>
      <c r="E16" s="264">
        <v>4.043888888888889</v>
      </c>
    </row>
    <row r="17" spans="1:5" ht="15.95" customHeight="1">
      <c r="A17" s="10" t="s">
        <v>16</v>
      </c>
      <c r="B17" s="264">
        <v>-15.622222222222222</v>
      </c>
      <c r="D17" s="827" t="s">
        <v>12</v>
      </c>
      <c r="E17" s="828">
        <v>49.651666666666664</v>
      </c>
    </row>
    <row r="18" spans="1:5" ht="15.95" customHeight="1">
      <c r="A18" s="16" t="s">
        <v>17</v>
      </c>
      <c r="B18" s="22">
        <v>554.6683333333333</v>
      </c>
      <c r="D18" s="16" t="s">
        <v>18</v>
      </c>
      <c r="E18" s="17">
        <v>142.56472222222223</v>
      </c>
    </row>
    <row r="19" spans="1:2" ht="15.95" customHeight="1">
      <c r="A19" s="5"/>
      <c r="B19" s="3"/>
    </row>
    <row r="20" spans="1:5" ht="15.95" customHeight="1">
      <c r="A20" s="2" t="s">
        <v>19</v>
      </c>
      <c r="B20" s="18"/>
      <c r="D20" s="5"/>
      <c r="E20" s="19"/>
    </row>
    <row r="21" spans="1:5" ht="15.95" customHeight="1">
      <c r="A21" s="14" t="s">
        <v>20</v>
      </c>
      <c r="B21" s="15" t="s">
        <v>9</v>
      </c>
      <c r="D21" s="14" t="s">
        <v>21</v>
      </c>
      <c r="E21" s="15" t="s">
        <v>9</v>
      </c>
    </row>
    <row r="22" spans="1:5" ht="15.95" customHeight="1">
      <c r="A22" s="827" t="s">
        <v>77</v>
      </c>
      <c r="B22" s="828">
        <v>36.21388888888888</v>
      </c>
      <c r="D22" s="827" t="s">
        <v>155</v>
      </c>
      <c r="E22" s="828">
        <v>10.993611111111111</v>
      </c>
    </row>
    <row r="23" spans="1:5" ht="15.95" customHeight="1">
      <c r="A23" s="10" t="s">
        <v>266</v>
      </c>
      <c r="B23" s="264">
        <v>32.7475</v>
      </c>
      <c r="D23" s="10" t="s">
        <v>152</v>
      </c>
      <c r="E23" s="264">
        <v>71.08944444444445</v>
      </c>
    </row>
    <row r="24" spans="1:5" ht="15.95" customHeight="1">
      <c r="A24" s="827" t="s">
        <v>329</v>
      </c>
      <c r="B24" s="828">
        <v>116.88166666666669</v>
      </c>
      <c r="D24" s="827" t="s">
        <v>23</v>
      </c>
      <c r="E24" s="828">
        <v>0.58</v>
      </c>
    </row>
    <row r="25" spans="1:5" ht="15.95" customHeight="1">
      <c r="A25" s="16" t="s">
        <v>17</v>
      </c>
      <c r="B25" s="22">
        <v>185.84305555555557</v>
      </c>
      <c r="D25" s="20" t="s">
        <v>12</v>
      </c>
      <c r="E25" s="265">
        <v>2.615555555555556</v>
      </c>
    </row>
    <row r="26" spans="4:5" ht="15.95" customHeight="1">
      <c r="D26" s="5" t="s">
        <v>17</v>
      </c>
      <c r="E26" s="21">
        <v>85.27861111111112</v>
      </c>
    </row>
    <row r="27" spans="1:5" ht="15.95" customHeight="1">
      <c r="A27" s="14" t="s">
        <v>161</v>
      </c>
      <c r="B27" s="15" t="s">
        <v>9</v>
      </c>
      <c r="D27" s="11"/>
      <c r="E27" s="11"/>
    </row>
    <row r="28" spans="1:5" ht="15.95" customHeight="1">
      <c r="A28" s="827" t="s">
        <v>98</v>
      </c>
      <c r="B28" s="828">
        <v>81.06555555555555</v>
      </c>
      <c r="D28" s="11"/>
      <c r="E28" s="11"/>
    </row>
    <row r="29" spans="1:5" ht="15.95" customHeight="1">
      <c r="A29" s="10" t="s">
        <v>267</v>
      </c>
      <c r="B29" s="264">
        <v>14.5425</v>
      </c>
      <c r="D29" s="14" t="s">
        <v>138</v>
      </c>
      <c r="E29" s="15" t="s">
        <v>9</v>
      </c>
    </row>
    <row r="30" spans="1:5" ht="15.95" customHeight="1">
      <c r="A30" s="827" t="s">
        <v>152</v>
      </c>
      <c r="B30" s="828">
        <v>92.40583333333333</v>
      </c>
      <c r="D30" s="827" t="s">
        <v>25</v>
      </c>
      <c r="E30" s="828">
        <v>13.669166666666666</v>
      </c>
    </row>
    <row r="31" spans="1:5" ht="15.95" customHeight="1">
      <c r="A31" s="10" t="s">
        <v>248</v>
      </c>
      <c r="B31" s="264">
        <v>5.90861111111111</v>
      </c>
      <c r="D31" s="10" t="s">
        <v>10</v>
      </c>
      <c r="E31" s="264">
        <v>0</v>
      </c>
    </row>
    <row r="32" spans="1:5" ht="15.95" customHeight="1">
      <c r="A32" s="827" t="s">
        <v>151</v>
      </c>
      <c r="B32" s="828">
        <v>5.315833333333333</v>
      </c>
      <c r="D32" s="827" t="s">
        <v>152</v>
      </c>
      <c r="E32" s="828">
        <v>12.301944444444443</v>
      </c>
    </row>
    <row r="33" spans="1:5" ht="15.95" customHeight="1">
      <c r="A33" s="10" t="s">
        <v>24</v>
      </c>
      <c r="B33" s="264">
        <v>48.578055555555565</v>
      </c>
      <c r="D33" s="10" t="s">
        <v>247</v>
      </c>
      <c r="E33" s="264">
        <v>1.6944444444444444</v>
      </c>
    </row>
    <row r="34" spans="1:5" ht="15.95" customHeight="1">
      <c r="A34" s="827" t="s">
        <v>12</v>
      </c>
      <c r="B34" s="828">
        <v>120.31055555555555</v>
      </c>
      <c r="D34" s="827" t="s">
        <v>151</v>
      </c>
      <c r="E34" s="828">
        <v>0.03944444444444444</v>
      </c>
    </row>
    <row r="35" spans="1:5" ht="15.95" customHeight="1">
      <c r="A35" s="16" t="s">
        <v>17</v>
      </c>
      <c r="B35" s="22">
        <v>368.1269444444444</v>
      </c>
      <c r="D35" s="4" t="s">
        <v>24</v>
      </c>
      <c r="E35" s="215">
        <v>44.534166666666664</v>
      </c>
    </row>
    <row r="36" spans="4:5" ht="15.95" customHeight="1">
      <c r="D36" s="827" t="s">
        <v>12</v>
      </c>
      <c r="E36" s="828">
        <v>68.04333333333332</v>
      </c>
    </row>
    <row r="37" spans="1:5" ht="15.95" customHeight="1" thickBot="1">
      <c r="A37" s="23"/>
      <c r="B37" s="679" t="s">
        <v>9</v>
      </c>
      <c r="D37" s="16" t="s">
        <v>18</v>
      </c>
      <c r="E37" s="17">
        <v>140.28249999999997</v>
      </c>
    </row>
    <row r="38" spans="1:5" ht="15.95" customHeight="1" thickTop="1">
      <c r="A38" s="829" t="s">
        <v>27</v>
      </c>
      <c r="B38" s="830">
        <v>553.97</v>
      </c>
      <c r="D38" s="12"/>
      <c r="E38" s="733"/>
    </row>
    <row r="39" spans="1:5" ht="15.95" customHeight="1">
      <c r="A39" s="12"/>
      <c r="B39" s="21"/>
      <c r="D39" s="12"/>
      <c r="E39" s="733"/>
    </row>
    <row r="40" spans="2:6" ht="15.95" customHeight="1" thickBot="1">
      <c r="B40" s="15" t="s">
        <v>9</v>
      </c>
      <c r="D40" s="23"/>
      <c r="E40" s="679" t="s">
        <v>9</v>
      </c>
      <c r="F40" s="238"/>
    </row>
    <row r="41" spans="1:6" ht="15.95" customHeight="1" thickTop="1">
      <c r="A41" s="831" t="s">
        <v>163</v>
      </c>
      <c r="B41" s="832">
        <v>0.6991666666666665</v>
      </c>
      <c r="D41" s="833" t="s">
        <v>26</v>
      </c>
      <c r="E41" s="830">
        <v>368.1258333333333</v>
      </c>
      <c r="F41" s="238"/>
    </row>
    <row r="42" spans="1:6" ht="15.95" customHeight="1">
      <c r="A42" s="27"/>
      <c r="B42" s="27"/>
      <c r="D42" s="24"/>
      <c r="E42" s="21"/>
      <c r="F42" s="238"/>
    </row>
    <row r="43" spans="1:5" ht="15.95" customHeight="1">
      <c r="A43" s="26" t="s">
        <v>236</v>
      </c>
      <c r="B43" s="21"/>
      <c r="D43" s="11"/>
      <c r="E43" s="11"/>
    </row>
    <row r="44" spans="1:6" ht="15.95" customHeight="1">
      <c r="A44" s="1023" t="s">
        <v>516</v>
      </c>
      <c r="D44" s="11"/>
      <c r="E44" s="11"/>
      <c r="F44" s="238"/>
    </row>
    <row r="45" spans="1:5" ht="15.95" customHeight="1">
      <c r="A45" s="26" t="s">
        <v>561</v>
      </c>
      <c r="D45" s="11"/>
      <c r="E45" s="11"/>
    </row>
    <row r="46" spans="1:6" ht="15.95" customHeight="1">
      <c r="A46" s="26" t="s">
        <v>517</v>
      </c>
      <c r="D46" s="11"/>
      <c r="E46" s="11"/>
      <c r="F46" s="11"/>
    </row>
    <row r="47" spans="1:6" ht="15">
      <c r="A47" s="25"/>
      <c r="F47" s="11"/>
    </row>
    <row r="48" ht="15">
      <c r="F48" s="11"/>
    </row>
    <row r="49" ht="15">
      <c r="F49" s="11"/>
    </row>
    <row r="50" ht="15">
      <c r="F50" s="11"/>
    </row>
    <row r="51" spans="1:6" ht="15">
      <c r="A51" s="27"/>
      <c r="F51" s="11"/>
    </row>
    <row r="52" ht="15">
      <c r="F52" s="11"/>
    </row>
    <row r="53" ht="15">
      <c r="F53" s="11"/>
    </row>
    <row r="54" ht="15">
      <c r="F54" s="11"/>
    </row>
    <row r="55" ht="15">
      <c r="F55" s="11"/>
    </row>
    <row r="79" spans="1:2" ht="15">
      <c r="A79" s="12"/>
      <c r="B79" s="7"/>
    </row>
    <row r="80" ht="15">
      <c r="B80" s="28"/>
    </row>
    <row r="81" spans="1:2" ht="15">
      <c r="A81" s="29"/>
      <c r="B81" s="30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rowBreaks count="1" manualBreakCount="1">
    <brk id="48" max="16383" man="1"/>
  </rowBreaks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2"/>
  <sheetViews>
    <sheetView showGridLines="0" workbookViewId="0" topLeftCell="A1"/>
  </sheetViews>
  <sheetFormatPr defaultColWidth="9.140625" defaultRowHeight="15"/>
  <cols>
    <col min="1" max="1" width="8.00390625" style="1" customWidth="1"/>
    <col min="2" max="7" width="13.7109375" style="1" customWidth="1"/>
    <col min="8" max="16384" width="9.140625" style="1" customWidth="1"/>
  </cols>
  <sheetData>
    <row r="1" ht="15.95" customHeight="1">
      <c r="A1" s="572" t="s">
        <v>139</v>
      </c>
    </row>
    <row r="2" ht="15.95" customHeight="1"/>
    <row r="3" spans="1:9" ht="15.95" customHeight="1">
      <c r="A3" s="462" t="s">
        <v>539</v>
      </c>
      <c r="B3" s="349"/>
      <c r="C3" s="349"/>
      <c r="D3" s="349"/>
      <c r="E3" s="210"/>
      <c r="F3" s="210"/>
      <c r="G3" s="210"/>
      <c r="H3" s="210"/>
      <c r="I3" s="210"/>
    </row>
    <row r="4" spans="1:9" ht="15.95" customHeight="1">
      <c r="A4" s="462"/>
      <c r="B4" s="349"/>
      <c r="C4" s="349"/>
      <c r="D4" s="349"/>
      <c r="E4" s="210"/>
      <c r="F4" s="210"/>
      <c r="G4" s="210"/>
      <c r="H4" s="210"/>
      <c r="I4" s="210"/>
    </row>
    <row r="5" ht="15.95" customHeight="1"/>
    <row r="6" spans="1:7" ht="15.95" customHeight="1">
      <c r="A6" s="211"/>
      <c r="B6" s="366" t="s">
        <v>13</v>
      </c>
      <c r="C6" s="366" t="s">
        <v>15</v>
      </c>
      <c r="D6" s="366" t="s">
        <v>98</v>
      </c>
      <c r="E6" s="366" t="s">
        <v>1</v>
      </c>
      <c r="F6" s="366" t="s">
        <v>99</v>
      </c>
      <c r="G6" s="667" t="s">
        <v>17</v>
      </c>
    </row>
    <row r="7" spans="1:7" ht="15.95" customHeight="1">
      <c r="A7" s="890">
        <v>2003</v>
      </c>
      <c r="B7" s="891">
        <v>963.637</v>
      </c>
      <c r="C7" s="891">
        <v>455.642</v>
      </c>
      <c r="D7" s="891">
        <v>4218.276</v>
      </c>
      <c r="E7" s="994"/>
      <c r="F7" s="994">
        <v>0.004</v>
      </c>
      <c r="G7" s="995">
        <v>5637.559</v>
      </c>
    </row>
    <row r="8" spans="1:13" ht="15.95" customHeight="1">
      <c r="A8" s="212">
        <v>2004</v>
      </c>
      <c r="B8" s="710">
        <v>1968.325</v>
      </c>
      <c r="C8" s="710">
        <v>864.546</v>
      </c>
      <c r="D8" s="710">
        <v>7670.77</v>
      </c>
      <c r="E8" s="711">
        <v>544.791</v>
      </c>
      <c r="F8" s="711">
        <v>0.006</v>
      </c>
      <c r="G8" s="712">
        <v>11048.437999999998</v>
      </c>
      <c r="H8" s="245"/>
      <c r="I8" s="245"/>
      <c r="J8" s="245"/>
      <c r="K8" s="245"/>
      <c r="L8" s="245"/>
      <c r="M8" s="245"/>
    </row>
    <row r="9" spans="1:13" ht="15.95" customHeight="1">
      <c r="A9" s="890">
        <v>2005</v>
      </c>
      <c r="B9" s="891">
        <v>1799.446</v>
      </c>
      <c r="C9" s="891">
        <v>939.125</v>
      </c>
      <c r="D9" s="891">
        <v>7925.79</v>
      </c>
      <c r="E9" s="994">
        <v>634.012</v>
      </c>
      <c r="F9" s="994">
        <v>0.005</v>
      </c>
      <c r="G9" s="995">
        <v>11298.378</v>
      </c>
      <c r="H9" s="245"/>
      <c r="I9" s="245"/>
      <c r="J9" s="246"/>
      <c r="K9" s="246"/>
      <c r="L9" s="246"/>
      <c r="M9" s="246"/>
    </row>
    <row r="10" spans="1:13" ht="15.95" customHeight="1">
      <c r="A10" s="212">
        <v>2006</v>
      </c>
      <c r="B10" s="710">
        <v>2018.577</v>
      </c>
      <c r="C10" s="710">
        <v>988.34</v>
      </c>
      <c r="D10" s="710">
        <v>8593.538</v>
      </c>
      <c r="E10" s="711">
        <v>556.38</v>
      </c>
      <c r="F10" s="711">
        <v>0.02</v>
      </c>
      <c r="G10" s="712">
        <v>12156.855</v>
      </c>
      <c r="H10" s="245"/>
      <c r="I10" s="245"/>
      <c r="J10" s="246"/>
      <c r="K10" s="246"/>
      <c r="L10" s="246"/>
      <c r="M10" s="246"/>
    </row>
    <row r="11" spans="1:13" ht="15.95" customHeight="1">
      <c r="A11" s="890">
        <v>2007</v>
      </c>
      <c r="B11" s="891">
        <v>2195.32</v>
      </c>
      <c r="C11" s="891">
        <v>1431.644</v>
      </c>
      <c r="D11" s="891">
        <v>9049.308</v>
      </c>
      <c r="E11" s="994">
        <v>579.622</v>
      </c>
      <c r="F11" s="994">
        <v>0.019</v>
      </c>
      <c r="G11" s="995">
        <v>13255.913</v>
      </c>
      <c r="H11" s="245"/>
      <c r="I11" s="245"/>
      <c r="J11" s="246"/>
      <c r="K11" s="246"/>
      <c r="L11" s="246"/>
      <c r="M11" s="246"/>
    </row>
    <row r="12" spans="1:13" ht="15.95" customHeight="1">
      <c r="A12" s="212">
        <v>2008</v>
      </c>
      <c r="B12" s="710">
        <v>2607.348</v>
      </c>
      <c r="C12" s="710">
        <v>1995.846</v>
      </c>
      <c r="D12" s="710">
        <v>9599.3114020272</v>
      </c>
      <c r="E12" s="711">
        <v>834.1935979727999</v>
      </c>
      <c r="F12" s="711">
        <v>0.129</v>
      </c>
      <c r="G12" s="712">
        <v>15036.828000000001</v>
      </c>
      <c r="H12" s="245"/>
      <c r="I12" s="245"/>
      <c r="J12" s="246"/>
      <c r="K12" s="246"/>
      <c r="L12" s="246"/>
      <c r="M12" s="246"/>
    </row>
    <row r="13" spans="1:13" ht="15.95" customHeight="1">
      <c r="A13" s="890">
        <v>2009</v>
      </c>
      <c r="B13" s="891">
        <v>2441.624</v>
      </c>
      <c r="C13" s="891">
        <v>2490.409</v>
      </c>
      <c r="D13" s="891">
        <v>9765.982961631798</v>
      </c>
      <c r="E13" s="994">
        <v>871.4370383681979</v>
      </c>
      <c r="F13" s="994">
        <v>0.212</v>
      </c>
      <c r="G13" s="995">
        <v>15569.664999999995</v>
      </c>
      <c r="H13" s="245"/>
      <c r="I13" s="245"/>
      <c r="J13" s="246"/>
      <c r="K13" s="246"/>
      <c r="L13" s="246"/>
      <c r="M13" s="246"/>
    </row>
    <row r="14" spans="1:7" ht="15.95" customHeight="1">
      <c r="A14" s="213">
        <v>2010</v>
      </c>
      <c r="B14" s="713">
        <v>2611.044</v>
      </c>
      <c r="C14" s="713">
        <v>3485.932757</v>
      </c>
      <c r="D14" s="713">
        <v>11162.849859039434</v>
      </c>
      <c r="E14" s="711">
        <v>792.4341409605665</v>
      </c>
      <c r="F14" s="711">
        <v>0.275</v>
      </c>
      <c r="G14" s="712">
        <v>18052.535757</v>
      </c>
    </row>
    <row r="15" spans="1:7" ht="15.95" customHeight="1">
      <c r="A15" s="892">
        <v>2011</v>
      </c>
      <c r="B15" s="893">
        <v>2703.186</v>
      </c>
      <c r="C15" s="893">
        <v>6104.135</v>
      </c>
      <c r="D15" s="893">
        <v>10337.664</v>
      </c>
      <c r="E15" s="994">
        <v>658.339</v>
      </c>
      <c r="F15" s="994">
        <v>0.556</v>
      </c>
      <c r="G15" s="995">
        <v>19803.88</v>
      </c>
    </row>
    <row r="16" spans="1:7" ht="15.95" customHeight="1">
      <c r="A16" s="212">
        <v>2012</v>
      </c>
      <c r="B16" s="711">
        <v>3145.65</v>
      </c>
      <c r="C16" s="711">
        <v>7163.339</v>
      </c>
      <c r="D16" s="711">
        <v>10646.635</v>
      </c>
      <c r="E16" s="711">
        <v>554.491</v>
      </c>
      <c r="F16" s="711">
        <v>1.029</v>
      </c>
      <c r="G16" s="712">
        <v>21511.143999999997</v>
      </c>
    </row>
    <row r="17" spans="1:7" ht="15.95" customHeight="1">
      <c r="A17" s="892">
        <v>2013</v>
      </c>
      <c r="B17" s="893">
        <v>837.48</v>
      </c>
      <c r="C17" s="893">
        <v>9686.146</v>
      </c>
      <c r="D17" s="893">
        <v>5045.942</v>
      </c>
      <c r="E17" s="994">
        <v>104.533</v>
      </c>
      <c r="F17" s="994">
        <v>3.705</v>
      </c>
      <c r="G17" s="995">
        <v>15677.805999999999</v>
      </c>
    </row>
    <row r="18" spans="1:7" ht="15.95" customHeight="1">
      <c r="A18" s="212">
        <v>2014</v>
      </c>
      <c r="B18" s="711">
        <v>1376.01</v>
      </c>
      <c r="C18" s="711">
        <v>11021.086</v>
      </c>
      <c r="D18" s="711">
        <v>4704.743</v>
      </c>
      <c r="E18" s="711">
        <v>106.379</v>
      </c>
      <c r="F18" s="711">
        <v>10.769</v>
      </c>
      <c r="G18" s="712">
        <v>17218.987</v>
      </c>
    </row>
    <row r="19" spans="9:11" ht="15.95" customHeight="1">
      <c r="I19" s="244"/>
      <c r="J19" s="244"/>
      <c r="K19" s="244"/>
    </row>
    <row r="20" spans="1:11" ht="15">
      <c r="A20" s="1" t="s">
        <v>236</v>
      </c>
      <c r="I20" s="244"/>
      <c r="J20" s="244"/>
      <c r="K20" s="244"/>
    </row>
    <row r="21" spans="1:6" ht="15">
      <c r="A21" s="1067"/>
      <c r="B21" s="357"/>
      <c r="C21" s="357"/>
      <c r="D21" s="357"/>
      <c r="E21" s="357"/>
      <c r="F21" s="357"/>
    </row>
    <row r="22" spans="1:6" ht="15">
      <c r="A22" s="1067"/>
      <c r="B22" s="357"/>
      <c r="C22" s="357"/>
      <c r="D22" s="357"/>
      <c r="E22" s="357"/>
      <c r="F22" s="357"/>
    </row>
    <row r="23" spans="1:7" ht="15">
      <c r="A23" s="359"/>
      <c r="B23" s="360"/>
      <c r="C23" s="360"/>
      <c r="D23" s="360"/>
      <c r="E23" s="361"/>
      <c r="F23" s="362"/>
      <c r="G23" s="358"/>
    </row>
    <row r="24" spans="1:7" ht="15">
      <c r="A24" s="359"/>
      <c r="B24" s="360"/>
      <c r="C24" s="360"/>
      <c r="D24" s="360"/>
      <c r="E24" s="360"/>
      <c r="F24" s="362"/>
      <c r="G24" s="358"/>
    </row>
    <row r="25" spans="1:7" ht="15">
      <c r="A25" s="359"/>
      <c r="B25" s="360"/>
      <c r="C25" s="360"/>
      <c r="D25" s="360"/>
      <c r="E25" s="360"/>
      <c r="F25" s="362"/>
      <c r="G25" s="358"/>
    </row>
    <row r="26" spans="1:7" ht="15">
      <c r="A26" s="359"/>
      <c r="B26" s="360"/>
      <c r="C26" s="360"/>
      <c r="D26" s="360"/>
      <c r="E26" s="360"/>
      <c r="F26" s="362"/>
      <c r="G26" s="358"/>
    </row>
    <row r="27" spans="1:7" ht="15">
      <c r="A27" s="359"/>
      <c r="B27" s="360"/>
      <c r="C27" s="360"/>
      <c r="D27" s="360"/>
      <c r="E27" s="360"/>
      <c r="F27" s="362"/>
      <c r="G27" s="358"/>
    </row>
    <row r="28" spans="1:7" ht="15">
      <c r="A28" s="359"/>
      <c r="B28" s="360"/>
      <c r="C28" s="360"/>
      <c r="D28" s="360"/>
      <c r="E28" s="360"/>
      <c r="F28" s="362"/>
      <c r="G28" s="358"/>
    </row>
    <row r="29" spans="1:7" ht="15">
      <c r="A29" s="359"/>
      <c r="B29" s="360"/>
      <c r="C29" s="360"/>
      <c r="D29" s="360"/>
      <c r="E29" s="360"/>
      <c r="F29" s="362"/>
      <c r="G29" s="358"/>
    </row>
    <row r="30" spans="1:7" ht="15">
      <c r="A30" s="359"/>
      <c r="B30" s="360"/>
      <c r="C30" s="360"/>
      <c r="D30" s="360"/>
      <c r="E30" s="360"/>
      <c r="F30" s="362"/>
      <c r="G30" s="358"/>
    </row>
    <row r="31" spans="1:7" ht="15">
      <c r="A31" s="359"/>
      <c r="B31" s="360"/>
      <c r="C31" s="360"/>
      <c r="D31" s="360"/>
      <c r="E31" s="360"/>
      <c r="F31" s="362"/>
      <c r="G31" s="358"/>
    </row>
    <row r="32" spans="1:7" ht="15">
      <c r="A32" s="363"/>
      <c r="B32" s="364"/>
      <c r="C32" s="364"/>
      <c r="D32" s="364"/>
      <c r="E32" s="364"/>
      <c r="F32" s="365"/>
      <c r="G32" s="358"/>
    </row>
  </sheetData>
  <mergeCells count="1">
    <mergeCell ref="A21:A22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7"/>
  <sheetViews>
    <sheetView workbookViewId="0" topLeftCell="A1"/>
  </sheetViews>
  <sheetFormatPr defaultColWidth="9.140625" defaultRowHeight="15"/>
  <cols>
    <col min="1" max="1" width="8.140625" style="1" customWidth="1"/>
    <col min="2" max="9" width="10.7109375" style="1" customWidth="1"/>
    <col min="10" max="16384" width="9.140625" style="1" customWidth="1"/>
  </cols>
  <sheetData>
    <row r="1" ht="15.95" customHeight="1">
      <c r="A1" s="572" t="s">
        <v>139</v>
      </c>
    </row>
    <row r="2" ht="15.95" customHeight="1"/>
    <row r="3" spans="1:9" ht="15.95" customHeight="1">
      <c r="A3" s="459" t="s">
        <v>540</v>
      </c>
      <c r="B3" s="459"/>
      <c r="C3" s="459"/>
      <c r="D3" s="459"/>
      <c r="E3" s="459"/>
      <c r="F3" s="459"/>
      <c r="G3" s="459"/>
      <c r="H3" s="459"/>
      <c r="I3" s="214"/>
    </row>
    <row r="4" s="306" customFormat="1" ht="15.95" customHeight="1">
      <c r="A4" s="431"/>
    </row>
    <row r="5" s="306" customFormat="1" ht="15.95" customHeight="1">
      <c r="A5" s="431"/>
    </row>
    <row r="6" spans="1:10" s="136" customFormat="1" ht="27.95" customHeight="1">
      <c r="A6" s="134"/>
      <c r="B6" s="135" t="s">
        <v>13</v>
      </c>
      <c r="C6" s="135" t="s">
        <v>39</v>
      </c>
      <c r="D6" s="135" t="s">
        <v>43</v>
      </c>
      <c r="E6" s="135" t="s">
        <v>40</v>
      </c>
      <c r="F6" s="135" t="s">
        <v>44</v>
      </c>
      <c r="G6" s="135" t="s">
        <v>68</v>
      </c>
      <c r="H6" s="135" t="s">
        <v>15</v>
      </c>
      <c r="I6" s="135" t="s">
        <v>85</v>
      </c>
      <c r="J6" s="667" t="s">
        <v>17</v>
      </c>
    </row>
    <row r="7" spans="1:10" ht="15.95" customHeight="1">
      <c r="A7" s="894">
        <v>1996</v>
      </c>
      <c r="B7" s="895">
        <v>16203</v>
      </c>
      <c r="C7" s="895">
        <v>10055</v>
      </c>
      <c r="D7" s="895">
        <v>2842</v>
      </c>
      <c r="E7" s="895">
        <v>2464</v>
      </c>
      <c r="F7" s="895">
        <v>776</v>
      </c>
      <c r="G7" s="895">
        <v>1713</v>
      </c>
      <c r="H7" s="895">
        <v>105</v>
      </c>
      <c r="I7" s="895"/>
      <c r="J7" s="896">
        <v>34158</v>
      </c>
    </row>
    <row r="8" spans="1:10" ht="15.95" customHeight="1">
      <c r="A8" s="137">
        <v>1997</v>
      </c>
      <c r="B8" s="218">
        <v>16246</v>
      </c>
      <c r="C8" s="218">
        <v>10056</v>
      </c>
      <c r="D8" s="218">
        <v>2777</v>
      </c>
      <c r="E8" s="218">
        <v>2354</v>
      </c>
      <c r="F8" s="218">
        <v>776</v>
      </c>
      <c r="G8" s="218">
        <v>1713</v>
      </c>
      <c r="H8" s="218">
        <v>122</v>
      </c>
      <c r="I8" s="218"/>
      <c r="J8" s="666">
        <v>34044</v>
      </c>
    </row>
    <row r="9" spans="1:10" ht="15.95" customHeight="1">
      <c r="A9" s="894">
        <v>1998</v>
      </c>
      <c r="B9" s="895">
        <v>16204</v>
      </c>
      <c r="C9" s="895">
        <v>10052</v>
      </c>
      <c r="D9" s="895">
        <v>846</v>
      </c>
      <c r="E9" s="895">
        <v>2246</v>
      </c>
      <c r="F9" s="895">
        <v>841</v>
      </c>
      <c r="G9" s="895">
        <v>1631</v>
      </c>
      <c r="H9" s="895">
        <v>174</v>
      </c>
      <c r="I9" s="895"/>
      <c r="J9" s="896">
        <v>31994</v>
      </c>
    </row>
    <row r="10" spans="1:10" ht="15.95" customHeight="1">
      <c r="A10" s="137">
        <v>1999</v>
      </c>
      <c r="B10" s="218">
        <v>16192</v>
      </c>
      <c r="C10" s="218">
        <v>9452</v>
      </c>
      <c r="D10" s="218">
        <v>452</v>
      </c>
      <c r="E10" s="218">
        <v>2248</v>
      </c>
      <c r="F10" s="218">
        <v>941</v>
      </c>
      <c r="G10" s="218">
        <v>1485</v>
      </c>
      <c r="H10" s="218">
        <v>215</v>
      </c>
      <c r="I10" s="218"/>
      <c r="J10" s="666">
        <v>30985</v>
      </c>
    </row>
    <row r="11" spans="1:10" ht="15.95" customHeight="1">
      <c r="A11" s="894">
        <v>2000</v>
      </c>
      <c r="B11" s="895">
        <v>16229</v>
      </c>
      <c r="C11" s="895">
        <v>9439</v>
      </c>
      <c r="D11" s="895">
        <v>448</v>
      </c>
      <c r="E11" s="895">
        <v>2264</v>
      </c>
      <c r="F11" s="895">
        <v>932</v>
      </c>
      <c r="G11" s="895">
        <v>1341</v>
      </c>
      <c r="H11" s="895">
        <v>241</v>
      </c>
      <c r="I11" s="895"/>
      <c r="J11" s="896">
        <v>30894</v>
      </c>
    </row>
    <row r="12" spans="1:10" ht="15.95" customHeight="1">
      <c r="A12" s="137">
        <v>2001</v>
      </c>
      <c r="B12" s="218">
        <v>16239</v>
      </c>
      <c r="C12" s="218">
        <v>9436</v>
      </c>
      <c r="D12" s="218">
        <v>1023</v>
      </c>
      <c r="E12" s="218">
        <v>2340</v>
      </c>
      <c r="F12" s="218">
        <v>929</v>
      </c>
      <c r="G12" s="218">
        <v>1461</v>
      </c>
      <c r="H12" s="218">
        <v>293</v>
      </c>
      <c r="I12" s="218"/>
      <c r="J12" s="666">
        <v>31721</v>
      </c>
    </row>
    <row r="13" spans="1:10" ht="15.95" customHeight="1">
      <c r="A13" s="894">
        <v>2002</v>
      </c>
      <c r="B13" s="895">
        <v>16097</v>
      </c>
      <c r="C13" s="895">
        <v>9424</v>
      </c>
      <c r="D13" s="895">
        <v>1356</v>
      </c>
      <c r="E13" s="895">
        <v>2492</v>
      </c>
      <c r="F13" s="895">
        <v>956</v>
      </c>
      <c r="G13" s="895">
        <v>1559</v>
      </c>
      <c r="H13" s="895">
        <v>339</v>
      </c>
      <c r="I13" s="895"/>
      <c r="J13" s="896">
        <v>32223</v>
      </c>
    </row>
    <row r="14" spans="1:10" ht="15.95" customHeight="1">
      <c r="A14" s="137">
        <v>2003</v>
      </c>
      <c r="B14" s="218">
        <v>16143</v>
      </c>
      <c r="C14" s="218">
        <v>9441</v>
      </c>
      <c r="D14" s="218">
        <v>2108</v>
      </c>
      <c r="E14" s="218">
        <v>2572</v>
      </c>
      <c r="F14" s="218">
        <v>979</v>
      </c>
      <c r="G14" s="218">
        <v>1719</v>
      </c>
      <c r="H14" s="218">
        <v>399</v>
      </c>
      <c r="I14" s="218"/>
      <c r="J14" s="666">
        <v>33361</v>
      </c>
    </row>
    <row r="15" spans="1:10" ht="15.95" customHeight="1">
      <c r="A15" s="894">
        <v>2004</v>
      </c>
      <c r="B15" s="895">
        <v>16137</v>
      </c>
      <c r="C15" s="895">
        <v>9471</v>
      </c>
      <c r="D15" s="895">
        <v>2298</v>
      </c>
      <c r="E15" s="895">
        <v>2600</v>
      </c>
      <c r="F15" s="895">
        <v>980</v>
      </c>
      <c r="G15" s="895">
        <v>1623</v>
      </c>
      <c r="H15" s="895">
        <v>442</v>
      </c>
      <c r="I15" s="895"/>
      <c r="J15" s="896">
        <v>33551</v>
      </c>
    </row>
    <row r="16" spans="1:10" ht="15.95" customHeight="1">
      <c r="A16" s="137">
        <v>2005</v>
      </c>
      <c r="B16" s="218">
        <v>16150</v>
      </c>
      <c r="C16" s="218">
        <v>8961</v>
      </c>
      <c r="D16" s="218">
        <v>2298</v>
      </c>
      <c r="E16" s="218">
        <v>2626</v>
      </c>
      <c r="F16" s="218">
        <v>1029</v>
      </c>
      <c r="G16" s="218">
        <v>1623</v>
      </c>
      <c r="H16" s="218">
        <v>525</v>
      </c>
      <c r="I16" s="218"/>
      <c r="J16" s="666">
        <v>33212</v>
      </c>
    </row>
    <row r="17" spans="1:10" ht="15.95" customHeight="1">
      <c r="A17" s="894">
        <v>2006</v>
      </c>
      <c r="B17" s="895">
        <v>16180</v>
      </c>
      <c r="C17" s="895">
        <v>8965</v>
      </c>
      <c r="D17" s="895">
        <v>2298</v>
      </c>
      <c r="E17" s="895">
        <v>2954</v>
      </c>
      <c r="F17" s="895">
        <v>1299</v>
      </c>
      <c r="G17" s="895">
        <v>1613</v>
      </c>
      <c r="H17" s="895">
        <v>580</v>
      </c>
      <c r="I17" s="895"/>
      <c r="J17" s="896">
        <v>33889</v>
      </c>
    </row>
    <row r="18" spans="1:10" ht="15.95" customHeight="1">
      <c r="A18" s="137">
        <v>2007</v>
      </c>
      <c r="B18" s="218">
        <v>16209</v>
      </c>
      <c r="C18" s="218">
        <v>9074</v>
      </c>
      <c r="D18" s="218">
        <v>2298</v>
      </c>
      <c r="E18" s="218">
        <v>2883</v>
      </c>
      <c r="F18" s="218">
        <v>1224</v>
      </c>
      <c r="G18" s="218">
        <v>1600</v>
      </c>
      <c r="H18" s="218">
        <v>780</v>
      </c>
      <c r="I18" s="218"/>
      <c r="J18" s="666">
        <v>34068</v>
      </c>
    </row>
    <row r="19" spans="1:10" ht="15.95" customHeight="1">
      <c r="A19" s="894">
        <v>2008</v>
      </c>
      <c r="B19" s="895">
        <v>16199</v>
      </c>
      <c r="C19" s="895">
        <v>8938</v>
      </c>
      <c r="D19" s="895">
        <v>2271</v>
      </c>
      <c r="E19" s="895">
        <v>2955</v>
      </c>
      <c r="F19" s="895">
        <v>1194</v>
      </c>
      <c r="G19" s="895">
        <v>1602</v>
      </c>
      <c r="H19" s="895">
        <v>1021</v>
      </c>
      <c r="I19" s="895"/>
      <c r="J19" s="896">
        <v>34180</v>
      </c>
    </row>
    <row r="20" spans="1:10" ht="15.95" customHeight="1">
      <c r="A20" s="137">
        <v>2009</v>
      </c>
      <c r="B20" s="218">
        <v>16203</v>
      </c>
      <c r="C20" s="218">
        <v>8938</v>
      </c>
      <c r="D20" s="218">
        <v>2271</v>
      </c>
      <c r="E20" s="218">
        <v>3531</v>
      </c>
      <c r="F20" s="218">
        <v>1199</v>
      </c>
      <c r="G20" s="218">
        <v>1603</v>
      </c>
      <c r="H20" s="218">
        <v>1560</v>
      </c>
      <c r="I20" s="218"/>
      <c r="J20" s="666">
        <v>35305</v>
      </c>
    </row>
    <row r="21" spans="1:10" ht="15.95" customHeight="1">
      <c r="A21" s="894">
        <v>2010</v>
      </c>
      <c r="B21" s="895">
        <v>16200</v>
      </c>
      <c r="C21" s="895">
        <v>9151</v>
      </c>
      <c r="D21" s="895">
        <v>1801</v>
      </c>
      <c r="E21" s="895">
        <v>3561</v>
      </c>
      <c r="F21" s="895">
        <v>1216</v>
      </c>
      <c r="G21" s="895">
        <v>1607</v>
      </c>
      <c r="H21" s="895">
        <v>2163</v>
      </c>
      <c r="I21" s="895"/>
      <c r="J21" s="896">
        <v>35699</v>
      </c>
    </row>
    <row r="22" spans="1:10" ht="15.95" customHeight="1">
      <c r="A22" s="137">
        <v>2011</v>
      </c>
      <c r="B22" s="218">
        <v>16197</v>
      </c>
      <c r="C22" s="218">
        <v>9363</v>
      </c>
      <c r="D22" s="218">
        <v>1623</v>
      </c>
      <c r="E22" s="218">
        <v>3551</v>
      </c>
      <c r="F22" s="218">
        <v>1240</v>
      </c>
      <c r="G22" s="218">
        <v>1574</v>
      </c>
      <c r="H22" s="218">
        <v>2899</v>
      </c>
      <c r="I22" s="218">
        <v>16</v>
      </c>
      <c r="J22" s="666">
        <v>36463</v>
      </c>
    </row>
    <row r="23" spans="1:10" ht="15.95" customHeight="1">
      <c r="A23" s="894">
        <v>2012</v>
      </c>
      <c r="B23" s="895">
        <v>16203</v>
      </c>
      <c r="C23" s="895">
        <v>9363</v>
      </c>
      <c r="D23" s="895">
        <v>1498</v>
      </c>
      <c r="E23" s="895">
        <v>3571</v>
      </c>
      <c r="F23" s="895">
        <v>1375</v>
      </c>
      <c r="G23" s="895">
        <v>1574</v>
      </c>
      <c r="H23" s="895">
        <v>3745</v>
      </c>
      <c r="I23" s="895">
        <v>24</v>
      </c>
      <c r="J23" s="896">
        <v>37353</v>
      </c>
    </row>
    <row r="24" spans="1:10" ht="15.95" customHeight="1">
      <c r="A24" s="137">
        <v>2013</v>
      </c>
      <c r="B24" s="218">
        <v>16150</v>
      </c>
      <c r="C24" s="218">
        <v>9531</v>
      </c>
      <c r="D24" s="218">
        <v>1498</v>
      </c>
      <c r="E24" s="218">
        <v>3631</v>
      </c>
      <c r="F24" s="218">
        <v>1375</v>
      </c>
      <c r="G24" s="218">
        <v>1575</v>
      </c>
      <c r="H24" s="218">
        <v>4470</v>
      </c>
      <c r="I24" s="218">
        <v>43</v>
      </c>
      <c r="J24" s="666">
        <v>38273</v>
      </c>
    </row>
    <row r="25" spans="1:10" ht="15.95" customHeight="1">
      <c r="A25" s="894">
        <v>2014</v>
      </c>
      <c r="B25" s="895">
        <v>16155</v>
      </c>
      <c r="C25" s="895">
        <v>9528</v>
      </c>
      <c r="D25" s="895">
        <v>1748</v>
      </c>
      <c r="E25" s="895">
        <v>3681</v>
      </c>
      <c r="F25" s="895">
        <v>1375</v>
      </c>
      <c r="G25" s="895">
        <v>1563</v>
      </c>
      <c r="H25" s="895">
        <v>5420</v>
      </c>
      <c r="I25" s="895">
        <v>79</v>
      </c>
      <c r="J25" s="896">
        <v>39549</v>
      </c>
    </row>
    <row r="26" ht="15.95" customHeight="1"/>
    <row r="27" ht="15.95" customHeight="1">
      <c r="A27" s="1" t="s">
        <v>425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22"/>
  <sheetViews>
    <sheetView showGridLines="0" workbookViewId="0" topLeftCell="A1"/>
  </sheetViews>
  <sheetFormatPr defaultColWidth="9.140625" defaultRowHeight="15"/>
  <cols>
    <col min="1" max="1" width="8.28125" style="1" customWidth="1"/>
    <col min="2" max="2" width="6.7109375" style="1" customWidth="1"/>
    <col min="3" max="3" width="8.140625" style="1" bestFit="1" customWidth="1"/>
    <col min="4" max="4" width="7.00390625" style="1" bestFit="1" customWidth="1"/>
    <col min="5" max="5" width="5.57421875" style="1" bestFit="1" customWidth="1"/>
    <col min="6" max="6" width="8.00390625" style="1" bestFit="1" customWidth="1"/>
    <col min="7" max="7" width="5.421875" style="1" bestFit="1" customWidth="1"/>
    <col min="8" max="10" width="6.7109375" style="1" customWidth="1"/>
    <col min="11" max="11" width="8.140625" style="1" bestFit="1" customWidth="1"/>
    <col min="12" max="12" width="7.00390625" style="1" bestFit="1" customWidth="1"/>
    <col min="13" max="13" width="5.57421875" style="1" bestFit="1" customWidth="1"/>
    <col min="14" max="14" width="8.00390625" style="1" bestFit="1" customWidth="1"/>
    <col min="15" max="15" width="5.421875" style="1" bestFit="1" customWidth="1"/>
    <col min="16" max="16384" width="9.140625" style="1" customWidth="1"/>
  </cols>
  <sheetData>
    <row r="1" ht="15.95" customHeight="1">
      <c r="A1" s="572" t="s">
        <v>139</v>
      </c>
    </row>
    <row r="2" ht="15.95" customHeight="1"/>
    <row r="3" spans="1:9" ht="15.95" customHeight="1">
      <c r="A3" s="459" t="s">
        <v>541</v>
      </c>
      <c r="B3" s="298"/>
      <c r="C3" s="298"/>
      <c r="D3" s="298"/>
      <c r="E3" s="298"/>
      <c r="F3" s="298"/>
      <c r="G3" s="298"/>
      <c r="H3" s="298"/>
      <c r="I3" s="348"/>
    </row>
    <row r="4" spans="1:16" s="306" customFormat="1" ht="15.95" customHeight="1">
      <c r="A4" s="556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</row>
    <row r="5" s="136" customFormat="1" ht="15.95" customHeight="1"/>
    <row r="6" spans="1:15" ht="15.95" customHeight="1">
      <c r="A6" s="558" t="s">
        <v>89</v>
      </c>
      <c r="B6" s="559"/>
      <c r="C6" s="559"/>
      <c r="D6" s="559"/>
      <c r="E6" s="559"/>
      <c r="F6" s="559"/>
      <c r="G6" s="559"/>
      <c r="H6" s="560"/>
      <c r="I6" s="558" t="s">
        <v>90</v>
      </c>
      <c r="J6" s="561"/>
      <c r="K6" s="561"/>
      <c r="L6" s="561"/>
      <c r="M6" s="561"/>
      <c r="N6" s="561"/>
      <c r="O6" s="561"/>
    </row>
    <row r="7" spans="1:15" ht="15.95" customHeight="1">
      <c r="A7" s="562" t="s">
        <v>5</v>
      </c>
      <c r="B7" s="563" t="s">
        <v>91</v>
      </c>
      <c r="C7" s="564" t="s">
        <v>92</v>
      </c>
      <c r="D7" s="564" t="s">
        <v>93</v>
      </c>
      <c r="E7" s="564" t="s">
        <v>94</v>
      </c>
      <c r="F7" s="564" t="s">
        <v>95</v>
      </c>
      <c r="G7" s="564" t="s">
        <v>96</v>
      </c>
      <c r="H7" s="565"/>
      <c r="I7" s="571" t="s">
        <v>5</v>
      </c>
      <c r="J7" s="211" t="s">
        <v>91</v>
      </c>
      <c r="K7" s="554" t="s">
        <v>92</v>
      </c>
      <c r="L7" s="554" t="s">
        <v>93</v>
      </c>
      <c r="M7" s="554" t="s">
        <v>94</v>
      </c>
      <c r="N7" s="554" t="s">
        <v>95</v>
      </c>
      <c r="O7" s="554" t="s">
        <v>96</v>
      </c>
    </row>
    <row r="8" spans="1:15" ht="15.95" customHeight="1">
      <c r="A8" s="983">
        <v>2010</v>
      </c>
      <c r="B8" s="984">
        <v>1</v>
      </c>
      <c r="C8" s="985">
        <v>205.243</v>
      </c>
      <c r="D8" s="985">
        <v>111.679</v>
      </c>
      <c r="E8" s="985">
        <v>92.926</v>
      </c>
      <c r="F8" s="985">
        <v>66.809</v>
      </c>
      <c r="G8" s="985">
        <v>18.224</v>
      </c>
      <c r="H8" s="986"/>
      <c r="I8" s="983">
        <v>2010</v>
      </c>
      <c r="J8" s="987">
        <v>1</v>
      </c>
      <c r="K8" s="988">
        <v>-1.565</v>
      </c>
      <c r="L8" s="988">
        <v>-75.286</v>
      </c>
      <c r="M8" s="988">
        <v>-56.925</v>
      </c>
      <c r="N8" s="988">
        <v>0</v>
      </c>
      <c r="O8" s="988">
        <v>-1.709</v>
      </c>
    </row>
    <row r="9" spans="1:15" ht="15.95" customHeight="1">
      <c r="A9" s="558"/>
      <c r="B9" s="566">
        <v>2</v>
      </c>
      <c r="C9" s="768">
        <v>201.782</v>
      </c>
      <c r="D9" s="768">
        <v>160.631</v>
      </c>
      <c r="E9" s="768">
        <v>80.698</v>
      </c>
      <c r="F9" s="768">
        <v>71.714</v>
      </c>
      <c r="G9" s="768">
        <v>17.084</v>
      </c>
      <c r="H9" s="567"/>
      <c r="I9" s="566"/>
      <c r="J9" s="568">
        <v>2</v>
      </c>
      <c r="K9" s="767">
        <v>-0.097</v>
      </c>
      <c r="L9" s="767">
        <v>-30.632</v>
      </c>
      <c r="M9" s="767">
        <v>-128.782</v>
      </c>
      <c r="N9" s="767">
        <v>-0.001</v>
      </c>
      <c r="O9" s="767">
        <v>-3.068</v>
      </c>
    </row>
    <row r="10" spans="1:15" ht="15.95" customHeight="1">
      <c r="A10" s="983"/>
      <c r="B10" s="984">
        <v>3</v>
      </c>
      <c r="C10" s="985">
        <v>113.158</v>
      </c>
      <c r="D10" s="985">
        <v>95.334</v>
      </c>
      <c r="E10" s="985">
        <v>140.113</v>
      </c>
      <c r="F10" s="985">
        <v>75.194</v>
      </c>
      <c r="G10" s="985">
        <v>17.825</v>
      </c>
      <c r="H10" s="986"/>
      <c r="I10" s="984"/>
      <c r="J10" s="987">
        <v>3</v>
      </c>
      <c r="K10" s="988">
        <v>-8.464</v>
      </c>
      <c r="L10" s="988">
        <v>-96.757</v>
      </c>
      <c r="M10" s="988">
        <v>-66.46</v>
      </c>
      <c r="N10" s="988">
        <v>-0.001</v>
      </c>
      <c r="O10" s="988">
        <v>-6.689</v>
      </c>
    </row>
    <row r="11" spans="1:15" ht="15.95" customHeight="1">
      <c r="A11" s="558"/>
      <c r="B11" s="566">
        <v>4</v>
      </c>
      <c r="C11" s="768">
        <v>131.512</v>
      </c>
      <c r="D11" s="768">
        <v>103.237</v>
      </c>
      <c r="E11" s="768">
        <v>199.429</v>
      </c>
      <c r="F11" s="768">
        <v>79.176</v>
      </c>
      <c r="G11" s="768">
        <v>12.504</v>
      </c>
      <c r="H11" s="567"/>
      <c r="I11" s="566"/>
      <c r="J11" s="568">
        <v>4</v>
      </c>
      <c r="K11" s="767">
        <v>-3.362</v>
      </c>
      <c r="L11" s="767">
        <v>-93.653</v>
      </c>
      <c r="M11" s="767">
        <v>-31.448</v>
      </c>
      <c r="N11" s="767">
        <v>0</v>
      </c>
      <c r="O11" s="767">
        <v>-7.526</v>
      </c>
    </row>
    <row r="12" spans="1:15" ht="15.95" customHeight="1">
      <c r="A12" s="983"/>
      <c r="B12" s="984">
        <v>5</v>
      </c>
      <c r="C12" s="985">
        <v>177.874</v>
      </c>
      <c r="D12" s="985">
        <v>172.746</v>
      </c>
      <c r="E12" s="985">
        <v>51.285</v>
      </c>
      <c r="F12" s="985">
        <v>89.903</v>
      </c>
      <c r="G12" s="985">
        <v>17.806</v>
      </c>
      <c r="H12" s="986"/>
      <c r="I12" s="984"/>
      <c r="J12" s="987">
        <v>5</v>
      </c>
      <c r="K12" s="988">
        <v>-0.004</v>
      </c>
      <c r="L12" s="988">
        <v>-25.258</v>
      </c>
      <c r="M12" s="988">
        <v>-133.386</v>
      </c>
      <c r="N12" s="988">
        <v>0</v>
      </c>
      <c r="O12" s="988">
        <v>0</v>
      </c>
    </row>
    <row r="13" spans="1:15" ht="15.95" customHeight="1">
      <c r="A13" s="558"/>
      <c r="B13" s="566">
        <v>6</v>
      </c>
      <c r="C13" s="768">
        <v>156.948</v>
      </c>
      <c r="D13" s="768">
        <v>153.106</v>
      </c>
      <c r="E13" s="768">
        <v>107.035</v>
      </c>
      <c r="F13" s="768">
        <v>90.912</v>
      </c>
      <c r="G13" s="768">
        <v>23.99</v>
      </c>
      <c r="H13" s="567"/>
      <c r="I13" s="566"/>
      <c r="J13" s="568">
        <v>6</v>
      </c>
      <c r="K13" s="767">
        <v>-2.506</v>
      </c>
      <c r="L13" s="767">
        <v>-33.667</v>
      </c>
      <c r="M13" s="767">
        <v>-77.135</v>
      </c>
      <c r="N13" s="767">
        <v>0</v>
      </c>
      <c r="O13" s="767">
        <v>0</v>
      </c>
    </row>
    <row r="14" spans="1:15" ht="15.95" customHeight="1">
      <c r="A14" s="983"/>
      <c r="B14" s="984">
        <v>7</v>
      </c>
      <c r="C14" s="985">
        <v>203.395</v>
      </c>
      <c r="D14" s="985">
        <v>80.924</v>
      </c>
      <c r="E14" s="985">
        <v>140.999</v>
      </c>
      <c r="F14" s="985">
        <v>96.316</v>
      </c>
      <c r="G14" s="985">
        <v>25.134</v>
      </c>
      <c r="H14" s="986"/>
      <c r="I14" s="984"/>
      <c r="J14" s="987">
        <v>7</v>
      </c>
      <c r="K14" s="988">
        <v>-3.118</v>
      </c>
      <c r="L14" s="988">
        <v>-79.869</v>
      </c>
      <c r="M14" s="988">
        <v>-62.496</v>
      </c>
      <c r="N14" s="988">
        <v>0</v>
      </c>
      <c r="O14" s="988">
        <v>0</v>
      </c>
    </row>
    <row r="15" spans="1:15" ht="15.95" customHeight="1">
      <c r="A15" s="558"/>
      <c r="B15" s="566">
        <v>8</v>
      </c>
      <c r="C15" s="768">
        <v>251.91</v>
      </c>
      <c r="D15" s="768">
        <v>149.474</v>
      </c>
      <c r="E15" s="768">
        <v>62.782</v>
      </c>
      <c r="F15" s="768">
        <v>88.341</v>
      </c>
      <c r="G15" s="768">
        <v>21.904</v>
      </c>
      <c r="H15" s="567"/>
      <c r="I15" s="566"/>
      <c r="J15" s="568">
        <v>8</v>
      </c>
      <c r="K15" s="767">
        <v>-2.327</v>
      </c>
      <c r="L15" s="767">
        <v>-37.139</v>
      </c>
      <c r="M15" s="767">
        <v>-145.555</v>
      </c>
      <c r="N15" s="767">
        <v>0</v>
      </c>
      <c r="O15" s="767">
        <v>0</v>
      </c>
    </row>
    <row r="16" spans="1:15" ht="15.95" customHeight="1">
      <c r="A16" s="983"/>
      <c r="B16" s="984">
        <v>9</v>
      </c>
      <c r="C16" s="985">
        <v>233.038</v>
      </c>
      <c r="D16" s="985">
        <v>218.121</v>
      </c>
      <c r="E16" s="985">
        <v>44.004</v>
      </c>
      <c r="F16" s="985">
        <v>84.411</v>
      </c>
      <c r="G16" s="985">
        <v>23.977</v>
      </c>
      <c r="H16" s="986"/>
      <c r="I16" s="984"/>
      <c r="J16" s="987">
        <v>9</v>
      </c>
      <c r="K16" s="988">
        <v>-2.332</v>
      </c>
      <c r="L16" s="988">
        <v>-4.45</v>
      </c>
      <c r="M16" s="988">
        <v>-170.817</v>
      </c>
      <c r="N16" s="988">
        <v>-0.002</v>
      </c>
      <c r="O16" s="988">
        <v>0</v>
      </c>
    </row>
    <row r="17" spans="1:15" ht="15.95" customHeight="1">
      <c r="A17" s="558"/>
      <c r="B17" s="566">
        <v>10</v>
      </c>
      <c r="C17" s="768">
        <v>197.365</v>
      </c>
      <c r="D17" s="768">
        <v>228.503</v>
      </c>
      <c r="E17" s="768">
        <v>54.458</v>
      </c>
      <c r="F17" s="768">
        <v>75.018</v>
      </c>
      <c r="G17" s="768">
        <v>22.65</v>
      </c>
      <c r="H17" s="567"/>
      <c r="I17" s="566"/>
      <c r="J17" s="568">
        <v>10</v>
      </c>
      <c r="K17" s="767">
        <v>-3.702</v>
      </c>
      <c r="L17" s="767">
        <v>-3.951</v>
      </c>
      <c r="M17" s="767">
        <v>-151.773</v>
      </c>
      <c r="N17" s="767">
        <v>0</v>
      </c>
      <c r="O17" s="767">
        <v>0</v>
      </c>
    </row>
    <row r="18" spans="1:15" ht="15.95" customHeight="1">
      <c r="A18" s="983"/>
      <c r="B18" s="984">
        <v>11</v>
      </c>
      <c r="C18" s="985">
        <v>178.701</v>
      </c>
      <c r="D18" s="985">
        <v>229.779</v>
      </c>
      <c r="E18" s="985">
        <v>26.914</v>
      </c>
      <c r="F18" s="985">
        <v>72.509</v>
      </c>
      <c r="G18" s="985">
        <v>12.726</v>
      </c>
      <c r="H18" s="986"/>
      <c r="I18" s="984"/>
      <c r="J18" s="987">
        <v>11</v>
      </c>
      <c r="K18" s="988">
        <v>-2.612</v>
      </c>
      <c r="L18" s="988">
        <v>-4.965</v>
      </c>
      <c r="M18" s="988">
        <v>-206.085</v>
      </c>
      <c r="N18" s="988">
        <v>0</v>
      </c>
      <c r="O18" s="988">
        <v>-6.085</v>
      </c>
    </row>
    <row r="19" spans="1:15" ht="15.95" customHeight="1">
      <c r="A19" s="558"/>
      <c r="B19" s="566">
        <v>12</v>
      </c>
      <c r="C19" s="768">
        <v>130.018</v>
      </c>
      <c r="D19" s="768">
        <v>193.657</v>
      </c>
      <c r="E19" s="768">
        <v>9.558</v>
      </c>
      <c r="F19" s="768">
        <v>40.87</v>
      </c>
      <c r="G19" s="768">
        <v>10.526</v>
      </c>
      <c r="H19" s="567"/>
      <c r="I19" s="566"/>
      <c r="J19" s="568">
        <v>12</v>
      </c>
      <c r="K19" s="767">
        <v>-4.056</v>
      </c>
      <c r="L19" s="767">
        <v>-5.478</v>
      </c>
      <c r="M19" s="767">
        <v>-169.265</v>
      </c>
      <c r="N19" s="767">
        <v>0</v>
      </c>
      <c r="O19" s="767">
        <v>-12.75</v>
      </c>
    </row>
    <row r="20" spans="1:15" ht="15.95" customHeight="1">
      <c r="A20" s="983"/>
      <c r="B20" s="984">
        <v>13</v>
      </c>
      <c r="C20" s="985">
        <v>123.503</v>
      </c>
      <c r="D20" s="985">
        <v>217.226</v>
      </c>
      <c r="E20" s="985">
        <v>19.148</v>
      </c>
      <c r="F20" s="985">
        <v>28.943</v>
      </c>
      <c r="G20" s="985">
        <v>6.11</v>
      </c>
      <c r="H20" s="986"/>
      <c r="I20" s="984"/>
      <c r="J20" s="987">
        <v>13</v>
      </c>
      <c r="K20" s="988">
        <v>-7.142</v>
      </c>
      <c r="L20" s="988">
        <v>-4.876</v>
      </c>
      <c r="M20" s="988">
        <v>-189.401</v>
      </c>
      <c r="N20" s="988">
        <v>-0.412</v>
      </c>
      <c r="O20" s="988">
        <v>-22.597</v>
      </c>
    </row>
    <row r="21" spans="1:15" ht="15.95" customHeight="1">
      <c r="A21" s="558"/>
      <c r="B21" s="566">
        <v>14</v>
      </c>
      <c r="C21" s="768">
        <v>92.217</v>
      </c>
      <c r="D21" s="768">
        <v>199.376</v>
      </c>
      <c r="E21" s="768">
        <v>32.541</v>
      </c>
      <c r="F21" s="768">
        <v>19.103</v>
      </c>
      <c r="G21" s="768">
        <v>5.391</v>
      </c>
      <c r="H21" s="567"/>
      <c r="I21" s="566"/>
      <c r="J21" s="568">
        <v>14</v>
      </c>
      <c r="K21" s="767">
        <v>-19.569</v>
      </c>
      <c r="L21" s="767">
        <v>-14.31</v>
      </c>
      <c r="M21" s="767">
        <v>-168.576</v>
      </c>
      <c r="N21" s="767">
        <v>-5.851</v>
      </c>
      <c r="O21" s="767">
        <v>-11.725</v>
      </c>
    </row>
    <row r="22" spans="1:15" ht="15.95" customHeight="1">
      <c r="A22" s="983"/>
      <c r="B22" s="984">
        <v>15</v>
      </c>
      <c r="C22" s="985">
        <v>46.78</v>
      </c>
      <c r="D22" s="985">
        <v>216.699</v>
      </c>
      <c r="E22" s="985">
        <v>39.533</v>
      </c>
      <c r="F22" s="985">
        <v>18.042</v>
      </c>
      <c r="G22" s="985">
        <v>3.088</v>
      </c>
      <c r="H22" s="986"/>
      <c r="I22" s="984"/>
      <c r="J22" s="987">
        <v>15</v>
      </c>
      <c r="K22" s="988">
        <v>-57.78</v>
      </c>
      <c r="L22" s="988">
        <v>-4.303</v>
      </c>
      <c r="M22" s="988">
        <v>-246.777</v>
      </c>
      <c r="N22" s="988">
        <v>-16.304</v>
      </c>
      <c r="O22" s="988">
        <v>-18.464</v>
      </c>
    </row>
    <row r="23" spans="1:15" ht="15.95" customHeight="1">
      <c r="A23" s="102"/>
      <c r="B23" s="570">
        <v>16</v>
      </c>
      <c r="C23" s="769">
        <v>61.081</v>
      </c>
      <c r="D23" s="769">
        <v>194.844</v>
      </c>
      <c r="E23" s="769">
        <v>2.762</v>
      </c>
      <c r="F23" s="769">
        <v>20.346</v>
      </c>
      <c r="G23" s="769">
        <v>0.774</v>
      </c>
      <c r="H23" s="102"/>
      <c r="I23" s="570"/>
      <c r="J23" s="568">
        <v>16</v>
      </c>
      <c r="K23" s="767">
        <v>-19.668</v>
      </c>
      <c r="L23" s="767">
        <v>-4.689</v>
      </c>
      <c r="M23" s="767">
        <v>-350.31</v>
      </c>
      <c r="N23" s="767">
        <v>-7.071</v>
      </c>
      <c r="O23" s="767">
        <v>-14.079</v>
      </c>
    </row>
    <row r="24" spans="1:15" ht="15.95" customHeight="1">
      <c r="A24" s="989"/>
      <c r="B24" s="976">
        <v>17</v>
      </c>
      <c r="C24" s="990">
        <v>32.283</v>
      </c>
      <c r="D24" s="990">
        <v>159.294</v>
      </c>
      <c r="E24" s="990">
        <v>1.303</v>
      </c>
      <c r="F24" s="990">
        <v>12.654</v>
      </c>
      <c r="G24" s="990">
        <v>0.574</v>
      </c>
      <c r="H24" s="989"/>
      <c r="I24" s="976"/>
      <c r="J24" s="987">
        <v>17</v>
      </c>
      <c r="K24" s="988">
        <v>-46.972</v>
      </c>
      <c r="L24" s="988">
        <v>-6.955</v>
      </c>
      <c r="M24" s="988">
        <v>-339.467</v>
      </c>
      <c r="N24" s="988">
        <v>-0.89</v>
      </c>
      <c r="O24" s="988">
        <v>-48.137</v>
      </c>
    </row>
    <row r="25" spans="2:15" ht="15.95" customHeight="1">
      <c r="B25" s="568">
        <v>18</v>
      </c>
      <c r="C25" s="767">
        <v>17.207</v>
      </c>
      <c r="D25" s="767">
        <v>145.252</v>
      </c>
      <c r="E25" s="767">
        <v>2.986</v>
      </c>
      <c r="F25" s="767">
        <v>11.842</v>
      </c>
      <c r="G25" s="767">
        <v>3.839</v>
      </c>
      <c r="I25" s="568"/>
      <c r="J25" s="568">
        <v>18</v>
      </c>
      <c r="K25" s="767">
        <v>-76.747</v>
      </c>
      <c r="L25" s="767">
        <v>-10.821</v>
      </c>
      <c r="M25" s="767">
        <v>-303.655</v>
      </c>
      <c r="N25" s="767">
        <v>-6.198</v>
      </c>
      <c r="O25" s="767">
        <v>-15.278</v>
      </c>
    </row>
    <row r="26" spans="1:15" ht="15.95" customHeight="1">
      <c r="A26" s="991"/>
      <c r="B26" s="987">
        <v>19</v>
      </c>
      <c r="C26" s="988">
        <v>10.611</v>
      </c>
      <c r="D26" s="988">
        <v>132.252</v>
      </c>
      <c r="E26" s="988">
        <v>8.148</v>
      </c>
      <c r="F26" s="988">
        <v>3.688</v>
      </c>
      <c r="G26" s="988">
        <v>1.577</v>
      </c>
      <c r="H26" s="991"/>
      <c r="I26" s="987"/>
      <c r="J26" s="987">
        <v>19</v>
      </c>
      <c r="K26" s="988">
        <v>-104.615</v>
      </c>
      <c r="L26" s="988">
        <v>-20.889</v>
      </c>
      <c r="M26" s="988">
        <v>-291.652</v>
      </c>
      <c r="N26" s="988">
        <v>-66.173</v>
      </c>
      <c r="O26" s="988">
        <v>-52.784</v>
      </c>
    </row>
    <row r="27" spans="2:15" ht="15.95" customHeight="1">
      <c r="B27" s="568">
        <v>20</v>
      </c>
      <c r="C27" s="767">
        <v>2.926</v>
      </c>
      <c r="D27" s="767">
        <v>18.988</v>
      </c>
      <c r="E27" s="767">
        <v>6.686</v>
      </c>
      <c r="F27" s="767">
        <v>0</v>
      </c>
      <c r="G27" s="767">
        <v>0</v>
      </c>
      <c r="I27" s="568"/>
      <c r="J27" s="568">
        <v>20</v>
      </c>
      <c r="K27" s="767">
        <v>-204.719</v>
      </c>
      <c r="L27" s="767">
        <v>-99.445</v>
      </c>
      <c r="M27" s="767">
        <v>-325.034</v>
      </c>
      <c r="N27" s="767">
        <v>-94.574</v>
      </c>
      <c r="O27" s="767">
        <v>-72.882</v>
      </c>
    </row>
    <row r="28" spans="1:15" ht="15.95" customHeight="1">
      <c r="A28" s="991"/>
      <c r="B28" s="987">
        <v>21</v>
      </c>
      <c r="C28" s="988">
        <v>6.629</v>
      </c>
      <c r="D28" s="988">
        <v>57.779</v>
      </c>
      <c r="E28" s="988">
        <v>12.679</v>
      </c>
      <c r="F28" s="988">
        <v>7.494</v>
      </c>
      <c r="G28" s="988">
        <v>0</v>
      </c>
      <c r="H28" s="991"/>
      <c r="I28" s="987"/>
      <c r="J28" s="987">
        <v>21</v>
      </c>
      <c r="K28" s="988">
        <v>-127.79</v>
      </c>
      <c r="L28" s="988">
        <v>-59.711</v>
      </c>
      <c r="M28" s="988">
        <v>-367.724</v>
      </c>
      <c r="N28" s="988">
        <v>-59.465</v>
      </c>
      <c r="O28" s="988">
        <v>-66.001</v>
      </c>
    </row>
    <row r="29" spans="2:15" ht="15.95" customHeight="1">
      <c r="B29" s="568">
        <v>22</v>
      </c>
      <c r="C29" s="767">
        <v>1.826</v>
      </c>
      <c r="D29" s="767">
        <v>47.25</v>
      </c>
      <c r="E29" s="767">
        <v>13.609</v>
      </c>
      <c r="F29" s="767">
        <v>4.893</v>
      </c>
      <c r="G29" s="767">
        <v>0</v>
      </c>
      <c r="I29" s="568"/>
      <c r="J29" s="568">
        <v>22</v>
      </c>
      <c r="K29" s="767">
        <v>-176.509</v>
      </c>
      <c r="L29" s="767">
        <v>-76.616</v>
      </c>
      <c r="M29" s="767">
        <v>-329.959</v>
      </c>
      <c r="N29" s="767">
        <v>-56.328</v>
      </c>
      <c r="O29" s="767">
        <v>-44.559</v>
      </c>
    </row>
    <row r="30" spans="1:15" ht="15.95" customHeight="1">
      <c r="A30" s="991"/>
      <c r="B30" s="987">
        <v>23</v>
      </c>
      <c r="C30" s="988">
        <v>15.092</v>
      </c>
      <c r="D30" s="988">
        <v>42.971</v>
      </c>
      <c r="E30" s="988">
        <v>15.197</v>
      </c>
      <c r="F30" s="988">
        <v>17.372</v>
      </c>
      <c r="G30" s="988">
        <v>0</v>
      </c>
      <c r="H30" s="991"/>
      <c r="I30" s="987"/>
      <c r="J30" s="987">
        <v>23</v>
      </c>
      <c r="K30" s="988">
        <v>-129.531</v>
      </c>
      <c r="L30" s="988">
        <v>-78.862</v>
      </c>
      <c r="M30" s="988">
        <v>-283.969</v>
      </c>
      <c r="N30" s="988">
        <v>-47.729</v>
      </c>
      <c r="O30" s="988">
        <v>-0.175</v>
      </c>
    </row>
    <row r="31" spans="2:15" ht="15.95" customHeight="1">
      <c r="B31" s="568">
        <v>24</v>
      </c>
      <c r="C31" s="767">
        <v>21.721</v>
      </c>
      <c r="D31" s="767">
        <v>69.743</v>
      </c>
      <c r="E31" s="767">
        <v>15.612</v>
      </c>
      <c r="F31" s="767">
        <v>30.756</v>
      </c>
      <c r="G31" s="767">
        <v>0</v>
      </c>
      <c r="I31" s="568"/>
      <c r="J31" s="568">
        <v>24</v>
      </c>
      <c r="K31" s="767">
        <v>-122.945</v>
      </c>
      <c r="L31" s="767">
        <v>-29.978</v>
      </c>
      <c r="M31" s="767">
        <v>-310.328</v>
      </c>
      <c r="N31" s="767">
        <v>-27.401</v>
      </c>
      <c r="O31" s="767">
        <v>-2.346</v>
      </c>
    </row>
    <row r="32" spans="1:15" ht="15.95" customHeight="1">
      <c r="A32" s="991"/>
      <c r="B32" s="987">
        <v>25</v>
      </c>
      <c r="C32" s="988">
        <v>1.515</v>
      </c>
      <c r="D32" s="988">
        <v>103.3</v>
      </c>
      <c r="E32" s="988">
        <v>2.653</v>
      </c>
      <c r="F32" s="988">
        <v>4.206</v>
      </c>
      <c r="G32" s="988">
        <v>0</v>
      </c>
      <c r="H32" s="991"/>
      <c r="I32" s="987"/>
      <c r="J32" s="987">
        <v>25</v>
      </c>
      <c r="K32" s="988">
        <v>-209.826</v>
      </c>
      <c r="L32" s="988">
        <v>-12.925</v>
      </c>
      <c r="M32" s="988">
        <v>-371.053</v>
      </c>
      <c r="N32" s="988">
        <v>-74.192</v>
      </c>
      <c r="O32" s="988">
        <v>-19.015</v>
      </c>
    </row>
    <row r="33" spans="2:15" ht="15.95" customHeight="1">
      <c r="B33" s="568">
        <v>26</v>
      </c>
      <c r="C33" s="767">
        <v>4.139</v>
      </c>
      <c r="D33" s="767">
        <v>59.598</v>
      </c>
      <c r="E33" s="767">
        <v>59.47</v>
      </c>
      <c r="F33" s="767">
        <v>18.495</v>
      </c>
      <c r="G33" s="767">
        <v>1.365</v>
      </c>
      <c r="I33" s="568"/>
      <c r="J33" s="568">
        <v>26</v>
      </c>
      <c r="K33" s="767">
        <v>-189.502</v>
      </c>
      <c r="L33" s="767">
        <v>-56.978</v>
      </c>
      <c r="M33" s="767">
        <v>-141.736</v>
      </c>
      <c r="N33" s="767">
        <v>-48.431</v>
      </c>
      <c r="O33" s="767">
        <v>-21.671</v>
      </c>
    </row>
    <row r="34" spans="1:15" ht="15.95" customHeight="1">
      <c r="A34" s="991"/>
      <c r="B34" s="987">
        <v>27</v>
      </c>
      <c r="C34" s="988">
        <v>18.407</v>
      </c>
      <c r="D34" s="988">
        <v>6.424</v>
      </c>
      <c r="E34" s="988">
        <v>106.067</v>
      </c>
      <c r="F34" s="988">
        <v>35.639</v>
      </c>
      <c r="G34" s="988">
        <v>4.46</v>
      </c>
      <c r="H34" s="991"/>
      <c r="I34" s="987"/>
      <c r="J34" s="987">
        <v>27</v>
      </c>
      <c r="K34" s="988">
        <v>-163.092</v>
      </c>
      <c r="L34" s="988">
        <v>-131.432</v>
      </c>
      <c r="M34" s="988">
        <v>-97.642</v>
      </c>
      <c r="N34" s="988">
        <v>-33.015</v>
      </c>
      <c r="O34" s="988">
        <v>-8.999</v>
      </c>
    </row>
    <row r="35" spans="2:15" ht="15.95" customHeight="1">
      <c r="B35" s="568">
        <v>28</v>
      </c>
      <c r="C35" s="767">
        <v>30.222</v>
      </c>
      <c r="D35" s="767">
        <v>2.702</v>
      </c>
      <c r="E35" s="767">
        <v>156.865</v>
      </c>
      <c r="F35" s="767">
        <v>39.226</v>
      </c>
      <c r="G35" s="767">
        <v>1.485</v>
      </c>
      <c r="I35" s="568"/>
      <c r="J35" s="568">
        <v>28</v>
      </c>
      <c r="K35" s="767">
        <v>-114.517</v>
      </c>
      <c r="L35" s="767">
        <v>-214.972</v>
      </c>
      <c r="M35" s="767">
        <v>-42.314</v>
      </c>
      <c r="N35" s="767">
        <v>-40.56</v>
      </c>
      <c r="O35" s="767">
        <v>-37.517</v>
      </c>
    </row>
    <row r="36" spans="1:15" ht="15.95" customHeight="1">
      <c r="A36" s="991"/>
      <c r="B36" s="987">
        <v>29</v>
      </c>
      <c r="C36" s="988">
        <v>26.102</v>
      </c>
      <c r="D36" s="988">
        <v>3.076</v>
      </c>
      <c r="E36" s="988">
        <v>107.345</v>
      </c>
      <c r="F36" s="988">
        <v>33.235</v>
      </c>
      <c r="G36" s="988">
        <v>0</v>
      </c>
      <c r="H36" s="991"/>
      <c r="I36" s="987"/>
      <c r="J36" s="987">
        <v>29</v>
      </c>
      <c r="K36" s="988">
        <v>-140.179</v>
      </c>
      <c r="L36" s="988">
        <v>-180.206</v>
      </c>
      <c r="M36" s="988">
        <v>-109.447</v>
      </c>
      <c r="N36" s="988">
        <v>-49.542</v>
      </c>
      <c r="O36" s="988">
        <v>-50.388</v>
      </c>
    </row>
    <row r="37" spans="2:15" ht="15.95" customHeight="1">
      <c r="B37" s="568">
        <v>30</v>
      </c>
      <c r="C37" s="767">
        <v>8.031</v>
      </c>
      <c r="D37" s="767">
        <v>5.173</v>
      </c>
      <c r="E37" s="767">
        <v>41.498</v>
      </c>
      <c r="F37" s="767">
        <v>20.445</v>
      </c>
      <c r="G37" s="767">
        <v>0</v>
      </c>
      <c r="I37" s="568"/>
      <c r="J37" s="568">
        <v>30</v>
      </c>
      <c r="K37" s="767">
        <v>-162.514</v>
      </c>
      <c r="L37" s="767">
        <v>-150.849</v>
      </c>
      <c r="M37" s="767">
        <v>-207.92</v>
      </c>
      <c r="N37" s="767">
        <v>-57.89</v>
      </c>
      <c r="O37" s="767">
        <v>-56.976</v>
      </c>
    </row>
    <row r="38" spans="1:15" ht="15.95" customHeight="1">
      <c r="A38" s="991"/>
      <c r="B38" s="987">
        <v>31</v>
      </c>
      <c r="C38" s="988">
        <v>7.958</v>
      </c>
      <c r="D38" s="988">
        <v>5.639</v>
      </c>
      <c r="E38" s="988">
        <v>12.891</v>
      </c>
      <c r="F38" s="988">
        <v>7.704</v>
      </c>
      <c r="G38" s="988">
        <v>0</v>
      </c>
      <c r="H38" s="991"/>
      <c r="I38" s="987"/>
      <c r="J38" s="987">
        <v>31</v>
      </c>
      <c r="K38" s="988">
        <v>-175.405</v>
      </c>
      <c r="L38" s="988">
        <v>-137.578</v>
      </c>
      <c r="M38" s="988">
        <v>-260.517</v>
      </c>
      <c r="N38" s="988">
        <v>-65.042</v>
      </c>
      <c r="O38" s="988">
        <v>-28.282</v>
      </c>
    </row>
    <row r="39" spans="2:15" ht="15.95" customHeight="1">
      <c r="B39" s="568">
        <v>32</v>
      </c>
      <c r="C39" s="767">
        <v>14.885</v>
      </c>
      <c r="D39" s="767">
        <v>6.353</v>
      </c>
      <c r="E39" s="767">
        <v>63.751</v>
      </c>
      <c r="F39" s="767">
        <v>36.653</v>
      </c>
      <c r="G39" s="767">
        <v>0</v>
      </c>
      <c r="I39" s="568"/>
      <c r="J39" s="568">
        <v>32</v>
      </c>
      <c r="K39" s="767">
        <v>-92.415</v>
      </c>
      <c r="L39" s="767">
        <v>-140.225</v>
      </c>
      <c r="M39" s="767">
        <v>-114.132</v>
      </c>
      <c r="N39" s="767">
        <v>-26.725</v>
      </c>
      <c r="O39" s="767">
        <v>-37.257</v>
      </c>
    </row>
    <row r="40" spans="1:15" ht="15.95" customHeight="1">
      <c r="A40" s="991"/>
      <c r="B40" s="987">
        <v>33</v>
      </c>
      <c r="C40" s="988">
        <v>24.607</v>
      </c>
      <c r="D40" s="988">
        <v>11.309</v>
      </c>
      <c r="E40" s="988">
        <v>74.747</v>
      </c>
      <c r="F40" s="988">
        <v>9.916</v>
      </c>
      <c r="G40" s="988">
        <v>0</v>
      </c>
      <c r="H40" s="991"/>
      <c r="I40" s="987"/>
      <c r="J40" s="987">
        <v>33</v>
      </c>
      <c r="K40" s="988">
        <v>-46.77</v>
      </c>
      <c r="L40" s="988">
        <v>-153.316</v>
      </c>
      <c r="M40" s="988">
        <v>-56.729</v>
      </c>
      <c r="N40" s="988">
        <v>-0.526</v>
      </c>
      <c r="O40" s="988">
        <v>-1.361</v>
      </c>
    </row>
    <row r="41" spans="2:15" ht="15.95" customHeight="1">
      <c r="B41" s="568">
        <v>34</v>
      </c>
      <c r="C41" s="767">
        <v>60.779</v>
      </c>
      <c r="D41" s="767">
        <v>12.647</v>
      </c>
      <c r="E41" s="767">
        <v>59.872</v>
      </c>
      <c r="F41" s="767">
        <v>28.518</v>
      </c>
      <c r="G41" s="767">
        <v>0</v>
      </c>
      <c r="I41" s="568"/>
      <c r="J41" s="568">
        <v>34</v>
      </c>
      <c r="K41" s="767">
        <v>-31.695</v>
      </c>
      <c r="L41" s="767">
        <v>-111.297</v>
      </c>
      <c r="M41" s="767">
        <v>-44.477</v>
      </c>
      <c r="N41" s="767">
        <v>-7.036</v>
      </c>
      <c r="O41" s="767">
        <v>-0.829</v>
      </c>
    </row>
    <row r="42" spans="1:15" ht="15.95" customHeight="1">
      <c r="A42" s="991"/>
      <c r="B42" s="987">
        <v>35</v>
      </c>
      <c r="C42" s="988">
        <v>58.3</v>
      </c>
      <c r="D42" s="988">
        <v>48.312</v>
      </c>
      <c r="E42" s="988">
        <v>92.421</v>
      </c>
      <c r="F42" s="988">
        <v>89.153</v>
      </c>
      <c r="G42" s="988">
        <v>13.278</v>
      </c>
      <c r="H42" s="991"/>
      <c r="I42" s="987"/>
      <c r="J42" s="987">
        <v>35</v>
      </c>
      <c r="K42" s="988">
        <v>-10.787</v>
      </c>
      <c r="L42" s="988">
        <v>-73.906</v>
      </c>
      <c r="M42" s="988">
        <v>-39.699</v>
      </c>
      <c r="N42" s="988">
        <v>-0.001</v>
      </c>
      <c r="O42" s="988">
        <v>-1.645</v>
      </c>
    </row>
    <row r="43" spans="2:15" ht="15.95" customHeight="1">
      <c r="B43" s="568">
        <v>36</v>
      </c>
      <c r="C43" s="767">
        <v>106.018</v>
      </c>
      <c r="D43" s="767">
        <v>55.757</v>
      </c>
      <c r="E43" s="767">
        <v>84.907</v>
      </c>
      <c r="F43" s="767">
        <v>30.808</v>
      </c>
      <c r="G43" s="767">
        <v>16.819</v>
      </c>
      <c r="I43" s="568"/>
      <c r="J43" s="568">
        <v>36</v>
      </c>
      <c r="K43" s="767">
        <v>-10.149</v>
      </c>
      <c r="L43" s="767">
        <v>-45.086</v>
      </c>
      <c r="M43" s="767">
        <v>-107.255</v>
      </c>
      <c r="N43" s="767">
        <v>-0.001</v>
      </c>
      <c r="O43" s="767">
        <v>-1.244</v>
      </c>
    </row>
    <row r="44" spans="1:15" ht="15.95" customHeight="1">
      <c r="A44" s="991"/>
      <c r="B44" s="987">
        <v>37</v>
      </c>
      <c r="C44" s="988">
        <v>159.774</v>
      </c>
      <c r="D44" s="988">
        <v>56.04</v>
      </c>
      <c r="E44" s="988">
        <v>120.454</v>
      </c>
      <c r="F44" s="988">
        <v>74.487</v>
      </c>
      <c r="G44" s="988">
        <v>1.503</v>
      </c>
      <c r="H44" s="991"/>
      <c r="I44" s="987"/>
      <c r="J44" s="987">
        <v>37</v>
      </c>
      <c r="K44" s="988">
        <v>-7.179</v>
      </c>
      <c r="L44" s="988">
        <v>-66.677</v>
      </c>
      <c r="M44" s="988">
        <v>-84.979</v>
      </c>
      <c r="N44" s="988">
        <v>-0.421</v>
      </c>
      <c r="O44" s="988">
        <v>0</v>
      </c>
    </row>
    <row r="45" spans="2:15" ht="15.95" customHeight="1">
      <c r="B45" s="568">
        <v>38</v>
      </c>
      <c r="C45" s="767">
        <v>116.575</v>
      </c>
      <c r="D45" s="767">
        <v>57.936</v>
      </c>
      <c r="E45" s="767">
        <v>98.374</v>
      </c>
      <c r="F45" s="767">
        <v>65.462</v>
      </c>
      <c r="G45" s="767">
        <v>9.3</v>
      </c>
      <c r="I45" s="568"/>
      <c r="J45" s="568">
        <v>38</v>
      </c>
      <c r="K45" s="767">
        <v>-22.542</v>
      </c>
      <c r="L45" s="767">
        <v>-64.605</v>
      </c>
      <c r="M45" s="767">
        <v>-81.117</v>
      </c>
      <c r="N45" s="767">
        <v>-5.06</v>
      </c>
      <c r="O45" s="767">
        <v>-0.599</v>
      </c>
    </row>
    <row r="46" spans="1:15" ht="15.95" customHeight="1">
      <c r="A46" s="991"/>
      <c r="B46" s="987">
        <v>39</v>
      </c>
      <c r="C46" s="988">
        <v>129.037</v>
      </c>
      <c r="D46" s="988">
        <v>118.255</v>
      </c>
      <c r="E46" s="988">
        <v>117.818</v>
      </c>
      <c r="F46" s="988">
        <v>45.427</v>
      </c>
      <c r="G46" s="988">
        <v>4.831</v>
      </c>
      <c r="H46" s="991"/>
      <c r="I46" s="987"/>
      <c r="J46" s="987">
        <v>39</v>
      </c>
      <c r="K46" s="988">
        <v>-26.254</v>
      </c>
      <c r="L46" s="988">
        <v>-32.387</v>
      </c>
      <c r="M46" s="988">
        <v>-128.525</v>
      </c>
      <c r="N46" s="988">
        <v>-44.1</v>
      </c>
      <c r="O46" s="988">
        <v>-5.607</v>
      </c>
    </row>
    <row r="47" spans="2:15" ht="15.95" customHeight="1">
      <c r="B47" s="568">
        <v>40</v>
      </c>
      <c r="C47" s="767">
        <v>88.793</v>
      </c>
      <c r="D47" s="767">
        <v>90.461</v>
      </c>
      <c r="E47" s="767">
        <v>232.627</v>
      </c>
      <c r="F47" s="767">
        <v>46.553</v>
      </c>
      <c r="G47" s="767">
        <v>6.729</v>
      </c>
      <c r="I47" s="568"/>
      <c r="J47" s="568">
        <v>40</v>
      </c>
      <c r="K47" s="767">
        <v>-40.349</v>
      </c>
      <c r="L47" s="767">
        <v>-13.004</v>
      </c>
      <c r="M47" s="767">
        <v>-56.523</v>
      </c>
      <c r="N47" s="767">
        <v>-27.525</v>
      </c>
      <c r="O47" s="767">
        <v>-4.245</v>
      </c>
    </row>
    <row r="48" spans="1:15" ht="15.95" customHeight="1">
      <c r="A48" s="991"/>
      <c r="B48" s="987">
        <v>41</v>
      </c>
      <c r="C48" s="988">
        <v>52.67</v>
      </c>
      <c r="D48" s="988">
        <v>129.83</v>
      </c>
      <c r="E48" s="988">
        <v>297.119</v>
      </c>
      <c r="F48" s="988">
        <v>38.584</v>
      </c>
      <c r="G48" s="988">
        <v>15.69</v>
      </c>
      <c r="H48" s="991"/>
      <c r="I48" s="987"/>
      <c r="J48" s="987">
        <v>41</v>
      </c>
      <c r="K48" s="988">
        <v>-43.707</v>
      </c>
      <c r="L48" s="988">
        <v>-41.135</v>
      </c>
      <c r="M48" s="988">
        <v>-41.533</v>
      </c>
      <c r="N48" s="988">
        <v>-29.463</v>
      </c>
      <c r="O48" s="988">
        <v>-4.241</v>
      </c>
    </row>
    <row r="49" spans="2:15" ht="15.95" customHeight="1">
      <c r="B49" s="568">
        <v>42</v>
      </c>
      <c r="C49" s="767">
        <v>137.149</v>
      </c>
      <c r="D49" s="767">
        <v>106.929</v>
      </c>
      <c r="E49" s="767">
        <v>211.264</v>
      </c>
      <c r="F49" s="767">
        <v>47.029</v>
      </c>
      <c r="G49" s="767">
        <v>13.965</v>
      </c>
      <c r="I49" s="568"/>
      <c r="J49" s="568">
        <v>42</v>
      </c>
      <c r="K49" s="767">
        <v>-8.638</v>
      </c>
      <c r="L49" s="767">
        <v>-62.569</v>
      </c>
      <c r="M49" s="767">
        <v>-63.795</v>
      </c>
      <c r="N49" s="767">
        <v>-22.364</v>
      </c>
      <c r="O49" s="767">
        <v>-10.43</v>
      </c>
    </row>
    <row r="50" spans="1:15" ht="15.95" customHeight="1">
      <c r="A50" s="991"/>
      <c r="B50" s="987">
        <v>43</v>
      </c>
      <c r="C50" s="988">
        <v>105.308</v>
      </c>
      <c r="D50" s="988">
        <v>116.239</v>
      </c>
      <c r="E50" s="988">
        <v>149.632</v>
      </c>
      <c r="F50" s="988">
        <v>55.823</v>
      </c>
      <c r="G50" s="988">
        <v>12.146</v>
      </c>
      <c r="H50" s="991"/>
      <c r="I50" s="987"/>
      <c r="J50" s="987">
        <v>43</v>
      </c>
      <c r="K50" s="988">
        <v>-10.291</v>
      </c>
      <c r="L50" s="988">
        <v>-59.387</v>
      </c>
      <c r="M50" s="988">
        <v>-61.54</v>
      </c>
      <c r="N50" s="988">
        <v>-10.299</v>
      </c>
      <c r="O50" s="988">
        <v>-12.33</v>
      </c>
    </row>
    <row r="51" spans="2:15" ht="15.95" customHeight="1">
      <c r="B51" s="568">
        <v>44</v>
      </c>
      <c r="C51" s="767">
        <v>88.81</v>
      </c>
      <c r="D51" s="767">
        <v>142.36</v>
      </c>
      <c r="E51" s="767">
        <v>83.336</v>
      </c>
      <c r="F51" s="767">
        <v>38.429</v>
      </c>
      <c r="G51" s="767">
        <v>15.38</v>
      </c>
      <c r="I51" s="568"/>
      <c r="J51" s="568">
        <v>44</v>
      </c>
      <c r="K51" s="767">
        <v>-29.744</v>
      </c>
      <c r="L51" s="767">
        <v>-24.604</v>
      </c>
      <c r="M51" s="767">
        <v>-146.898</v>
      </c>
      <c r="N51" s="767">
        <v>-21.709</v>
      </c>
      <c r="O51" s="767">
        <v>-13.967</v>
      </c>
    </row>
    <row r="52" spans="1:15" ht="15.95" customHeight="1">
      <c r="A52" s="991"/>
      <c r="B52" s="987">
        <v>45</v>
      </c>
      <c r="C52" s="988">
        <v>103.545</v>
      </c>
      <c r="D52" s="988">
        <v>142.52</v>
      </c>
      <c r="E52" s="988">
        <v>74.983</v>
      </c>
      <c r="F52" s="988">
        <v>26.616</v>
      </c>
      <c r="G52" s="988">
        <v>12.411</v>
      </c>
      <c r="H52" s="991"/>
      <c r="I52" s="987"/>
      <c r="J52" s="987">
        <v>45</v>
      </c>
      <c r="K52" s="988">
        <v>-31.779</v>
      </c>
      <c r="L52" s="988">
        <v>-37.295</v>
      </c>
      <c r="M52" s="988">
        <v>-172.046</v>
      </c>
      <c r="N52" s="988">
        <v>-22.03</v>
      </c>
      <c r="O52" s="988">
        <v>-11.767</v>
      </c>
    </row>
    <row r="53" spans="2:15" ht="15.95" customHeight="1">
      <c r="B53" s="568">
        <v>46</v>
      </c>
      <c r="C53" s="767">
        <v>78.772</v>
      </c>
      <c r="D53" s="767">
        <v>118.968</v>
      </c>
      <c r="E53" s="767">
        <v>88.997</v>
      </c>
      <c r="F53" s="767">
        <v>41.302</v>
      </c>
      <c r="G53" s="767">
        <v>9.947</v>
      </c>
      <c r="I53" s="568"/>
      <c r="J53" s="568">
        <v>46</v>
      </c>
      <c r="K53" s="767">
        <v>-39.765</v>
      </c>
      <c r="L53" s="767">
        <v>-59.842</v>
      </c>
      <c r="M53" s="767">
        <v>-122.184</v>
      </c>
      <c r="N53" s="767">
        <v>-32.976</v>
      </c>
      <c r="O53" s="767">
        <v>-11.59</v>
      </c>
    </row>
    <row r="54" spans="1:15" ht="15.95" customHeight="1">
      <c r="A54" s="991"/>
      <c r="B54" s="987">
        <v>47</v>
      </c>
      <c r="C54" s="988">
        <v>63.416</v>
      </c>
      <c r="D54" s="988">
        <v>59.984</v>
      </c>
      <c r="E54" s="988">
        <v>108.497</v>
      </c>
      <c r="F54" s="988">
        <v>83.448</v>
      </c>
      <c r="G54" s="988">
        <v>16.74</v>
      </c>
      <c r="H54" s="991"/>
      <c r="I54" s="987"/>
      <c r="J54" s="987">
        <v>47</v>
      </c>
      <c r="K54" s="988">
        <v>-24.03</v>
      </c>
      <c r="L54" s="988">
        <v>-94.777</v>
      </c>
      <c r="M54" s="988">
        <v>-77.596</v>
      </c>
      <c r="N54" s="988">
        <v>-3.192</v>
      </c>
      <c r="O54" s="988">
        <v>-1.205</v>
      </c>
    </row>
    <row r="55" spans="2:15" ht="15.95" customHeight="1">
      <c r="B55" s="568">
        <v>48</v>
      </c>
      <c r="C55" s="767">
        <v>107.089</v>
      </c>
      <c r="D55" s="767">
        <v>118.105</v>
      </c>
      <c r="E55" s="767">
        <v>144.202</v>
      </c>
      <c r="F55" s="767">
        <v>35.337</v>
      </c>
      <c r="G55" s="767">
        <v>18.667</v>
      </c>
      <c r="I55" s="568"/>
      <c r="J55" s="568">
        <v>48</v>
      </c>
      <c r="K55" s="767">
        <v>-3.994</v>
      </c>
      <c r="L55" s="767">
        <v>-56.502</v>
      </c>
      <c r="M55" s="767">
        <v>-59.449</v>
      </c>
      <c r="N55" s="767">
        <v>-0.379</v>
      </c>
      <c r="O55" s="767">
        <v>0</v>
      </c>
    </row>
    <row r="56" spans="1:15" ht="15.95" customHeight="1">
      <c r="A56" s="991"/>
      <c r="B56" s="987">
        <v>49</v>
      </c>
      <c r="C56" s="988">
        <v>116.212</v>
      </c>
      <c r="D56" s="988">
        <v>194.627</v>
      </c>
      <c r="E56" s="988">
        <v>123.874</v>
      </c>
      <c r="F56" s="988">
        <v>27.725</v>
      </c>
      <c r="G56" s="988">
        <v>13.599</v>
      </c>
      <c r="H56" s="991"/>
      <c r="I56" s="987"/>
      <c r="J56" s="987">
        <v>49</v>
      </c>
      <c r="K56" s="988">
        <v>-3.529</v>
      </c>
      <c r="L56" s="988">
        <v>-11.119</v>
      </c>
      <c r="M56" s="988">
        <v>-50.118</v>
      </c>
      <c r="N56" s="988">
        <v>-2.841</v>
      </c>
      <c r="O56" s="988">
        <v>-2.197</v>
      </c>
    </row>
    <row r="57" spans="2:15" ht="15.95" customHeight="1">
      <c r="B57" s="568">
        <v>50</v>
      </c>
      <c r="C57" s="767">
        <v>219.985</v>
      </c>
      <c r="D57" s="767">
        <v>123.06</v>
      </c>
      <c r="E57" s="767">
        <v>134.327</v>
      </c>
      <c r="F57" s="767">
        <v>57.597</v>
      </c>
      <c r="G57" s="767">
        <v>20.331</v>
      </c>
      <c r="I57" s="568"/>
      <c r="J57" s="568">
        <v>50</v>
      </c>
      <c r="K57" s="767">
        <v>-2.932</v>
      </c>
      <c r="L57" s="767">
        <v>-37.207</v>
      </c>
      <c r="M57" s="767">
        <v>-70.821</v>
      </c>
      <c r="N57" s="767">
        <v>0</v>
      </c>
      <c r="O57" s="767">
        <v>-2.803</v>
      </c>
    </row>
    <row r="58" spans="1:15" ht="15.95" customHeight="1">
      <c r="A58" s="991"/>
      <c r="B58" s="987">
        <v>51</v>
      </c>
      <c r="C58" s="988">
        <v>269.323</v>
      </c>
      <c r="D58" s="988">
        <v>175.039</v>
      </c>
      <c r="E58" s="988">
        <v>83.338</v>
      </c>
      <c r="F58" s="988">
        <v>57.9</v>
      </c>
      <c r="G58" s="988">
        <v>19.756</v>
      </c>
      <c r="H58" s="991"/>
      <c r="I58" s="987"/>
      <c r="J58" s="987">
        <v>51</v>
      </c>
      <c r="K58" s="988">
        <v>-1.98</v>
      </c>
      <c r="L58" s="988">
        <v>-19.925</v>
      </c>
      <c r="M58" s="988">
        <v>-124.107</v>
      </c>
      <c r="N58" s="988">
        <v>0</v>
      </c>
      <c r="O58" s="988">
        <v>0</v>
      </c>
    </row>
    <row r="59" spans="2:15" ht="15.95" customHeight="1">
      <c r="B59" s="568">
        <v>52</v>
      </c>
      <c r="C59" s="767">
        <v>190.84</v>
      </c>
      <c r="D59" s="767">
        <v>192.533</v>
      </c>
      <c r="E59" s="767">
        <v>27.729</v>
      </c>
      <c r="F59" s="767">
        <v>67.216</v>
      </c>
      <c r="G59" s="767">
        <v>19.053</v>
      </c>
      <c r="I59" s="568"/>
      <c r="J59" s="568">
        <v>52</v>
      </c>
      <c r="K59" s="767">
        <v>-2.498</v>
      </c>
      <c r="L59" s="767">
        <v>-10.798</v>
      </c>
      <c r="M59" s="767">
        <v>-222.059</v>
      </c>
      <c r="N59" s="767">
        <v>0</v>
      </c>
      <c r="O59" s="767">
        <v>-0.963</v>
      </c>
    </row>
    <row r="60" spans="1:15" ht="15.95" customHeight="1">
      <c r="A60" s="987">
        <v>2011</v>
      </c>
      <c r="B60" s="987">
        <v>1</v>
      </c>
      <c r="C60" s="988">
        <v>229.454</v>
      </c>
      <c r="D60" s="988">
        <v>137.094</v>
      </c>
      <c r="E60" s="988">
        <v>14.947</v>
      </c>
      <c r="F60" s="988">
        <v>60.137</v>
      </c>
      <c r="G60" s="988">
        <v>8.318</v>
      </c>
      <c r="H60" s="991"/>
      <c r="I60" s="987">
        <v>2011</v>
      </c>
      <c r="J60" s="987">
        <v>1</v>
      </c>
      <c r="K60" s="988">
        <v>-2.454</v>
      </c>
      <c r="L60" s="988">
        <v>-52.708</v>
      </c>
      <c r="M60" s="988">
        <v>-220.532</v>
      </c>
      <c r="N60" s="988">
        <v>-0.001</v>
      </c>
      <c r="O60" s="988">
        <v>-0.435</v>
      </c>
    </row>
    <row r="61" spans="1:15" ht="15.95" customHeight="1">
      <c r="A61" s="568"/>
      <c r="B61" s="568">
        <v>2</v>
      </c>
      <c r="C61" s="767">
        <v>196.532</v>
      </c>
      <c r="D61" s="767">
        <v>159.112</v>
      </c>
      <c r="E61" s="767">
        <v>6.015</v>
      </c>
      <c r="F61" s="767">
        <v>36.576</v>
      </c>
      <c r="G61" s="767">
        <v>12.411</v>
      </c>
      <c r="I61" s="568"/>
      <c r="J61" s="568">
        <v>2</v>
      </c>
      <c r="K61" s="767">
        <v>-4.469</v>
      </c>
      <c r="L61" s="767">
        <v>-22.574</v>
      </c>
      <c r="M61" s="767">
        <v>-318.234</v>
      </c>
      <c r="N61" s="767">
        <v>0</v>
      </c>
      <c r="O61" s="767">
        <v>0</v>
      </c>
    </row>
    <row r="62" spans="1:15" ht="15.95" customHeight="1">
      <c r="A62" s="987"/>
      <c r="B62" s="987">
        <v>3</v>
      </c>
      <c r="C62" s="988">
        <v>138.005</v>
      </c>
      <c r="D62" s="988">
        <v>177.074</v>
      </c>
      <c r="E62" s="988">
        <v>5.452</v>
      </c>
      <c r="F62" s="988">
        <v>45.979</v>
      </c>
      <c r="G62" s="988">
        <v>13.499</v>
      </c>
      <c r="H62" s="991"/>
      <c r="I62" s="987"/>
      <c r="J62" s="987">
        <v>3</v>
      </c>
      <c r="K62" s="988">
        <v>-8.76</v>
      </c>
      <c r="L62" s="988">
        <v>-11.83</v>
      </c>
      <c r="M62" s="988">
        <v>-353.562</v>
      </c>
      <c r="N62" s="988">
        <v>-1.728</v>
      </c>
      <c r="O62" s="988">
        <v>0</v>
      </c>
    </row>
    <row r="63" spans="1:15" ht="15.95" customHeight="1">
      <c r="A63" s="568"/>
      <c r="B63" s="568">
        <v>4</v>
      </c>
      <c r="C63" s="767">
        <v>127.733</v>
      </c>
      <c r="D63" s="767">
        <v>172.487</v>
      </c>
      <c r="E63" s="767">
        <v>10.466</v>
      </c>
      <c r="F63" s="767">
        <v>33.499</v>
      </c>
      <c r="G63" s="767">
        <v>15.121</v>
      </c>
      <c r="I63" s="568"/>
      <c r="J63" s="568">
        <v>4</v>
      </c>
      <c r="K63" s="767">
        <v>-13.289</v>
      </c>
      <c r="L63" s="767">
        <v>-16.312</v>
      </c>
      <c r="M63" s="767">
        <v>-312.59</v>
      </c>
      <c r="N63" s="767">
        <v>-9.525</v>
      </c>
      <c r="O63" s="767">
        <v>-0.057</v>
      </c>
    </row>
    <row r="64" spans="1:15" ht="15.95" customHeight="1">
      <c r="A64" s="987"/>
      <c r="B64" s="987">
        <v>5</v>
      </c>
      <c r="C64" s="988">
        <v>107.337</v>
      </c>
      <c r="D64" s="988">
        <v>111.912</v>
      </c>
      <c r="E64" s="988">
        <v>3.67</v>
      </c>
      <c r="F64" s="988">
        <v>8.182</v>
      </c>
      <c r="G64" s="988">
        <v>2.945</v>
      </c>
      <c r="H64" s="991"/>
      <c r="I64" s="987"/>
      <c r="J64" s="987">
        <v>5</v>
      </c>
      <c r="K64" s="988">
        <v>-20.579</v>
      </c>
      <c r="L64" s="988">
        <v>-29.422</v>
      </c>
      <c r="M64" s="988">
        <v>-376.509</v>
      </c>
      <c r="N64" s="988">
        <v>-18.303</v>
      </c>
      <c r="O64" s="988">
        <v>-12.843</v>
      </c>
    </row>
    <row r="65" spans="1:15" ht="15.95" customHeight="1">
      <c r="A65" s="568"/>
      <c r="B65" s="568">
        <v>6</v>
      </c>
      <c r="C65" s="767">
        <v>173.698</v>
      </c>
      <c r="D65" s="767">
        <v>107.789</v>
      </c>
      <c r="E65" s="767">
        <v>3.447</v>
      </c>
      <c r="F65" s="767">
        <v>35.981</v>
      </c>
      <c r="G65" s="767">
        <v>2.456</v>
      </c>
      <c r="I65" s="568"/>
      <c r="J65" s="568">
        <v>6</v>
      </c>
      <c r="K65" s="767">
        <v>-8.826</v>
      </c>
      <c r="L65" s="767">
        <v>-41.98</v>
      </c>
      <c r="M65" s="767">
        <v>-359.583</v>
      </c>
      <c r="N65" s="767">
        <v>-1.823</v>
      </c>
      <c r="O65" s="767">
        <v>-2.025</v>
      </c>
    </row>
    <row r="66" spans="1:15" ht="15.95" customHeight="1">
      <c r="A66" s="987"/>
      <c r="B66" s="987">
        <v>7</v>
      </c>
      <c r="C66" s="988">
        <v>231.095</v>
      </c>
      <c r="D66" s="988">
        <v>35.674</v>
      </c>
      <c r="E66" s="988">
        <v>26.579</v>
      </c>
      <c r="F66" s="988">
        <v>44.115</v>
      </c>
      <c r="G66" s="988">
        <v>14.873</v>
      </c>
      <c r="H66" s="991"/>
      <c r="I66" s="987"/>
      <c r="J66" s="987">
        <v>7</v>
      </c>
      <c r="K66" s="988">
        <v>-1.637</v>
      </c>
      <c r="L66" s="988">
        <v>-119.746</v>
      </c>
      <c r="M66" s="988">
        <v>-152.673</v>
      </c>
      <c r="N66" s="988">
        <v>0</v>
      </c>
      <c r="O66" s="988">
        <v>0</v>
      </c>
    </row>
    <row r="67" spans="1:15" ht="15.95" customHeight="1">
      <c r="A67" s="568"/>
      <c r="B67" s="568">
        <v>8</v>
      </c>
      <c r="C67" s="767">
        <v>246.094</v>
      </c>
      <c r="D67" s="767">
        <v>102.906</v>
      </c>
      <c r="E67" s="767">
        <v>40.891</v>
      </c>
      <c r="F67" s="767">
        <v>55.028</v>
      </c>
      <c r="G67" s="767">
        <v>22.129</v>
      </c>
      <c r="I67" s="568"/>
      <c r="J67" s="568">
        <v>8</v>
      </c>
      <c r="K67" s="767">
        <v>-3.428</v>
      </c>
      <c r="L67" s="767">
        <v>-54.362</v>
      </c>
      <c r="M67" s="767">
        <v>-148.732</v>
      </c>
      <c r="N67" s="767">
        <v>0</v>
      </c>
      <c r="O67" s="767">
        <v>0</v>
      </c>
    </row>
    <row r="68" spans="1:15" ht="15.95" customHeight="1">
      <c r="A68" s="987"/>
      <c r="B68" s="987">
        <v>9</v>
      </c>
      <c r="C68" s="988">
        <v>121.874</v>
      </c>
      <c r="D68" s="988">
        <v>218.693</v>
      </c>
      <c r="E68" s="988">
        <v>4.248</v>
      </c>
      <c r="F68" s="988">
        <v>35.896</v>
      </c>
      <c r="G68" s="988">
        <v>8.506</v>
      </c>
      <c r="H68" s="991"/>
      <c r="I68" s="987"/>
      <c r="J68" s="987">
        <v>9</v>
      </c>
      <c r="K68" s="988">
        <v>-15.39</v>
      </c>
      <c r="L68" s="988">
        <v>-5.531</v>
      </c>
      <c r="M68" s="988">
        <v>-264.876</v>
      </c>
      <c r="N68" s="988">
        <v>-5.874</v>
      </c>
      <c r="O68" s="988">
        <v>-0.344</v>
      </c>
    </row>
    <row r="69" spans="1:15" ht="15.95" customHeight="1">
      <c r="A69" s="568"/>
      <c r="B69" s="568">
        <v>10</v>
      </c>
      <c r="C69" s="767">
        <v>108.795</v>
      </c>
      <c r="D69" s="767">
        <v>183.917</v>
      </c>
      <c r="E69" s="767">
        <v>3.107</v>
      </c>
      <c r="F69" s="767">
        <v>22.558</v>
      </c>
      <c r="G69" s="767">
        <v>7.355</v>
      </c>
      <c r="I69" s="568"/>
      <c r="J69" s="568">
        <v>10</v>
      </c>
      <c r="K69" s="767">
        <v>-13.459</v>
      </c>
      <c r="L69" s="767">
        <v>-4.953</v>
      </c>
      <c r="M69" s="767">
        <v>-329.631</v>
      </c>
      <c r="N69" s="767">
        <v>-11.425</v>
      </c>
      <c r="O69" s="767">
        <v>-7.133</v>
      </c>
    </row>
    <row r="70" spans="1:15" ht="15.95" customHeight="1">
      <c r="A70" s="987"/>
      <c r="B70" s="987">
        <v>11</v>
      </c>
      <c r="C70" s="988">
        <v>104.72</v>
      </c>
      <c r="D70" s="988">
        <v>198.396</v>
      </c>
      <c r="E70" s="988">
        <v>10.022</v>
      </c>
      <c r="F70" s="988">
        <v>19.467</v>
      </c>
      <c r="G70" s="988">
        <v>10.181</v>
      </c>
      <c r="H70" s="991"/>
      <c r="I70" s="987"/>
      <c r="J70" s="987">
        <v>11</v>
      </c>
      <c r="K70" s="988">
        <v>-21.419</v>
      </c>
      <c r="L70" s="988">
        <v>-5.448</v>
      </c>
      <c r="M70" s="988">
        <v>-218.479</v>
      </c>
      <c r="N70" s="988">
        <v>-8.4</v>
      </c>
      <c r="O70" s="988">
        <v>0</v>
      </c>
    </row>
    <row r="71" spans="1:15" ht="15.95" customHeight="1">
      <c r="A71" s="568"/>
      <c r="B71" s="568">
        <v>12</v>
      </c>
      <c r="C71" s="767">
        <v>152.449</v>
      </c>
      <c r="D71" s="767">
        <v>187.32</v>
      </c>
      <c r="E71" s="767">
        <v>4.526</v>
      </c>
      <c r="F71" s="767">
        <v>30.143</v>
      </c>
      <c r="G71" s="767">
        <v>19.751</v>
      </c>
      <c r="I71" s="568"/>
      <c r="J71" s="568">
        <v>12</v>
      </c>
      <c r="K71" s="767">
        <v>-4.074</v>
      </c>
      <c r="L71" s="767">
        <v>-3.508</v>
      </c>
      <c r="M71" s="767">
        <v>-293.368</v>
      </c>
      <c r="N71" s="767">
        <v>-2.852</v>
      </c>
      <c r="O71" s="767">
        <v>-0.285</v>
      </c>
    </row>
    <row r="72" spans="1:15" ht="15.95" customHeight="1">
      <c r="A72" s="987"/>
      <c r="B72" s="987">
        <v>13</v>
      </c>
      <c r="C72" s="988">
        <v>168.111</v>
      </c>
      <c r="D72" s="988">
        <v>176.183</v>
      </c>
      <c r="E72" s="988">
        <v>25.247</v>
      </c>
      <c r="F72" s="988">
        <v>37.203</v>
      </c>
      <c r="G72" s="988">
        <v>17.271</v>
      </c>
      <c r="H72" s="991"/>
      <c r="I72" s="987"/>
      <c r="J72" s="987">
        <v>13</v>
      </c>
      <c r="K72" s="988">
        <v>-2.257</v>
      </c>
      <c r="L72" s="988">
        <v>-6.055</v>
      </c>
      <c r="M72" s="988">
        <v>-177.495</v>
      </c>
      <c r="N72" s="988">
        <v>-0.961</v>
      </c>
      <c r="O72" s="988">
        <v>-1.121</v>
      </c>
    </row>
    <row r="73" spans="1:15" ht="15.95" customHeight="1">
      <c r="A73" s="568"/>
      <c r="B73" s="568">
        <v>14</v>
      </c>
      <c r="C73" s="767">
        <v>116.891</v>
      </c>
      <c r="D73" s="767">
        <v>78.642</v>
      </c>
      <c r="E73" s="767">
        <v>13.676</v>
      </c>
      <c r="F73" s="767">
        <v>22.08</v>
      </c>
      <c r="G73" s="767">
        <v>9.887</v>
      </c>
      <c r="I73" s="568"/>
      <c r="J73" s="568">
        <v>14</v>
      </c>
      <c r="K73" s="767">
        <v>-8.148</v>
      </c>
      <c r="L73" s="767">
        <v>-23.105</v>
      </c>
      <c r="M73" s="767">
        <v>-311.403</v>
      </c>
      <c r="N73" s="767">
        <v>-16.728</v>
      </c>
      <c r="O73" s="767">
        <v>-4.722</v>
      </c>
    </row>
    <row r="74" spans="1:15" ht="15.95" customHeight="1">
      <c r="A74" s="987"/>
      <c r="B74" s="987">
        <v>15</v>
      </c>
      <c r="C74" s="988">
        <v>56.075</v>
      </c>
      <c r="D74" s="988">
        <v>153.502</v>
      </c>
      <c r="E74" s="988">
        <v>46.318</v>
      </c>
      <c r="F74" s="988">
        <v>0</v>
      </c>
      <c r="G74" s="988">
        <v>12.913</v>
      </c>
      <c r="H74" s="991"/>
      <c r="I74" s="987"/>
      <c r="J74" s="987">
        <v>15</v>
      </c>
      <c r="K74" s="988">
        <v>-93.508</v>
      </c>
      <c r="L74" s="988">
        <v>-4.555</v>
      </c>
      <c r="M74" s="988">
        <v>-189.406</v>
      </c>
      <c r="N74" s="988">
        <v>-0.003</v>
      </c>
      <c r="O74" s="988">
        <v>-12.223</v>
      </c>
    </row>
    <row r="75" spans="1:15" ht="15.95" customHeight="1">
      <c r="A75" s="568"/>
      <c r="B75" s="568">
        <v>16</v>
      </c>
      <c r="C75" s="767">
        <v>6.888</v>
      </c>
      <c r="D75" s="767">
        <v>167.751</v>
      </c>
      <c r="E75" s="767">
        <v>44.705</v>
      </c>
      <c r="F75" s="767">
        <v>0</v>
      </c>
      <c r="G75" s="767">
        <v>5.685</v>
      </c>
      <c r="I75" s="568"/>
      <c r="J75" s="568">
        <v>16</v>
      </c>
      <c r="K75" s="767">
        <v>-182.385</v>
      </c>
      <c r="L75" s="767">
        <v>-4.338</v>
      </c>
      <c r="M75" s="767">
        <v>-243.481</v>
      </c>
      <c r="N75" s="767">
        <v>0</v>
      </c>
      <c r="O75" s="767">
        <v>-36.067</v>
      </c>
    </row>
    <row r="76" spans="1:15" ht="15.95" customHeight="1">
      <c r="A76" s="987"/>
      <c r="B76" s="987">
        <v>17</v>
      </c>
      <c r="C76" s="988">
        <v>4.847</v>
      </c>
      <c r="D76" s="988">
        <v>165.864</v>
      </c>
      <c r="E76" s="988">
        <v>10.521</v>
      </c>
      <c r="F76" s="988">
        <v>0</v>
      </c>
      <c r="G76" s="988">
        <v>0.879</v>
      </c>
      <c r="H76" s="991"/>
      <c r="I76" s="987"/>
      <c r="J76" s="987">
        <v>17</v>
      </c>
      <c r="K76" s="988">
        <v>-118.075</v>
      </c>
      <c r="L76" s="988">
        <v>-4.659</v>
      </c>
      <c r="M76" s="988">
        <v>-293.85</v>
      </c>
      <c r="N76" s="988">
        <v>0</v>
      </c>
      <c r="O76" s="988">
        <v>-36.906</v>
      </c>
    </row>
    <row r="77" spans="1:15" ht="15.95" customHeight="1">
      <c r="A77" s="568"/>
      <c r="B77" s="568">
        <v>18</v>
      </c>
      <c r="C77" s="767">
        <v>34.414</v>
      </c>
      <c r="D77" s="767">
        <v>147.931</v>
      </c>
      <c r="E77" s="767">
        <v>20.174</v>
      </c>
      <c r="F77" s="767">
        <v>0</v>
      </c>
      <c r="G77" s="767">
        <v>20.087</v>
      </c>
      <c r="I77" s="568"/>
      <c r="J77" s="568">
        <v>18</v>
      </c>
      <c r="K77" s="767">
        <v>-66.691</v>
      </c>
      <c r="L77" s="767">
        <v>-10.201</v>
      </c>
      <c r="M77" s="767">
        <v>-206.075</v>
      </c>
      <c r="N77" s="767">
        <v>-0.013</v>
      </c>
      <c r="O77" s="767">
        <v>-3.371</v>
      </c>
    </row>
    <row r="78" spans="1:15" ht="15.95" customHeight="1">
      <c r="A78" s="987"/>
      <c r="B78" s="987">
        <v>19</v>
      </c>
      <c r="C78" s="988">
        <v>20.738</v>
      </c>
      <c r="D78" s="988">
        <v>87.929</v>
      </c>
      <c r="E78" s="988">
        <v>76.124</v>
      </c>
      <c r="F78" s="988">
        <v>0</v>
      </c>
      <c r="G78" s="988">
        <v>16.028</v>
      </c>
      <c r="H78" s="991"/>
      <c r="I78" s="987"/>
      <c r="J78" s="987">
        <v>19</v>
      </c>
      <c r="K78" s="988">
        <v>-69.499</v>
      </c>
      <c r="L78" s="988">
        <v>-15.982</v>
      </c>
      <c r="M78" s="988">
        <v>-107.003</v>
      </c>
      <c r="N78" s="988">
        <v>0</v>
      </c>
      <c r="O78" s="988">
        <v>-29.087</v>
      </c>
    </row>
    <row r="79" spans="1:15" ht="15.95" customHeight="1">
      <c r="A79" s="568"/>
      <c r="B79" s="568">
        <v>20</v>
      </c>
      <c r="C79" s="767">
        <v>13.656</v>
      </c>
      <c r="D79" s="767">
        <v>76.65</v>
      </c>
      <c r="E79" s="767">
        <v>37.429</v>
      </c>
      <c r="F79" s="767">
        <v>0</v>
      </c>
      <c r="G79" s="767">
        <v>6.373</v>
      </c>
      <c r="I79" s="568"/>
      <c r="J79" s="568">
        <v>20</v>
      </c>
      <c r="K79" s="767">
        <v>-110.215</v>
      </c>
      <c r="L79" s="767">
        <v>-13.962</v>
      </c>
      <c r="M79" s="767">
        <v>-115.393</v>
      </c>
      <c r="N79" s="767">
        <v>-0.001</v>
      </c>
      <c r="O79" s="767">
        <v>-29.463</v>
      </c>
    </row>
    <row r="80" spans="1:15" ht="15.95" customHeight="1">
      <c r="A80" s="987"/>
      <c r="B80" s="987">
        <v>21</v>
      </c>
      <c r="C80" s="988">
        <v>33.439</v>
      </c>
      <c r="D80" s="988">
        <v>82.573</v>
      </c>
      <c r="E80" s="988">
        <v>36.485</v>
      </c>
      <c r="F80" s="988">
        <v>9.121</v>
      </c>
      <c r="G80" s="988">
        <v>6.524</v>
      </c>
      <c r="H80" s="991"/>
      <c r="I80" s="987"/>
      <c r="J80" s="987">
        <v>21</v>
      </c>
      <c r="K80" s="988">
        <v>-64.893</v>
      </c>
      <c r="L80" s="988">
        <v>-16.874</v>
      </c>
      <c r="M80" s="988">
        <v>-117.826</v>
      </c>
      <c r="N80" s="988">
        <v>-10.203</v>
      </c>
      <c r="O80" s="988">
        <v>-37.758</v>
      </c>
    </row>
    <row r="81" spans="1:15" ht="15.95" customHeight="1">
      <c r="A81" s="568"/>
      <c r="B81" s="568">
        <v>22</v>
      </c>
      <c r="C81" s="767">
        <v>16.806</v>
      </c>
      <c r="D81" s="767">
        <v>36.125</v>
      </c>
      <c r="E81" s="767">
        <v>134.38</v>
      </c>
      <c r="F81" s="767">
        <v>31.152</v>
      </c>
      <c r="G81" s="767">
        <v>6.889</v>
      </c>
      <c r="I81" s="568"/>
      <c r="J81" s="568">
        <v>22</v>
      </c>
      <c r="K81" s="767">
        <v>-100.752</v>
      </c>
      <c r="L81" s="767">
        <v>-37.823</v>
      </c>
      <c r="M81" s="767">
        <v>-68.525</v>
      </c>
      <c r="N81" s="767">
        <v>-38.794</v>
      </c>
      <c r="O81" s="767">
        <v>-25.735</v>
      </c>
    </row>
    <row r="82" spans="1:15" ht="15.95" customHeight="1">
      <c r="A82" s="987"/>
      <c r="B82" s="987">
        <v>23</v>
      </c>
      <c r="C82" s="988">
        <v>4.613</v>
      </c>
      <c r="D82" s="988">
        <v>30.592</v>
      </c>
      <c r="E82" s="988">
        <v>206.153</v>
      </c>
      <c r="F82" s="988">
        <v>2.093</v>
      </c>
      <c r="G82" s="988">
        <v>2.554</v>
      </c>
      <c r="H82" s="991"/>
      <c r="I82" s="987"/>
      <c r="J82" s="987">
        <v>23</v>
      </c>
      <c r="K82" s="988">
        <v>-172.531</v>
      </c>
      <c r="L82" s="988">
        <v>-82.713</v>
      </c>
      <c r="M82" s="988">
        <v>-12.267</v>
      </c>
      <c r="N82" s="988">
        <v>-68.023</v>
      </c>
      <c r="O82" s="988">
        <v>-31.805</v>
      </c>
    </row>
    <row r="83" spans="1:15" ht="15.95" customHeight="1">
      <c r="A83" s="568"/>
      <c r="B83" s="568">
        <v>24</v>
      </c>
      <c r="C83" s="767">
        <v>12.897</v>
      </c>
      <c r="D83" s="767">
        <v>24.262</v>
      </c>
      <c r="E83" s="767">
        <v>188.798</v>
      </c>
      <c r="F83" s="767">
        <v>8.477</v>
      </c>
      <c r="G83" s="767">
        <v>1.821</v>
      </c>
      <c r="I83" s="568"/>
      <c r="J83" s="568">
        <v>24</v>
      </c>
      <c r="K83" s="767">
        <v>-163.517</v>
      </c>
      <c r="L83" s="767">
        <v>-66.362</v>
      </c>
      <c r="M83" s="767">
        <v>-33.641</v>
      </c>
      <c r="N83" s="767">
        <v>-49.974</v>
      </c>
      <c r="O83" s="767">
        <v>-32.931</v>
      </c>
    </row>
    <row r="84" spans="1:15" ht="15.95" customHeight="1">
      <c r="A84" s="987"/>
      <c r="B84" s="987">
        <v>25</v>
      </c>
      <c r="C84" s="988">
        <v>8.389</v>
      </c>
      <c r="D84" s="988">
        <v>138.571</v>
      </c>
      <c r="E84" s="988">
        <v>112.384</v>
      </c>
      <c r="F84" s="988">
        <v>4.23</v>
      </c>
      <c r="G84" s="988">
        <v>0.244</v>
      </c>
      <c r="H84" s="991"/>
      <c r="I84" s="987"/>
      <c r="J84" s="987">
        <v>25</v>
      </c>
      <c r="K84" s="988">
        <v>-232.103</v>
      </c>
      <c r="L84" s="988">
        <v>-22.196</v>
      </c>
      <c r="M84" s="988">
        <v>-132.631</v>
      </c>
      <c r="N84" s="988">
        <v>-73.972</v>
      </c>
      <c r="O84" s="988">
        <v>-53.722</v>
      </c>
    </row>
    <row r="85" spans="1:15" ht="15.95" customHeight="1">
      <c r="A85" s="568"/>
      <c r="B85" s="568">
        <v>26</v>
      </c>
      <c r="C85" s="767">
        <v>3.298</v>
      </c>
      <c r="D85" s="767">
        <v>9.51</v>
      </c>
      <c r="E85" s="767">
        <v>269.331</v>
      </c>
      <c r="F85" s="767">
        <v>0</v>
      </c>
      <c r="G85" s="767">
        <v>0.399</v>
      </c>
      <c r="I85" s="568"/>
      <c r="J85" s="568">
        <v>26</v>
      </c>
      <c r="K85" s="767">
        <v>-212.522</v>
      </c>
      <c r="L85" s="767">
        <v>-159.777</v>
      </c>
      <c r="M85" s="767">
        <v>-29.636</v>
      </c>
      <c r="N85" s="767">
        <v>-76.917</v>
      </c>
      <c r="O85" s="767">
        <v>-63.725</v>
      </c>
    </row>
    <row r="86" spans="1:15" ht="15.95" customHeight="1">
      <c r="A86" s="987"/>
      <c r="B86" s="987">
        <v>27</v>
      </c>
      <c r="C86" s="988">
        <v>0.025</v>
      </c>
      <c r="D86" s="988">
        <v>3.771</v>
      </c>
      <c r="E86" s="988">
        <v>356.922</v>
      </c>
      <c r="F86" s="988">
        <v>0</v>
      </c>
      <c r="G86" s="988">
        <v>0.853</v>
      </c>
      <c r="H86" s="991"/>
      <c r="I86" s="987"/>
      <c r="J86" s="987">
        <v>27</v>
      </c>
      <c r="K86" s="988">
        <v>-167.946</v>
      </c>
      <c r="L86" s="988">
        <v>-183.577</v>
      </c>
      <c r="M86" s="988">
        <v>-5.894</v>
      </c>
      <c r="N86" s="988">
        <v>-86.575</v>
      </c>
      <c r="O86" s="988">
        <v>-51.462</v>
      </c>
    </row>
    <row r="87" spans="1:15" ht="15.95" customHeight="1">
      <c r="A87" s="568"/>
      <c r="B87" s="568">
        <v>28</v>
      </c>
      <c r="C87" s="767">
        <v>15.557</v>
      </c>
      <c r="D87" s="767">
        <v>3.346</v>
      </c>
      <c r="E87" s="767">
        <v>329.74</v>
      </c>
      <c r="F87" s="767">
        <v>3.228</v>
      </c>
      <c r="G87" s="767">
        <v>0.202</v>
      </c>
      <c r="I87" s="568"/>
      <c r="J87" s="568">
        <v>28</v>
      </c>
      <c r="K87" s="767">
        <v>-167.255</v>
      </c>
      <c r="L87" s="767">
        <v>-256.219</v>
      </c>
      <c r="M87" s="767">
        <v>-14.607</v>
      </c>
      <c r="N87" s="767">
        <v>-76.564</v>
      </c>
      <c r="O87" s="767">
        <v>-63.781</v>
      </c>
    </row>
    <row r="88" spans="1:15" ht="15.95" customHeight="1">
      <c r="A88" s="987"/>
      <c r="B88" s="987">
        <v>29</v>
      </c>
      <c r="C88" s="988">
        <v>2.589</v>
      </c>
      <c r="D88" s="988">
        <v>1.937</v>
      </c>
      <c r="E88" s="988">
        <v>299.154</v>
      </c>
      <c r="F88" s="988">
        <v>5.435</v>
      </c>
      <c r="G88" s="988">
        <v>0.666</v>
      </c>
      <c r="H88" s="991"/>
      <c r="I88" s="987"/>
      <c r="J88" s="987">
        <v>29</v>
      </c>
      <c r="K88" s="988">
        <v>-72.021</v>
      </c>
      <c r="L88" s="988">
        <v>-279.906</v>
      </c>
      <c r="M88" s="988">
        <v>-22.507</v>
      </c>
      <c r="N88" s="988">
        <v>-70.065</v>
      </c>
      <c r="O88" s="988">
        <v>-69.379</v>
      </c>
    </row>
    <row r="89" spans="1:15" ht="15.95" customHeight="1">
      <c r="A89" s="568"/>
      <c r="B89" s="568">
        <v>30</v>
      </c>
      <c r="C89" s="767">
        <v>4.782</v>
      </c>
      <c r="D89" s="767">
        <v>2.046</v>
      </c>
      <c r="E89" s="767">
        <v>293.308</v>
      </c>
      <c r="F89" s="767">
        <v>0.512</v>
      </c>
      <c r="G89" s="767">
        <v>0</v>
      </c>
      <c r="I89" s="568"/>
      <c r="J89" s="568">
        <v>30</v>
      </c>
      <c r="K89" s="767">
        <v>-123.727</v>
      </c>
      <c r="L89" s="767">
        <v>-299.27</v>
      </c>
      <c r="M89" s="767">
        <v>-19.511</v>
      </c>
      <c r="N89" s="767">
        <v>-39.791</v>
      </c>
      <c r="O89" s="767">
        <v>-34.385</v>
      </c>
    </row>
    <row r="90" spans="1:15" ht="15.95" customHeight="1">
      <c r="A90" s="987"/>
      <c r="B90" s="987">
        <v>31</v>
      </c>
      <c r="C90" s="988">
        <v>3.247</v>
      </c>
      <c r="D90" s="988">
        <v>2.482</v>
      </c>
      <c r="E90" s="988">
        <v>231.375</v>
      </c>
      <c r="F90" s="988">
        <v>1.745</v>
      </c>
      <c r="G90" s="988">
        <v>0.198</v>
      </c>
      <c r="H90" s="991"/>
      <c r="I90" s="987"/>
      <c r="J90" s="987">
        <v>31</v>
      </c>
      <c r="K90" s="988">
        <v>-57.123</v>
      </c>
      <c r="L90" s="988">
        <v>-249.969</v>
      </c>
      <c r="M90" s="988">
        <v>-11.182</v>
      </c>
      <c r="N90" s="988">
        <v>-76.41</v>
      </c>
      <c r="O90" s="988">
        <v>-59.913</v>
      </c>
    </row>
    <row r="91" spans="1:15" ht="15.95" customHeight="1">
      <c r="A91" s="568"/>
      <c r="B91" s="568">
        <v>32</v>
      </c>
      <c r="C91" s="767">
        <v>5.939</v>
      </c>
      <c r="D91" s="767">
        <v>1.821</v>
      </c>
      <c r="E91" s="767">
        <v>224.122</v>
      </c>
      <c r="F91" s="767">
        <v>1.865</v>
      </c>
      <c r="G91" s="767">
        <v>0.185</v>
      </c>
      <c r="I91" s="568"/>
      <c r="J91" s="568">
        <v>32</v>
      </c>
      <c r="K91" s="767">
        <v>-132.57</v>
      </c>
      <c r="L91" s="767">
        <v>-236.766</v>
      </c>
      <c r="M91" s="767">
        <v>-29.271</v>
      </c>
      <c r="N91" s="767">
        <v>-69.651</v>
      </c>
      <c r="O91" s="767">
        <v>-57.673</v>
      </c>
    </row>
    <row r="92" spans="1:15" ht="15.95" customHeight="1">
      <c r="A92" s="987"/>
      <c r="B92" s="987">
        <v>33</v>
      </c>
      <c r="C92" s="988">
        <v>2.293</v>
      </c>
      <c r="D92" s="988">
        <v>1.928</v>
      </c>
      <c r="E92" s="988">
        <v>347.149</v>
      </c>
      <c r="F92" s="988">
        <v>0</v>
      </c>
      <c r="G92" s="988">
        <v>0.637</v>
      </c>
      <c r="H92" s="991"/>
      <c r="I92" s="987"/>
      <c r="J92" s="987">
        <v>33</v>
      </c>
      <c r="K92" s="988">
        <v>-195.515</v>
      </c>
      <c r="L92" s="988">
        <v>-294.783</v>
      </c>
      <c r="M92" s="988">
        <v>-14.772</v>
      </c>
      <c r="N92" s="988">
        <v>-71.34</v>
      </c>
      <c r="O92" s="988">
        <v>-41.397</v>
      </c>
    </row>
    <row r="93" spans="1:15" ht="15.95" customHeight="1">
      <c r="A93" s="568"/>
      <c r="B93" s="568">
        <v>34</v>
      </c>
      <c r="C93" s="767">
        <v>13.414</v>
      </c>
      <c r="D93" s="767">
        <v>2.871</v>
      </c>
      <c r="E93" s="767">
        <v>231.927</v>
      </c>
      <c r="F93" s="767">
        <v>5.019</v>
      </c>
      <c r="G93" s="767">
        <v>0.392</v>
      </c>
      <c r="I93" s="568"/>
      <c r="J93" s="568">
        <v>34</v>
      </c>
      <c r="K93" s="767">
        <v>-183.431</v>
      </c>
      <c r="L93" s="767">
        <v>-201.143</v>
      </c>
      <c r="M93" s="767">
        <v>-41.669</v>
      </c>
      <c r="N93" s="767">
        <v>-64.03</v>
      </c>
      <c r="O93" s="767">
        <v>-42.97</v>
      </c>
    </row>
    <row r="94" spans="1:15" ht="15.95" customHeight="1">
      <c r="A94" s="987"/>
      <c r="B94" s="987">
        <v>35</v>
      </c>
      <c r="C94" s="988">
        <v>3.074</v>
      </c>
      <c r="D94" s="988">
        <v>6.414</v>
      </c>
      <c r="E94" s="988">
        <v>225.399</v>
      </c>
      <c r="F94" s="988">
        <v>0</v>
      </c>
      <c r="G94" s="988">
        <v>2.178</v>
      </c>
      <c r="H94" s="991"/>
      <c r="I94" s="987"/>
      <c r="J94" s="987">
        <v>35</v>
      </c>
      <c r="K94" s="988">
        <v>-175.247</v>
      </c>
      <c r="L94" s="988">
        <v>-143.417</v>
      </c>
      <c r="M94" s="988">
        <v>-29.758</v>
      </c>
      <c r="N94" s="988">
        <v>-53.596</v>
      </c>
      <c r="O94" s="988">
        <v>-34.976</v>
      </c>
    </row>
    <row r="95" spans="1:15" ht="15.95" customHeight="1">
      <c r="A95" s="568"/>
      <c r="B95" s="568">
        <v>36</v>
      </c>
      <c r="C95" s="767">
        <v>5.602</v>
      </c>
      <c r="D95" s="767">
        <v>3.042</v>
      </c>
      <c r="E95" s="767">
        <v>107.733</v>
      </c>
      <c r="F95" s="767">
        <v>0</v>
      </c>
      <c r="G95" s="767">
        <v>0.645</v>
      </c>
      <c r="I95" s="568"/>
      <c r="J95" s="568">
        <v>36</v>
      </c>
      <c r="K95" s="767">
        <v>-223.929</v>
      </c>
      <c r="L95" s="767">
        <v>-204.43</v>
      </c>
      <c r="M95" s="767">
        <v>-38.223</v>
      </c>
      <c r="N95" s="767">
        <v>-75.089</v>
      </c>
      <c r="O95" s="767">
        <v>-53.621</v>
      </c>
    </row>
    <row r="96" spans="1:15" ht="15.95" customHeight="1">
      <c r="A96" s="987"/>
      <c r="B96" s="987">
        <v>37</v>
      </c>
      <c r="C96" s="988">
        <v>1.491</v>
      </c>
      <c r="D96" s="988">
        <v>1.589</v>
      </c>
      <c r="E96" s="988">
        <v>183.605</v>
      </c>
      <c r="F96" s="988">
        <v>0</v>
      </c>
      <c r="G96" s="988">
        <v>0</v>
      </c>
      <c r="H96" s="991"/>
      <c r="I96" s="987"/>
      <c r="J96" s="987">
        <v>37</v>
      </c>
      <c r="K96" s="988">
        <v>-192.461</v>
      </c>
      <c r="L96" s="988">
        <v>-258.991</v>
      </c>
      <c r="M96" s="988">
        <v>-136.677</v>
      </c>
      <c r="N96" s="988">
        <v>-47.714</v>
      </c>
      <c r="O96" s="988">
        <v>-35.684</v>
      </c>
    </row>
    <row r="97" spans="1:15" ht="15.95" customHeight="1">
      <c r="A97" s="568"/>
      <c r="B97" s="568">
        <v>38</v>
      </c>
      <c r="C97" s="767">
        <v>0.707</v>
      </c>
      <c r="D97" s="767">
        <v>3.559</v>
      </c>
      <c r="E97" s="767">
        <v>160.583</v>
      </c>
      <c r="F97" s="767">
        <v>0</v>
      </c>
      <c r="G97" s="767">
        <v>0</v>
      </c>
      <c r="I97" s="568"/>
      <c r="J97" s="568">
        <v>38</v>
      </c>
      <c r="K97" s="767">
        <v>-175.182</v>
      </c>
      <c r="L97" s="767">
        <v>-256.818</v>
      </c>
      <c r="M97" s="767">
        <v>-82.412</v>
      </c>
      <c r="N97" s="767">
        <v>-48.426</v>
      </c>
      <c r="O97" s="767">
        <v>-35.066</v>
      </c>
    </row>
    <row r="98" spans="1:15" ht="15.95" customHeight="1">
      <c r="A98" s="987"/>
      <c r="B98" s="987">
        <v>39</v>
      </c>
      <c r="C98" s="988">
        <v>0.578</v>
      </c>
      <c r="D98" s="988">
        <v>4.433</v>
      </c>
      <c r="E98" s="988">
        <v>143.879</v>
      </c>
      <c r="F98" s="988">
        <v>0</v>
      </c>
      <c r="G98" s="988">
        <v>0</v>
      </c>
      <c r="H98" s="991"/>
      <c r="I98" s="987"/>
      <c r="J98" s="987">
        <v>39</v>
      </c>
      <c r="K98" s="988">
        <v>-88.223</v>
      </c>
      <c r="L98" s="988">
        <v>-261.51</v>
      </c>
      <c r="M98" s="988">
        <v>-70.217</v>
      </c>
      <c r="N98" s="988">
        <v>-33.898</v>
      </c>
      <c r="O98" s="988">
        <v>-22.465</v>
      </c>
    </row>
    <row r="99" spans="1:15" ht="15.95" customHeight="1">
      <c r="A99" s="568"/>
      <c r="B99" s="568">
        <v>40</v>
      </c>
      <c r="C99" s="767">
        <v>4.693</v>
      </c>
      <c r="D99" s="767">
        <v>4.278</v>
      </c>
      <c r="E99" s="767">
        <v>101.806</v>
      </c>
      <c r="F99" s="767">
        <v>0</v>
      </c>
      <c r="G99" s="767">
        <v>0</v>
      </c>
      <c r="I99" s="568"/>
      <c r="J99" s="568">
        <v>40</v>
      </c>
      <c r="K99" s="767">
        <v>-55.278</v>
      </c>
      <c r="L99" s="767">
        <v>-260.052</v>
      </c>
      <c r="M99" s="767">
        <v>-56.34</v>
      </c>
      <c r="N99" s="767">
        <v>-29.945</v>
      </c>
      <c r="O99" s="767">
        <v>-17.572</v>
      </c>
    </row>
    <row r="100" spans="1:15" ht="15.95" customHeight="1">
      <c r="A100" s="987"/>
      <c r="B100" s="987">
        <v>41</v>
      </c>
      <c r="C100" s="988">
        <v>11.472</v>
      </c>
      <c r="D100" s="988">
        <v>8.136</v>
      </c>
      <c r="E100" s="988">
        <v>233.239</v>
      </c>
      <c r="F100" s="988">
        <v>3.913</v>
      </c>
      <c r="G100" s="988">
        <v>0</v>
      </c>
      <c r="H100" s="991"/>
      <c r="I100" s="987"/>
      <c r="J100" s="987">
        <v>41</v>
      </c>
      <c r="K100" s="988">
        <v>-59.044</v>
      </c>
      <c r="L100" s="988">
        <v>-212.501</v>
      </c>
      <c r="M100" s="988">
        <v>-16.697</v>
      </c>
      <c r="N100" s="988">
        <v>-24.59</v>
      </c>
      <c r="O100" s="988">
        <v>-0.412</v>
      </c>
    </row>
    <row r="101" spans="1:15" ht="15.95" customHeight="1">
      <c r="A101" s="568"/>
      <c r="B101" s="568">
        <v>42</v>
      </c>
      <c r="C101" s="767">
        <v>16.545</v>
      </c>
      <c r="D101" s="767">
        <v>25.207</v>
      </c>
      <c r="E101" s="767">
        <v>189.307</v>
      </c>
      <c r="F101" s="767">
        <v>1.807</v>
      </c>
      <c r="G101" s="767">
        <v>0</v>
      </c>
      <c r="I101" s="568"/>
      <c r="J101" s="568">
        <v>42</v>
      </c>
      <c r="K101" s="767">
        <v>-90.553</v>
      </c>
      <c r="L101" s="767">
        <v>-121.253</v>
      </c>
      <c r="M101" s="767">
        <v>-61.262</v>
      </c>
      <c r="N101" s="767">
        <v>-37.58</v>
      </c>
      <c r="O101" s="767">
        <v>0</v>
      </c>
    </row>
    <row r="102" spans="1:15" ht="15.95" customHeight="1">
      <c r="A102" s="987"/>
      <c r="B102" s="987">
        <v>43</v>
      </c>
      <c r="C102" s="988">
        <v>13.967</v>
      </c>
      <c r="D102" s="988">
        <v>18.44</v>
      </c>
      <c r="E102" s="988">
        <v>247.956</v>
      </c>
      <c r="F102" s="988">
        <v>3.601</v>
      </c>
      <c r="G102" s="988">
        <v>0</v>
      </c>
      <c r="H102" s="991"/>
      <c r="I102" s="987"/>
      <c r="J102" s="987">
        <v>43</v>
      </c>
      <c r="K102" s="988">
        <v>-120.241</v>
      </c>
      <c r="L102" s="988">
        <v>-163.707</v>
      </c>
      <c r="M102" s="988">
        <v>-43.892</v>
      </c>
      <c r="N102" s="988">
        <v>-55.121</v>
      </c>
      <c r="O102" s="988">
        <v>-16.616</v>
      </c>
    </row>
    <row r="103" spans="1:15" ht="15.95" customHeight="1">
      <c r="A103" s="568"/>
      <c r="B103" s="568">
        <v>44</v>
      </c>
      <c r="C103" s="767">
        <v>7.063</v>
      </c>
      <c r="D103" s="767">
        <v>29.784</v>
      </c>
      <c r="E103" s="767">
        <v>327.606</v>
      </c>
      <c r="F103" s="767">
        <v>0</v>
      </c>
      <c r="G103" s="767">
        <v>0.205</v>
      </c>
      <c r="I103" s="568"/>
      <c r="J103" s="568">
        <v>44</v>
      </c>
      <c r="K103" s="767">
        <v>-145.288</v>
      </c>
      <c r="L103" s="767">
        <v>-110.115</v>
      </c>
      <c r="M103" s="767">
        <v>-13.767</v>
      </c>
      <c r="N103" s="767">
        <v>-64.28</v>
      </c>
      <c r="O103" s="767">
        <v>-42.222</v>
      </c>
    </row>
    <row r="104" spans="1:15" ht="15.95" customHeight="1">
      <c r="A104" s="987"/>
      <c r="B104" s="987">
        <v>45</v>
      </c>
      <c r="C104" s="988">
        <v>21.684</v>
      </c>
      <c r="D104" s="988">
        <v>69.556</v>
      </c>
      <c r="E104" s="988">
        <v>274.757</v>
      </c>
      <c r="F104" s="988">
        <v>5.181</v>
      </c>
      <c r="G104" s="988">
        <v>0.993</v>
      </c>
      <c r="H104" s="991"/>
      <c r="I104" s="987"/>
      <c r="J104" s="987">
        <v>45</v>
      </c>
      <c r="K104" s="988">
        <v>-75.566</v>
      </c>
      <c r="L104" s="988">
        <v>-132.491</v>
      </c>
      <c r="M104" s="988">
        <v>-22.942</v>
      </c>
      <c r="N104" s="988">
        <v>-74.536</v>
      </c>
      <c r="O104" s="988">
        <v>-33.625</v>
      </c>
    </row>
    <row r="105" spans="1:15" ht="15.95" customHeight="1">
      <c r="A105" s="568"/>
      <c r="B105" s="568">
        <v>46</v>
      </c>
      <c r="C105" s="767">
        <v>20.465</v>
      </c>
      <c r="D105" s="767">
        <v>149.197</v>
      </c>
      <c r="E105" s="767">
        <v>249.576</v>
      </c>
      <c r="F105" s="767">
        <v>0.2</v>
      </c>
      <c r="G105" s="767">
        <v>2.895</v>
      </c>
      <c r="I105" s="568"/>
      <c r="J105" s="568">
        <v>46</v>
      </c>
      <c r="K105" s="767">
        <v>-103.987</v>
      </c>
      <c r="L105" s="767">
        <v>-174.934</v>
      </c>
      <c r="M105" s="767">
        <v>-29.406</v>
      </c>
      <c r="N105" s="767">
        <v>-71.573</v>
      </c>
      <c r="O105" s="767">
        <v>-22.618</v>
      </c>
    </row>
    <row r="106" spans="1:15" ht="15.95" customHeight="1">
      <c r="A106" s="987"/>
      <c r="B106" s="987">
        <v>47</v>
      </c>
      <c r="C106" s="988">
        <v>31.721</v>
      </c>
      <c r="D106" s="988">
        <v>71.418</v>
      </c>
      <c r="E106" s="988">
        <v>201.833</v>
      </c>
      <c r="F106" s="988">
        <v>0.614</v>
      </c>
      <c r="G106" s="988">
        <v>2.65</v>
      </c>
      <c r="H106" s="991"/>
      <c r="I106" s="987"/>
      <c r="J106" s="987">
        <v>47</v>
      </c>
      <c r="K106" s="988">
        <v>-76.34</v>
      </c>
      <c r="L106" s="988">
        <v>-208.472</v>
      </c>
      <c r="M106" s="988">
        <v>-61.707</v>
      </c>
      <c r="N106" s="988">
        <v>-92.392</v>
      </c>
      <c r="O106" s="988">
        <v>-43.528</v>
      </c>
    </row>
    <row r="107" spans="1:15" ht="15.95" customHeight="1">
      <c r="A107" s="568"/>
      <c r="B107" s="568">
        <v>48</v>
      </c>
      <c r="C107" s="767">
        <v>22.394</v>
      </c>
      <c r="D107" s="767">
        <v>63.436</v>
      </c>
      <c r="E107" s="767">
        <v>200.373</v>
      </c>
      <c r="F107" s="767">
        <v>0.845</v>
      </c>
      <c r="G107" s="767">
        <v>0.23</v>
      </c>
      <c r="I107" s="568"/>
      <c r="J107" s="568">
        <v>48</v>
      </c>
      <c r="K107" s="767">
        <v>-90.527</v>
      </c>
      <c r="L107" s="767">
        <v>-183.601</v>
      </c>
      <c r="M107" s="767">
        <v>-41.219</v>
      </c>
      <c r="N107" s="767">
        <v>-92.018</v>
      </c>
      <c r="O107" s="767">
        <v>-53.004</v>
      </c>
    </row>
    <row r="108" spans="1:15" ht="15.95" customHeight="1">
      <c r="A108" s="987"/>
      <c r="B108" s="987">
        <v>49</v>
      </c>
      <c r="C108" s="988">
        <v>36.25</v>
      </c>
      <c r="D108" s="988">
        <v>89.362</v>
      </c>
      <c r="E108" s="988">
        <v>149.92</v>
      </c>
      <c r="F108" s="988">
        <v>3.327</v>
      </c>
      <c r="G108" s="988">
        <v>2.426</v>
      </c>
      <c r="H108" s="991"/>
      <c r="I108" s="987"/>
      <c r="J108" s="987">
        <v>49</v>
      </c>
      <c r="K108" s="988">
        <v>-58.401</v>
      </c>
      <c r="L108" s="988">
        <v>-191.188</v>
      </c>
      <c r="M108" s="988">
        <v>-83.152</v>
      </c>
      <c r="N108" s="988">
        <v>-86.89</v>
      </c>
      <c r="O108" s="988">
        <v>-63.725</v>
      </c>
    </row>
    <row r="109" spans="1:15" ht="15.95" customHeight="1">
      <c r="A109" s="568"/>
      <c r="B109" s="568">
        <v>50</v>
      </c>
      <c r="C109" s="767">
        <v>21.958</v>
      </c>
      <c r="D109" s="767">
        <v>43.744</v>
      </c>
      <c r="E109" s="767">
        <v>119.976</v>
      </c>
      <c r="F109" s="767">
        <v>5.629</v>
      </c>
      <c r="G109" s="767">
        <v>2.046</v>
      </c>
      <c r="I109" s="568"/>
      <c r="J109" s="568">
        <v>50</v>
      </c>
      <c r="K109" s="767">
        <v>-90.258</v>
      </c>
      <c r="L109" s="767">
        <v>-162.613</v>
      </c>
      <c r="M109" s="767">
        <v>-132.791</v>
      </c>
      <c r="N109" s="767">
        <v>-83.609</v>
      </c>
      <c r="O109" s="767">
        <v>-70.938</v>
      </c>
    </row>
    <row r="110" spans="1:15" ht="15" customHeight="1">
      <c r="A110" s="987"/>
      <c r="B110" s="987">
        <v>51</v>
      </c>
      <c r="C110" s="988">
        <v>17.218</v>
      </c>
      <c r="D110" s="988">
        <v>96.304</v>
      </c>
      <c r="E110" s="988">
        <v>127.681</v>
      </c>
      <c r="F110" s="988">
        <v>5</v>
      </c>
      <c r="G110" s="988">
        <v>4.536</v>
      </c>
      <c r="H110" s="991"/>
      <c r="I110" s="987"/>
      <c r="J110" s="987">
        <v>51</v>
      </c>
      <c r="K110" s="988">
        <v>-156.014</v>
      </c>
      <c r="L110" s="988">
        <v>-90.494</v>
      </c>
      <c r="M110" s="988">
        <v>-168.722</v>
      </c>
      <c r="N110" s="988">
        <v>-84.893</v>
      </c>
      <c r="O110" s="988">
        <v>-69.941</v>
      </c>
    </row>
    <row r="111" spans="1:15" ht="15" customHeight="1">
      <c r="A111" s="568"/>
      <c r="B111" s="568">
        <v>52</v>
      </c>
      <c r="C111" s="767">
        <v>39.702</v>
      </c>
      <c r="D111" s="767">
        <v>24.075</v>
      </c>
      <c r="E111" s="767">
        <v>17.739</v>
      </c>
      <c r="F111" s="767">
        <v>12.446</v>
      </c>
      <c r="G111" s="767">
        <v>4.605</v>
      </c>
      <c r="I111" s="568"/>
      <c r="J111" s="568">
        <v>52</v>
      </c>
      <c r="K111" s="767">
        <v>-111.013</v>
      </c>
      <c r="L111" s="767">
        <v>-167.936</v>
      </c>
      <c r="M111" s="767">
        <v>-195.669</v>
      </c>
      <c r="N111" s="767">
        <v>-69.529</v>
      </c>
      <c r="O111" s="767">
        <v>-55.647</v>
      </c>
    </row>
    <row r="112" spans="1:15" ht="15" customHeight="1">
      <c r="A112" s="987">
        <v>2012</v>
      </c>
      <c r="B112" s="987">
        <v>1</v>
      </c>
      <c r="C112" s="988">
        <v>69.363</v>
      </c>
      <c r="D112" s="988">
        <v>2.664</v>
      </c>
      <c r="E112" s="988">
        <v>203.116</v>
      </c>
      <c r="F112" s="988">
        <v>15.35</v>
      </c>
      <c r="G112" s="988">
        <v>7.442</v>
      </c>
      <c r="H112" s="991"/>
      <c r="I112" s="987">
        <v>2012</v>
      </c>
      <c r="J112" s="987">
        <v>1</v>
      </c>
      <c r="K112" s="988">
        <v>-52.48</v>
      </c>
      <c r="L112" s="988">
        <v>-353.506</v>
      </c>
      <c r="M112" s="988">
        <v>-68.171</v>
      </c>
      <c r="N112" s="988">
        <v>-56.266</v>
      </c>
      <c r="O112" s="988">
        <v>-63.918</v>
      </c>
    </row>
    <row r="113" spans="1:15" ht="15" customHeight="1">
      <c r="A113" s="568"/>
      <c r="B113" s="568">
        <v>2</v>
      </c>
      <c r="C113" s="767">
        <v>74.459</v>
      </c>
      <c r="D113" s="767">
        <v>6.339</v>
      </c>
      <c r="E113" s="767">
        <v>324.163</v>
      </c>
      <c r="F113" s="767">
        <v>7.063</v>
      </c>
      <c r="G113" s="767">
        <v>4.857</v>
      </c>
      <c r="I113" s="568"/>
      <c r="J113" s="568">
        <v>2</v>
      </c>
      <c r="K113" s="767">
        <v>-67.38</v>
      </c>
      <c r="L113" s="767">
        <v>-326.88</v>
      </c>
      <c r="M113" s="767">
        <v>-26.44</v>
      </c>
      <c r="N113" s="767">
        <v>-66.932</v>
      </c>
      <c r="O113" s="767">
        <v>-59.743</v>
      </c>
    </row>
    <row r="114" spans="1:15" ht="15" customHeight="1">
      <c r="A114" s="987"/>
      <c r="B114" s="987">
        <v>3</v>
      </c>
      <c r="C114" s="988">
        <v>46.606</v>
      </c>
      <c r="D114" s="988">
        <v>10.027</v>
      </c>
      <c r="E114" s="988">
        <v>305.078</v>
      </c>
      <c r="F114" s="988">
        <v>6.761</v>
      </c>
      <c r="G114" s="988">
        <v>2.968</v>
      </c>
      <c r="H114" s="991"/>
      <c r="I114" s="987"/>
      <c r="J114" s="987">
        <v>3</v>
      </c>
      <c r="K114" s="988">
        <v>-85.304</v>
      </c>
      <c r="L114" s="988">
        <v>-248.138</v>
      </c>
      <c r="M114" s="988">
        <v>-41.645</v>
      </c>
      <c r="N114" s="988">
        <v>-75.333</v>
      </c>
      <c r="O114" s="988">
        <v>-48.159</v>
      </c>
    </row>
    <row r="115" spans="1:15" ht="15" customHeight="1">
      <c r="A115" s="568"/>
      <c r="B115" s="568">
        <v>4</v>
      </c>
      <c r="C115" s="767">
        <v>59.174</v>
      </c>
      <c r="D115" s="767">
        <v>11.433</v>
      </c>
      <c r="E115" s="767">
        <v>363.311</v>
      </c>
      <c r="F115" s="767">
        <v>5.178</v>
      </c>
      <c r="G115" s="767">
        <v>4.481</v>
      </c>
      <c r="I115" s="568"/>
      <c r="J115" s="568">
        <v>4</v>
      </c>
      <c r="K115" s="767">
        <v>-64.46</v>
      </c>
      <c r="L115" s="767">
        <v>-270.496</v>
      </c>
      <c r="M115" s="767">
        <v>-7.473</v>
      </c>
      <c r="N115" s="767">
        <v>-70.345</v>
      </c>
      <c r="O115" s="767">
        <v>-42.059</v>
      </c>
    </row>
    <row r="116" spans="1:15" ht="15" customHeight="1">
      <c r="A116" s="987"/>
      <c r="B116" s="987">
        <v>5</v>
      </c>
      <c r="C116" s="988">
        <v>173.966</v>
      </c>
      <c r="D116" s="988">
        <v>19.018</v>
      </c>
      <c r="E116" s="988">
        <v>373.896</v>
      </c>
      <c r="F116" s="988">
        <v>52.113</v>
      </c>
      <c r="G116" s="988">
        <v>4.57</v>
      </c>
      <c r="H116" s="991"/>
      <c r="I116" s="987"/>
      <c r="J116" s="987">
        <v>5</v>
      </c>
      <c r="K116" s="988">
        <v>-12.327</v>
      </c>
      <c r="L116" s="988">
        <v>-239.362</v>
      </c>
      <c r="M116" s="988">
        <v>-3.99</v>
      </c>
      <c r="N116" s="988">
        <v>-22.103</v>
      </c>
      <c r="O116" s="988">
        <v>-18.847</v>
      </c>
    </row>
    <row r="117" spans="1:15" ht="15" customHeight="1">
      <c r="A117" s="568"/>
      <c r="B117" s="568">
        <v>6</v>
      </c>
      <c r="C117" s="767">
        <v>61.424</v>
      </c>
      <c r="D117" s="767">
        <v>48.117</v>
      </c>
      <c r="E117" s="767">
        <v>348.924</v>
      </c>
      <c r="F117" s="767">
        <v>7.797</v>
      </c>
      <c r="G117" s="767">
        <v>2.415</v>
      </c>
      <c r="I117" s="568"/>
      <c r="J117" s="568">
        <v>6</v>
      </c>
      <c r="K117" s="767">
        <v>-54.486</v>
      </c>
      <c r="L117" s="767">
        <v>-154.331</v>
      </c>
      <c r="M117" s="767">
        <v>-17.347</v>
      </c>
      <c r="N117" s="767">
        <v>-55.963</v>
      </c>
      <c r="O117" s="767">
        <v>-31.25</v>
      </c>
    </row>
    <row r="118" spans="1:15" ht="15" customHeight="1">
      <c r="A118" s="987"/>
      <c r="B118" s="987">
        <v>7</v>
      </c>
      <c r="C118" s="988">
        <v>55.968</v>
      </c>
      <c r="D118" s="988">
        <v>11.659</v>
      </c>
      <c r="E118" s="988">
        <v>211.291</v>
      </c>
      <c r="F118" s="988">
        <v>4.055</v>
      </c>
      <c r="G118" s="988">
        <v>1.619</v>
      </c>
      <c r="H118" s="991"/>
      <c r="I118" s="987"/>
      <c r="J118" s="987">
        <v>7</v>
      </c>
      <c r="K118" s="988">
        <v>-62.038</v>
      </c>
      <c r="L118" s="988">
        <v>-235.632</v>
      </c>
      <c r="M118" s="988">
        <v>-65.001</v>
      </c>
      <c r="N118" s="988">
        <v>-80.465</v>
      </c>
      <c r="O118" s="988">
        <v>-52.264</v>
      </c>
    </row>
    <row r="119" spans="1:15" ht="15" customHeight="1">
      <c r="A119" s="568"/>
      <c r="B119" s="568">
        <v>8</v>
      </c>
      <c r="C119" s="767">
        <v>39.826</v>
      </c>
      <c r="D119" s="767">
        <v>5.682</v>
      </c>
      <c r="E119" s="767">
        <v>81.622</v>
      </c>
      <c r="F119" s="767">
        <v>1.344</v>
      </c>
      <c r="G119" s="767">
        <v>0</v>
      </c>
      <c r="I119" s="568"/>
      <c r="J119" s="568">
        <v>8</v>
      </c>
      <c r="K119" s="767">
        <v>-58.887</v>
      </c>
      <c r="L119" s="767">
        <v>-233.271</v>
      </c>
      <c r="M119" s="767">
        <v>-92.712</v>
      </c>
      <c r="N119" s="767">
        <v>-86.846</v>
      </c>
      <c r="O119" s="767">
        <v>-66.676</v>
      </c>
    </row>
    <row r="120" spans="1:15" ht="15" customHeight="1">
      <c r="A120" s="987"/>
      <c r="B120" s="987">
        <v>9</v>
      </c>
      <c r="C120" s="988">
        <v>5.182</v>
      </c>
      <c r="D120" s="988">
        <v>14.205</v>
      </c>
      <c r="E120" s="988">
        <v>215.934</v>
      </c>
      <c r="F120" s="988">
        <v>0.224</v>
      </c>
      <c r="G120" s="988">
        <v>1.771</v>
      </c>
      <c r="H120" s="991"/>
      <c r="I120" s="987"/>
      <c r="J120" s="987">
        <v>9</v>
      </c>
      <c r="K120" s="988">
        <v>-184.791</v>
      </c>
      <c r="L120" s="988">
        <v>-227.633</v>
      </c>
      <c r="M120" s="988">
        <v>-24.72</v>
      </c>
      <c r="N120" s="988">
        <v>-98.372</v>
      </c>
      <c r="O120" s="988">
        <v>-59.739</v>
      </c>
    </row>
    <row r="121" spans="1:15" ht="15" customHeight="1">
      <c r="A121" s="568"/>
      <c r="B121" s="568">
        <v>10</v>
      </c>
      <c r="C121" s="767">
        <v>46.306</v>
      </c>
      <c r="D121" s="767">
        <v>3.831</v>
      </c>
      <c r="E121" s="767">
        <v>122.742</v>
      </c>
      <c r="F121" s="767">
        <v>4.212</v>
      </c>
      <c r="G121" s="767">
        <v>0.706</v>
      </c>
      <c r="I121" s="568"/>
      <c r="J121" s="568">
        <v>10</v>
      </c>
      <c r="K121" s="767">
        <v>-146.619</v>
      </c>
      <c r="L121" s="767">
        <v>-191.824</v>
      </c>
      <c r="M121" s="767">
        <v>-82.969</v>
      </c>
      <c r="N121" s="767">
        <v>-87.602</v>
      </c>
      <c r="O121" s="767">
        <v>-60.04</v>
      </c>
    </row>
    <row r="122" spans="1:15" ht="15" customHeight="1">
      <c r="A122" s="987"/>
      <c r="B122" s="987">
        <v>11</v>
      </c>
      <c r="C122" s="988">
        <v>5.384</v>
      </c>
      <c r="D122" s="988">
        <v>3.396</v>
      </c>
      <c r="E122" s="988">
        <v>143.182</v>
      </c>
      <c r="F122" s="988">
        <v>0.413</v>
      </c>
      <c r="G122" s="988">
        <v>0.474</v>
      </c>
      <c r="H122" s="991"/>
      <c r="I122" s="987"/>
      <c r="J122" s="987">
        <v>11</v>
      </c>
      <c r="K122" s="988">
        <v>-228.945</v>
      </c>
      <c r="L122" s="988">
        <v>-178.795</v>
      </c>
      <c r="M122" s="988">
        <v>-52.17</v>
      </c>
      <c r="N122" s="988">
        <v>-91.549</v>
      </c>
      <c r="O122" s="988">
        <v>-71.994</v>
      </c>
    </row>
    <row r="123" spans="1:15" ht="15" customHeight="1">
      <c r="A123" s="568"/>
      <c r="B123" s="568">
        <v>12</v>
      </c>
      <c r="C123" s="767">
        <v>5.343</v>
      </c>
      <c r="D123" s="767">
        <v>2.931</v>
      </c>
      <c r="E123" s="767">
        <v>132.36</v>
      </c>
      <c r="F123" s="767">
        <v>2.905</v>
      </c>
      <c r="G123" s="767">
        <v>1.335</v>
      </c>
      <c r="I123" s="568"/>
      <c r="J123" s="568">
        <v>12</v>
      </c>
      <c r="K123" s="767">
        <v>-209.79</v>
      </c>
      <c r="L123" s="767">
        <v>-229.74</v>
      </c>
      <c r="M123" s="767">
        <v>-46.201</v>
      </c>
      <c r="N123" s="767">
        <v>-92.472</v>
      </c>
      <c r="O123" s="767">
        <v>-67.137</v>
      </c>
    </row>
    <row r="124" spans="1:15" ht="15" customHeight="1">
      <c r="A124" s="987"/>
      <c r="B124" s="987">
        <v>13</v>
      </c>
      <c r="C124" s="988">
        <v>44.394</v>
      </c>
      <c r="D124" s="988">
        <v>2.431</v>
      </c>
      <c r="E124" s="988">
        <v>102.515</v>
      </c>
      <c r="F124" s="988">
        <v>5.761</v>
      </c>
      <c r="G124" s="988">
        <v>0.998</v>
      </c>
      <c r="H124" s="991"/>
      <c r="I124" s="987"/>
      <c r="J124" s="987">
        <v>13</v>
      </c>
      <c r="K124" s="988">
        <v>-146.933</v>
      </c>
      <c r="L124" s="988">
        <v>-317.234</v>
      </c>
      <c r="M124" s="988">
        <v>-73.65</v>
      </c>
      <c r="N124" s="988">
        <v>-70.316</v>
      </c>
      <c r="O124" s="988">
        <v>-71.738</v>
      </c>
    </row>
    <row r="125" spans="1:15" ht="15" customHeight="1">
      <c r="A125" s="568"/>
      <c r="B125" s="568">
        <v>14</v>
      </c>
      <c r="C125" s="767">
        <v>5.171</v>
      </c>
      <c r="D125" s="767">
        <v>2.291</v>
      </c>
      <c r="E125" s="767">
        <v>187.853</v>
      </c>
      <c r="F125" s="767">
        <v>0.592</v>
      </c>
      <c r="G125" s="767">
        <v>3.867</v>
      </c>
      <c r="I125" s="568"/>
      <c r="J125" s="568">
        <v>14</v>
      </c>
      <c r="K125" s="767">
        <v>-233.174</v>
      </c>
      <c r="L125" s="767">
        <v>-310.163</v>
      </c>
      <c r="M125" s="767">
        <v>-58.688</v>
      </c>
      <c r="N125" s="767">
        <v>-88.676</v>
      </c>
      <c r="O125" s="767">
        <v>-61.865</v>
      </c>
    </row>
    <row r="126" spans="1:15" ht="15" customHeight="1">
      <c r="A126" s="987"/>
      <c r="B126" s="987">
        <v>15</v>
      </c>
      <c r="C126" s="988">
        <v>13.947</v>
      </c>
      <c r="D126" s="988">
        <v>1.913</v>
      </c>
      <c r="E126" s="988">
        <v>173.872</v>
      </c>
      <c r="F126" s="988">
        <v>4.031</v>
      </c>
      <c r="G126" s="988">
        <v>1.37</v>
      </c>
      <c r="H126" s="991"/>
      <c r="I126" s="987"/>
      <c r="J126" s="987">
        <v>15</v>
      </c>
      <c r="K126" s="988">
        <v>-215.178</v>
      </c>
      <c r="L126" s="988">
        <v>-299.667</v>
      </c>
      <c r="M126" s="988">
        <v>-68.736</v>
      </c>
      <c r="N126" s="988">
        <v>-87.503</v>
      </c>
      <c r="O126" s="988">
        <v>-32.611</v>
      </c>
    </row>
    <row r="127" spans="1:15" ht="15" customHeight="1">
      <c r="A127" s="568"/>
      <c r="B127" s="568">
        <v>16</v>
      </c>
      <c r="C127" s="767">
        <v>1.463</v>
      </c>
      <c r="D127" s="767">
        <v>1.861</v>
      </c>
      <c r="E127" s="767">
        <v>286.511</v>
      </c>
      <c r="F127" s="767">
        <v>0.68</v>
      </c>
      <c r="G127" s="767">
        <v>1.297</v>
      </c>
      <c r="I127" s="568"/>
      <c r="J127" s="568">
        <v>16</v>
      </c>
      <c r="K127" s="767">
        <v>-204.977</v>
      </c>
      <c r="L127" s="767">
        <v>-254.029</v>
      </c>
      <c r="M127" s="767">
        <v>-8.347</v>
      </c>
      <c r="N127" s="767">
        <v>-96.162</v>
      </c>
      <c r="O127" s="767">
        <v>-59.058</v>
      </c>
    </row>
    <row r="128" spans="1:15" ht="15" customHeight="1">
      <c r="A128" s="987"/>
      <c r="B128" s="987">
        <v>17</v>
      </c>
      <c r="C128" s="988">
        <v>11.801</v>
      </c>
      <c r="D128" s="988">
        <v>5.356</v>
      </c>
      <c r="E128" s="988">
        <v>194.526</v>
      </c>
      <c r="F128" s="988">
        <v>2.727</v>
      </c>
      <c r="G128" s="988">
        <v>0.05</v>
      </c>
      <c r="H128" s="991"/>
      <c r="I128" s="987"/>
      <c r="J128" s="987">
        <v>17</v>
      </c>
      <c r="K128" s="988">
        <v>-193.41</v>
      </c>
      <c r="L128" s="988">
        <v>-307.063</v>
      </c>
      <c r="M128" s="988">
        <v>-52.642</v>
      </c>
      <c r="N128" s="988">
        <v>-80.815</v>
      </c>
      <c r="O128" s="988">
        <v>-62.338</v>
      </c>
    </row>
    <row r="129" spans="1:15" ht="15" customHeight="1">
      <c r="A129" s="568"/>
      <c r="B129" s="568">
        <v>18</v>
      </c>
      <c r="C129" s="767">
        <v>2.54</v>
      </c>
      <c r="D129" s="767">
        <v>3.581</v>
      </c>
      <c r="E129" s="767">
        <v>153.601</v>
      </c>
      <c r="F129" s="767">
        <v>3.35</v>
      </c>
      <c r="G129" s="767">
        <v>0</v>
      </c>
      <c r="I129" s="568"/>
      <c r="J129" s="568">
        <v>18</v>
      </c>
      <c r="K129" s="767">
        <v>-222.203</v>
      </c>
      <c r="L129" s="767">
        <v>-346.426</v>
      </c>
      <c r="M129" s="767">
        <v>-63.446</v>
      </c>
      <c r="N129" s="767">
        <v>-85.557</v>
      </c>
      <c r="O129" s="767">
        <v>-53.589</v>
      </c>
    </row>
    <row r="130" spans="1:15" ht="15" customHeight="1">
      <c r="A130" s="987"/>
      <c r="B130" s="987">
        <v>19</v>
      </c>
      <c r="C130" s="988">
        <v>0.984</v>
      </c>
      <c r="D130" s="988">
        <v>10.267</v>
      </c>
      <c r="E130" s="988">
        <v>86.047</v>
      </c>
      <c r="F130" s="988">
        <v>2.085</v>
      </c>
      <c r="G130" s="988">
        <v>0.629</v>
      </c>
      <c r="H130" s="991"/>
      <c r="I130" s="987"/>
      <c r="J130" s="987">
        <v>19</v>
      </c>
      <c r="K130" s="988">
        <v>-125.35</v>
      </c>
      <c r="L130" s="988">
        <v>-285.943</v>
      </c>
      <c r="M130" s="988">
        <v>-72.195</v>
      </c>
      <c r="N130" s="988">
        <v>-90.393</v>
      </c>
      <c r="O130" s="988">
        <v>-51.533</v>
      </c>
    </row>
    <row r="131" spans="1:15" ht="15" customHeight="1">
      <c r="A131" s="568"/>
      <c r="B131" s="568">
        <v>20</v>
      </c>
      <c r="C131" s="767">
        <v>6.26</v>
      </c>
      <c r="D131" s="767">
        <v>5.317</v>
      </c>
      <c r="E131" s="767">
        <v>234.505</v>
      </c>
      <c r="F131" s="767">
        <v>2.855</v>
      </c>
      <c r="G131" s="767">
        <v>0</v>
      </c>
      <c r="I131" s="568"/>
      <c r="J131" s="568">
        <v>20</v>
      </c>
      <c r="K131" s="767">
        <v>-202.951</v>
      </c>
      <c r="L131" s="767">
        <v>-329.466</v>
      </c>
      <c r="M131" s="767">
        <v>-30.581</v>
      </c>
      <c r="N131" s="767">
        <v>-82.072</v>
      </c>
      <c r="O131" s="767">
        <v>-59.696</v>
      </c>
    </row>
    <row r="132" spans="1:15" ht="15" customHeight="1">
      <c r="A132" s="987"/>
      <c r="B132" s="987">
        <v>21</v>
      </c>
      <c r="C132" s="988">
        <v>0.071</v>
      </c>
      <c r="D132" s="988">
        <v>3.322</v>
      </c>
      <c r="E132" s="988">
        <v>281.764</v>
      </c>
      <c r="F132" s="988">
        <v>2.821</v>
      </c>
      <c r="G132" s="988">
        <v>0</v>
      </c>
      <c r="H132" s="991"/>
      <c r="I132" s="987"/>
      <c r="J132" s="987">
        <v>21</v>
      </c>
      <c r="K132" s="988">
        <v>-242.833</v>
      </c>
      <c r="L132" s="988">
        <v>-320.986</v>
      </c>
      <c r="M132" s="988">
        <v>-23.605</v>
      </c>
      <c r="N132" s="988">
        <v>-67.242</v>
      </c>
      <c r="O132" s="988">
        <v>-71.022</v>
      </c>
    </row>
    <row r="133" spans="1:15" ht="15" customHeight="1">
      <c r="A133" s="568"/>
      <c r="B133" s="568">
        <v>22</v>
      </c>
      <c r="C133" s="767">
        <v>9.4</v>
      </c>
      <c r="D133" s="767">
        <v>5.285</v>
      </c>
      <c r="E133" s="767">
        <v>272.451</v>
      </c>
      <c r="F133" s="767">
        <v>6.9</v>
      </c>
      <c r="G133" s="767">
        <v>0</v>
      </c>
      <c r="I133" s="568"/>
      <c r="J133" s="568">
        <v>22</v>
      </c>
      <c r="K133" s="767">
        <v>-180.14</v>
      </c>
      <c r="L133" s="767">
        <v>-301.655</v>
      </c>
      <c r="M133" s="767">
        <v>-15.489</v>
      </c>
      <c r="N133" s="767">
        <v>-70.304</v>
      </c>
      <c r="O133" s="767">
        <v>-47.7</v>
      </c>
    </row>
    <row r="134" spans="1:15" ht="15" customHeight="1">
      <c r="A134" s="987"/>
      <c r="B134" s="987">
        <v>23</v>
      </c>
      <c r="C134" s="988">
        <v>4.582</v>
      </c>
      <c r="D134" s="988">
        <v>3.915</v>
      </c>
      <c r="E134" s="988">
        <v>184.113</v>
      </c>
      <c r="F134" s="988">
        <v>4.99</v>
      </c>
      <c r="G134" s="988">
        <v>0.704</v>
      </c>
      <c r="H134" s="991"/>
      <c r="I134" s="987"/>
      <c r="J134" s="987">
        <v>23</v>
      </c>
      <c r="K134" s="988">
        <v>-184.961</v>
      </c>
      <c r="L134" s="988">
        <v>-301.715</v>
      </c>
      <c r="M134" s="988">
        <v>-36.964</v>
      </c>
      <c r="N134" s="988">
        <v>-75.576</v>
      </c>
      <c r="O134" s="988">
        <v>-50.877</v>
      </c>
    </row>
    <row r="135" spans="2:15" ht="15" customHeight="1">
      <c r="B135" s="568">
        <v>24</v>
      </c>
      <c r="C135" s="767">
        <v>7.084</v>
      </c>
      <c r="D135" s="767">
        <v>3.893</v>
      </c>
      <c r="E135" s="767">
        <v>262.772</v>
      </c>
      <c r="F135" s="767">
        <v>2.798</v>
      </c>
      <c r="G135" s="767">
        <v>0.302</v>
      </c>
      <c r="I135" s="568"/>
      <c r="J135" s="568">
        <v>24</v>
      </c>
      <c r="K135" s="767">
        <v>-257.01</v>
      </c>
      <c r="L135" s="767">
        <v>-254.289</v>
      </c>
      <c r="M135" s="767">
        <v>-35.51</v>
      </c>
      <c r="N135" s="767">
        <v>-86.285</v>
      </c>
      <c r="O135" s="767">
        <v>-37.296</v>
      </c>
    </row>
    <row r="136" spans="1:15" ht="15" customHeight="1">
      <c r="A136" s="991"/>
      <c r="B136" s="987">
        <v>25</v>
      </c>
      <c r="C136" s="988">
        <v>0.179</v>
      </c>
      <c r="D136" s="988">
        <v>5.487</v>
      </c>
      <c r="E136" s="988">
        <v>200.629</v>
      </c>
      <c r="F136" s="988">
        <v>5.219</v>
      </c>
      <c r="G136" s="988">
        <v>0.413</v>
      </c>
      <c r="H136" s="991"/>
      <c r="I136" s="987"/>
      <c r="J136" s="987">
        <v>25</v>
      </c>
      <c r="K136" s="988">
        <v>-237.619</v>
      </c>
      <c r="L136" s="988">
        <v>-155.54</v>
      </c>
      <c r="M136" s="988">
        <v>-45.503</v>
      </c>
      <c r="N136" s="988">
        <v>-83.922</v>
      </c>
      <c r="O136" s="988">
        <v>-43.66</v>
      </c>
    </row>
    <row r="137" spans="2:15" ht="15" customHeight="1">
      <c r="B137" s="568">
        <v>26</v>
      </c>
      <c r="C137" s="767">
        <v>4.371</v>
      </c>
      <c r="D137" s="767">
        <v>3.71</v>
      </c>
      <c r="E137" s="767">
        <v>275.207</v>
      </c>
      <c r="F137" s="767">
        <v>1.994</v>
      </c>
      <c r="G137" s="767">
        <v>2.26</v>
      </c>
      <c r="I137" s="568"/>
      <c r="J137" s="568">
        <v>26</v>
      </c>
      <c r="K137" s="767">
        <v>-181.93</v>
      </c>
      <c r="L137" s="767">
        <v>-276.052</v>
      </c>
      <c r="M137" s="767">
        <v>-19.426</v>
      </c>
      <c r="N137" s="767">
        <v>-64.743</v>
      </c>
      <c r="O137" s="767">
        <v>-37.577</v>
      </c>
    </row>
    <row r="138" spans="1:15" ht="15" customHeight="1">
      <c r="A138" s="991"/>
      <c r="B138" s="987">
        <v>27</v>
      </c>
      <c r="C138" s="988">
        <v>0.346</v>
      </c>
      <c r="D138" s="988">
        <v>4.624</v>
      </c>
      <c r="E138" s="988">
        <v>298.156</v>
      </c>
      <c r="F138" s="988">
        <v>0.778</v>
      </c>
      <c r="G138" s="988">
        <v>0.117</v>
      </c>
      <c r="H138" s="991"/>
      <c r="I138" s="987"/>
      <c r="J138" s="987">
        <v>27</v>
      </c>
      <c r="K138" s="988">
        <v>-221.587</v>
      </c>
      <c r="L138" s="988">
        <v>-320.438</v>
      </c>
      <c r="M138" s="988">
        <v>-8.263</v>
      </c>
      <c r="N138" s="988">
        <v>-87.722</v>
      </c>
      <c r="O138" s="988">
        <v>-28.291</v>
      </c>
    </row>
    <row r="139" spans="2:15" ht="15" customHeight="1">
      <c r="B139" s="568">
        <v>28</v>
      </c>
      <c r="C139" s="767">
        <v>0.238</v>
      </c>
      <c r="D139" s="767">
        <v>2.752</v>
      </c>
      <c r="E139" s="767">
        <v>188.639</v>
      </c>
      <c r="F139" s="767">
        <v>0</v>
      </c>
      <c r="G139" s="767">
        <v>0</v>
      </c>
      <c r="I139" s="568"/>
      <c r="J139" s="568">
        <v>28</v>
      </c>
      <c r="K139" s="767">
        <v>-223.976</v>
      </c>
      <c r="L139" s="767">
        <v>-349.087</v>
      </c>
      <c r="M139" s="767">
        <v>-23.771</v>
      </c>
      <c r="N139" s="767">
        <v>-102.137</v>
      </c>
      <c r="O139" s="767">
        <v>-52.538</v>
      </c>
    </row>
    <row r="140" spans="1:15" ht="15" customHeight="1">
      <c r="A140" s="991"/>
      <c r="B140" s="987">
        <v>29</v>
      </c>
      <c r="C140" s="988">
        <v>4.44</v>
      </c>
      <c r="D140" s="988">
        <v>3.548</v>
      </c>
      <c r="E140" s="988">
        <v>83.652</v>
      </c>
      <c r="F140" s="988">
        <v>0</v>
      </c>
      <c r="G140" s="988">
        <v>0</v>
      </c>
      <c r="H140" s="991"/>
      <c r="I140" s="987"/>
      <c r="J140" s="987">
        <v>29</v>
      </c>
      <c r="K140" s="988">
        <v>-278.83</v>
      </c>
      <c r="L140" s="988">
        <v>-298.805</v>
      </c>
      <c r="M140" s="988">
        <v>-46.118</v>
      </c>
      <c r="N140" s="988">
        <v>-103.254</v>
      </c>
      <c r="O140" s="988">
        <v>-74.789</v>
      </c>
    </row>
    <row r="141" spans="2:15" ht="15" customHeight="1">
      <c r="B141" s="568">
        <v>30</v>
      </c>
      <c r="C141" s="767">
        <v>0.005</v>
      </c>
      <c r="D141" s="767">
        <v>2.8</v>
      </c>
      <c r="E141" s="767">
        <v>230.637</v>
      </c>
      <c r="F141" s="767">
        <v>0</v>
      </c>
      <c r="G141" s="767">
        <v>0</v>
      </c>
      <c r="I141" s="568"/>
      <c r="J141" s="568">
        <v>30</v>
      </c>
      <c r="K141" s="767">
        <v>-315.944</v>
      </c>
      <c r="L141" s="767">
        <v>-330.904</v>
      </c>
      <c r="M141" s="767">
        <v>-4.24</v>
      </c>
      <c r="N141" s="767">
        <v>-96.383</v>
      </c>
      <c r="O141" s="767">
        <v>-73.4</v>
      </c>
    </row>
    <row r="142" spans="1:15" ht="15" customHeight="1">
      <c r="A142" s="991"/>
      <c r="B142" s="987">
        <v>31</v>
      </c>
      <c r="C142" s="988">
        <v>0</v>
      </c>
      <c r="D142" s="988">
        <v>1.335</v>
      </c>
      <c r="E142" s="988">
        <v>153.555</v>
      </c>
      <c r="F142" s="988">
        <v>0</v>
      </c>
      <c r="G142" s="988">
        <v>0</v>
      </c>
      <c r="H142" s="991"/>
      <c r="I142" s="987"/>
      <c r="J142" s="987">
        <v>31</v>
      </c>
      <c r="K142" s="988">
        <v>-319.73</v>
      </c>
      <c r="L142" s="988">
        <v>-414.152</v>
      </c>
      <c r="M142" s="988">
        <v>-14.854</v>
      </c>
      <c r="N142" s="988">
        <v>-101.361</v>
      </c>
      <c r="O142" s="988">
        <v>-72.538</v>
      </c>
    </row>
    <row r="143" spans="2:15" ht="15" customHeight="1">
      <c r="B143" s="568">
        <v>32</v>
      </c>
      <c r="C143" s="767">
        <v>0.099</v>
      </c>
      <c r="D143" s="767">
        <v>1.66</v>
      </c>
      <c r="E143" s="767">
        <v>178.224</v>
      </c>
      <c r="F143" s="767">
        <v>0.288</v>
      </c>
      <c r="G143" s="767">
        <v>0</v>
      </c>
      <c r="I143" s="568"/>
      <c r="J143" s="568">
        <v>32</v>
      </c>
      <c r="K143" s="767">
        <v>-280.285</v>
      </c>
      <c r="L143" s="767">
        <v>-430.043</v>
      </c>
      <c r="M143" s="767">
        <v>-8.438</v>
      </c>
      <c r="N143" s="767">
        <v>-81.505</v>
      </c>
      <c r="O143" s="767">
        <v>-53.831</v>
      </c>
    </row>
    <row r="144" spans="1:15" ht="15" customHeight="1">
      <c r="A144" s="991"/>
      <c r="B144" s="987">
        <v>33</v>
      </c>
      <c r="C144" s="988">
        <v>1.669</v>
      </c>
      <c r="D144" s="988">
        <v>1.613</v>
      </c>
      <c r="E144" s="988">
        <v>387.683</v>
      </c>
      <c r="F144" s="988">
        <v>0</v>
      </c>
      <c r="G144" s="988">
        <v>0.29</v>
      </c>
      <c r="H144" s="991"/>
      <c r="I144" s="987"/>
      <c r="J144" s="987">
        <v>33</v>
      </c>
      <c r="K144" s="988">
        <v>-251.783</v>
      </c>
      <c r="L144" s="988">
        <v>-399.283</v>
      </c>
      <c r="M144" s="988">
        <v>-8.759</v>
      </c>
      <c r="N144" s="988">
        <v>-0.003</v>
      </c>
      <c r="O144" s="988">
        <v>-38.785</v>
      </c>
    </row>
    <row r="145" spans="2:15" ht="15" customHeight="1">
      <c r="B145" s="568">
        <v>34</v>
      </c>
      <c r="C145" s="767">
        <v>12.549</v>
      </c>
      <c r="D145" s="767">
        <v>1.061</v>
      </c>
      <c r="E145" s="767">
        <v>378.674</v>
      </c>
      <c r="F145" s="767">
        <v>0</v>
      </c>
      <c r="G145" s="767">
        <v>0</v>
      </c>
      <c r="I145" s="568"/>
      <c r="J145" s="568">
        <v>34</v>
      </c>
      <c r="K145" s="767">
        <v>-140.675</v>
      </c>
      <c r="L145" s="767">
        <v>-319.554</v>
      </c>
      <c r="M145" s="767">
        <v>-4.912</v>
      </c>
      <c r="N145" s="767">
        <v>0</v>
      </c>
      <c r="O145" s="767">
        <v>-23.328</v>
      </c>
    </row>
    <row r="146" spans="1:15" ht="15" customHeight="1">
      <c r="A146" s="991"/>
      <c r="B146" s="987">
        <v>35</v>
      </c>
      <c r="C146" s="988">
        <v>3.368</v>
      </c>
      <c r="D146" s="988">
        <v>4.84</v>
      </c>
      <c r="E146" s="988">
        <v>382.184</v>
      </c>
      <c r="F146" s="988">
        <v>0</v>
      </c>
      <c r="G146" s="988">
        <v>0</v>
      </c>
      <c r="H146" s="991"/>
      <c r="I146" s="987"/>
      <c r="J146" s="987">
        <v>35</v>
      </c>
      <c r="K146" s="988">
        <v>-244.946</v>
      </c>
      <c r="L146" s="988">
        <v>-330.272</v>
      </c>
      <c r="M146" s="988">
        <v>-5.02</v>
      </c>
      <c r="N146" s="988">
        <v>0</v>
      </c>
      <c r="O146" s="988">
        <v>-47.153</v>
      </c>
    </row>
    <row r="147" spans="2:15" ht="15" customHeight="1">
      <c r="B147" s="568">
        <v>36</v>
      </c>
      <c r="C147" s="767">
        <v>7.436</v>
      </c>
      <c r="D147" s="767">
        <v>0.714</v>
      </c>
      <c r="E147" s="767">
        <v>207.404</v>
      </c>
      <c r="F147" s="767">
        <v>0</v>
      </c>
      <c r="G147" s="767">
        <v>0</v>
      </c>
      <c r="I147" s="568"/>
      <c r="J147" s="568">
        <v>36</v>
      </c>
      <c r="K147" s="767">
        <v>-238.267</v>
      </c>
      <c r="L147" s="767">
        <v>-344.523</v>
      </c>
      <c r="M147" s="767">
        <v>-14.423</v>
      </c>
      <c r="N147" s="767">
        <v>0</v>
      </c>
      <c r="O147" s="767">
        <v>-69.362</v>
      </c>
    </row>
    <row r="148" spans="1:15" ht="15" customHeight="1">
      <c r="A148" s="991"/>
      <c r="B148" s="987">
        <v>37</v>
      </c>
      <c r="C148" s="988">
        <v>1.964</v>
      </c>
      <c r="D148" s="988">
        <v>0.959</v>
      </c>
      <c r="E148" s="988">
        <v>302.558</v>
      </c>
      <c r="F148" s="988">
        <v>0</v>
      </c>
      <c r="G148" s="988">
        <v>0</v>
      </c>
      <c r="H148" s="991"/>
      <c r="I148" s="987"/>
      <c r="J148" s="987">
        <v>37</v>
      </c>
      <c r="K148" s="988">
        <v>-256.629</v>
      </c>
      <c r="L148" s="988">
        <v>-352.639</v>
      </c>
      <c r="M148" s="988">
        <v>-19.893</v>
      </c>
      <c r="N148" s="988">
        <v>0</v>
      </c>
      <c r="O148" s="988">
        <v>-54.402</v>
      </c>
    </row>
    <row r="149" spans="2:15" ht="15" customHeight="1">
      <c r="B149" s="568">
        <v>38</v>
      </c>
      <c r="C149" s="767">
        <v>6.24</v>
      </c>
      <c r="D149" s="767">
        <v>2.404</v>
      </c>
      <c r="E149" s="767">
        <v>272.921</v>
      </c>
      <c r="F149" s="767">
        <v>0</v>
      </c>
      <c r="G149" s="767">
        <v>0</v>
      </c>
      <c r="I149" s="568"/>
      <c r="J149" s="568">
        <v>38</v>
      </c>
      <c r="K149" s="767">
        <v>-268.166</v>
      </c>
      <c r="L149" s="767">
        <v>-340.104</v>
      </c>
      <c r="M149" s="767">
        <v>-4.915</v>
      </c>
      <c r="N149" s="767">
        <v>0</v>
      </c>
      <c r="O149" s="767">
        <v>-71.018</v>
      </c>
    </row>
    <row r="150" spans="1:15" ht="15" customHeight="1">
      <c r="A150" s="991"/>
      <c r="B150" s="987">
        <v>39</v>
      </c>
      <c r="C150" s="988">
        <v>45.601</v>
      </c>
      <c r="D150" s="988">
        <v>2.956</v>
      </c>
      <c r="E150" s="988">
        <v>240.586</v>
      </c>
      <c r="F150" s="988">
        <v>10.586</v>
      </c>
      <c r="G150" s="988">
        <v>0</v>
      </c>
      <c r="H150" s="991"/>
      <c r="I150" s="987"/>
      <c r="J150" s="987">
        <v>39</v>
      </c>
      <c r="K150" s="988">
        <v>-117.923</v>
      </c>
      <c r="L150" s="988">
        <v>-337.093</v>
      </c>
      <c r="M150" s="988">
        <v>-41.077</v>
      </c>
      <c r="N150" s="988">
        <v>-26.789</v>
      </c>
      <c r="O150" s="988">
        <v>-23.413</v>
      </c>
    </row>
    <row r="151" spans="2:15" ht="15" customHeight="1">
      <c r="B151" s="568">
        <v>40</v>
      </c>
      <c r="C151" s="767">
        <v>10.063</v>
      </c>
      <c r="D151" s="767">
        <v>3.979</v>
      </c>
      <c r="E151" s="767">
        <v>221.083</v>
      </c>
      <c r="F151" s="767">
        <v>3.301</v>
      </c>
      <c r="G151" s="767">
        <v>0.462</v>
      </c>
      <c r="I151" s="568"/>
      <c r="J151" s="568">
        <v>40</v>
      </c>
      <c r="K151" s="767">
        <v>-185.698</v>
      </c>
      <c r="L151" s="767">
        <v>-311.401</v>
      </c>
      <c r="M151" s="767">
        <v>-77.537</v>
      </c>
      <c r="N151" s="767">
        <v>-87.866</v>
      </c>
      <c r="O151" s="767">
        <v>-67.317</v>
      </c>
    </row>
    <row r="152" spans="1:15" ht="15" customHeight="1">
      <c r="A152" s="991"/>
      <c r="B152" s="987">
        <v>41</v>
      </c>
      <c r="C152" s="988">
        <v>25.128</v>
      </c>
      <c r="D152" s="988">
        <v>10.071</v>
      </c>
      <c r="E152" s="988">
        <v>150.295</v>
      </c>
      <c r="F152" s="988">
        <v>7.013</v>
      </c>
      <c r="G152" s="988">
        <v>0.51</v>
      </c>
      <c r="H152" s="991"/>
      <c r="I152" s="987"/>
      <c r="J152" s="987">
        <v>41</v>
      </c>
      <c r="K152" s="988">
        <v>-170.101</v>
      </c>
      <c r="L152" s="988">
        <v>-243.514</v>
      </c>
      <c r="M152" s="988">
        <v>-101.325</v>
      </c>
      <c r="N152" s="988">
        <v>-62.492</v>
      </c>
      <c r="O152" s="988">
        <v>-58.379</v>
      </c>
    </row>
    <row r="153" spans="2:15" ht="15" customHeight="1">
      <c r="B153" s="568">
        <v>42</v>
      </c>
      <c r="C153" s="767">
        <v>15.867</v>
      </c>
      <c r="D153" s="767">
        <v>5.034</v>
      </c>
      <c r="E153" s="767">
        <v>82.952</v>
      </c>
      <c r="F153" s="767">
        <v>3.019</v>
      </c>
      <c r="G153" s="767">
        <v>1.856</v>
      </c>
      <c r="I153" s="568"/>
      <c r="J153" s="568">
        <v>42</v>
      </c>
      <c r="K153" s="767">
        <v>-195.346</v>
      </c>
      <c r="L153" s="767">
        <v>-258.914</v>
      </c>
      <c r="M153" s="767">
        <v>-118.296</v>
      </c>
      <c r="N153" s="767">
        <v>-54.699</v>
      </c>
      <c r="O153" s="767">
        <v>-51.344</v>
      </c>
    </row>
    <row r="154" spans="1:15" ht="15" customHeight="1">
      <c r="A154" s="991"/>
      <c r="B154" s="987">
        <v>43</v>
      </c>
      <c r="C154" s="988">
        <v>9.439</v>
      </c>
      <c r="D154" s="988">
        <v>6.799</v>
      </c>
      <c r="E154" s="988">
        <v>96.573</v>
      </c>
      <c r="F154" s="988">
        <v>0.678</v>
      </c>
      <c r="G154" s="988">
        <v>5.316</v>
      </c>
      <c r="H154" s="991"/>
      <c r="I154" s="987"/>
      <c r="J154" s="987">
        <v>43</v>
      </c>
      <c r="K154" s="988">
        <v>-214.448</v>
      </c>
      <c r="L154" s="988">
        <v>-246.867</v>
      </c>
      <c r="M154" s="988">
        <v>-102.998</v>
      </c>
      <c r="N154" s="988">
        <v>-21.564</v>
      </c>
      <c r="O154" s="988">
        <v>-56.854</v>
      </c>
    </row>
    <row r="155" spans="2:15" ht="15" customHeight="1">
      <c r="B155" s="568">
        <v>44</v>
      </c>
      <c r="C155" s="767">
        <v>42.661</v>
      </c>
      <c r="D155" s="767">
        <v>6.349</v>
      </c>
      <c r="E155" s="767">
        <v>59.597</v>
      </c>
      <c r="F155" s="767">
        <v>8.442</v>
      </c>
      <c r="G155" s="767">
        <v>7.385</v>
      </c>
      <c r="I155" s="568"/>
      <c r="J155" s="568">
        <v>44</v>
      </c>
      <c r="K155" s="767">
        <v>-120.151</v>
      </c>
      <c r="L155" s="767">
        <v>-232.024</v>
      </c>
      <c r="M155" s="767">
        <v>-199.97</v>
      </c>
      <c r="N155" s="767">
        <v>-23.219</v>
      </c>
      <c r="O155" s="767">
        <v>-46.099</v>
      </c>
    </row>
    <row r="156" spans="1:15" ht="15" customHeight="1">
      <c r="A156" s="991"/>
      <c r="B156" s="987">
        <v>45</v>
      </c>
      <c r="C156" s="988">
        <v>31.403</v>
      </c>
      <c r="D156" s="988">
        <v>8.292</v>
      </c>
      <c r="E156" s="988">
        <v>75.964</v>
      </c>
      <c r="F156" s="988">
        <v>0</v>
      </c>
      <c r="G156" s="988">
        <v>5.468</v>
      </c>
      <c r="H156" s="991"/>
      <c r="I156" s="987"/>
      <c r="J156" s="987">
        <v>45</v>
      </c>
      <c r="K156" s="988">
        <v>-136.465</v>
      </c>
      <c r="L156" s="988">
        <v>-250.454</v>
      </c>
      <c r="M156" s="988">
        <v>-186.585</v>
      </c>
      <c r="N156" s="988">
        <v>-0.018</v>
      </c>
      <c r="O156" s="988">
        <v>-55.217</v>
      </c>
    </row>
    <row r="157" spans="2:15" ht="15" customHeight="1">
      <c r="B157" s="568">
        <v>46</v>
      </c>
      <c r="C157" s="767">
        <v>1.921</v>
      </c>
      <c r="D157" s="767">
        <v>7.417</v>
      </c>
      <c r="E157" s="767">
        <v>103.869</v>
      </c>
      <c r="F157" s="767">
        <v>0</v>
      </c>
      <c r="G157" s="767">
        <v>3.447</v>
      </c>
      <c r="I157" s="568"/>
      <c r="J157" s="568">
        <v>46</v>
      </c>
      <c r="K157" s="767">
        <v>-260.124</v>
      </c>
      <c r="L157" s="767">
        <v>-189.693</v>
      </c>
      <c r="M157" s="767">
        <v>-144.146</v>
      </c>
      <c r="N157" s="767">
        <v>-0.045</v>
      </c>
      <c r="O157" s="767">
        <v>-40.714</v>
      </c>
    </row>
    <row r="158" spans="1:15" ht="15" customHeight="1">
      <c r="A158" s="991"/>
      <c r="B158" s="987">
        <v>47</v>
      </c>
      <c r="C158" s="988">
        <v>33.624</v>
      </c>
      <c r="D158" s="988">
        <v>7.82</v>
      </c>
      <c r="E158" s="988">
        <v>146.282</v>
      </c>
      <c r="F158" s="988">
        <v>0</v>
      </c>
      <c r="G158" s="988">
        <v>0</v>
      </c>
      <c r="H158" s="991"/>
      <c r="I158" s="987"/>
      <c r="J158" s="987">
        <v>47</v>
      </c>
      <c r="K158" s="988">
        <v>-155.822</v>
      </c>
      <c r="L158" s="988">
        <v>-227.074</v>
      </c>
      <c r="M158" s="988">
        <v>-131.2</v>
      </c>
      <c r="N158" s="988">
        <v>-0.044</v>
      </c>
      <c r="O158" s="988">
        <v>-68.666</v>
      </c>
    </row>
    <row r="159" spans="2:15" ht="15" customHeight="1">
      <c r="B159" s="568">
        <v>48</v>
      </c>
      <c r="C159" s="767">
        <v>23.206</v>
      </c>
      <c r="D159" s="767">
        <v>10.829</v>
      </c>
      <c r="E159" s="767">
        <v>222.471</v>
      </c>
      <c r="F159" s="767">
        <v>0</v>
      </c>
      <c r="G159" s="767">
        <v>4.956</v>
      </c>
      <c r="I159" s="568"/>
      <c r="J159" s="568">
        <v>48</v>
      </c>
      <c r="K159" s="767">
        <v>-176.072</v>
      </c>
      <c r="L159" s="767">
        <v>-254.102</v>
      </c>
      <c r="M159" s="767">
        <v>-56.509</v>
      </c>
      <c r="N159" s="767">
        <v>-0.012</v>
      </c>
      <c r="O159" s="767">
        <v>-60.447</v>
      </c>
    </row>
    <row r="160" spans="1:15" ht="15" customHeight="1">
      <c r="A160" s="991"/>
      <c r="B160" s="987">
        <v>49</v>
      </c>
      <c r="C160" s="988">
        <v>108.344</v>
      </c>
      <c r="D160" s="988">
        <v>34.518</v>
      </c>
      <c r="E160" s="988">
        <v>152.284</v>
      </c>
      <c r="F160" s="988">
        <v>2.462</v>
      </c>
      <c r="G160" s="988">
        <v>12.276</v>
      </c>
      <c r="H160" s="991"/>
      <c r="I160" s="987"/>
      <c r="J160" s="987">
        <v>49</v>
      </c>
      <c r="K160" s="988">
        <v>-62.481</v>
      </c>
      <c r="L160" s="988">
        <v>-180.435</v>
      </c>
      <c r="M160" s="988">
        <v>-74.726</v>
      </c>
      <c r="N160" s="988">
        <v>-0.595</v>
      </c>
      <c r="O160" s="988">
        <v>-18.229</v>
      </c>
    </row>
    <row r="161" spans="2:15" ht="15" customHeight="1">
      <c r="B161" s="568">
        <v>50</v>
      </c>
      <c r="C161" s="767">
        <v>70.339</v>
      </c>
      <c r="D161" s="767">
        <v>56.596</v>
      </c>
      <c r="E161" s="767">
        <v>151.24</v>
      </c>
      <c r="F161" s="767">
        <v>4.922</v>
      </c>
      <c r="G161" s="767">
        <v>6.002</v>
      </c>
      <c r="I161" s="568"/>
      <c r="J161" s="568">
        <v>50</v>
      </c>
      <c r="K161" s="767">
        <v>-83.362</v>
      </c>
      <c r="L161" s="767">
        <v>-162.116</v>
      </c>
      <c r="M161" s="767">
        <v>-104.214</v>
      </c>
      <c r="N161" s="767">
        <v>-37.826</v>
      </c>
      <c r="O161" s="767">
        <v>-32.192</v>
      </c>
    </row>
    <row r="162" spans="1:15" ht="15" customHeight="1">
      <c r="A162" s="991"/>
      <c r="B162" s="987">
        <v>51</v>
      </c>
      <c r="C162" s="988">
        <v>131.673</v>
      </c>
      <c r="D162" s="988">
        <v>6.765</v>
      </c>
      <c r="E162" s="988">
        <v>188.99</v>
      </c>
      <c r="F162" s="988">
        <v>15.104</v>
      </c>
      <c r="G162" s="988">
        <v>8.414</v>
      </c>
      <c r="H162" s="991"/>
      <c r="I162" s="987"/>
      <c r="J162" s="987">
        <v>51</v>
      </c>
      <c r="K162" s="988">
        <v>-96.676</v>
      </c>
      <c r="L162" s="988">
        <v>-229.093</v>
      </c>
      <c r="M162" s="988">
        <v>-107.464</v>
      </c>
      <c r="N162" s="988">
        <v>-37.258</v>
      </c>
      <c r="O162" s="988">
        <v>-34.459</v>
      </c>
    </row>
    <row r="163" spans="2:15" ht="15" customHeight="1">
      <c r="B163" s="568">
        <v>52</v>
      </c>
      <c r="C163" s="767">
        <v>198.118</v>
      </c>
      <c r="D163" s="767">
        <v>4.853</v>
      </c>
      <c r="E163" s="767">
        <v>21.002</v>
      </c>
      <c r="F163" s="767">
        <v>40.454</v>
      </c>
      <c r="G163" s="767">
        <v>21.772</v>
      </c>
      <c r="I163" s="568"/>
      <c r="J163" s="568">
        <v>52</v>
      </c>
      <c r="K163" s="767">
        <v>-14.534</v>
      </c>
      <c r="L163" s="767">
        <v>-251.197</v>
      </c>
      <c r="M163" s="767">
        <v>-332.529</v>
      </c>
      <c r="N163" s="767">
        <v>-4.877</v>
      </c>
      <c r="O163" s="767">
        <v>-14.982</v>
      </c>
    </row>
    <row r="164" spans="1:15" ht="15" customHeight="1">
      <c r="A164" s="987">
        <v>2013</v>
      </c>
      <c r="B164" s="987">
        <v>1</v>
      </c>
      <c r="C164" s="988">
        <v>132.608</v>
      </c>
      <c r="D164" s="988">
        <v>4.69</v>
      </c>
      <c r="E164" s="988">
        <v>40.723</v>
      </c>
      <c r="F164" s="988">
        <v>21.602</v>
      </c>
      <c r="G164" s="988">
        <v>16.19</v>
      </c>
      <c r="H164" s="987"/>
      <c r="I164" s="992">
        <v>2013</v>
      </c>
      <c r="J164" s="987">
        <v>1</v>
      </c>
      <c r="K164" s="988">
        <v>-61.226</v>
      </c>
      <c r="L164" s="988">
        <v>-253.124</v>
      </c>
      <c r="M164" s="988">
        <v>-269.854</v>
      </c>
      <c r="N164" s="988">
        <v>-30.772</v>
      </c>
      <c r="O164" s="988">
        <v>-40.146</v>
      </c>
    </row>
    <row r="165" spans="1:15" ht="15" customHeight="1">
      <c r="A165" s="568"/>
      <c r="B165" s="568">
        <v>2</v>
      </c>
      <c r="C165" s="767">
        <v>24.392</v>
      </c>
      <c r="D165" s="767">
        <v>24.455</v>
      </c>
      <c r="E165" s="767">
        <v>185.013</v>
      </c>
      <c r="F165" s="767">
        <v>5.218</v>
      </c>
      <c r="G165" s="767">
        <v>11.283</v>
      </c>
      <c r="H165" s="568"/>
      <c r="I165" s="569"/>
      <c r="J165" s="568">
        <v>2</v>
      </c>
      <c r="K165" s="767">
        <v>-167.786</v>
      </c>
      <c r="L165" s="767">
        <v>-209.781</v>
      </c>
      <c r="M165" s="767">
        <v>-116.309</v>
      </c>
      <c r="N165" s="767">
        <v>-57.307</v>
      </c>
      <c r="O165" s="767">
        <v>-44.752</v>
      </c>
    </row>
    <row r="166" spans="1:15" ht="15" customHeight="1">
      <c r="A166" s="987"/>
      <c r="B166" s="987">
        <v>3</v>
      </c>
      <c r="C166" s="988">
        <v>91.221</v>
      </c>
      <c r="D166" s="988">
        <v>68.577</v>
      </c>
      <c r="E166" s="988">
        <v>128.337</v>
      </c>
      <c r="F166" s="988">
        <v>17.396</v>
      </c>
      <c r="G166" s="988">
        <v>16.212</v>
      </c>
      <c r="H166" s="987"/>
      <c r="I166" s="993"/>
      <c r="J166" s="987">
        <v>3</v>
      </c>
      <c r="K166" s="988">
        <v>-83.532</v>
      </c>
      <c r="L166" s="988">
        <v>-129.215</v>
      </c>
      <c r="M166" s="988">
        <v>-153.706</v>
      </c>
      <c r="N166" s="988">
        <v>-25.989</v>
      </c>
      <c r="O166" s="988">
        <v>-11.829</v>
      </c>
    </row>
    <row r="167" spans="1:15" ht="15" customHeight="1">
      <c r="A167" s="568"/>
      <c r="B167" s="568">
        <v>4</v>
      </c>
      <c r="C167" s="767">
        <v>109.322</v>
      </c>
      <c r="D167" s="767">
        <v>39.027</v>
      </c>
      <c r="E167" s="767">
        <v>113.284</v>
      </c>
      <c r="F167" s="767">
        <v>13.309</v>
      </c>
      <c r="G167" s="767">
        <v>17.698</v>
      </c>
      <c r="H167" s="568"/>
      <c r="I167" s="569"/>
      <c r="J167" s="568">
        <v>4</v>
      </c>
      <c r="K167" s="767">
        <v>-40.536</v>
      </c>
      <c r="L167" s="767">
        <v>-91.096</v>
      </c>
      <c r="M167" s="767">
        <v>-138.372</v>
      </c>
      <c r="N167" s="767">
        <v>-28.444</v>
      </c>
      <c r="O167" s="767">
        <v>-20.036</v>
      </c>
    </row>
    <row r="168" spans="1:15" ht="15" customHeight="1">
      <c r="A168" s="987"/>
      <c r="B168" s="987">
        <v>5</v>
      </c>
      <c r="C168" s="988">
        <v>133.184</v>
      </c>
      <c r="D168" s="988">
        <v>6.588</v>
      </c>
      <c r="E168" s="988">
        <v>61.756</v>
      </c>
      <c r="F168" s="988">
        <v>16.585</v>
      </c>
      <c r="G168" s="988">
        <v>12.606</v>
      </c>
      <c r="H168" s="987"/>
      <c r="I168" s="993"/>
      <c r="J168" s="987">
        <v>5</v>
      </c>
      <c r="K168" s="988">
        <v>-36.012</v>
      </c>
      <c r="L168" s="988">
        <v>-244.784</v>
      </c>
      <c r="M168" s="988">
        <v>-233.731</v>
      </c>
      <c r="N168" s="988">
        <v>-28.855</v>
      </c>
      <c r="O168" s="988">
        <v>-39.535</v>
      </c>
    </row>
    <row r="169" spans="1:15" ht="15" customHeight="1">
      <c r="A169" s="568"/>
      <c r="B169" s="568">
        <v>6</v>
      </c>
      <c r="C169" s="767">
        <v>79.338</v>
      </c>
      <c r="D169" s="767">
        <v>23.283</v>
      </c>
      <c r="E169" s="767">
        <v>71.355</v>
      </c>
      <c r="F169" s="767">
        <v>16.172</v>
      </c>
      <c r="G169" s="767">
        <v>14.774</v>
      </c>
      <c r="H169" s="568"/>
      <c r="I169" s="569"/>
      <c r="J169" s="568">
        <v>6</v>
      </c>
      <c r="K169" s="767">
        <v>-78.234</v>
      </c>
      <c r="L169" s="767">
        <v>-172.957</v>
      </c>
      <c r="M169" s="767">
        <v>-237.816</v>
      </c>
      <c r="N169" s="767">
        <v>-39.248</v>
      </c>
      <c r="O169" s="767">
        <v>-31.829</v>
      </c>
    </row>
    <row r="170" spans="1:15" ht="15" customHeight="1">
      <c r="A170" s="987"/>
      <c r="B170" s="987">
        <v>7</v>
      </c>
      <c r="C170" s="988">
        <v>54.189</v>
      </c>
      <c r="D170" s="988">
        <v>33.355</v>
      </c>
      <c r="E170" s="988">
        <v>91.023</v>
      </c>
      <c r="F170" s="988">
        <v>9.242</v>
      </c>
      <c r="G170" s="988">
        <v>19.203</v>
      </c>
      <c r="H170" s="987"/>
      <c r="I170" s="993"/>
      <c r="J170" s="987">
        <v>7</v>
      </c>
      <c r="K170" s="988">
        <v>-99.985</v>
      </c>
      <c r="L170" s="988">
        <v>-117.922</v>
      </c>
      <c r="M170" s="988">
        <v>-185.175</v>
      </c>
      <c r="N170" s="988">
        <v>-48.949</v>
      </c>
      <c r="O170" s="988">
        <v>-24.276</v>
      </c>
    </row>
    <row r="171" spans="1:18" ht="15" customHeight="1">
      <c r="A171" s="568"/>
      <c r="B171" s="568">
        <v>8</v>
      </c>
      <c r="C171" s="767">
        <v>26.6</v>
      </c>
      <c r="D171" s="767">
        <v>22.986</v>
      </c>
      <c r="E171" s="767">
        <v>128.762</v>
      </c>
      <c r="F171" s="767">
        <v>11.3</v>
      </c>
      <c r="G171" s="767">
        <v>20.364</v>
      </c>
      <c r="H171" s="568"/>
      <c r="I171" s="569"/>
      <c r="J171" s="568">
        <v>8</v>
      </c>
      <c r="K171" s="767">
        <v>-78.003</v>
      </c>
      <c r="L171" s="767">
        <v>-144.149</v>
      </c>
      <c r="M171" s="767">
        <v>-203.601</v>
      </c>
      <c r="N171" s="767">
        <v>-51.566</v>
      </c>
      <c r="O171" s="767">
        <v>-31.51</v>
      </c>
      <c r="R171" s="96"/>
    </row>
    <row r="172" spans="1:15" ht="15" customHeight="1">
      <c r="A172" s="987"/>
      <c r="B172" s="987">
        <v>9</v>
      </c>
      <c r="C172" s="988">
        <v>15.463</v>
      </c>
      <c r="D172" s="988">
        <v>18.267</v>
      </c>
      <c r="E172" s="988">
        <v>62.381</v>
      </c>
      <c r="F172" s="988">
        <v>5.476</v>
      </c>
      <c r="G172" s="988">
        <v>18.875</v>
      </c>
      <c r="H172" s="987"/>
      <c r="I172" s="993"/>
      <c r="J172" s="987">
        <v>9</v>
      </c>
      <c r="K172" s="988">
        <v>-89.124</v>
      </c>
      <c r="L172" s="988">
        <v>-171.825</v>
      </c>
      <c r="M172" s="988">
        <v>-232.922</v>
      </c>
      <c r="N172" s="988">
        <v>-66.168</v>
      </c>
      <c r="O172" s="988">
        <v>-31.828</v>
      </c>
    </row>
    <row r="173" spans="1:15" ht="15" customHeight="1">
      <c r="A173" s="568"/>
      <c r="B173" s="568">
        <v>10</v>
      </c>
      <c r="C173" s="767">
        <v>135.494</v>
      </c>
      <c r="D173" s="767">
        <v>6.288</v>
      </c>
      <c r="E173" s="767">
        <v>42.526</v>
      </c>
      <c r="F173" s="767">
        <v>16.256</v>
      </c>
      <c r="G173" s="767">
        <v>25.827</v>
      </c>
      <c r="H173" s="568"/>
      <c r="I173" s="569"/>
      <c r="J173" s="568">
        <v>10</v>
      </c>
      <c r="K173" s="767">
        <v>-38.571</v>
      </c>
      <c r="L173" s="767">
        <v>-235.373</v>
      </c>
      <c r="M173" s="767">
        <v>-307.301</v>
      </c>
      <c r="N173" s="767">
        <v>-23.675</v>
      </c>
      <c r="O173" s="767">
        <v>-16.456</v>
      </c>
    </row>
    <row r="174" spans="1:15" ht="15" customHeight="1">
      <c r="A174" s="987"/>
      <c r="B174" s="987">
        <v>11</v>
      </c>
      <c r="C174" s="988">
        <v>137.038</v>
      </c>
      <c r="D174" s="988">
        <v>11.585</v>
      </c>
      <c r="E174" s="988">
        <v>108.224</v>
      </c>
      <c r="F174" s="988">
        <v>27.557</v>
      </c>
      <c r="G174" s="988">
        <v>21.355</v>
      </c>
      <c r="H174" s="987"/>
      <c r="I174" s="993"/>
      <c r="J174" s="987">
        <v>11</v>
      </c>
      <c r="K174" s="988">
        <v>-38.178</v>
      </c>
      <c r="L174" s="988">
        <v>-182.598</v>
      </c>
      <c r="M174" s="988">
        <v>-141.812</v>
      </c>
      <c r="N174" s="988">
        <v>-19.489</v>
      </c>
      <c r="O174" s="988">
        <v>-1.012</v>
      </c>
    </row>
    <row r="175" spans="1:15" ht="15" customHeight="1">
      <c r="A175" s="568"/>
      <c r="B175" s="568">
        <v>12</v>
      </c>
      <c r="C175" s="767">
        <v>166.519</v>
      </c>
      <c r="D175" s="767">
        <v>17.111</v>
      </c>
      <c r="E175" s="767">
        <v>80.699</v>
      </c>
      <c r="F175" s="767">
        <v>27.193</v>
      </c>
      <c r="G175" s="767">
        <v>23.771</v>
      </c>
      <c r="H175" s="568"/>
      <c r="I175" s="569"/>
      <c r="J175" s="568">
        <v>12</v>
      </c>
      <c r="K175" s="767">
        <v>-20.786</v>
      </c>
      <c r="L175" s="767">
        <v>-171.496</v>
      </c>
      <c r="M175" s="767">
        <v>-228.571</v>
      </c>
      <c r="N175" s="767">
        <v>-16.309</v>
      </c>
      <c r="O175" s="767">
        <v>-0.229</v>
      </c>
    </row>
    <row r="176" spans="1:15" ht="15" customHeight="1">
      <c r="A176" s="987"/>
      <c r="B176" s="987">
        <v>13</v>
      </c>
      <c r="C176" s="988">
        <v>114.55</v>
      </c>
      <c r="D176" s="988">
        <v>44.399</v>
      </c>
      <c r="E176" s="988">
        <v>61.947</v>
      </c>
      <c r="F176" s="988">
        <v>50.132</v>
      </c>
      <c r="G176" s="988">
        <v>28.792</v>
      </c>
      <c r="H176" s="987"/>
      <c r="I176" s="993"/>
      <c r="J176" s="987">
        <v>13</v>
      </c>
      <c r="K176" s="988">
        <v>-26.167</v>
      </c>
      <c r="L176" s="988">
        <v>-110.723</v>
      </c>
      <c r="M176" s="988">
        <v>-278.577</v>
      </c>
      <c r="N176" s="988">
        <v>-6.044</v>
      </c>
      <c r="O176" s="988">
        <v>-0.636</v>
      </c>
    </row>
    <row r="177" spans="1:15" ht="15" customHeight="1">
      <c r="A177" s="568"/>
      <c r="B177" s="568">
        <v>14</v>
      </c>
      <c r="C177" s="767">
        <v>72.588</v>
      </c>
      <c r="D177" s="767">
        <v>68.094</v>
      </c>
      <c r="E177" s="767">
        <v>44.303</v>
      </c>
      <c r="F177" s="767">
        <v>39.479</v>
      </c>
      <c r="G177" s="767">
        <v>33.365</v>
      </c>
      <c r="H177" s="568"/>
      <c r="I177" s="569"/>
      <c r="J177" s="568">
        <v>14</v>
      </c>
      <c r="K177" s="767">
        <v>-45.047</v>
      </c>
      <c r="L177" s="767">
        <v>-69.595</v>
      </c>
      <c r="M177" s="767">
        <v>-263.255</v>
      </c>
      <c r="N177" s="767">
        <v>-12.412</v>
      </c>
      <c r="O177" s="767">
        <v>-0.74</v>
      </c>
    </row>
    <row r="178" spans="1:15" ht="15" customHeight="1">
      <c r="A178" s="987"/>
      <c r="B178" s="987">
        <v>15</v>
      </c>
      <c r="C178" s="988">
        <v>84.046</v>
      </c>
      <c r="D178" s="988">
        <v>57.186</v>
      </c>
      <c r="E178" s="988">
        <v>49.64</v>
      </c>
      <c r="F178" s="988">
        <v>35.035</v>
      </c>
      <c r="G178" s="988">
        <v>27.602</v>
      </c>
      <c r="H178" s="987"/>
      <c r="I178" s="993"/>
      <c r="J178" s="987">
        <v>15</v>
      </c>
      <c r="K178" s="988">
        <v>-18.686</v>
      </c>
      <c r="L178" s="988">
        <v>-114.971</v>
      </c>
      <c r="M178" s="988">
        <v>-232.856</v>
      </c>
      <c r="N178" s="988">
        <v>-14.834</v>
      </c>
      <c r="O178" s="988">
        <v>-1.539</v>
      </c>
    </row>
    <row r="179" spans="1:15" ht="15" customHeight="1">
      <c r="A179" s="568"/>
      <c r="B179" s="568">
        <v>16</v>
      </c>
      <c r="C179" s="767">
        <v>75.628</v>
      </c>
      <c r="D179" s="767">
        <v>45.397</v>
      </c>
      <c r="E179" s="767">
        <v>14.249</v>
      </c>
      <c r="F179" s="767">
        <v>34.333</v>
      </c>
      <c r="G179" s="767">
        <v>1.476</v>
      </c>
      <c r="H179" s="568"/>
      <c r="I179" s="569"/>
      <c r="J179" s="568">
        <v>16</v>
      </c>
      <c r="K179" s="767">
        <v>-22.802</v>
      </c>
      <c r="L179" s="767">
        <v>-110.186</v>
      </c>
      <c r="M179" s="767">
        <v>-433.082</v>
      </c>
      <c r="N179" s="767">
        <v>-11.987</v>
      </c>
      <c r="O179" s="767">
        <v>0</v>
      </c>
    </row>
    <row r="180" spans="1:15" ht="15" customHeight="1">
      <c r="A180" s="987"/>
      <c r="B180" s="987">
        <v>17</v>
      </c>
      <c r="C180" s="988">
        <v>26.767</v>
      </c>
      <c r="D180" s="988">
        <v>22.121</v>
      </c>
      <c r="E180" s="988">
        <v>2.513</v>
      </c>
      <c r="F180" s="988">
        <v>32.067</v>
      </c>
      <c r="G180" s="988">
        <v>4.533</v>
      </c>
      <c r="H180" s="987"/>
      <c r="I180" s="993"/>
      <c r="J180" s="987">
        <v>17</v>
      </c>
      <c r="K180" s="988">
        <v>-69.392</v>
      </c>
      <c r="L180" s="988">
        <v>-137.527</v>
      </c>
      <c r="M180" s="988">
        <v>-373.457</v>
      </c>
      <c r="N180" s="988">
        <v>-14.837</v>
      </c>
      <c r="O180" s="988">
        <v>-1.863</v>
      </c>
    </row>
    <row r="181" spans="1:15" ht="15" customHeight="1">
      <c r="A181" s="568"/>
      <c r="B181" s="568">
        <v>18</v>
      </c>
      <c r="C181" s="767">
        <v>42.771</v>
      </c>
      <c r="D181" s="767">
        <v>28.824</v>
      </c>
      <c r="E181" s="767">
        <v>1.673</v>
      </c>
      <c r="F181" s="767">
        <v>38.283</v>
      </c>
      <c r="G181" s="767">
        <v>12.91</v>
      </c>
      <c r="H181" s="568"/>
      <c r="I181" s="569"/>
      <c r="J181" s="568">
        <v>18</v>
      </c>
      <c r="K181" s="767">
        <v>-46.663</v>
      </c>
      <c r="L181" s="767">
        <v>-75.621</v>
      </c>
      <c r="M181" s="767">
        <v>-429.989</v>
      </c>
      <c r="N181" s="767">
        <v>-4.966</v>
      </c>
      <c r="O181" s="767">
        <v>-5.704</v>
      </c>
    </row>
    <row r="182" spans="1:15" ht="15" customHeight="1">
      <c r="A182" s="987"/>
      <c r="B182" s="987">
        <v>19</v>
      </c>
      <c r="C182" s="988">
        <v>60.275</v>
      </c>
      <c r="D182" s="988">
        <v>33.06</v>
      </c>
      <c r="E182" s="988">
        <v>12.061</v>
      </c>
      <c r="F182" s="988">
        <v>51.595</v>
      </c>
      <c r="G182" s="988">
        <v>11.694</v>
      </c>
      <c r="H182" s="987"/>
      <c r="I182" s="993"/>
      <c r="J182" s="987">
        <v>19</v>
      </c>
      <c r="K182" s="988">
        <v>-54.216</v>
      </c>
      <c r="L182" s="988">
        <v>-106.187</v>
      </c>
      <c r="M182" s="988">
        <v>-299.703</v>
      </c>
      <c r="N182" s="988">
        <v>-1.656</v>
      </c>
      <c r="O182" s="988">
        <v>-15.532</v>
      </c>
    </row>
    <row r="183" spans="1:15" ht="15" customHeight="1">
      <c r="A183" s="568"/>
      <c r="B183" s="568">
        <v>20</v>
      </c>
      <c r="C183" s="767">
        <v>55.579</v>
      </c>
      <c r="D183" s="767">
        <v>6.165</v>
      </c>
      <c r="E183" s="767">
        <v>148.95</v>
      </c>
      <c r="F183" s="767">
        <v>45.799</v>
      </c>
      <c r="G183" s="767">
        <v>10.377</v>
      </c>
      <c r="H183" s="568"/>
      <c r="I183" s="569"/>
      <c r="J183" s="568">
        <v>20</v>
      </c>
      <c r="K183" s="767">
        <v>-51.321</v>
      </c>
      <c r="L183" s="767">
        <v>-288.836</v>
      </c>
      <c r="M183" s="767">
        <v>-106.645</v>
      </c>
      <c r="N183" s="767">
        <v>-12.438</v>
      </c>
      <c r="O183" s="767">
        <v>-18.422</v>
      </c>
    </row>
    <row r="184" spans="1:15" ht="15" customHeight="1">
      <c r="A184" s="987"/>
      <c r="B184" s="987">
        <v>21</v>
      </c>
      <c r="C184" s="988">
        <v>55.019</v>
      </c>
      <c r="D184" s="988">
        <v>11.793</v>
      </c>
      <c r="E184" s="988">
        <v>234.258</v>
      </c>
      <c r="F184" s="988">
        <v>22.791</v>
      </c>
      <c r="G184" s="988">
        <v>8.944</v>
      </c>
      <c r="H184" s="987"/>
      <c r="I184" s="993"/>
      <c r="J184" s="987">
        <v>21</v>
      </c>
      <c r="K184" s="988">
        <v>-73.334</v>
      </c>
      <c r="L184" s="988">
        <v>-188.211</v>
      </c>
      <c r="M184" s="988">
        <v>-51.599</v>
      </c>
      <c r="N184" s="988">
        <v>-21.276</v>
      </c>
      <c r="O184" s="988">
        <v>-16.221</v>
      </c>
    </row>
    <row r="185" spans="1:15" ht="15" customHeight="1">
      <c r="A185" s="568"/>
      <c r="B185" s="568">
        <v>22</v>
      </c>
      <c r="C185" s="767">
        <v>20.652</v>
      </c>
      <c r="D185" s="767">
        <v>6.225</v>
      </c>
      <c r="E185" s="767">
        <v>346.859</v>
      </c>
      <c r="F185" s="767">
        <v>25.791</v>
      </c>
      <c r="G185" s="767">
        <v>19.013</v>
      </c>
      <c r="H185" s="568"/>
      <c r="I185" s="569"/>
      <c r="J185" s="568">
        <v>22</v>
      </c>
      <c r="K185" s="767">
        <v>-60.434</v>
      </c>
      <c r="L185" s="767">
        <v>-322.756</v>
      </c>
      <c r="M185" s="767">
        <v>-12.09</v>
      </c>
      <c r="N185" s="767">
        <v>-21.41</v>
      </c>
      <c r="O185" s="767">
        <v>-4.47</v>
      </c>
    </row>
    <row r="186" spans="1:15" ht="15" customHeight="1">
      <c r="A186" s="987"/>
      <c r="B186" s="987">
        <v>23</v>
      </c>
      <c r="C186" s="988">
        <v>55.708</v>
      </c>
      <c r="D186" s="988">
        <v>2.133</v>
      </c>
      <c r="E186" s="988">
        <v>321.361</v>
      </c>
      <c r="F186" s="988">
        <v>44.277</v>
      </c>
      <c r="G186" s="988">
        <v>21.308</v>
      </c>
      <c r="H186" s="987"/>
      <c r="I186" s="993"/>
      <c r="J186" s="987">
        <v>23</v>
      </c>
      <c r="K186" s="988">
        <v>-59.753</v>
      </c>
      <c r="L186" s="988">
        <v>-314.301</v>
      </c>
      <c r="M186" s="988">
        <v>-48.97</v>
      </c>
      <c r="N186" s="988">
        <v>-13.457</v>
      </c>
      <c r="O186" s="988">
        <v>-5.737</v>
      </c>
    </row>
    <row r="187" spans="2:15" ht="15" customHeight="1">
      <c r="B187" s="568">
        <v>24</v>
      </c>
      <c r="C187" s="767">
        <v>110.28</v>
      </c>
      <c r="D187" s="767">
        <v>3.498</v>
      </c>
      <c r="E187" s="767">
        <v>258.429</v>
      </c>
      <c r="F187" s="767">
        <v>43.517</v>
      </c>
      <c r="G187" s="767">
        <v>11.708</v>
      </c>
      <c r="H187" s="568"/>
      <c r="I187" s="569"/>
      <c r="J187" s="568">
        <v>24</v>
      </c>
      <c r="K187" s="767">
        <v>-20.808</v>
      </c>
      <c r="L187" s="767">
        <v>-288.231</v>
      </c>
      <c r="M187" s="767">
        <v>-72.339</v>
      </c>
      <c r="N187" s="767">
        <v>-2.031</v>
      </c>
      <c r="O187" s="767">
        <v>-9.861</v>
      </c>
    </row>
    <row r="188" spans="1:15" ht="15" customHeight="1">
      <c r="A188" s="991"/>
      <c r="B188" s="987">
        <v>25</v>
      </c>
      <c r="C188" s="988">
        <v>44.638</v>
      </c>
      <c r="D188" s="988">
        <v>12.495</v>
      </c>
      <c r="E188" s="988">
        <v>90.974</v>
      </c>
      <c r="F188" s="988">
        <v>23.185</v>
      </c>
      <c r="G188" s="988">
        <v>3.489</v>
      </c>
      <c r="H188" s="987"/>
      <c r="I188" s="993"/>
      <c r="J188" s="987">
        <v>25</v>
      </c>
      <c r="K188" s="988">
        <v>-77.035</v>
      </c>
      <c r="L188" s="988">
        <v>-166.892</v>
      </c>
      <c r="M188" s="988">
        <v>-139.941</v>
      </c>
      <c r="N188" s="988">
        <v>-10.614</v>
      </c>
      <c r="O188" s="988">
        <v>-39.751</v>
      </c>
    </row>
    <row r="189" spans="2:15" ht="15" customHeight="1">
      <c r="B189" s="568">
        <v>26</v>
      </c>
      <c r="C189" s="767">
        <v>46.82</v>
      </c>
      <c r="D189" s="767">
        <v>3.081</v>
      </c>
      <c r="E189" s="767">
        <v>187.238</v>
      </c>
      <c r="F189" s="767">
        <v>19.046</v>
      </c>
      <c r="G189" s="767">
        <v>0.741</v>
      </c>
      <c r="H189" s="568"/>
      <c r="I189" s="569"/>
      <c r="J189" s="568">
        <v>26</v>
      </c>
      <c r="K189" s="767">
        <v>-68.32</v>
      </c>
      <c r="L189" s="767">
        <v>-358.447</v>
      </c>
      <c r="M189" s="767">
        <v>-55.355</v>
      </c>
      <c r="N189" s="767">
        <v>-12.498</v>
      </c>
      <c r="O189" s="767">
        <v>-45.436</v>
      </c>
    </row>
    <row r="190" spans="1:15" ht="15" customHeight="1">
      <c r="A190" s="991"/>
      <c r="B190" s="987">
        <v>27</v>
      </c>
      <c r="C190" s="988">
        <v>11.361</v>
      </c>
      <c r="D190" s="988">
        <v>3.511</v>
      </c>
      <c r="E190" s="988">
        <v>129.52</v>
      </c>
      <c r="F190" s="988">
        <v>13.649</v>
      </c>
      <c r="G190" s="988">
        <v>1.961</v>
      </c>
      <c r="H190" s="987"/>
      <c r="I190" s="993"/>
      <c r="J190" s="987">
        <v>27</v>
      </c>
      <c r="K190" s="988">
        <v>-147.415</v>
      </c>
      <c r="L190" s="988">
        <v>-314.428</v>
      </c>
      <c r="M190" s="988">
        <v>-76.042</v>
      </c>
      <c r="N190" s="988">
        <v>-29.085</v>
      </c>
      <c r="O190" s="988">
        <v>-63.536</v>
      </c>
    </row>
    <row r="191" spans="2:15" ht="15" customHeight="1">
      <c r="B191" s="568">
        <v>28</v>
      </c>
      <c r="C191" s="767">
        <v>38.37</v>
      </c>
      <c r="D191" s="767">
        <v>1.256</v>
      </c>
      <c r="E191" s="767">
        <v>183.848</v>
      </c>
      <c r="F191" s="767">
        <v>14.059</v>
      </c>
      <c r="G191" s="767">
        <v>2.079</v>
      </c>
      <c r="H191" s="568"/>
      <c r="I191" s="569"/>
      <c r="J191" s="568">
        <v>28</v>
      </c>
      <c r="K191" s="767">
        <v>-134.467</v>
      </c>
      <c r="L191" s="767">
        <v>-367.78</v>
      </c>
      <c r="M191" s="767">
        <v>-55.803</v>
      </c>
      <c r="N191" s="767">
        <v>-31.916</v>
      </c>
      <c r="O191" s="767">
        <v>-44.703</v>
      </c>
    </row>
    <row r="192" spans="1:15" ht="15" customHeight="1">
      <c r="A192" s="991"/>
      <c r="B192" s="987">
        <v>29</v>
      </c>
      <c r="C192" s="988">
        <v>40.584</v>
      </c>
      <c r="D192" s="988">
        <v>0.335</v>
      </c>
      <c r="E192" s="988">
        <v>248.605</v>
      </c>
      <c r="F192" s="988">
        <v>0.431</v>
      </c>
      <c r="G192" s="988">
        <v>9.609</v>
      </c>
      <c r="H192" s="987"/>
      <c r="I192" s="993"/>
      <c r="J192" s="987">
        <v>29</v>
      </c>
      <c r="K192" s="988">
        <v>-113.175</v>
      </c>
      <c r="L192" s="988">
        <v>-404.091</v>
      </c>
      <c r="M192" s="988">
        <v>-19.995</v>
      </c>
      <c r="N192" s="988">
        <v>-31.085</v>
      </c>
      <c r="O192" s="988">
        <v>-35.017</v>
      </c>
    </row>
    <row r="193" spans="2:15" ht="15" customHeight="1">
      <c r="B193" s="568">
        <v>30</v>
      </c>
      <c r="C193" s="767">
        <v>44.952</v>
      </c>
      <c r="D193" s="767">
        <v>1.727</v>
      </c>
      <c r="E193" s="767">
        <v>278.98</v>
      </c>
      <c r="F193" s="767">
        <v>0</v>
      </c>
      <c r="G193" s="767">
        <v>10.212</v>
      </c>
      <c r="H193" s="568"/>
      <c r="I193" s="569"/>
      <c r="J193" s="568">
        <v>30</v>
      </c>
      <c r="K193" s="767">
        <v>-164.41</v>
      </c>
      <c r="L193" s="767">
        <v>-324.045</v>
      </c>
      <c r="M193" s="767">
        <v>-26.354</v>
      </c>
      <c r="N193" s="767">
        <v>0</v>
      </c>
      <c r="O193" s="767">
        <v>-49.468</v>
      </c>
    </row>
    <row r="194" spans="1:15" ht="15" customHeight="1">
      <c r="A194" s="991"/>
      <c r="B194" s="987">
        <v>31</v>
      </c>
      <c r="C194" s="988">
        <v>67.68</v>
      </c>
      <c r="D194" s="988">
        <v>1.022</v>
      </c>
      <c r="E194" s="988">
        <v>351.27</v>
      </c>
      <c r="F194" s="988">
        <v>0</v>
      </c>
      <c r="G194" s="988">
        <v>5.97</v>
      </c>
      <c r="H194" s="987"/>
      <c r="I194" s="993"/>
      <c r="J194" s="987">
        <v>31</v>
      </c>
      <c r="K194" s="988">
        <v>-115.544</v>
      </c>
      <c r="L194" s="988">
        <v>-397.416</v>
      </c>
      <c r="M194" s="988">
        <v>-16.156</v>
      </c>
      <c r="N194" s="988">
        <v>0</v>
      </c>
      <c r="O194" s="988">
        <v>-56.326</v>
      </c>
    </row>
    <row r="195" spans="2:15" ht="15" customHeight="1">
      <c r="B195" s="568">
        <v>32</v>
      </c>
      <c r="C195" s="767">
        <v>93.352</v>
      </c>
      <c r="D195" s="767">
        <v>1.454</v>
      </c>
      <c r="E195" s="767">
        <v>378.288</v>
      </c>
      <c r="F195" s="767">
        <v>0</v>
      </c>
      <c r="G195" s="767">
        <v>4.877</v>
      </c>
      <c r="H195" s="568"/>
      <c r="I195" s="569"/>
      <c r="J195" s="568">
        <v>32</v>
      </c>
      <c r="K195" s="767">
        <v>-70.939</v>
      </c>
      <c r="L195" s="767">
        <v>-383.719</v>
      </c>
      <c r="M195" s="767">
        <v>-4.803</v>
      </c>
      <c r="N195" s="767">
        <v>0</v>
      </c>
      <c r="O195" s="767">
        <v>-36.37</v>
      </c>
    </row>
    <row r="196" spans="1:15" ht="15" customHeight="1">
      <c r="A196" s="991"/>
      <c r="B196" s="987">
        <v>33</v>
      </c>
      <c r="C196" s="988">
        <v>113.253</v>
      </c>
      <c r="D196" s="988">
        <v>2.512</v>
      </c>
      <c r="E196" s="988">
        <v>360.797</v>
      </c>
      <c r="F196" s="988">
        <v>0</v>
      </c>
      <c r="G196" s="988">
        <v>13.633</v>
      </c>
      <c r="H196" s="987"/>
      <c r="I196" s="993"/>
      <c r="J196" s="987">
        <v>33</v>
      </c>
      <c r="K196" s="988">
        <v>-38.688</v>
      </c>
      <c r="L196" s="988">
        <v>-364.216</v>
      </c>
      <c r="M196" s="988">
        <v>-4.104</v>
      </c>
      <c r="N196" s="988">
        <v>0</v>
      </c>
      <c r="O196" s="988">
        <v>-16.924</v>
      </c>
    </row>
    <row r="197" spans="2:15" ht="15" customHeight="1">
      <c r="B197" s="568">
        <v>34</v>
      </c>
      <c r="C197" s="767">
        <v>65.523</v>
      </c>
      <c r="D197" s="767">
        <v>3.37</v>
      </c>
      <c r="E197" s="767">
        <v>256.617</v>
      </c>
      <c r="F197" s="767">
        <v>0</v>
      </c>
      <c r="G197" s="767">
        <v>15.734</v>
      </c>
      <c r="H197" s="568"/>
      <c r="I197" s="569"/>
      <c r="J197" s="568">
        <v>34</v>
      </c>
      <c r="K197" s="767">
        <v>-42.721</v>
      </c>
      <c r="L197" s="767">
        <v>-335.245</v>
      </c>
      <c r="M197" s="767">
        <v>-1.714</v>
      </c>
      <c r="N197" s="767">
        <v>0</v>
      </c>
      <c r="O197" s="767">
        <v>-2.822</v>
      </c>
    </row>
    <row r="198" spans="1:15" ht="15" customHeight="1">
      <c r="A198" s="991"/>
      <c r="B198" s="987">
        <v>35</v>
      </c>
      <c r="C198" s="988">
        <v>63.134</v>
      </c>
      <c r="D198" s="988">
        <v>5.57</v>
      </c>
      <c r="E198" s="988">
        <v>242.612</v>
      </c>
      <c r="F198" s="988">
        <v>0</v>
      </c>
      <c r="G198" s="988">
        <v>16.191</v>
      </c>
      <c r="H198" s="987"/>
      <c r="I198" s="993"/>
      <c r="J198" s="987">
        <v>35</v>
      </c>
      <c r="K198" s="988">
        <v>-72.928</v>
      </c>
      <c r="L198" s="988">
        <v>-308.357</v>
      </c>
      <c r="M198" s="988">
        <v>-11.941</v>
      </c>
      <c r="N198" s="988">
        <v>0</v>
      </c>
      <c r="O198" s="988">
        <v>-3.433</v>
      </c>
    </row>
    <row r="199" spans="2:15" ht="15" customHeight="1">
      <c r="B199" s="568">
        <v>36</v>
      </c>
      <c r="C199" s="767">
        <v>81.171</v>
      </c>
      <c r="D199" s="767">
        <v>9.43</v>
      </c>
      <c r="E199" s="767">
        <v>218.802</v>
      </c>
      <c r="F199" s="767">
        <v>0</v>
      </c>
      <c r="G199" s="767">
        <v>18.93</v>
      </c>
      <c r="H199" s="568"/>
      <c r="I199" s="569"/>
      <c r="J199" s="568">
        <v>36</v>
      </c>
      <c r="K199" s="767">
        <v>-49.67</v>
      </c>
      <c r="L199" s="767">
        <v>-279.41</v>
      </c>
      <c r="M199" s="767">
        <v>-15.05</v>
      </c>
      <c r="N199" s="767">
        <v>0</v>
      </c>
      <c r="O199" s="767">
        <v>-4.381</v>
      </c>
    </row>
    <row r="200" spans="1:15" ht="15" customHeight="1">
      <c r="A200" s="991"/>
      <c r="B200" s="987">
        <v>37</v>
      </c>
      <c r="C200" s="988">
        <v>92.278</v>
      </c>
      <c r="D200" s="988">
        <v>7.27</v>
      </c>
      <c r="E200" s="988">
        <v>248.892</v>
      </c>
      <c r="F200" s="988">
        <v>0</v>
      </c>
      <c r="G200" s="988">
        <v>21.311</v>
      </c>
      <c r="H200" s="987"/>
      <c r="I200" s="993"/>
      <c r="J200" s="987">
        <v>37</v>
      </c>
      <c r="K200" s="988">
        <v>-23.61</v>
      </c>
      <c r="L200" s="988">
        <v>-342.377</v>
      </c>
      <c r="M200" s="988">
        <v>-8.398</v>
      </c>
      <c r="N200" s="988">
        <v>0</v>
      </c>
      <c r="O200" s="988">
        <v>-1.797</v>
      </c>
    </row>
    <row r="201" spans="2:15" ht="15" customHeight="1">
      <c r="B201" s="568">
        <v>38</v>
      </c>
      <c r="C201" s="767">
        <v>51.954</v>
      </c>
      <c r="D201" s="767">
        <v>4.875</v>
      </c>
      <c r="E201" s="767">
        <v>153.686</v>
      </c>
      <c r="F201" s="767">
        <v>13.65</v>
      </c>
      <c r="G201" s="767">
        <v>20.32</v>
      </c>
      <c r="H201" s="568"/>
      <c r="I201" s="569"/>
      <c r="J201" s="568">
        <v>38</v>
      </c>
      <c r="K201" s="767">
        <v>-32.004</v>
      </c>
      <c r="L201" s="767">
        <v>-263.235</v>
      </c>
      <c r="M201" s="767">
        <v>-59.068</v>
      </c>
      <c r="N201" s="767">
        <v>-1.647</v>
      </c>
      <c r="O201" s="767">
        <v>-5.487</v>
      </c>
    </row>
    <row r="202" spans="1:15" ht="15" customHeight="1">
      <c r="A202" s="991"/>
      <c r="B202" s="987">
        <v>39</v>
      </c>
      <c r="C202" s="988">
        <v>53.031</v>
      </c>
      <c r="D202" s="988">
        <v>9.049</v>
      </c>
      <c r="E202" s="988">
        <v>120.903</v>
      </c>
      <c r="F202" s="988">
        <v>18.695</v>
      </c>
      <c r="G202" s="988">
        <v>17.45</v>
      </c>
      <c r="H202" s="987"/>
      <c r="I202" s="993"/>
      <c r="J202" s="987">
        <v>39</v>
      </c>
      <c r="K202" s="988">
        <v>-57.947</v>
      </c>
      <c r="L202" s="988">
        <v>-179.922</v>
      </c>
      <c r="M202" s="988">
        <v>-86.459</v>
      </c>
      <c r="N202" s="988">
        <v>-23.328</v>
      </c>
      <c r="O202" s="988">
        <v>-1.953</v>
      </c>
    </row>
    <row r="203" spans="2:15" ht="15" customHeight="1">
      <c r="B203" s="568">
        <v>40</v>
      </c>
      <c r="C203" s="767">
        <v>92.751</v>
      </c>
      <c r="D203" s="767">
        <v>6.474</v>
      </c>
      <c r="E203" s="767">
        <v>106.866</v>
      </c>
      <c r="F203" s="767">
        <v>34.207</v>
      </c>
      <c r="G203" s="767">
        <v>21.742</v>
      </c>
      <c r="H203" s="568"/>
      <c r="I203" s="569"/>
      <c r="J203" s="568">
        <v>40</v>
      </c>
      <c r="K203" s="767">
        <v>-36.236</v>
      </c>
      <c r="L203" s="767">
        <v>-198.435</v>
      </c>
      <c r="M203" s="767">
        <v>-98.51</v>
      </c>
      <c r="N203" s="767">
        <v>-9.651</v>
      </c>
      <c r="O203" s="767">
        <v>-2.833</v>
      </c>
    </row>
    <row r="204" spans="1:15" ht="15" customHeight="1">
      <c r="A204" s="991"/>
      <c r="B204" s="987">
        <v>41</v>
      </c>
      <c r="C204" s="988">
        <v>65.013</v>
      </c>
      <c r="D204" s="988">
        <v>5.283</v>
      </c>
      <c r="E204" s="988">
        <v>101.043</v>
      </c>
      <c r="F204" s="988">
        <v>12.136</v>
      </c>
      <c r="G204" s="988">
        <v>18.123</v>
      </c>
      <c r="H204" s="987"/>
      <c r="I204" s="993"/>
      <c r="J204" s="987">
        <v>41</v>
      </c>
      <c r="K204" s="988">
        <v>-71.96</v>
      </c>
      <c r="L204" s="988">
        <v>-215.74</v>
      </c>
      <c r="M204" s="988">
        <v>-76.716</v>
      </c>
      <c r="N204" s="988">
        <v>-47.111</v>
      </c>
      <c r="O204" s="988">
        <v>-13.104</v>
      </c>
    </row>
    <row r="205" spans="2:15" ht="15" customHeight="1">
      <c r="B205" s="568">
        <v>42</v>
      </c>
      <c r="C205" s="767">
        <v>115.36</v>
      </c>
      <c r="D205" s="767">
        <v>5.325</v>
      </c>
      <c r="E205" s="767">
        <v>100.952</v>
      </c>
      <c r="F205" s="767">
        <v>13.395</v>
      </c>
      <c r="G205" s="767">
        <v>22.192</v>
      </c>
      <c r="H205" s="568"/>
      <c r="I205" s="569"/>
      <c r="J205" s="568">
        <v>42</v>
      </c>
      <c r="K205" s="767">
        <v>-18.338</v>
      </c>
      <c r="L205" s="767">
        <v>-189.436</v>
      </c>
      <c r="M205" s="767">
        <v>-57.777</v>
      </c>
      <c r="N205" s="767">
        <v>-3.304</v>
      </c>
      <c r="O205" s="767">
        <v>-0.139</v>
      </c>
    </row>
    <row r="206" spans="1:15" ht="15" customHeight="1">
      <c r="A206" s="991"/>
      <c r="B206" s="987">
        <v>43</v>
      </c>
      <c r="C206" s="988">
        <v>174.126</v>
      </c>
      <c r="D206" s="988">
        <v>3.658</v>
      </c>
      <c r="E206" s="988">
        <v>78.124</v>
      </c>
      <c r="F206" s="988">
        <v>46.196</v>
      </c>
      <c r="G206" s="988">
        <v>22.406</v>
      </c>
      <c r="H206" s="987"/>
      <c r="I206" s="993"/>
      <c r="J206" s="987">
        <v>43</v>
      </c>
      <c r="K206" s="988">
        <v>-12.916</v>
      </c>
      <c r="L206" s="988">
        <v>-276.075</v>
      </c>
      <c r="M206" s="988">
        <v>-95.492</v>
      </c>
      <c r="N206" s="988">
        <v>-7.146</v>
      </c>
      <c r="O206" s="988">
        <v>-0.189</v>
      </c>
    </row>
    <row r="207" spans="2:15" ht="15" customHeight="1">
      <c r="B207" s="568">
        <v>44</v>
      </c>
      <c r="C207" s="767">
        <v>163.476</v>
      </c>
      <c r="D207" s="767">
        <v>5.645</v>
      </c>
      <c r="E207" s="767">
        <v>78.876</v>
      </c>
      <c r="F207" s="767">
        <v>22.305</v>
      </c>
      <c r="G207" s="767">
        <v>8.259</v>
      </c>
      <c r="H207" s="568"/>
      <c r="I207" s="569"/>
      <c r="J207" s="568">
        <v>44</v>
      </c>
      <c r="K207" s="767">
        <v>-23.059</v>
      </c>
      <c r="L207" s="767">
        <v>-274.147</v>
      </c>
      <c r="M207" s="767">
        <v>-137.223</v>
      </c>
      <c r="N207" s="767">
        <v>-14.042</v>
      </c>
      <c r="O207" s="767">
        <v>-5.729</v>
      </c>
    </row>
    <row r="208" spans="1:15" ht="15" customHeight="1">
      <c r="A208" s="991"/>
      <c r="B208" s="987">
        <v>45</v>
      </c>
      <c r="C208" s="988">
        <v>141.143</v>
      </c>
      <c r="D208" s="988">
        <v>5.394</v>
      </c>
      <c r="E208" s="988">
        <v>80.678</v>
      </c>
      <c r="F208" s="988">
        <v>36.75</v>
      </c>
      <c r="G208" s="988">
        <v>10.912</v>
      </c>
      <c r="H208" s="987"/>
      <c r="I208" s="993"/>
      <c r="J208" s="987">
        <v>45</v>
      </c>
      <c r="K208" s="988">
        <v>-41.475</v>
      </c>
      <c r="L208" s="988">
        <v>-255.782</v>
      </c>
      <c r="M208" s="988">
        <v>-124.042</v>
      </c>
      <c r="N208" s="988">
        <v>-15.333</v>
      </c>
      <c r="O208" s="988">
        <v>0</v>
      </c>
    </row>
    <row r="209" spans="2:15" ht="15" customHeight="1">
      <c r="B209" s="568">
        <v>46</v>
      </c>
      <c r="C209" s="767">
        <v>61.708</v>
      </c>
      <c r="D209" s="767">
        <v>2.933</v>
      </c>
      <c r="E209" s="767">
        <v>200.882</v>
      </c>
      <c r="F209" s="767">
        <v>10.871</v>
      </c>
      <c r="G209" s="767">
        <v>15.661</v>
      </c>
      <c r="H209" s="568"/>
      <c r="I209" s="569"/>
      <c r="J209" s="568">
        <v>46</v>
      </c>
      <c r="K209" s="767">
        <v>-86.539</v>
      </c>
      <c r="L209" s="767">
        <v>-286.225</v>
      </c>
      <c r="M209" s="767">
        <v>-117.217</v>
      </c>
      <c r="N209" s="767">
        <v>-23.912</v>
      </c>
      <c r="O209" s="767">
        <v>-22.309</v>
      </c>
    </row>
    <row r="210" spans="1:15" ht="15" customHeight="1">
      <c r="A210" s="991"/>
      <c r="B210" s="987">
        <v>47</v>
      </c>
      <c r="C210" s="988">
        <v>75.925</v>
      </c>
      <c r="D210" s="988">
        <v>2.811</v>
      </c>
      <c r="E210" s="988">
        <v>238.856</v>
      </c>
      <c r="F210" s="988">
        <v>19.602</v>
      </c>
      <c r="G210" s="988">
        <v>17.182</v>
      </c>
      <c r="H210" s="987"/>
      <c r="I210" s="993"/>
      <c r="J210" s="987">
        <v>47</v>
      </c>
      <c r="K210" s="988">
        <v>-80.152</v>
      </c>
      <c r="L210" s="988">
        <v>-280.273</v>
      </c>
      <c r="M210" s="988">
        <v>-80.708</v>
      </c>
      <c r="N210" s="988">
        <v>-34.624</v>
      </c>
      <c r="O210" s="988">
        <v>-17.163</v>
      </c>
    </row>
    <row r="211" spans="2:15" ht="15" customHeight="1">
      <c r="B211" s="568">
        <v>48</v>
      </c>
      <c r="C211" s="767">
        <v>107.255</v>
      </c>
      <c r="D211" s="767">
        <v>5.417</v>
      </c>
      <c r="E211" s="767">
        <v>286.829</v>
      </c>
      <c r="F211" s="767">
        <v>14.848</v>
      </c>
      <c r="G211" s="767">
        <v>22.245</v>
      </c>
      <c r="H211" s="568"/>
      <c r="I211" s="569"/>
      <c r="J211" s="568">
        <v>48</v>
      </c>
      <c r="K211" s="767">
        <v>-62.274</v>
      </c>
      <c r="L211" s="767">
        <v>-289.719</v>
      </c>
      <c r="M211" s="767">
        <v>-47.691</v>
      </c>
      <c r="N211" s="767">
        <v>-16.236</v>
      </c>
      <c r="O211" s="767">
        <v>-6.299</v>
      </c>
    </row>
    <row r="212" spans="1:15" ht="15" customHeight="1">
      <c r="A212" s="991"/>
      <c r="B212" s="987">
        <v>49</v>
      </c>
      <c r="C212" s="988">
        <v>86.665</v>
      </c>
      <c r="D212" s="988">
        <v>5.475</v>
      </c>
      <c r="E212" s="988">
        <v>275.896</v>
      </c>
      <c r="F212" s="988">
        <v>8.5</v>
      </c>
      <c r="G212" s="988">
        <v>11.527</v>
      </c>
      <c r="H212" s="987"/>
      <c r="I212" s="993"/>
      <c r="J212" s="987">
        <v>49</v>
      </c>
      <c r="K212" s="988">
        <v>-60.581</v>
      </c>
      <c r="L212" s="988">
        <v>-320.891</v>
      </c>
      <c r="M212" s="988">
        <v>-46.972</v>
      </c>
      <c r="N212" s="988">
        <v>-36.978</v>
      </c>
      <c r="O212" s="988">
        <v>-14.909</v>
      </c>
    </row>
    <row r="213" spans="2:15" ht="15" customHeight="1">
      <c r="B213" s="568">
        <v>50</v>
      </c>
      <c r="C213" s="767">
        <v>36.148</v>
      </c>
      <c r="D213" s="767">
        <v>3.836</v>
      </c>
      <c r="E213" s="767">
        <v>349.858</v>
      </c>
      <c r="F213" s="767">
        <v>4.138</v>
      </c>
      <c r="G213" s="767">
        <v>6.521</v>
      </c>
      <c r="H213" s="568"/>
      <c r="I213" s="569"/>
      <c r="J213" s="568">
        <v>50</v>
      </c>
      <c r="K213" s="767">
        <v>-101.676</v>
      </c>
      <c r="L213" s="767">
        <v>-241.546</v>
      </c>
      <c r="M213" s="767">
        <v>-22.98</v>
      </c>
      <c r="N213" s="767">
        <v>-67.755</v>
      </c>
      <c r="O213" s="767">
        <v>-35.851</v>
      </c>
    </row>
    <row r="214" spans="1:15" ht="15" customHeight="1">
      <c r="A214" s="991"/>
      <c r="B214" s="987">
        <v>51</v>
      </c>
      <c r="C214" s="988">
        <v>111.385</v>
      </c>
      <c r="D214" s="988">
        <v>2.956</v>
      </c>
      <c r="E214" s="988">
        <v>221.107</v>
      </c>
      <c r="F214" s="988">
        <v>8.598</v>
      </c>
      <c r="G214" s="988">
        <v>5.525</v>
      </c>
      <c r="H214" s="987"/>
      <c r="I214" s="993"/>
      <c r="J214" s="987">
        <v>51</v>
      </c>
      <c r="K214" s="988">
        <v>-58.901</v>
      </c>
      <c r="L214" s="988">
        <v>-376.665</v>
      </c>
      <c r="M214" s="988">
        <v>-81.735</v>
      </c>
      <c r="N214" s="988">
        <v>-44.759</v>
      </c>
      <c r="O214" s="988">
        <v>-51.795</v>
      </c>
    </row>
    <row r="215" spans="2:15" ht="15" customHeight="1">
      <c r="B215" s="568">
        <v>52</v>
      </c>
      <c r="C215" s="767">
        <v>113.38</v>
      </c>
      <c r="D215" s="767">
        <v>7.036</v>
      </c>
      <c r="E215" s="767">
        <v>50.429</v>
      </c>
      <c r="F215" s="767">
        <v>14.163</v>
      </c>
      <c r="G215" s="767">
        <v>8.072</v>
      </c>
      <c r="H215" s="568"/>
      <c r="I215" s="569"/>
      <c r="J215" s="568">
        <v>52</v>
      </c>
      <c r="K215" s="767">
        <v>-43.984</v>
      </c>
      <c r="L215" s="767">
        <v>-277.442</v>
      </c>
      <c r="M215" s="767">
        <v>-206.305</v>
      </c>
      <c r="N215" s="767">
        <v>-30.871</v>
      </c>
      <c r="O215" s="767">
        <v>-38.916</v>
      </c>
    </row>
    <row r="216" spans="1:18" ht="15">
      <c r="A216" s="987">
        <v>2014</v>
      </c>
      <c r="B216" s="987">
        <v>1</v>
      </c>
      <c r="C216" s="988">
        <v>118.644</v>
      </c>
      <c r="D216" s="988">
        <v>2.431</v>
      </c>
      <c r="E216" s="988">
        <v>88.049</v>
      </c>
      <c r="F216" s="988">
        <v>21.789</v>
      </c>
      <c r="G216" s="988">
        <v>11.693</v>
      </c>
      <c r="H216" s="987"/>
      <c r="I216" s="987">
        <v>2014</v>
      </c>
      <c r="J216" s="987">
        <v>1</v>
      </c>
      <c r="K216" s="988">
        <v>-47.335</v>
      </c>
      <c r="L216" s="988">
        <v>-392.314</v>
      </c>
      <c r="M216" s="988">
        <v>-149.502</v>
      </c>
      <c r="N216" s="988">
        <v>-30.645</v>
      </c>
      <c r="O216" s="988">
        <v>-56.436</v>
      </c>
      <c r="P216" s="568"/>
      <c r="Q216" s="568"/>
      <c r="R216" s="568"/>
    </row>
    <row r="217" spans="1:18" ht="15">
      <c r="A217" s="568"/>
      <c r="B217" s="568">
        <v>2</v>
      </c>
      <c r="C217" s="767">
        <v>127.415</v>
      </c>
      <c r="D217" s="767">
        <v>3.741</v>
      </c>
      <c r="E217" s="767">
        <v>155.767</v>
      </c>
      <c r="F217" s="767">
        <v>11.074</v>
      </c>
      <c r="G217" s="767">
        <v>4.11</v>
      </c>
      <c r="H217" s="568"/>
      <c r="I217" s="568"/>
      <c r="J217" s="568">
        <v>2</v>
      </c>
      <c r="K217" s="767">
        <v>-37.415</v>
      </c>
      <c r="L217" s="767">
        <v>-390.651</v>
      </c>
      <c r="M217" s="767">
        <v>-138.474</v>
      </c>
      <c r="N217" s="767">
        <v>-31.202</v>
      </c>
      <c r="O217" s="767">
        <v>-57.563</v>
      </c>
      <c r="P217" s="568"/>
      <c r="Q217" s="568"/>
      <c r="R217" s="568"/>
    </row>
    <row r="218" spans="1:18" ht="15">
      <c r="A218" s="987"/>
      <c r="B218" s="987">
        <v>3</v>
      </c>
      <c r="C218" s="988">
        <v>133.253</v>
      </c>
      <c r="D218" s="988">
        <v>6.167</v>
      </c>
      <c r="E218" s="988">
        <v>282.077</v>
      </c>
      <c r="F218" s="988">
        <v>8.015</v>
      </c>
      <c r="G218" s="988">
        <v>5.711</v>
      </c>
      <c r="H218" s="987"/>
      <c r="I218" s="987"/>
      <c r="J218" s="987">
        <v>3</v>
      </c>
      <c r="K218" s="988">
        <v>-49.817</v>
      </c>
      <c r="L218" s="988">
        <v>-432.234</v>
      </c>
      <c r="M218" s="988">
        <v>-53.954</v>
      </c>
      <c r="N218" s="988">
        <v>-49.306</v>
      </c>
      <c r="O218" s="988">
        <v>-58.989</v>
      </c>
      <c r="P218" s="568"/>
      <c r="Q218" s="568"/>
      <c r="R218" s="568"/>
    </row>
    <row r="219" spans="1:18" ht="15">
      <c r="A219" s="568"/>
      <c r="B219" s="568">
        <v>4</v>
      </c>
      <c r="C219" s="767">
        <v>147.324</v>
      </c>
      <c r="D219" s="767">
        <v>5.751</v>
      </c>
      <c r="E219" s="767">
        <v>212.122</v>
      </c>
      <c r="F219" s="767">
        <v>5.75</v>
      </c>
      <c r="G219" s="767">
        <v>3.26</v>
      </c>
      <c r="H219" s="568"/>
      <c r="I219" s="568"/>
      <c r="J219" s="568">
        <v>4</v>
      </c>
      <c r="K219" s="767">
        <v>-39.298</v>
      </c>
      <c r="L219" s="767">
        <v>-390.215</v>
      </c>
      <c r="M219" s="767">
        <v>-74.333</v>
      </c>
      <c r="N219" s="767">
        <v>-58.151</v>
      </c>
      <c r="O219" s="767">
        <v>-55.877</v>
      </c>
      <c r="P219" s="568"/>
      <c r="Q219" s="568"/>
      <c r="R219" s="568"/>
    </row>
    <row r="220" spans="1:18" ht="15">
      <c r="A220" s="987"/>
      <c r="B220" s="987">
        <v>5</v>
      </c>
      <c r="C220" s="988">
        <v>139.182</v>
      </c>
      <c r="D220" s="988">
        <v>5.029</v>
      </c>
      <c r="E220" s="988">
        <v>146.154</v>
      </c>
      <c r="F220" s="988">
        <v>8.152</v>
      </c>
      <c r="G220" s="988">
        <v>3.979</v>
      </c>
      <c r="H220" s="987"/>
      <c r="I220" s="987"/>
      <c r="J220" s="987">
        <v>5</v>
      </c>
      <c r="K220" s="988">
        <v>-47.701</v>
      </c>
      <c r="L220" s="988">
        <v>-397.427</v>
      </c>
      <c r="M220" s="988">
        <v>-99.208</v>
      </c>
      <c r="N220" s="988">
        <v>-48.207</v>
      </c>
      <c r="O220" s="988">
        <v>-70.051</v>
      </c>
      <c r="P220" s="568"/>
      <c r="Q220" s="568"/>
      <c r="R220" s="568"/>
    </row>
    <row r="221" spans="1:18" ht="15">
      <c r="A221" s="568"/>
      <c r="B221" s="568">
        <v>6</v>
      </c>
      <c r="C221" s="767">
        <v>93.782</v>
      </c>
      <c r="D221" s="767">
        <v>2.51</v>
      </c>
      <c r="E221" s="767">
        <v>158.828</v>
      </c>
      <c r="F221" s="767">
        <v>14.589</v>
      </c>
      <c r="G221" s="767">
        <v>1.767</v>
      </c>
      <c r="H221" s="568"/>
      <c r="I221" s="568"/>
      <c r="J221" s="568">
        <v>6</v>
      </c>
      <c r="K221" s="767">
        <v>-67.828</v>
      </c>
      <c r="L221" s="767">
        <v>-413.254</v>
      </c>
      <c r="M221" s="767">
        <v>-159.658</v>
      </c>
      <c r="N221" s="767">
        <v>-38.158</v>
      </c>
      <c r="O221" s="767">
        <v>-60.071</v>
      </c>
      <c r="P221" s="568"/>
      <c r="Q221" s="568"/>
      <c r="R221" s="568"/>
    </row>
    <row r="222" spans="1:18" ht="15">
      <c r="A222" s="987"/>
      <c r="B222" s="987">
        <v>7</v>
      </c>
      <c r="C222" s="988">
        <v>110.926</v>
      </c>
      <c r="D222" s="988">
        <v>0.996</v>
      </c>
      <c r="E222" s="988">
        <v>99.99</v>
      </c>
      <c r="F222" s="988">
        <v>8.67</v>
      </c>
      <c r="G222" s="988">
        <v>1.031</v>
      </c>
      <c r="H222" s="987"/>
      <c r="I222" s="987"/>
      <c r="J222" s="987">
        <v>7</v>
      </c>
      <c r="K222" s="988">
        <v>-78.877</v>
      </c>
      <c r="L222" s="988">
        <v>-388.457</v>
      </c>
      <c r="M222" s="988">
        <v>-248.056</v>
      </c>
      <c r="N222" s="988">
        <v>-39.978</v>
      </c>
      <c r="O222" s="988">
        <v>-55.62</v>
      </c>
      <c r="P222" s="568"/>
      <c r="Q222" s="568"/>
      <c r="R222" s="568"/>
    </row>
    <row r="223" spans="1:18" ht="15">
      <c r="A223" s="568"/>
      <c r="B223" s="568">
        <v>8</v>
      </c>
      <c r="C223" s="767">
        <v>87.789</v>
      </c>
      <c r="D223" s="767">
        <v>2.893</v>
      </c>
      <c r="E223" s="767">
        <v>114.992</v>
      </c>
      <c r="F223" s="767">
        <v>12.123</v>
      </c>
      <c r="G223" s="767">
        <v>1.162</v>
      </c>
      <c r="H223" s="568"/>
      <c r="I223" s="568"/>
      <c r="J223" s="568">
        <v>8</v>
      </c>
      <c r="K223" s="767">
        <v>-96.615</v>
      </c>
      <c r="L223" s="767">
        <v>-406.53</v>
      </c>
      <c r="M223" s="767">
        <v>-211.095</v>
      </c>
      <c r="N223" s="767">
        <v>-52.722</v>
      </c>
      <c r="O223" s="767">
        <v>-63.564</v>
      </c>
      <c r="P223" s="568"/>
      <c r="Q223" s="568"/>
      <c r="R223" s="568"/>
    </row>
    <row r="224" spans="1:18" ht="15">
      <c r="A224" s="987"/>
      <c r="B224" s="987">
        <v>9</v>
      </c>
      <c r="C224" s="988">
        <v>23.302</v>
      </c>
      <c r="D224" s="988">
        <v>2.685</v>
      </c>
      <c r="E224" s="988">
        <v>171.226</v>
      </c>
      <c r="F224" s="988">
        <v>3.41</v>
      </c>
      <c r="G224" s="988">
        <v>0.133</v>
      </c>
      <c r="H224" s="987"/>
      <c r="I224" s="987"/>
      <c r="J224" s="987">
        <v>9</v>
      </c>
      <c r="K224" s="988">
        <v>-177.516</v>
      </c>
      <c r="L224" s="988">
        <v>-391.178</v>
      </c>
      <c r="M224" s="988">
        <v>-154.591</v>
      </c>
      <c r="N224" s="988">
        <v>-70.176</v>
      </c>
      <c r="O224" s="988">
        <v>-61.573</v>
      </c>
      <c r="P224" s="568"/>
      <c r="Q224" s="568"/>
      <c r="R224" s="568"/>
    </row>
    <row r="225" spans="1:18" ht="15">
      <c r="A225" s="568"/>
      <c r="B225" s="568">
        <v>10</v>
      </c>
      <c r="C225" s="767">
        <v>58.794</v>
      </c>
      <c r="D225" s="767">
        <v>2.139</v>
      </c>
      <c r="E225" s="767">
        <v>105.184</v>
      </c>
      <c r="F225" s="767">
        <v>8.032</v>
      </c>
      <c r="G225" s="767">
        <v>0.572</v>
      </c>
      <c r="H225" s="568"/>
      <c r="I225" s="568"/>
      <c r="J225" s="568">
        <v>10</v>
      </c>
      <c r="K225" s="767">
        <v>-131.95</v>
      </c>
      <c r="L225" s="767">
        <v>-396.237</v>
      </c>
      <c r="M225" s="767">
        <v>-220.607</v>
      </c>
      <c r="N225" s="767">
        <v>-75.733</v>
      </c>
      <c r="O225" s="767">
        <v>-64.595</v>
      </c>
      <c r="P225" s="568"/>
      <c r="Q225" s="568"/>
      <c r="R225" s="568"/>
    </row>
    <row r="226" spans="1:18" ht="15">
      <c r="A226" s="987"/>
      <c r="B226" s="987">
        <v>11</v>
      </c>
      <c r="C226" s="988">
        <v>45.943</v>
      </c>
      <c r="D226" s="988">
        <v>1.675</v>
      </c>
      <c r="E226" s="988">
        <v>60.371</v>
      </c>
      <c r="F226" s="988">
        <v>3.007</v>
      </c>
      <c r="G226" s="988">
        <v>0</v>
      </c>
      <c r="H226" s="987"/>
      <c r="I226" s="987"/>
      <c r="J226" s="987">
        <v>11</v>
      </c>
      <c r="K226" s="988">
        <v>-179.941</v>
      </c>
      <c r="L226" s="988">
        <v>-390.647</v>
      </c>
      <c r="M226" s="988">
        <v>-245.596</v>
      </c>
      <c r="N226" s="988">
        <v>-56.206</v>
      </c>
      <c r="O226" s="988">
        <v>-70.768</v>
      </c>
      <c r="P226" s="568"/>
      <c r="Q226" s="568"/>
      <c r="R226" s="568"/>
    </row>
    <row r="227" spans="1:18" ht="15">
      <c r="A227" s="568"/>
      <c r="B227" s="568">
        <v>12</v>
      </c>
      <c r="C227" s="767">
        <v>51.346</v>
      </c>
      <c r="D227" s="767">
        <v>2.37</v>
      </c>
      <c r="E227" s="767">
        <v>76.984</v>
      </c>
      <c r="F227" s="767">
        <v>5.268</v>
      </c>
      <c r="G227" s="767">
        <v>0</v>
      </c>
      <c r="H227" s="568"/>
      <c r="I227" s="568"/>
      <c r="J227" s="568">
        <v>12</v>
      </c>
      <c r="K227" s="767">
        <v>-88.903</v>
      </c>
      <c r="L227" s="767">
        <v>-405.063</v>
      </c>
      <c r="M227" s="767">
        <v>-249.101</v>
      </c>
      <c r="N227" s="767">
        <v>-60.178</v>
      </c>
      <c r="O227" s="767">
        <v>-58.977</v>
      </c>
      <c r="P227" s="568"/>
      <c r="Q227" s="568"/>
      <c r="R227" s="568"/>
    </row>
    <row r="228" spans="1:18" ht="15">
      <c r="A228" s="987"/>
      <c r="B228" s="987">
        <v>13</v>
      </c>
      <c r="C228" s="988">
        <v>27.439</v>
      </c>
      <c r="D228" s="988">
        <v>1.283</v>
      </c>
      <c r="E228" s="988">
        <v>211.022</v>
      </c>
      <c r="F228" s="988">
        <v>7.849</v>
      </c>
      <c r="G228" s="988">
        <v>0.066</v>
      </c>
      <c r="H228" s="987"/>
      <c r="I228" s="987"/>
      <c r="J228" s="987">
        <v>13</v>
      </c>
      <c r="K228" s="988">
        <v>-155.17</v>
      </c>
      <c r="L228" s="988">
        <v>-392.158</v>
      </c>
      <c r="M228" s="988">
        <v>-133.792</v>
      </c>
      <c r="N228" s="988">
        <v>-70.438</v>
      </c>
      <c r="O228" s="988">
        <v>-73.072</v>
      </c>
      <c r="P228" s="568"/>
      <c r="Q228" s="568"/>
      <c r="R228" s="568"/>
    </row>
    <row r="229" spans="1:18" ht="15">
      <c r="A229" s="568"/>
      <c r="B229" s="568">
        <v>14</v>
      </c>
      <c r="C229" s="767">
        <v>39.25</v>
      </c>
      <c r="D229" s="767">
        <v>2.283</v>
      </c>
      <c r="E229" s="767">
        <v>334.303</v>
      </c>
      <c r="F229" s="767">
        <v>5.427</v>
      </c>
      <c r="G229" s="767">
        <v>0.575</v>
      </c>
      <c r="H229" s="568"/>
      <c r="I229" s="568"/>
      <c r="J229" s="568">
        <v>14</v>
      </c>
      <c r="K229" s="767">
        <v>-107.93</v>
      </c>
      <c r="L229" s="767">
        <v>-373.435</v>
      </c>
      <c r="M229" s="767">
        <v>-62.488</v>
      </c>
      <c r="N229" s="767">
        <v>-66.018</v>
      </c>
      <c r="O229" s="767">
        <v>-62.788</v>
      </c>
      <c r="P229" s="568"/>
      <c r="Q229" s="568"/>
      <c r="R229" s="568"/>
    </row>
    <row r="230" spans="1:18" ht="15">
      <c r="A230" s="987"/>
      <c r="B230" s="987">
        <v>15</v>
      </c>
      <c r="C230" s="988">
        <v>77.425</v>
      </c>
      <c r="D230" s="988">
        <v>1.111</v>
      </c>
      <c r="E230" s="988">
        <v>274.143</v>
      </c>
      <c r="F230" s="988">
        <v>3.99</v>
      </c>
      <c r="G230" s="988">
        <v>0</v>
      </c>
      <c r="H230" s="987"/>
      <c r="I230" s="987"/>
      <c r="J230" s="987">
        <v>15</v>
      </c>
      <c r="K230" s="988">
        <v>-122.793</v>
      </c>
      <c r="L230" s="988">
        <v>-388.837</v>
      </c>
      <c r="M230" s="988">
        <v>-121.588</v>
      </c>
      <c r="N230" s="988">
        <v>-46.853</v>
      </c>
      <c r="O230" s="988">
        <v>-61.922</v>
      </c>
      <c r="P230" s="568"/>
      <c r="Q230" s="568"/>
      <c r="R230" s="568"/>
    </row>
    <row r="231" spans="1:18" ht="15">
      <c r="A231" s="568"/>
      <c r="B231" s="568">
        <v>16</v>
      </c>
      <c r="C231" s="767">
        <v>54.835</v>
      </c>
      <c r="D231" s="767">
        <v>0.814</v>
      </c>
      <c r="E231" s="767">
        <v>238.078</v>
      </c>
      <c r="F231" s="767">
        <v>8.927</v>
      </c>
      <c r="G231" s="767">
        <v>0</v>
      </c>
      <c r="H231" s="568"/>
      <c r="I231" s="568"/>
      <c r="J231" s="568">
        <v>16</v>
      </c>
      <c r="K231" s="767">
        <v>-155.749</v>
      </c>
      <c r="L231" s="767">
        <v>-401.017</v>
      </c>
      <c r="M231" s="767">
        <v>-176.782</v>
      </c>
      <c r="N231" s="767">
        <v>-53.025</v>
      </c>
      <c r="O231" s="767">
        <v>-73.237</v>
      </c>
      <c r="P231" s="568"/>
      <c r="Q231" s="568"/>
      <c r="R231" s="568"/>
    </row>
    <row r="232" spans="1:18" ht="15">
      <c r="A232" s="987"/>
      <c r="B232" s="987">
        <v>17</v>
      </c>
      <c r="C232" s="988">
        <v>17.525</v>
      </c>
      <c r="D232" s="988">
        <v>2.453</v>
      </c>
      <c r="E232" s="988">
        <v>257.351</v>
      </c>
      <c r="F232" s="988">
        <v>4.889</v>
      </c>
      <c r="G232" s="988">
        <v>0</v>
      </c>
      <c r="H232" s="987"/>
      <c r="I232" s="987"/>
      <c r="J232" s="987">
        <v>17</v>
      </c>
      <c r="K232" s="988">
        <v>-221.276</v>
      </c>
      <c r="L232" s="988">
        <v>-382.057</v>
      </c>
      <c r="M232" s="988">
        <v>-137.382</v>
      </c>
      <c r="N232" s="988">
        <v>-50.854</v>
      </c>
      <c r="O232" s="988">
        <v>-42.749</v>
      </c>
      <c r="P232" s="568"/>
      <c r="Q232" s="568"/>
      <c r="R232" s="568"/>
    </row>
    <row r="233" spans="1:18" ht="15">
      <c r="A233" s="568"/>
      <c r="B233" s="568">
        <v>18</v>
      </c>
      <c r="C233" s="767">
        <v>32.303</v>
      </c>
      <c r="D233" s="767">
        <v>4.571</v>
      </c>
      <c r="E233" s="767">
        <v>223.68</v>
      </c>
      <c r="F233" s="767">
        <v>33.418</v>
      </c>
      <c r="G233" s="767">
        <v>0.331</v>
      </c>
      <c r="H233" s="568"/>
      <c r="I233" s="568"/>
      <c r="J233" s="568">
        <v>18</v>
      </c>
      <c r="K233" s="767">
        <v>-134.53</v>
      </c>
      <c r="L233" s="767">
        <v>-298.67</v>
      </c>
      <c r="M233" s="767">
        <v>-85.247</v>
      </c>
      <c r="N233" s="767">
        <v>-22.558</v>
      </c>
      <c r="O233" s="767">
        <v>-59.758</v>
      </c>
      <c r="P233" s="568"/>
      <c r="Q233" s="568"/>
      <c r="R233" s="568"/>
    </row>
    <row r="234" spans="1:18" ht="15">
      <c r="A234" s="987"/>
      <c r="B234" s="987">
        <v>19</v>
      </c>
      <c r="C234" s="988">
        <v>139.345</v>
      </c>
      <c r="D234" s="988">
        <v>5.028</v>
      </c>
      <c r="E234" s="988">
        <v>193.441</v>
      </c>
      <c r="F234" s="988">
        <v>52.267</v>
      </c>
      <c r="G234" s="988">
        <v>2.134</v>
      </c>
      <c r="H234" s="987"/>
      <c r="I234" s="987"/>
      <c r="J234" s="987">
        <v>19</v>
      </c>
      <c r="K234" s="988">
        <v>-16.509</v>
      </c>
      <c r="L234" s="988">
        <v>-290.49</v>
      </c>
      <c r="M234" s="988">
        <v>-21.892</v>
      </c>
      <c r="N234" s="988">
        <v>-0.614</v>
      </c>
      <c r="O234" s="988">
        <v>-58.341</v>
      </c>
      <c r="P234" s="568"/>
      <c r="Q234" s="568"/>
      <c r="R234" s="568"/>
    </row>
    <row r="235" spans="1:18" ht="15">
      <c r="A235" s="568"/>
      <c r="B235" s="568">
        <v>20</v>
      </c>
      <c r="C235" s="767">
        <v>117.658</v>
      </c>
      <c r="D235" s="767">
        <v>4.918</v>
      </c>
      <c r="E235" s="767">
        <v>221.323</v>
      </c>
      <c r="F235" s="767">
        <v>29.647</v>
      </c>
      <c r="G235" s="767">
        <v>0.893</v>
      </c>
      <c r="H235" s="568"/>
      <c r="I235" s="568"/>
      <c r="J235" s="568">
        <v>20</v>
      </c>
      <c r="K235" s="767">
        <v>-42.622</v>
      </c>
      <c r="L235" s="767">
        <v>-326.494</v>
      </c>
      <c r="M235" s="767">
        <v>-30.044</v>
      </c>
      <c r="N235" s="767">
        <v>-0.218</v>
      </c>
      <c r="O235" s="767">
        <v>-57.532</v>
      </c>
      <c r="P235" s="568"/>
      <c r="Q235" s="568"/>
      <c r="R235" s="568"/>
    </row>
    <row r="236" spans="1:18" ht="15">
      <c r="A236" s="987"/>
      <c r="B236" s="987">
        <v>21</v>
      </c>
      <c r="C236" s="988">
        <v>30.145</v>
      </c>
      <c r="D236" s="988">
        <v>5.214</v>
      </c>
      <c r="E236" s="988">
        <v>234.277</v>
      </c>
      <c r="F236" s="988">
        <v>6.151</v>
      </c>
      <c r="G236" s="988">
        <v>0.486</v>
      </c>
      <c r="H236" s="987"/>
      <c r="I236" s="987"/>
      <c r="J236" s="987">
        <v>21</v>
      </c>
      <c r="K236" s="988">
        <v>-137.746</v>
      </c>
      <c r="L236" s="988">
        <v>-314.654</v>
      </c>
      <c r="M236" s="988">
        <v>-25.058</v>
      </c>
      <c r="N236" s="988">
        <v>-13.533</v>
      </c>
      <c r="O236" s="988">
        <v>-63.263</v>
      </c>
      <c r="P236" s="568"/>
      <c r="Q236" s="568"/>
      <c r="R236" s="568"/>
    </row>
    <row r="237" spans="1:18" ht="15">
      <c r="A237" s="568"/>
      <c r="B237" s="568">
        <v>22</v>
      </c>
      <c r="C237" s="767">
        <v>81.806</v>
      </c>
      <c r="D237" s="767">
        <v>6.055</v>
      </c>
      <c r="E237" s="767">
        <v>237.807</v>
      </c>
      <c r="F237" s="767">
        <v>10.025</v>
      </c>
      <c r="G237" s="767">
        <v>0.077</v>
      </c>
      <c r="H237" s="568"/>
      <c r="I237" s="568"/>
      <c r="J237" s="568">
        <v>22</v>
      </c>
      <c r="K237" s="767">
        <v>-74.129</v>
      </c>
      <c r="L237" s="767">
        <v>-266.625</v>
      </c>
      <c r="M237" s="767">
        <v>-33.465</v>
      </c>
      <c r="N237" s="767">
        <v>-11.771</v>
      </c>
      <c r="O237" s="767">
        <v>-62.993</v>
      </c>
      <c r="P237" s="568"/>
      <c r="Q237" s="568"/>
      <c r="R237" s="568"/>
    </row>
    <row r="238" spans="1:18" ht="15">
      <c r="A238" s="987"/>
      <c r="B238" s="987">
        <v>23</v>
      </c>
      <c r="C238" s="988">
        <v>70.197</v>
      </c>
      <c r="D238" s="988">
        <v>3.508</v>
      </c>
      <c r="E238" s="988">
        <v>254.661</v>
      </c>
      <c r="F238" s="988">
        <v>11.091</v>
      </c>
      <c r="G238" s="988">
        <v>0.098</v>
      </c>
      <c r="H238" s="987"/>
      <c r="I238" s="987"/>
      <c r="J238" s="987">
        <v>23</v>
      </c>
      <c r="K238" s="988">
        <v>-74.947</v>
      </c>
      <c r="L238" s="988">
        <v>-341.282</v>
      </c>
      <c r="M238" s="988">
        <v>-23.482</v>
      </c>
      <c r="N238" s="988">
        <v>-2.67</v>
      </c>
      <c r="O238" s="988">
        <v>-66.318</v>
      </c>
      <c r="P238" s="568"/>
      <c r="Q238" s="568"/>
      <c r="R238" s="568"/>
    </row>
    <row r="239" spans="2:18" ht="15">
      <c r="B239" s="568">
        <v>24</v>
      </c>
      <c r="C239" s="767">
        <v>57.463</v>
      </c>
      <c r="D239" s="767">
        <v>4.779</v>
      </c>
      <c r="E239" s="767">
        <v>241.15</v>
      </c>
      <c r="F239" s="767">
        <v>10.72</v>
      </c>
      <c r="G239" s="767">
        <v>0</v>
      </c>
      <c r="H239" s="568"/>
      <c r="I239" s="568"/>
      <c r="J239" s="568">
        <v>24</v>
      </c>
      <c r="K239" s="767">
        <v>-98.035</v>
      </c>
      <c r="L239" s="767">
        <v>-264.012</v>
      </c>
      <c r="M239" s="767">
        <v>-23.122</v>
      </c>
      <c r="N239" s="767">
        <v>-9.483</v>
      </c>
      <c r="O239" s="767">
        <v>-78.316</v>
      </c>
      <c r="P239" s="568"/>
      <c r="Q239" s="568"/>
      <c r="R239" s="568"/>
    </row>
    <row r="240" spans="1:18" ht="15">
      <c r="A240" s="991"/>
      <c r="B240" s="987">
        <v>25</v>
      </c>
      <c r="C240" s="988">
        <v>66.221</v>
      </c>
      <c r="D240" s="988">
        <v>11.011</v>
      </c>
      <c r="E240" s="988">
        <v>215.459</v>
      </c>
      <c r="F240" s="988">
        <v>7.639</v>
      </c>
      <c r="G240" s="988">
        <v>0.566</v>
      </c>
      <c r="H240" s="987"/>
      <c r="I240" s="987"/>
      <c r="J240" s="987">
        <v>25</v>
      </c>
      <c r="K240" s="988">
        <v>-78.484</v>
      </c>
      <c r="L240" s="988">
        <v>-230.728</v>
      </c>
      <c r="M240" s="988">
        <v>-51.896</v>
      </c>
      <c r="N240" s="988">
        <v>-29.426</v>
      </c>
      <c r="O240" s="988">
        <v>-68.659</v>
      </c>
      <c r="P240" s="568"/>
      <c r="Q240" s="568"/>
      <c r="R240" s="568"/>
    </row>
    <row r="241" spans="2:18" ht="15">
      <c r="B241" s="568">
        <v>26</v>
      </c>
      <c r="C241" s="767">
        <v>33.237</v>
      </c>
      <c r="D241" s="767">
        <v>2.064</v>
      </c>
      <c r="E241" s="767">
        <v>281.559</v>
      </c>
      <c r="F241" s="767">
        <v>6.031</v>
      </c>
      <c r="G241" s="767">
        <v>1.92</v>
      </c>
      <c r="H241" s="568"/>
      <c r="I241" s="568"/>
      <c r="J241" s="568">
        <v>26</v>
      </c>
      <c r="K241" s="767">
        <v>-160.422</v>
      </c>
      <c r="L241" s="767">
        <v>-365.282</v>
      </c>
      <c r="M241" s="767">
        <v>-12.14</v>
      </c>
      <c r="N241" s="767">
        <v>-17.47</v>
      </c>
      <c r="O241" s="767">
        <v>-76.581</v>
      </c>
      <c r="P241" s="568"/>
      <c r="Q241" s="568"/>
      <c r="R241" s="568"/>
    </row>
    <row r="242" spans="1:18" ht="15">
      <c r="A242" s="991"/>
      <c r="B242" s="987">
        <v>27</v>
      </c>
      <c r="C242" s="988">
        <v>7.606</v>
      </c>
      <c r="D242" s="988">
        <v>1.679</v>
      </c>
      <c r="E242" s="988">
        <v>304.991</v>
      </c>
      <c r="F242" s="988">
        <v>4.386</v>
      </c>
      <c r="G242" s="988">
        <v>0</v>
      </c>
      <c r="H242" s="987"/>
      <c r="I242" s="987"/>
      <c r="J242" s="987">
        <v>27</v>
      </c>
      <c r="K242" s="988">
        <v>-228.019</v>
      </c>
      <c r="L242" s="988">
        <v>-351.69</v>
      </c>
      <c r="M242" s="988">
        <v>-24.598</v>
      </c>
      <c r="N242" s="988">
        <v>-51.753</v>
      </c>
      <c r="O242" s="988">
        <v>-0.595</v>
      </c>
      <c r="P242" s="568"/>
      <c r="Q242" s="568"/>
      <c r="R242" s="568"/>
    </row>
    <row r="243" spans="2:18" ht="15">
      <c r="B243" s="568">
        <v>28</v>
      </c>
      <c r="C243" s="767">
        <v>7.505</v>
      </c>
      <c r="D243" s="767">
        <v>0.904</v>
      </c>
      <c r="E243" s="767">
        <v>311.291</v>
      </c>
      <c r="F243" s="767">
        <v>3.172</v>
      </c>
      <c r="G243" s="767">
        <v>0</v>
      </c>
      <c r="H243" s="568"/>
      <c r="I243" s="568"/>
      <c r="J243" s="568">
        <v>28</v>
      </c>
      <c r="K243" s="767">
        <v>-204.049</v>
      </c>
      <c r="L243" s="767">
        <v>-402.497</v>
      </c>
      <c r="M243" s="767">
        <v>-33.599</v>
      </c>
      <c r="N243" s="767">
        <v>-50.603</v>
      </c>
      <c r="O243" s="767">
        <v>-16.149</v>
      </c>
      <c r="P243" s="568"/>
      <c r="Q243" s="568"/>
      <c r="R243" s="568"/>
    </row>
    <row r="244" spans="1:18" ht="15">
      <c r="A244" s="991"/>
      <c r="B244" s="987">
        <v>29</v>
      </c>
      <c r="C244" s="988">
        <v>21.76</v>
      </c>
      <c r="D244" s="988">
        <v>0.358</v>
      </c>
      <c r="E244" s="988">
        <v>346.031</v>
      </c>
      <c r="F244" s="988">
        <v>8.49</v>
      </c>
      <c r="G244" s="988">
        <v>0</v>
      </c>
      <c r="H244" s="987"/>
      <c r="I244" s="987"/>
      <c r="J244" s="987">
        <v>29</v>
      </c>
      <c r="K244" s="988">
        <v>-214.464</v>
      </c>
      <c r="L244" s="988">
        <v>-423.772</v>
      </c>
      <c r="M244" s="988">
        <v>-30.814</v>
      </c>
      <c r="N244" s="988">
        <v>-53.565</v>
      </c>
      <c r="O244" s="988">
        <v>-74.48</v>
      </c>
      <c r="P244" s="568"/>
      <c r="Q244" s="568"/>
      <c r="R244" s="568"/>
    </row>
    <row r="245" spans="2:18" ht="15">
      <c r="B245" s="568">
        <v>30</v>
      </c>
      <c r="C245" s="767">
        <v>31.318</v>
      </c>
      <c r="D245" s="767">
        <v>0.902</v>
      </c>
      <c r="E245" s="767">
        <v>271.112</v>
      </c>
      <c r="F245" s="767">
        <v>7.617</v>
      </c>
      <c r="G245" s="767">
        <v>0</v>
      </c>
      <c r="H245" s="568"/>
      <c r="I245" s="568"/>
      <c r="J245" s="568">
        <v>30</v>
      </c>
      <c r="K245" s="767">
        <v>-122.944</v>
      </c>
      <c r="L245" s="767">
        <v>-415.59</v>
      </c>
      <c r="M245" s="767">
        <v>-19.981</v>
      </c>
      <c r="N245" s="767">
        <v>-41.204</v>
      </c>
      <c r="O245" s="767">
        <v>-74.156</v>
      </c>
      <c r="P245" s="568"/>
      <c r="Q245" s="568"/>
      <c r="R245" s="568"/>
    </row>
    <row r="246" spans="1:18" ht="15">
      <c r="A246" s="991"/>
      <c r="B246" s="987">
        <v>31</v>
      </c>
      <c r="C246" s="988">
        <v>51.949</v>
      </c>
      <c r="D246" s="988">
        <v>1.471</v>
      </c>
      <c r="E246" s="988">
        <v>293.717</v>
      </c>
      <c r="F246" s="988">
        <v>23.31</v>
      </c>
      <c r="G246" s="988">
        <v>0.361</v>
      </c>
      <c r="H246" s="987"/>
      <c r="I246" s="987"/>
      <c r="J246" s="987">
        <v>31</v>
      </c>
      <c r="K246" s="988">
        <v>-91.031</v>
      </c>
      <c r="L246" s="988">
        <v>-400.179</v>
      </c>
      <c r="M246" s="988">
        <v>-29.103</v>
      </c>
      <c r="N246" s="988">
        <v>-24.166</v>
      </c>
      <c r="O246" s="988">
        <v>-72.894</v>
      </c>
      <c r="P246" s="568"/>
      <c r="Q246" s="568"/>
      <c r="R246" s="568"/>
    </row>
    <row r="247" spans="2:18" ht="15">
      <c r="B247" s="568">
        <v>32</v>
      </c>
      <c r="C247" s="767">
        <v>80.584</v>
      </c>
      <c r="D247" s="767">
        <v>1.554</v>
      </c>
      <c r="E247" s="767">
        <v>221.38</v>
      </c>
      <c r="F247" s="767">
        <v>47.245</v>
      </c>
      <c r="G247" s="767">
        <v>2.559</v>
      </c>
      <c r="H247" s="568"/>
      <c r="I247" s="568"/>
      <c r="J247" s="568">
        <v>32</v>
      </c>
      <c r="K247" s="767">
        <v>-49.505</v>
      </c>
      <c r="L247" s="767">
        <v>-391.328</v>
      </c>
      <c r="M247" s="767">
        <v>-13.678</v>
      </c>
      <c r="N247" s="767">
        <v>-0.006</v>
      </c>
      <c r="O247" s="767">
        <v>-70.726</v>
      </c>
      <c r="P247" s="568"/>
      <c r="Q247" s="568"/>
      <c r="R247" s="568"/>
    </row>
    <row r="248" spans="1:18" ht="15">
      <c r="A248" s="991"/>
      <c r="B248" s="987">
        <v>33</v>
      </c>
      <c r="C248" s="988">
        <v>175.054</v>
      </c>
      <c r="D248" s="988">
        <v>2.071</v>
      </c>
      <c r="E248" s="988">
        <v>254.859</v>
      </c>
      <c r="F248" s="988">
        <v>35.727</v>
      </c>
      <c r="G248" s="988">
        <v>2.484</v>
      </c>
      <c r="H248" s="987"/>
      <c r="I248" s="987"/>
      <c r="J248" s="987">
        <v>33</v>
      </c>
      <c r="K248" s="988">
        <v>-23.175</v>
      </c>
      <c r="L248" s="988">
        <v>-392.957</v>
      </c>
      <c r="M248" s="988">
        <v>-23.449</v>
      </c>
      <c r="N248" s="988">
        <v>-3.915</v>
      </c>
      <c r="O248" s="988">
        <v>-63.002</v>
      </c>
      <c r="P248" s="568"/>
      <c r="Q248" s="568"/>
      <c r="R248" s="568"/>
    </row>
    <row r="249" spans="2:18" ht="15">
      <c r="B249" s="568">
        <v>34</v>
      </c>
      <c r="C249" s="767">
        <v>181.065</v>
      </c>
      <c r="D249" s="767">
        <v>2.827</v>
      </c>
      <c r="E249" s="767">
        <v>237.017</v>
      </c>
      <c r="F249" s="767">
        <v>32.683</v>
      </c>
      <c r="G249" s="767">
        <v>2.055</v>
      </c>
      <c r="H249" s="568"/>
      <c r="I249" s="568"/>
      <c r="J249" s="568">
        <v>34</v>
      </c>
      <c r="K249" s="767">
        <v>-11.093</v>
      </c>
      <c r="L249" s="767">
        <v>-396.56</v>
      </c>
      <c r="M249" s="767">
        <v>-24.38</v>
      </c>
      <c r="N249" s="767">
        <v>-1.424</v>
      </c>
      <c r="O249" s="767">
        <v>-68.813</v>
      </c>
      <c r="P249" s="568"/>
      <c r="Q249" s="568"/>
      <c r="R249" s="568"/>
    </row>
    <row r="250" spans="1:18" ht="15">
      <c r="A250" s="991"/>
      <c r="B250" s="987">
        <v>35</v>
      </c>
      <c r="C250" s="988">
        <v>93.123</v>
      </c>
      <c r="D250" s="988">
        <v>4.402</v>
      </c>
      <c r="E250" s="988">
        <v>288.387</v>
      </c>
      <c r="F250" s="988">
        <v>19.61</v>
      </c>
      <c r="G250" s="988">
        <v>2.678</v>
      </c>
      <c r="H250" s="987"/>
      <c r="I250" s="987"/>
      <c r="J250" s="987">
        <v>35</v>
      </c>
      <c r="K250" s="988">
        <v>-50.947</v>
      </c>
      <c r="L250" s="988">
        <v>-351.37</v>
      </c>
      <c r="M250" s="988">
        <v>-23.811</v>
      </c>
      <c r="N250" s="988">
        <v>-2.819</v>
      </c>
      <c r="O250" s="988">
        <v>-63.901</v>
      </c>
      <c r="P250" s="568"/>
      <c r="Q250" s="568"/>
      <c r="R250" s="568"/>
    </row>
    <row r="251" spans="2:18" ht="15">
      <c r="B251" s="568">
        <v>36</v>
      </c>
      <c r="C251" s="767">
        <v>73.026</v>
      </c>
      <c r="D251" s="767">
        <v>2.398</v>
      </c>
      <c r="E251" s="767">
        <v>329.12</v>
      </c>
      <c r="F251" s="767">
        <v>32.401</v>
      </c>
      <c r="G251" s="767">
        <v>3.541</v>
      </c>
      <c r="H251" s="568"/>
      <c r="I251" s="568"/>
      <c r="J251" s="568">
        <v>36</v>
      </c>
      <c r="K251" s="767">
        <v>-77.604</v>
      </c>
      <c r="L251" s="767">
        <v>-362.654</v>
      </c>
      <c r="M251" s="767">
        <v>-22.377</v>
      </c>
      <c r="N251" s="767">
        <v>-4.302</v>
      </c>
      <c r="O251" s="767">
        <v>-68.848</v>
      </c>
      <c r="P251" s="568"/>
      <c r="Q251" s="568"/>
      <c r="R251" s="568"/>
    </row>
    <row r="252" spans="1:18" ht="15">
      <c r="A252" s="991"/>
      <c r="B252" s="987">
        <v>37</v>
      </c>
      <c r="C252" s="988">
        <v>56.249</v>
      </c>
      <c r="D252" s="988">
        <v>8.718</v>
      </c>
      <c r="E252" s="988">
        <v>315.85</v>
      </c>
      <c r="F252" s="988">
        <v>10.329</v>
      </c>
      <c r="G252" s="988">
        <v>3.403</v>
      </c>
      <c r="H252" s="987"/>
      <c r="I252" s="987"/>
      <c r="J252" s="987">
        <v>37</v>
      </c>
      <c r="K252" s="988">
        <v>-42.81</v>
      </c>
      <c r="L252" s="988">
        <v>-302.638</v>
      </c>
      <c r="M252" s="988">
        <v>-31.093</v>
      </c>
      <c r="N252" s="988">
        <v>-0.517</v>
      </c>
      <c r="O252" s="988">
        <v>-43.417</v>
      </c>
      <c r="P252" s="568"/>
      <c r="Q252" s="568"/>
      <c r="R252" s="568"/>
    </row>
    <row r="253" spans="2:18" ht="15">
      <c r="B253" s="568">
        <v>38</v>
      </c>
      <c r="C253" s="767">
        <v>77.367</v>
      </c>
      <c r="D253" s="767">
        <v>3.678</v>
      </c>
      <c r="E253" s="767">
        <v>347.987</v>
      </c>
      <c r="F253" s="767">
        <v>25.393</v>
      </c>
      <c r="G253" s="767">
        <v>6.672</v>
      </c>
      <c r="H253" s="568"/>
      <c r="I253" s="568"/>
      <c r="J253" s="568">
        <v>38</v>
      </c>
      <c r="K253" s="767">
        <v>-25.169</v>
      </c>
      <c r="L253" s="767">
        <v>-342.936</v>
      </c>
      <c r="M253" s="767">
        <v>-33.499</v>
      </c>
      <c r="N253" s="767">
        <v>-17.342</v>
      </c>
      <c r="O253" s="767">
        <v>-48.828</v>
      </c>
      <c r="P253" s="568"/>
      <c r="Q253" s="568"/>
      <c r="R253" s="568"/>
    </row>
    <row r="254" spans="1:18" ht="15">
      <c r="A254" s="991"/>
      <c r="B254" s="987">
        <v>39</v>
      </c>
      <c r="C254" s="988">
        <v>94.31</v>
      </c>
      <c r="D254" s="988">
        <v>5.996</v>
      </c>
      <c r="E254" s="988">
        <v>141.752</v>
      </c>
      <c r="F254" s="988">
        <v>24.346</v>
      </c>
      <c r="G254" s="988">
        <v>1.144</v>
      </c>
      <c r="H254" s="987"/>
      <c r="I254" s="987"/>
      <c r="J254" s="987">
        <v>39</v>
      </c>
      <c r="K254" s="988">
        <v>-20.106</v>
      </c>
      <c r="L254" s="988">
        <v>-212.176</v>
      </c>
      <c r="M254" s="988">
        <v>-101.865</v>
      </c>
      <c r="N254" s="988">
        <v>-26.258</v>
      </c>
      <c r="O254" s="988">
        <v>-3.633</v>
      </c>
      <c r="P254" s="568"/>
      <c r="Q254" s="568"/>
      <c r="R254" s="568"/>
    </row>
    <row r="255" spans="2:18" ht="15">
      <c r="B255" s="568">
        <v>40</v>
      </c>
      <c r="C255" s="767">
        <v>47.587</v>
      </c>
      <c r="D255" s="767">
        <v>7.981</v>
      </c>
      <c r="E255" s="767">
        <v>256.354</v>
      </c>
      <c r="F255" s="767">
        <v>19.241</v>
      </c>
      <c r="G255" s="767">
        <v>4.798</v>
      </c>
      <c r="H255" s="568"/>
      <c r="I255" s="568"/>
      <c r="J255" s="568">
        <v>40</v>
      </c>
      <c r="K255" s="767">
        <v>-71.063</v>
      </c>
      <c r="L255" s="767">
        <v>-240.733</v>
      </c>
      <c r="M255" s="767">
        <v>-53.326</v>
      </c>
      <c r="N255" s="767">
        <v>-34.725</v>
      </c>
      <c r="O255" s="767">
        <v>-58.577</v>
      </c>
      <c r="P255" s="568"/>
      <c r="Q255" s="568"/>
      <c r="R255" s="568"/>
    </row>
    <row r="256" spans="1:18" ht="15">
      <c r="A256" s="991"/>
      <c r="B256" s="987">
        <v>41</v>
      </c>
      <c r="C256" s="988">
        <v>115.516</v>
      </c>
      <c r="D256" s="988">
        <v>5.272</v>
      </c>
      <c r="E256" s="988">
        <v>171.315</v>
      </c>
      <c r="F256" s="988">
        <v>21.174</v>
      </c>
      <c r="G256" s="988">
        <v>8.44</v>
      </c>
      <c r="H256" s="987"/>
      <c r="I256" s="987"/>
      <c r="J256" s="987">
        <v>41</v>
      </c>
      <c r="K256" s="988">
        <v>-38.825</v>
      </c>
      <c r="L256" s="988">
        <v>-333.989</v>
      </c>
      <c r="M256" s="988">
        <v>-80.162</v>
      </c>
      <c r="N256" s="988">
        <v>-29.308</v>
      </c>
      <c r="O256" s="988">
        <v>-60.889</v>
      </c>
      <c r="P256" s="568"/>
      <c r="Q256" s="568"/>
      <c r="R256" s="568"/>
    </row>
    <row r="257" spans="2:18" ht="15">
      <c r="B257" s="568">
        <v>42</v>
      </c>
      <c r="C257" s="767">
        <v>34.081</v>
      </c>
      <c r="D257" s="767">
        <v>4.927</v>
      </c>
      <c r="E257" s="767">
        <v>241.905</v>
      </c>
      <c r="F257" s="767">
        <v>18.881</v>
      </c>
      <c r="G257" s="767">
        <v>2.926</v>
      </c>
      <c r="H257" s="568"/>
      <c r="I257" s="568"/>
      <c r="J257" s="568">
        <v>42</v>
      </c>
      <c r="K257" s="767">
        <v>-66.16</v>
      </c>
      <c r="L257" s="767">
        <v>-333.226</v>
      </c>
      <c r="M257" s="767">
        <v>-79.083</v>
      </c>
      <c r="N257" s="767">
        <v>-44.209</v>
      </c>
      <c r="O257" s="767">
        <v>-69.556</v>
      </c>
      <c r="P257" s="568"/>
      <c r="Q257" s="568"/>
      <c r="R257" s="568"/>
    </row>
    <row r="258" spans="1:18" ht="15">
      <c r="A258" s="991"/>
      <c r="B258" s="987">
        <v>43</v>
      </c>
      <c r="C258" s="988">
        <v>25.551</v>
      </c>
      <c r="D258" s="988">
        <v>7.758</v>
      </c>
      <c r="E258" s="988">
        <v>180.091</v>
      </c>
      <c r="F258" s="988">
        <v>9.716</v>
      </c>
      <c r="G258" s="988">
        <v>2.835</v>
      </c>
      <c r="H258" s="987"/>
      <c r="I258" s="987"/>
      <c r="J258" s="987">
        <v>43</v>
      </c>
      <c r="K258" s="988">
        <v>-65.299</v>
      </c>
      <c r="L258" s="988">
        <v>-237.877</v>
      </c>
      <c r="M258" s="988">
        <v>-127.189</v>
      </c>
      <c r="N258" s="988">
        <v>-37.904</v>
      </c>
      <c r="O258" s="988">
        <v>-63.957</v>
      </c>
      <c r="P258" s="568"/>
      <c r="Q258" s="568"/>
      <c r="R258" s="568"/>
    </row>
    <row r="259" spans="2:18" ht="15">
      <c r="B259" s="568">
        <v>44</v>
      </c>
      <c r="C259" s="767">
        <v>11.199</v>
      </c>
      <c r="D259" s="767">
        <v>7.143</v>
      </c>
      <c r="E259" s="767">
        <v>191.939</v>
      </c>
      <c r="F259" s="767">
        <v>2.168</v>
      </c>
      <c r="G259" s="767">
        <v>0</v>
      </c>
      <c r="H259" s="568"/>
      <c r="I259" s="568"/>
      <c r="J259" s="568">
        <v>44</v>
      </c>
      <c r="K259" s="767">
        <v>-116.768</v>
      </c>
      <c r="L259" s="767">
        <v>-247.32</v>
      </c>
      <c r="M259" s="767">
        <v>-121.798</v>
      </c>
      <c r="N259" s="767">
        <v>-48.695</v>
      </c>
      <c r="O259" s="767">
        <v>-65.472</v>
      </c>
      <c r="P259" s="568"/>
      <c r="Q259" s="568"/>
      <c r="R259" s="568"/>
    </row>
    <row r="260" spans="1:18" ht="15">
      <c r="A260" s="991"/>
      <c r="B260" s="987">
        <v>45</v>
      </c>
      <c r="C260" s="988">
        <v>57.06</v>
      </c>
      <c r="D260" s="988">
        <v>4.244</v>
      </c>
      <c r="E260" s="988">
        <v>287.129</v>
      </c>
      <c r="F260" s="988">
        <v>10.29</v>
      </c>
      <c r="G260" s="988">
        <v>0</v>
      </c>
      <c r="H260" s="987"/>
      <c r="I260" s="987"/>
      <c r="J260" s="987">
        <v>45</v>
      </c>
      <c r="K260" s="988">
        <v>-90.096</v>
      </c>
      <c r="L260" s="988">
        <v>-396.629</v>
      </c>
      <c r="M260" s="988">
        <v>-69.006</v>
      </c>
      <c r="N260" s="988">
        <v>-52.262</v>
      </c>
      <c r="O260" s="988">
        <v>-47.478</v>
      </c>
      <c r="P260" s="568"/>
      <c r="Q260" s="568"/>
      <c r="R260" s="568"/>
    </row>
    <row r="261" spans="2:18" ht="15">
      <c r="B261" s="568">
        <v>46</v>
      </c>
      <c r="C261" s="767">
        <v>35.423</v>
      </c>
      <c r="D261" s="767">
        <v>2.877</v>
      </c>
      <c r="E261" s="767">
        <v>267.199</v>
      </c>
      <c r="F261" s="767">
        <v>6.634</v>
      </c>
      <c r="G261" s="767">
        <v>1.159</v>
      </c>
      <c r="H261" s="568"/>
      <c r="I261" s="568"/>
      <c r="J261" s="568">
        <v>46</v>
      </c>
      <c r="K261" s="767">
        <v>-95.143</v>
      </c>
      <c r="L261" s="767">
        <v>-355.288</v>
      </c>
      <c r="M261" s="767">
        <v>-89.616</v>
      </c>
      <c r="N261" s="767">
        <v>-56.203</v>
      </c>
      <c r="O261" s="767">
        <v>-29.511</v>
      </c>
      <c r="P261" s="568"/>
      <c r="Q261" s="568"/>
      <c r="R261" s="568"/>
    </row>
    <row r="262" spans="1:18" ht="15">
      <c r="A262" s="991"/>
      <c r="B262" s="987">
        <v>47</v>
      </c>
      <c r="C262" s="988">
        <v>36.665</v>
      </c>
      <c r="D262" s="988">
        <v>8.806</v>
      </c>
      <c r="E262" s="988">
        <v>299.907</v>
      </c>
      <c r="F262" s="988">
        <v>11.634</v>
      </c>
      <c r="G262" s="988">
        <v>0.082</v>
      </c>
      <c r="H262" s="987"/>
      <c r="I262" s="987"/>
      <c r="J262" s="987">
        <v>47</v>
      </c>
      <c r="K262" s="988">
        <v>-131.525</v>
      </c>
      <c r="L262" s="988">
        <v>-319.843</v>
      </c>
      <c r="M262" s="988">
        <v>-71.371</v>
      </c>
      <c r="N262" s="988">
        <v>-38.514</v>
      </c>
      <c r="O262" s="988">
        <v>-65.714</v>
      </c>
      <c r="P262" s="568"/>
      <c r="Q262" s="568"/>
      <c r="R262" s="568"/>
    </row>
    <row r="263" spans="2:18" ht="15">
      <c r="B263" s="568">
        <v>48</v>
      </c>
      <c r="C263" s="767">
        <v>76.603</v>
      </c>
      <c r="D263" s="767">
        <v>3.812</v>
      </c>
      <c r="E263" s="767">
        <v>235.057</v>
      </c>
      <c r="F263" s="767">
        <v>13.199</v>
      </c>
      <c r="G263" s="767">
        <v>1.478</v>
      </c>
      <c r="H263" s="568"/>
      <c r="I263" s="568"/>
      <c r="J263" s="568">
        <v>48</v>
      </c>
      <c r="K263" s="767">
        <v>-81.674</v>
      </c>
      <c r="L263" s="767">
        <v>-315.885</v>
      </c>
      <c r="M263" s="767">
        <v>-86.826</v>
      </c>
      <c r="N263" s="767">
        <v>-42.051</v>
      </c>
      <c r="O263" s="767">
        <v>-72.046</v>
      </c>
      <c r="P263" s="568"/>
      <c r="Q263" s="568"/>
      <c r="R263" s="568"/>
    </row>
    <row r="264" spans="1:18" ht="15">
      <c r="A264" s="991"/>
      <c r="B264" s="987">
        <v>49</v>
      </c>
      <c r="C264" s="988">
        <v>35.321</v>
      </c>
      <c r="D264" s="988">
        <v>3.428</v>
      </c>
      <c r="E264" s="988">
        <v>287.534</v>
      </c>
      <c r="F264" s="988">
        <v>3.624</v>
      </c>
      <c r="G264" s="988">
        <v>2.638</v>
      </c>
      <c r="H264" s="987"/>
      <c r="I264" s="987"/>
      <c r="J264" s="987">
        <v>49</v>
      </c>
      <c r="K264" s="988">
        <v>-148.852</v>
      </c>
      <c r="L264" s="988">
        <v>-306.57</v>
      </c>
      <c r="M264" s="988">
        <v>-56.899</v>
      </c>
      <c r="N264" s="988">
        <v>-60.173</v>
      </c>
      <c r="O264" s="988">
        <v>-67.718</v>
      </c>
      <c r="P264" s="568"/>
      <c r="Q264" s="568"/>
      <c r="R264" s="568"/>
    </row>
    <row r="265" spans="2:18" ht="15">
      <c r="B265" s="568">
        <v>50</v>
      </c>
      <c r="C265" s="767">
        <v>70.176</v>
      </c>
      <c r="D265" s="767">
        <v>5.572</v>
      </c>
      <c r="E265" s="767">
        <v>224.66</v>
      </c>
      <c r="F265" s="767">
        <v>5.477</v>
      </c>
      <c r="G265" s="767">
        <v>6.102</v>
      </c>
      <c r="H265" s="568"/>
      <c r="I265" s="568"/>
      <c r="J265" s="568">
        <v>50</v>
      </c>
      <c r="K265" s="767">
        <v>-59.141</v>
      </c>
      <c r="L265" s="767">
        <v>-312.8</v>
      </c>
      <c r="M265" s="767">
        <v>-123.713</v>
      </c>
      <c r="N265" s="767">
        <v>-31.154</v>
      </c>
      <c r="O265" s="767">
        <v>-70.339</v>
      </c>
      <c r="P265" s="568"/>
      <c r="Q265" s="568"/>
      <c r="R265" s="568"/>
    </row>
    <row r="266" spans="1:18" ht="15">
      <c r="A266" s="991"/>
      <c r="B266" s="987">
        <v>51</v>
      </c>
      <c r="C266" s="988">
        <v>140.084</v>
      </c>
      <c r="D266" s="988">
        <v>5.152</v>
      </c>
      <c r="E266" s="988">
        <v>240.023</v>
      </c>
      <c r="F266" s="988">
        <v>10.035</v>
      </c>
      <c r="G266" s="988">
        <v>2.166</v>
      </c>
      <c r="H266" s="987"/>
      <c r="I266" s="987"/>
      <c r="J266" s="987">
        <v>51</v>
      </c>
      <c r="K266" s="988">
        <v>-30.89</v>
      </c>
      <c r="L266" s="988">
        <v>-317.63</v>
      </c>
      <c r="M266" s="988">
        <v>-141.539</v>
      </c>
      <c r="N266" s="988">
        <v>-26.321</v>
      </c>
      <c r="O266" s="988">
        <v>-66.783</v>
      </c>
      <c r="P266" s="568"/>
      <c r="Q266" s="568"/>
      <c r="R266" s="568"/>
    </row>
    <row r="267" spans="2:18" ht="15">
      <c r="B267" s="568">
        <v>52</v>
      </c>
      <c r="C267" s="767">
        <v>153.959</v>
      </c>
      <c r="D267" s="767">
        <v>4.538</v>
      </c>
      <c r="E267" s="767">
        <v>222.04</v>
      </c>
      <c r="F267" s="767">
        <v>22.722</v>
      </c>
      <c r="G267" s="767">
        <v>7.1</v>
      </c>
      <c r="H267" s="568"/>
      <c r="I267" s="568"/>
      <c r="J267" s="568">
        <v>52</v>
      </c>
      <c r="K267" s="767">
        <v>-21.865</v>
      </c>
      <c r="L267" s="767">
        <v>-340.293</v>
      </c>
      <c r="M267" s="767">
        <v>-130.818</v>
      </c>
      <c r="N267" s="767">
        <v>-9.714</v>
      </c>
      <c r="O267" s="767">
        <v>-35.453</v>
      </c>
      <c r="P267" s="568"/>
      <c r="Q267" s="568"/>
      <c r="R267" s="568"/>
    </row>
    <row r="268" spans="1:15" ht="15">
      <c r="A268" s="987">
        <v>2015</v>
      </c>
      <c r="B268" s="987">
        <v>1</v>
      </c>
      <c r="C268" s="988">
        <v>140.717</v>
      </c>
      <c r="D268" s="988">
        <v>3.237</v>
      </c>
      <c r="E268" s="988">
        <v>176.304</v>
      </c>
      <c r="F268" s="988">
        <v>12.558</v>
      </c>
      <c r="G268" s="988">
        <v>7.464</v>
      </c>
      <c r="H268" s="987"/>
      <c r="I268" s="987">
        <v>2015</v>
      </c>
      <c r="J268" s="987">
        <v>1</v>
      </c>
      <c r="K268" s="988">
        <v>-29.708</v>
      </c>
      <c r="L268" s="988">
        <v>-354.601</v>
      </c>
      <c r="M268" s="988">
        <v>-181.389</v>
      </c>
      <c r="N268" s="988">
        <v>-16.583</v>
      </c>
      <c r="O268" s="988">
        <v>-44.76</v>
      </c>
    </row>
    <row r="269" spans="1:15" ht="15">
      <c r="A269" s="568"/>
      <c r="B269" s="568">
        <v>2</v>
      </c>
      <c r="C269" s="767">
        <v>142.284</v>
      </c>
      <c r="D269" s="767">
        <v>4.006</v>
      </c>
      <c r="E269" s="767">
        <v>326.263</v>
      </c>
      <c r="F269" s="767">
        <v>9.59</v>
      </c>
      <c r="G269" s="767">
        <v>4.632</v>
      </c>
      <c r="H269" s="568"/>
      <c r="I269" s="568"/>
      <c r="J269" s="568">
        <v>2</v>
      </c>
      <c r="K269" s="767">
        <v>-29.889</v>
      </c>
      <c r="L269" s="767">
        <v>-392.09</v>
      </c>
      <c r="M269" s="767">
        <v>-58.435</v>
      </c>
      <c r="N269" s="767">
        <v>-19.764</v>
      </c>
      <c r="O269" s="767">
        <v>-55.875</v>
      </c>
    </row>
    <row r="270" spans="1:15" ht="15">
      <c r="A270" s="987"/>
      <c r="B270" s="987">
        <v>3</v>
      </c>
      <c r="C270" s="988">
        <v>79.263</v>
      </c>
      <c r="D270" s="988">
        <v>5.85</v>
      </c>
      <c r="E270" s="988">
        <v>308.141</v>
      </c>
      <c r="F270" s="988">
        <v>10.676</v>
      </c>
      <c r="G270" s="988">
        <v>0</v>
      </c>
      <c r="H270" s="987"/>
      <c r="I270" s="987"/>
      <c r="J270" s="987">
        <v>3</v>
      </c>
      <c r="K270" s="988">
        <v>-24.66</v>
      </c>
      <c r="L270" s="988">
        <v>-341.155</v>
      </c>
      <c r="M270" s="988">
        <v>-61.361</v>
      </c>
      <c r="N270" s="988">
        <v>-20.017</v>
      </c>
      <c r="O270" s="988">
        <v>-66.251</v>
      </c>
    </row>
    <row r="271" spans="1:15" ht="15">
      <c r="A271" s="568"/>
      <c r="B271" s="568">
        <v>4</v>
      </c>
      <c r="C271" s="767">
        <v>36.124</v>
      </c>
      <c r="D271" s="767">
        <v>5.543</v>
      </c>
      <c r="E271" s="767">
        <v>353.588</v>
      </c>
      <c r="F271" s="767">
        <v>4.156</v>
      </c>
      <c r="G271" s="767">
        <v>0.778</v>
      </c>
      <c r="H271" s="568"/>
      <c r="I271" s="568"/>
      <c r="J271" s="568">
        <v>4</v>
      </c>
      <c r="K271" s="767">
        <v>-153.612</v>
      </c>
      <c r="L271" s="767">
        <v>-333.202</v>
      </c>
      <c r="M271" s="767">
        <v>-45.37</v>
      </c>
      <c r="N271" s="767">
        <v>-66.787</v>
      </c>
      <c r="O271" s="767">
        <v>-54.134</v>
      </c>
    </row>
    <row r="272" spans="1:15" ht="15">
      <c r="A272" s="987"/>
      <c r="B272" s="987">
        <v>5</v>
      </c>
      <c r="C272" s="988">
        <v>77.805</v>
      </c>
      <c r="D272" s="988">
        <v>4.385</v>
      </c>
      <c r="E272" s="988">
        <v>196.845</v>
      </c>
      <c r="F272" s="988">
        <v>5.224</v>
      </c>
      <c r="G272" s="988">
        <v>1.817</v>
      </c>
      <c r="H272" s="987"/>
      <c r="I272" s="987"/>
      <c r="J272" s="987">
        <v>5</v>
      </c>
      <c r="K272" s="988">
        <v>-64.154</v>
      </c>
      <c r="L272" s="988">
        <v>-291.533</v>
      </c>
      <c r="M272" s="988">
        <v>-152.736</v>
      </c>
      <c r="N272" s="988">
        <v>-37.867</v>
      </c>
      <c r="O272" s="988">
        <v>-62.137</v>
      </c>
    </row>
    <row r="273" spans="1:15" ht="15">
      <c r="A273" s="568"/>
      <c r="B273" s="568">
        <v>6</v>
      </c>
      <c r="C273" s="767">
        <v>74.883</v>
      </c>
      <c r="D273" s="767">
        <v>23.448</v>
      </c>
      <c r="E273" s="767">
        <v>210.809</v>
      </c>
      <c r="F273" s="767">
        <v>3.118</v>
      </c>
      <c r="G273" s="767">
        <v>1.797</v>
      </c>
      <c r="H273" s="568"/>
      <c r="I273" s="568"/>
      <c r="J273" s="568">
        <v>6</v>
      </c>
      <c r="K273" s="767">
        <v>-80.212</v>
      </c>
      <c r="L273" s="767">
        <v>-271.736</v>
      </c>
      <c r="M273" s="767">
        <v>-91.354</v>
      </c>
      <c r="N273" s="767">
        <v>-48.812</v>
      </c>
      <c r="O273" s="767">
        <v>-53.923</v>
      </c>
    </row>
    <row r="274" spans="1:15" ht="15">
      <c r="A274" s="987"/>
      <c r="B274" s="987">
        <v>7</v>
      </c>
      <c r="C274" s="988">
        <v>56.692</v>
      </c>
      <c r="D274" s="988">
        <v>3.982</v>
      </c>
      <c r="E274" s="988">
        <v>203.026</v>
      </c>
      <c r="F274" s="988">
        <v>1.951</v>
      </c>
      <c r="G274" s="988">
        <v>0.89</v>
      </c>
      <c r="H274" s="987"/>
      <c r="I274" s="987"/>
      <c r="J274" s="987">
        <v>7</v>
      </c>
      <c r="K274" s="988">
        <v>-88.079</v>
      </c>
      <c r="L274" s="988">
        <v>-334.853</v>
      </c>
      <c r="M274" s="988">
        <v>-134.772</v>
      </c>
      <c r="N274" s="988">
        <v>-51.468</v>
      </c>
      <c r="O274" s="988">
        <v>-38.796</v>
      </c>
    </row>
    <row r="275" spans="1:15" ht="15">
      <c r="A275" s="568"/>
      <c r="B275" s="568">
        <v>8</v>
      </c>
      <c r="C275" s="767">
        <v>55.778</v>
      </c>
      <c r="D275" s="767">
        <v>3.792</v>
      </c>
      <c r="E275" s="767">
        <v>146.39</v>
      </c>
      <c r="F275" s="767">
        <v>0.46</v>
      </c>
      <c r="G275" s="767">
        <v>0</v>
      </c>
      <c r="H275" s="568"/>
      <c r="I275" s="568"/>
      <c r="J275" s="568">
        <v>8</v>
      </c>
      <c r="K275" s="767">
        <v>-87.086</v>
      </c>
      <c r="L275" s="767">
        <v>-396.187</v>
      </c>
      <c r="M275" s="767">
        <v>-158.354</v>
      </c>
      <c r="N275" s="767">
        <v>-55.114</v>
      </c>
      <c r="O275" s="767">
        <v>-57.599</v>
      </c>
    </row>
    <row r="276" spans="1:15" ht="15">
      <c r="A276" s="987"/>
      <c r="B276" s="987">
        <v>9</v>
      </c>
      <c r="C276" s="988">
        <v>64.791</v>
      </c>
      <c r="D276" s="988">
        <v>4.165</v>
      </c>
      <c r="E276" s="988">
        <v>81.893</v>
      </c>
      <c r="F276" s="988">
        <v>1.811</v>
      </c>
      <c r="G276" s="988">
        <v>0</v>
      </c>
      <c r="H276" s="987"/>
      <c r="I276" s="987"/>
      <c r="J276" s="987">
        <v>9</v>
      </c>
      <c r="K276" s="988">
        <v>-79.889</v>
      </c>
      <c r="L276" s="988">
        <v>-349.619</v>
      </c>
      <c r="M276" s="988">
        <v>-227.092</v>
      </c>
      <c r="N276" s="988">
        <v>-33.479</v>
      </c>
      <c r="O276" s="988">
        <v>-75.076</v>
      </c>
    </row>
    <row r="277" spans="1:15" ht="15">
      <c r="A277" s="568"/>
      <c r="B277" s="568">
        <v>10</v>
      </c>
      <c r="C277" s="767">
        <v>97.142</v>
      </c>
      <c r="D277" s="767">
        <v>3.865</v>
      </c>
      <c r="E277" s="767">
        <v>126.533</v>
      </c>
      <c r="F277" s="767">
        <v>7.01</v>
      </c>
      <c r="G277" s="767">
        <v>0.46</v>
      </c>
      <c r="H277" s="568"/>
      <c r="I277" s="568"/>
      <c r="J277" s="568">
        <v>10</v>
      </c>
      <c r="K277" s="767">
        <v>-53.687</v>
      </c>
      <c r="L277" s="767">
        <v>-326.412</v>
      </c>
      <c r="M277" s="767">
        <v>-223.39</v>
      </c>
      <c r="N277" s="767">
        <v>-20.146</v>
      </c>
      <c r="O277" s="767">
        <v>-72.852</v>
      </c>
    </row>
    <row r="278" spans="1:15" ht="15">
      <c r="A278" s="987"/>
      <c r="B278" s="987">
        <v>11</v>
      </c>
      <c r="C278" s="988">
        <v>37.857</v>
      </c>
      <c r="D278" s="988">
        <v>3.79</v>
      </c>
      <c r="E278" s="988">
        <v>164.792</v>
      </c>
      <c r="F278" s="988">
        <v>0</v>
      </c>
      <c r="G278" s="988">
        <v>0.763</v>
      </c>
      <c r="H278" s="987"/>
      <c r="I278" s="987"/>
      <c r="J278" s="987">
        <v>11</v>
      </c>
      <c r="K278" s="988">
        <v>-102.337</v>
      </c>
      <c r="L278" s="988">
        <v>-302.023</v>
      </c>
      <c r="M278" s="988">
        <v>-149.176</v>
      </c>
      <c r="N278" s="988">
        <v>-43.055</v>
      </c>
      <c r="O278" s="988">
        <v>-61.948</v>
      </c>
    </row>
    <row r="279" spans="1:15" ht="15">
      <c r="A279" s="568"/>
      <c r="B279" s="568">
        <v>12</v>
      </c>
      <c r="C279" s="767">
        <v>33.637</v>
      </c>
      <c r="D279" s="767">
        <v>4.812</v>
      </c>
      <c r="E279" s="767">
        <v>208.906</v>
      </c>
      <c r="F279" s="767">
        <v>2.697</v>
      </c>
      <c r="G279" s="767">
        <v>2.289</v>
      </c>
      <c r="H279" s="568"/>
      <c r="I279" s="568"/>
      <c r="J279" s="568">
        <v>12</v>
      </c>
      <c r="K279" s="767">
        <v>-130.831</v>
      </c>
      <c r="L279" s="767">
        <v>-273.796</v>
      </c>
      <c r="M279" s="767">
        <v>-144.636</v>
      </c>
      <c r="N279" s="767">
        <v>-41.657</v>
      </c>
      <c r="O279" s="767">
        <v>-68.817</v>
      </c>
    </row>
    <row r="280" spans="1:15" ht="15">
      <c r="A280" s="987"/>
      <c r="B280" s="987">
        <v>13</v>
      </c>
      <c r="C280" s="988">
        <v>44.414</v>
      </c>
      <c r="D280" s="988">
        <v>3.157</v>
      </c>
      <c r="E280" s="988">
        <v>247.881</v>
      </c>
      <c r="F280" s="988">
        <v>4.854</v>
      </c>
      <c r="G280" s="988">
        <v>0.497</v>
      </c>
      <c r="H280" s="987"/>
      <c r="I280" s="987"/>
      <c r="J280" s="987">
        <v>13</v>
      </c>
      <c r="K280" s="988">
        <v>-87.142</v>
      </c>
      <c r="L280" s="988">
        <v>-317.588</v>
      </c>
      <c r="M280" s="988">
        <v>-125.462</v>
      </c>
      <c r="N280" s="988">
        <v>-54.993</v>
      </c>
      <c r="O280" s="988">
        <v>-69.869</v>
      </c>
    </row>
    <row r="281" spans="1:15" ht="15">
      <c r="A281" s="568"/>
      <c r="B281" s="568">
        <v>14</v>
      </c>
      <c r="C281" s="767">
        <v>109.183</v>
      </c>
      <c r="D281" s="767">
        <v>2.602</v>
      </c>
      <c r="E281" s="767">
        <v>196.689</v>
      </c>
      <c r="F281" s="767">
        <v>8.946</v>
      </c>
      <c r="G281" s="767">
        <v>1.317</v>
      </c>
      <c r="H281" s="568"/>
      <c r="I281" s="568"/>
      <c r="J281" s="568">
        <v>14</v>
      </c>
      <c r="K281" s="767">
        <v>-33.555</v>
      </c>
      <c r="L281" s="767">
        <v>-343.085</v>
      </c>
      <c r="M281" s="767">
        <v>-178.431</v>
      </c>
      <c r="N281" s="767">
        <v>-12.964</v>
      </c>
      <c r="O281" s="767">
        <v>-62.219</v>
      </c>
    </row>
    <row r="282" spans="1:15" ht="15">
      <c r="A282" s="987"/>
      <c r="B282" s="987">
        <v>15</v>
      </c>
      <c r="C282" s="988">
        <v>56.462</v>
      </c>
      <c r="D282" s="988">
        <v>2.139</v>
      </c>
      <c r="E282" s="988">
        <v>80.786</v>
      </c>
      <c r="F282" s="988">
        <v>3.836</v>
      </c>
      <c r="G282" s="988">
        <v>0.846</v>
      </c>
      <c r="H282" s="987"/>
      <c r="I282" s="987"/>
      <c r="J282" s="987">
        <v>15</v>
      </c>
      <c r="K282" s="988">
        <v>-122.788</v>
      </c>
      <c r="L282" s="988">
        <v>-281.467</v>
      </c>
      <c r="M282" s="988">
        <v>-170.236</v>
      </c>
      <c r="N282" s="988">
        <v>-44.85</v>
      </c>
      <c r="O282" s="988">
        <v>-63.7</v>
      </c>
    </row>
    <row r="283" spans="1:15" ht="15">
      <c r="A283" s="568"/>
      <c r="B283" s="568">
        <v>16</v>
      </c>
      <c r="C283" s="767">
        <v>56.255</v>
      </c>
      <c r="D283" s="767">
        <v>3.62</v>
      </c>
      <c r="E283" s="767">
        <v>98.928</v>
      </c>
      <c r="F283" s="767">
        <v>6.533</v>
      </c>
      <c r="G283" s="767">
        <v>0.044</v>
      </c>
      <c r="H283" s="568"/>
      <c r="I283" s="568"/>
      <c r="J283" s="568">
        <v>16</v>
      </c>
      <c r="K283" s="767">
        <v>-18.273</v>
      </c>
      <c r="L283" s="767">
        <v>-311.368</v>
      </c>
      <c r="M283" s="767">
        <v>-196.054</v>
      </c>
      <c r="N283" s="767">
        <v>-32.623</v>
      </c>
      <c r="O283" s="767">
        <v>-70.657</v>
      </c>
    </row>
    <row r="284" spans="1:15" ht="15">
      <c r="A284" s="987"/>
      <c r="B284" s="987">
        <v>17</v>
      </c>
      <c r="C284" s="988">
        <v>14.321</v>
      </c>
      <c r="D284" s="988">
        <v>4.755</v>
      </c>
      <c r="E284" s="988">
        <v>121.017</v>
      </c>
      <c r="F284" s="988">
        <v>4.223</v>
      </c>
      <c r="G284" s="988">
        <v>0</v>
      </c>
      <c r="H284" s="987"/>
      <c r="I284" s="987"/>
      <c r="J284" s="987">
        <v>17</v>
      </c>
      <c r="K284" s="988">
        <v>-131.857</v>
      </c>
      <c r="L284" s="988">
        <v>-310.686</v>
      </c>
      <c r="M284" s="988">
        <v>-201.485</v>
      </c>
      <c r="N284" s="988">
        <v>-51.417</v>
      </c>
      <c r="O284" s="988">
        <v>-74.546</v>
      </c>
    </row>
    <row r="285" spans="1:15" ht="15">
      <c r="A285" s="568"/>
      <c r="B285" s="568">
        <v>18</v>
      </c>
      <c r="C285" s="767">
        <v>30.172</v>
      </c>
      <c r="D285" s="767">
        <v>9.997</v>
      </c>
      <c r="E285" s="767">
        <v>154.679</v>
      </c>
      <c r="F285" s="767">
        <v>9.709</v>
      </c>
      <c r="G285" s="767">
        <v>0</v>
      </c>
      <c r="H285" s="568"/>
      <c r="I285" s="568"/>
      <c r="J285" s="568">
        <v>18</v>
      </c>
      <c r="K285" s="767">
        <v>-144.282</v>
      </c>
      <c r="L285" s="767">
        <v>-229.975</v>
      </c>
      <c r="M285" s="767">
        <v>-173.822</v>
      </c>
      <c r="N285" s="767">
        <v>-41.733</v>
      </c>
      <c r="O285" s="767">
        <v>-65.762</v>
      </c>
    </row>
    <row r="286" spans="1:15" ht="15">
      <c r="A286" s="987"/>
      <c r="B286" s="987">
        <v>19</v>
      </c>
      <c r="C286" s="988">
        <v>91.137</v>
      </c>
      <c r="D286" s="988">
        <v>12.966</v>
      </c>
      <c r="E286" s="988">
        <v>146.682</v>
      </c>
      <c r="F286" s="988">
        <v>5.618</v>
      </c>
      <c r="G286" s="988">
        <v>0</v>
      </c>
      <c r="H286" s="987"/>
      <c r="I286" s="987"/>
      <c r="J286" s="987">
        <v>19</v>
      </c>
      <c r="K286" s="988">
        <v>-112.581</v>
      </c>
      <c r="L286" s="988">
        <v>-276.202</v>
      </c>
      <c r="M286" s="988">
        <v>-191.204</v>
      </c>
      <c r="N286" s="988">
        <v>-19.209</v>
      </c>
      <c r="O286" s="988">
        <v>-71.217</v>
      </c>
    </row>
    <row r="287" spans="1:15" ht="15">
      <c r="A287" s="568"/>
      <c r="B287" s="568">
        <v>20</v>
      </c>
      <c r="C287" s="767">
        <v>69.431</v>
      </c>
      <c r="D287" s="767">
        <v>8.145</v>
      </c>
      <c r="E287" s="767">
        <v>75.201</v>
      </c>
      <c r="F287" s="767">
        <v>7.977</v>
      </c>
      <c r="G287" s="767">
        <v>0</v>
      </c>
      <c r="H287" s="568"/>
      <c r="I287" s="568"/>
      <c r="J287" s="568">
        <v>20</v>
      </c>
      <c r="K287" s="767">
        <v>-118.979</v>
      </c>
      <c r="L287" s="767">
        <v>-281.106</v>
      </c>
      <c r="M287" s="767">
        <v>-204.833</v>
      </c>
      <c r="N287" s="767">
        <v>-21.183</v>
      </c>
      <c r="O287" s="767">
        <v>-70.684</v>
      </c>
    </row>
    <row r="288" spans="1:15" ht="15">
      <c r="A288" s="987"/>
      <c r="B288" s="987">
        <v>21</v>
      </c>
      <c r="C288" s="988">
        <v>49.847</v>
      </c>
      <c r="D288" s="988">
        <v>5.751</v>
      </c>
      <c r="E288" s="988">
        <v>206.935</v>
      </c>
      <c r="F288" s="988">
        <v>2.761</v>
      </c>
      <c r="G288" s="988">
        <v>0</v>
      </c>
      <c r="H288" s="987"/>
      <c r="I288" s="987"/>
      <c r="J288" s="987">
        <v>21</v>
      </c>
      <c r="K288" s="988">
        <v>-128.759</v>
      </c>
      <c r="L288" s="988">
        <v>-345.444</v>
      </c>
      <c r="M288" s="988">
        <v>-90.811</v>
      </c>
      <c r="N288" s="988">
        <v>-50.086</v>
      </c>
      <c r="O288" s="988">
        <v>-73.517</v>
      </c>
    </row>
    <row r="289" spans="1:15" ht="15">
      <c r="A289" s="568"/>
      <c r="B289" s="568">
        <v>22</v>
      </c>
      <c r="C289" s="767">
        <v>84.356</v>
      </c>
      <c r="D289" s="767">
        <v>6.452</v>
      </c>
      <c r="E289" s="767">
        <v>226.814</v>
      </c>
      <c r="F289" s="767">
        <v>3.607</v>
      </c>
      <c r="G289" s="767">
        <v>0</v>
      </c>
      <c r="H289" s="568"/>
      <c r="I289" s="568"/>
      <c r="J289" s="568">
        <v>22</v>
      </c>
      <c r="K289" s="767">
        <v>-67.211</v>
      </c>
      <c r="L289" s="767">
        <v>-349.57</v>
      </c>
      <c r="M289" s="767">
        <v>-72.054</v>
      </c>
      <c r="N289" s="767">
        <v>-7.681</v>
      </c>
      <c r="O289" s="767">
        <v>-71.423</v>
      </c>
    </row>
    <row r="290" spans="1:15" ht="15">
      <c r="A290" s="987"/>
      <c r="B290" s="987">
        <v>23</v>
      </c>
      <c r="C290" s="988">
        <v>53.652</v>
      </c>
      <c r="D290" s="988">
        <v>7.321</v>
      </c>
      <c r="E290" s="988">
        <v>124.014</v>
      </c>
      <c r="F290" s="988">
        <v>0.377</v>
      </c>
      <c r="G290" s="988">
        <v>0</v>
      </c>
      <c r="H290" s="987"/>
      <c r="I290" s="987"/>
      <c r="J290" s="987">
        <v>23</v>
      </c>
      <c r="K290" s="988">
        <v>-92.943</v>
      </c>
      <c r="L290" s="988">
        <v>-364.028</v>
      </c>
      <c r="M290" s="988">
        <v>-85.082</v>
      </c>
      <c r="N290" s="988">
        <v>-17.582</v>
      </c>
      <c r="O290" s="988">
        <v>-71.39</v>
      </c>
    </row>
    <row r="291" spans="2:15" ht="15">
      <c r="B291" s="568">
        <v>24</v>
      </c>
      <c r="C291" s="767">
        <v>5.515</v>
      </c>
      <c r="D291" s="767">
        <v>6.704</v>
      </c>
      <c r="E291" s="767">
        <v>211.706</v>
      </c>
      <c r="F291" s="767">
        <v>0</v>
      </c>
      <c r="G291" s="767">
        <v>0</v>
      </c>
      <c r="H291" s="568"/>
      <c r="I291" s="568"/>
      <c r="J291" s="568">
        <v>24</v>
      </c>
      <c r="K291" s="767">
        <v>-188.498</v>
      </c>
      <c r="L291" s="767">
        <v>-324.995</v>
      </c>
      <c r="M291" s="767">
        <v>-51.979</v>
      </c>
      <c r="N291" s="767">
        <v>-20.259</v>
      </c>
      <c r="O291" s="767">
        <v>-69.743</v>
      </c>
    </row>
    <row r="292" spans="1:15" ht="15">
      <c r="A292" s="991"/>
      <c r="B292" s="987">
        <v>25</v>
      </c>
      <c r="C292" s="988">
        <v>12.548</v>
      </c>
      <c r="D292" s="988">
        <v>7.973</v>
      </c>
      <c r="E292" s="988">
        <v>146.656</v>
      </c>
      <c r="F292" s="988">
        <v>0</v>
      </c>
      <c r="G292" s="988">
        <v>0</v>
      </c>
      <c r="H292" s="987"/>
      <c r="I292" s="987"/>
      <c r="J292" s="987">
        <v>25</v>
      </c>
      <c r="K292" s="988">
        <v>-193.464</v>
      </c>
      <c r="L292" s="988">
        <v>-317.2</v>
      </c>
      <c r="M292" s="988">
        <v>-72.282</v>
      </c>
      <c r="N292" s="988">
        <v>-24.464</v>
      </c>
      <c r="O292" s="988">
        <v>-70.337</v>
      </c>
    </row>
    <row r="293" spans="2:15" ht="15">
      <c r="B293" s="568">
        <v>26</v>
      </c>
      <c r="C293" s="767">
        <v>15.288</v>
      </c>
      <c r="D293" s="767">
        <v>6.649</v>
      </c>
      <c r="E293" s="767">
        <v>264.877</v>
      </c>
      <c r="F293" s="767">
        <v>0</v>
      </c>
      <c r="G293" s="767">
        <v>0</v>
      </c>
      <c r="H293" s="568"/>
      <c r="I293" s="568"/>
      <c r="J293" s="568">
        <v>26</v>
      </c>
      <c r="K293" s="767">
        <v>-203.935</v>
      </c>
      <c r="L293" s="767">
        <v>-348.042</v>
      </c>
      <c r="M293" s="767">
        <v>-19.997</v>
      </c>
      <c r="N293" s="767">
        <v>-39.622</v>
      </c>
      <c r="O293" s="767">
        <v>-74.173</v>
      </c>
    </row>
    <row r="294" spans="1:15" ht="15">
      <c r="A294" s="991"/>
      <c r="B294" s="987">
        <v>27</v>
      </c>
      <c r="C294" s="988">
        <v>2.648</v>
      </c>
      <c r="D294" s="988">
        <v>7.394</v>
      </c>
      <c r="E294" s="988">
        <v>208.75</v>
      </c>
      <c r="F294" s="988">
        <v>0</v>
      </c>
      <c r="G294" s="988">
        <v>0</v>
      </c>
      <c r="H294" s="987"/>
      <c r="I294" s="987"/>
      <c r="J294" s="987">
        <v>27</v>
      </c>
      <c r="K294" s="988">
        <v>-248.765</v>
      </c>
      <c r="L294" s="988">
        <v>-364.551</v>
      </c>
      <c r="M294" s="988">
        <v>-30.781</v>
      </c>
      <c r="N294" s="988">
        <v>-49.107</v>
      </c>
      <c r="O294" s="988">
        <v>-74.01</v>
      </c>
    </row>
    <row r="295" spans="2:15" ht="15">
      <c r="B295" s="568">
        <v>28</v>
      </c>
      <c r="C295" s="767">
        <v>27.053</v>
      </c>
      <c r="D295" s="767">
        <v>3.639</v>
      </c>
      <c r="E295" s="767">
        <v>102.76</v>
      </c>
      <c r="F295" s="767">
        <v>0</v>
      </c>
      <c r="G295" s="767">
        <v>0</v>
      </c>
      <c r="H295" s="568"/>
      <c r="I295" s="568"/>
      <c r="J295" s="568">
        <v>28</v>
      </c>
      <c r="K295" s="767">
        <v>-168.273</v>
      </c>
      <c r="L295" s="767">
        <v>-374.12</v>
      </c>
      <c r="M295" s="767">
        <v>-72.734</v>
      </c>
      <c r="N295" s="767">
        <v>-28.956</v>
      </c>
      <c r="O295" s="767">
        <v>-76.313</v>
      </c>
    </row>
    <row r="296" spans="1:15" ht="15">
      <c r="A296" s="991"/>
      <c r="B296" s="987">
        <v>29</v>
      </c>
      <c r="C296" s="988">
        <v>5.017</v>
      </c>
      <c r="D296" s="988">
        <v>2.104</v>
      </c>
      <c r="E296" s="988">
        <v>92.986</v>
      </c>
      <c r="F296" s="988">
        <v>0</v>
      </c>
      <c r="G296" s="988">
        <v>0</v>
      </c>
      <c r="H296" s="987"/>
      <c r="I296" s="987"/>
      <c r="J296" s="987">
        <v>29</v>
      </c>
      <c r="K296" s="988">
        <v>-248.903</v>
      </c>
      <c r="L296" s="988">
        <v>-397.905</v>
      </c>
      <c r="M296" s="988">
        <v>-73.431</v>
      </c>
      <c r="N296" s="988">
        <v>-64.481</v>
      </c>
      <c r="O296" s="988">
        <v>-80.686</v>
      </c>
    </row>
    <row r="297" spans="2:15" ht="15">
      <c r="B297" s="568">
        <v>30</v>
      </c>
      <c r="C297" s="767">
        <v>21.367</v>
      </c>
      <c r="D297" s="767">
        <v>1.955</v>
      </c>
      <c r="E297" s="767">
        <v>51.872</v>
      </c>
      <c r="F297" s="767">
        <v>0.846</v>
      </c>
      <c r="G297" s="767">
        <v>0</v>
      </c>
      <c r="H297" s="568"/>
      <c r="I297" s="568"/>
      <c r="J297" s="568">
        <v>30</v>
      </c>
      <c r="K297" s="767">
        <v>-182.611</v>
      </c>
      <c r="L297" s="767">
        <v>-405.171</v>
      </c>
      <c r="M297" s="767">
        <v>-83.794</v>
      </c>
      <c r="N297" s="767">
        <v>-52.549</v>
      </c>
      <c r="O297" s="767">
        <v>-81.588</v>
      </c>
    </row>
    <row r="298" spans="1:15" ht="15">
      <c r="A298" s="991"/>
      <c r="B298" s="987">
        <v>31</v>
      </c>
      <c r="C298" s="988">
        <v>0.325</v>
      </c>
      <c r="D298" s="988">
        <v>1.964</v>
      </c>
      <c r="E298" s="988">
        <v>31.543</v>
      </c>
      <c r="F298" s="988">
        <v>0</v>
      </c>
      <c r="G298" s="988">
        <v>0</v>
      </c>
      <c r="H298" s="987"/>
      <c r="I298" s="987"/>
      <c r="J298" s="987">
        <v>31</v>
      </c>
      <c r="K298" s="988">
        <v>-219.171</v>
      </c>
      <c r="L298" s="988">
        <v>-402.985</v>
      </c>
      <c r="M298" s="988">
        <v>-217.765</v>
      </c>
      <c r="N298" s="988">
        <v>-38.639</v>
      </c>
      <c r="O298" s="988">
        <v>-81.426</v>
      </c>
    </row>
    <row r="299" spans="2:15" ht="15">
      <c r="B299" s="568">
        <v>32</v>
      </c>
      <c r="C299" s="767">
        <v>3.009</v>
      </c>
      <c r="D299" s="767">
        <v>2.569</v>
      </c>
      <c r="E299" s="767">
        <v>102.991</v>
      </c>
      <c r="F299" s="767">
        <v>0</v>
      </c>
      <c r="G299" s="767">
        <v>0</v>
      </c>
      <c r="H299" s="568"/>
      <c r="I299" s="568"/>
      <c r="J299" s="568">
        <v>32</v>
      </c>
      <c r="K299" s="767">
        <v>-251.973</v>
      </c>
      <c r="L299" s="767">
        <v>-391.187</v>
      </c>
      <c r="M299" s="767">
        <v>-102.243</v>
      </c>
      <c r="N299" s="767">
        <v>-50.439</v>
      </c>
      <c r="O299" s="767">
        <v>-83.871</v>
      </c>
    </row>
    <row r="300" spans="1:15" ht="15">
      <c r="A300" s="991"/>
      <c r="B300" s="987">
        <v>33</v>
      </c>
      <c r="C300" s="988">
        <v>10.377</v>
      </c>
      <c r="D300" s="988">
        <v>2.898</v>
      </c>
      <c r="E300" s="988">
        <v>81.993</v>
      </c>
      <c r="F300" s="988">
        <v>1.415</v>
      </c>
      <c r="G300" s="988">
        <v>0</v>
      </c>
      <c r="H300" s="987"/>
      <c r="I300" s="987"/>
      <c r="J300" s="987">
        <v>33</v>
      </c>
      <c r="K300" s="988">
        <v>-140.386</v>
      </c>
      <c r="L300" s="988">
        <v>-396.772</v>
      </c>
      <c r="M300" s="988">
        <v>-78.992</v>
      </c>
      <c r="N300" s="988">
        <v>-54.076</v>
      </c>
      <c r="O300" s="988">
        <v>-86.032</v>
      </c>
    </row>
    <row r="301" spans="2:15" ht="15">
      <c r="B301" s="568">
        <v>34</v>
      </c>
      <c r="C301" s="767">
        <v>39.688</v>
      </c>
      <c r="D301" s="767">
        <v>4.027</v>
      </c>
      <c r="E301" s="767">
        <v>186.459</v>
      </c>
      <c r="F301" s="767">
        <v>3.628</v>
      </c>
      <c r="G301" s="767">
        <v>0.246</v>
      </c>
      <c r="H301" s="568"/>
      <c r="I301" s="568"/>
      <c r="J301" s="568">
        <v>34</v>
      </c>
      <c r="K301" s="767">
        <v>-113.36</v>
      </c>
      <c r="L301" s="767">
        <v>-374.494</v>
      </c>
      <c r="M301" s="767">
        <v>-22.999</v>
      </c>
      <c r="N301" s="767">
        <v>-57.45</v>
      </c>
      <c r="O301" s="767">
        <v>-82.318</v>
      </c>
    </row>
    <row r="302" spans="1:15" ht="15">
      <c r="A302" s="991"/>
      <c r="B302" s="987">
        <v>35</v>
      </c>
      <c r="C302" s="988">
        <v>28.386</v>
      </c>
      <c r="D302" s="988">
        <v>3.748</v>
      </c>
      <c r="E302" s="988">
        <v>347.321</v>
      </c>
      <c r="F302" s="988">
        <v>0.155</v>
      </c>
      <c r="G302" s="988">
        <v>0</v>
      </c>
      <c r="H302" s="987"/>
      <c r="I302" s="987"/>
      <c r="J302" s="987">
        <v>35</v>
      </c>
      <c r="K302" s="988">
        <v>-189.854</v>
      </c>
      <c r="L302" s="988">
        <v>-414.899</v>
      </c>
      <c r="M302" s="988">
        <v>-14.452</v>
      </c>
      <c r="N302" s="988">
        <v>-62.141</v>
      </c>
      <c r="O302" s="988">
        <v>-76.245</v>
      </c>
    </row>
    <row r="303" spans="2:15" ht="15">
      <c r="B303" s="568">
        <v>36</v>
      </c>
      <c r="C303" s="767">
        <v>41.85</v>
      </c>
      <c r="D303" s="767">
        <v>6.585</v>
      </c>
      <c r="E303" s="767">
        <v>278.734</v>
      </c>
      <c r="F303" s="767">
        <v>3.676</v>
      </c>
      <c r="G303" s="767">
        <v>0</v>
      </c>
      <c r="H303" s="568"/>
      <c r="I303" s="568"/>
      <c r="J303" s="568">
        <v>36</v>
      </c>
      <c r="K303" s="767">
        <v>-79.063</v>
      </c>
      <c r="L303" s="767">
        <v>-408.94</v>
      </c>
      <c r="M303" s="767">
        <v>-42.045</v>
      </c>
      <c r="N303" s="767">
        <v>-28.303</v>
      </c>
      <c r="O303" s="767">
        <v>-85.106</v>
      </c>
    </row>
    <row r="304" spans="1:15" ht="15">
      <c r="A304" s="991"/>
      <c r="B304" s="987">
        <v>37</v>
      </c>
      <c r="C304" s="988">
        <v>18.775</v>
      </c>
      <c r="D304" s="988">
        <v>5.614</v>
      </c>
      <c r="E304" s="988">
        <v>278.726</v>
      </c>
      <c r="F304" s="988">
        <v>0.135</v>
      </c>
      <c r="G304" s="988">
        <v>0</v>
      </c>
      <c r="H304" s="987"/>
      <c r="I304" s="987"/>
      <c r="J304" s="987">
        <v>37</v>
      </c>
      <c r="K304" s="988">
        <v>-130.657</v>
      </c>
      <c r="L304" s="988">
        <v>-356.359</v>
      </c>
      <c r="M304" s="988">
        <v>-23.78</v>
      </c>
      <c r="N304" s="988">
        <v>-59.782</v>
      </c>
      <c r="O304" s="988">
        <v>-81.689</v>
      </c>
    </row>
    <row r="305" spans="2:15" ht="15">
      <c r="B305" s="568">
        <v>38</v>
      </c>
      <c r="C305" s="767">
        <v>88.819</v>
      </c>
      <c r="D305" s="767">
        <v>7.714</v>
      </c>
      <c r="E305" s="767">
        <v>231.012</v>
      </c>
      <c r="F305" s="767">
        <v>0</v>
      </c>
      <c r="G305" s="767">
        <v>0</v>
      </c>
      <c r="H305" s="568"/>
      <c r="I305" s="568"/>
      <c r="J305" s="568">
        <v>38</v>
      </c>
      <c r="K305" s="767">
        <v>-92.617</v>
      </c>
      <c r="L305" s="767">
        <v>-338.905</v>
      </c>
      <c r="M305" s="767">
        <v>-61.061</v>
      </c>
      <c r="N305" s="767">
        <v>-0.141</v>
      </c>
      <c r="O305" s="767">
        <v>-66.936</v>
      </c>
    </row>
    <row r="306" spans="1:15" ht="15">
      <c r="A306" s="991"/>
      <c r="B306" s="987">
        <v>39</v>
      </c>
      <c r="C306" s="988">
        <v>16.733</v>
      </c>
      <c r="D306" s="988">
        <v>8.112</v>
      </c>
      <c r="E306" s="988">
        <v>227.983</v>
      </c>
      <c r="F306" s="988">
        <v>0</v>
      </c>
      <c r="G306" s="988">
        <v>0</v>
      </c>
      <c r="H306" s="987"/>
      <c r="I306" s="987"/>
      <c r="J306" s="987">
        <v>39</v>
      </c>
      <c r="K306" s="988">
        <v>-216.12</v>
      </c>
      <c r="L306" s="988">
        <v>-303.017</v>
      </c>
      <c r="M306" s="988">
        <v>-84.988</v>
      </c>
      <c r="N306" s="988">
        <v>0</v>
      </c>
      <c r="O306" s="988">
        <v>0</v>
      </c>
    </row>
    <row r="307" spans="2:15" ht="15">
      <c r="B307" s="568">
        <v>40</v>
      </c>
      <c r="C307" s="767">
        <v>0.038</v>
      </c>
      <c r="D307" s="767">
        <v>5.817</v>
      </c>
      <c r="E307" s="767">
        <v>126.706</v>
      </c>
      <c r="F307" s="767">
        <v>0</v>
      </c>
      <c r="G307" s="767">
        <v>0</v>
      </c>
      <c r="H307" s="568"/>
      <c r="I307" s="568"/>
      <c r="J307" s="568">
        <v>40</v>
      </c>
      <c r="K307" s="767">
        <v>-289.94</v>
      </c>
      <c r="L307" s="767">
        <v>-313.995</v>
      </c>
      <c r="M307" s="767">
        <v>-117.701</v>
      </c>
      <c r="N307" s="767">
        <v>-18.412</v>
      </c>
      <c r="O307" s="767">
        <v>-14.504</v>
      </c>
    </row>
    <row r="308" spans="1:15" ht="15">
      <c r="A308" s="991"/>
      <c r="B308" s="987">
        <v>41</v>
      </c>
      <c r="C308" s="988">
        <v>22.756</v>
      </c>
      <c r="D308" s="988">
        <v>13.837</v>
      </c>
      <c r="E308" s="988">
        <v>48.614</v>
      </c>
      <c r="F308" s="988">
        <v>1.994</v>
      </c>
      <c r="G308" s="988">
        <v>0</v>
      </c>
      <c r="H308" s="987"/>
      <c r="I308" s="987"/>
      <c r="J308" s="987">
        <v>41</v>
      </c>
      <c r="K308" s="988">
        <v>-176.814</v>
      </c>
      <c r="L308" s="988">
        <v>-300.914</v>
      </c>
      <c r="M308" s="988">
        <v>-102.473</v>
      </c>
      <c r="N308" s="988">
        <v>-61.304</v>
      </c>
      <c r="O308" s="988">
        <v>-82.238</v>
      </c>
    </row>
    <row r="309" spans="2:15" ht="15">
      <c r="B309" s="568">
        <v>42</v>
      </c>
      <c r="C309" s="767">
        <v>15.499</v>
      </c>
      <c r="D309" s="767">
        <v>8.493</v>
      </c>
      <c r="E309" s="767">
        <v>169.42</v>
      </c>
      <c r="F309" s="767">
        <v>0</v>
      </c>
      <c r="G309" s="767">
        <v>0</v>
      </c>
      <c r="H309" s="568"/>
      <c r="I309" s="568"/>
      <c r="J309" s="568">
        <v>42</v>
      </c>
      <c r="K309" s="767">
        <v>-183.773</v>
      </c>
      <c r="L309" s="767">
        <v>-313.009</v>
      </c>
      <c r="M309" s="767">
        <v>-59.277</v>
      </c>
      <c r="N309" s="767">
        <v>-98.066</v>
      </c>
      <c r="O309" s="767">
        <v>-73.357</v>
      </c>
    </row>
    <row r="310" spans="1:15" ht="15">
      <c r="A310" s="991"/>
      <c r="B310" s="987">
        <v>43</v>
      </c>
      <c r="C310" s="988">
        <v>11.54</v>
      </c>
      <c r="D310" s="988">
        <v>8.093</v>
      </c>
      <c r="E310" s="988">
        <v>145.327</v>
      </c>
      <c r="F310" s="988">
        <v>0</v>
      </c>
      <c r="G310" s="988">
        <v>0</v>
      </c>
      <c r="H310" s="987"/>
      <c r="I310" s="987"/>
      <c r="J310" s="987">
        <v>43</v>
      </c>
      <c r="K310" s="988">
        <v>-188.038</v>
      </c>
      <c r="L310" s="988">
        <v>-290.772</v>
      </c>
      <c r="M310" s="988">
        <v>-106.975</v>
      </c>
      <c r="N310" s="988">
        <v>-74.484</v>
      </c>
      <c r="O310" s="988">
        <v>-66.934</v>
      </c>
    </row>
    <row r="311" spans="2:15" ht="15">
      <c r="B311" s="568">
        <v>44</v>
      </c>
      <c r="C311" s="767">
        <v>21.742</v>
      </c>
      <c r="D311" s="767">
        <v>10.582</v>
      </c>
      <c r="E311" s="767">
        <v>140.966</v>
      </c>
      <c r="F311" s="767">
        <v>0</v>
      </c>
      <c r="G311" s="767">
        <v>0</v>
      </c>
      <c r="H311" s="568"/>
      <c r="I311" s="568"/>
      <c r="J311" s="568">
        <v>44</v>
      </c>
      <c r="K311" s="767">
        <v>-176.51</v>
      </c>
      <c r="L311" s="767">
        <v>-302.082</v>
      </c>
      <c r="M311" s="767">
        <v>-58.748</v>
      </c>
      <c r="N311" s="767">
        <v>-82.298</v>
      </c>
      <c r="O311" s="767">
        <v>-71.175</v>
      </c>
    </row>
    <row r="312" spans="1:15" ht="15">
      <c r="A312" s="991"/>
      <c r="B312" s="987">
        <v>45</v>
      </c>
      <c r="C312" s="988">
        <v>18</v>
      </c>
      <c r="D312" s="988">
        <v>11</v>
      </c>
      <c r="E312" s="988">
        <v>275</v>
      </c>
      <c r="F312" s="988">
        <v>1</v>
      </c>
      <c r="G312" s="988">
        <v>0</v>
      </c>
      <c r="H312" s="987"/>
      <c r="I312" s="987"/>
      <c r="J312" s="987">
        <v>45</v>
      </c>
      <c r="K312" s="988">
        <v>-219</v>
      </c>
      <c r="L312" s="988">
        <v>-352</v>
      </c>
      <c r="M312" s="988">
        <v>-74</v>
      </c>
      <c r="N312" s="988">
        <v>-46</v>
      </c>
      <c r="O312" s="988">
        <v>-82</v>
      </c>
    </row>
    <row r="313" spans="2:15" ht="15">
      <c r="B313" s="568">
        <v>46</v>
      </c>
      <c r="C313" s="767">
        <v>99</v>
      </c>
      <c r="D313" s="767">
        <v>9</v>
      </c>
      <c r="E313" s="767">
        <v>127</v>
      </c>
      <c r="F313" s="767">
        <v>6</v>
      </c>
      <c r="G313" s="767">
        <v>0</v>
      </c>
      <c r="H313" s="568"/>
      <c r="I313" s="568"/>
      <c r="J313" s="568">
        <v>46</v>
      </c>
      <c r="K313" s="767">
        <v>-71</v>
      </c>
      <c r="L313" s="767">
        <v>-359</v>
      </c>
      <c r="M313" s="767">
        <v>-105</v>
      </c>
      <c r="N313" s="767">
        <v>-6</v>
      </c>
      <c r="O313" s="767">
        <v>-66</v>
      </c>
    </row>
    <row r="314" spans="1:15" ht="15">
      <c r="A314" s="991"/>
      <c r="B314" s="987">
        <v>47</v>
      </c>
      <c r="C314" s="988">
        <v>118</v>
      </c>
      <c r="D314" s="988">
        <v>8</v>
      </c>
      <c r="E314" s="988">
        <v>212</v>
      </c>
      <c r="F314" s="988">
        <v>2</v>
      </c>
      <c r="G314" s="988">
        <v>1</v>
      </c>
      <c r="H314" s="987"/>
      <c r="I314" s="987"/>
      <c r="J314" s="987">
        <v>47</v>
      </c>
      <c r="K314" s="988">
        <v>-71</v>
      </c>
      <c r="L314" s="988">
        <v>-340</v>
      </c>
      <c r="M314" s="988">
        <v>-44</v>
      </c>
      <c r="N314" s="988">
        <v>-20</v>
      </c>
      <c r="O314" s="988">
        <v>-55</v>
      </c>
    </row>
    <row r="315" spans="2:15" ht="15">
      <c r="B315" s="568">
        <v>48</v>
      </c>
      <c r="C315" s="767">
        <v>135</v>
      </c>
      <c r="D315" s="767">
        <v>8</v>
      </c>
      <c r="E315" s="767">
        <v>208</v>
      </c>
      <c r="F315" s="767">
        <v>2</v>
      </c>
      <c r="G315" s="767">
        <v>0</v>
      </c>
      <c r="H315" s="568"/>
      <c r="I315" s="568"/>
      <c r="J315" s="568">
        <v>48</v>
      </c>
      <c r="K315" s="767">
        <v>-46</v>
      </c>
      <c r="L315" s="767">
        <v>-263</v>
      </c>
      <c r="M315" s="767">
        <v>-111</v>
      </c>
      <c r="N315" s="767">
        <v>-19</v>
      </c>
      <c r="O315" s="767">
        <v>-68</v>
      </c>
    </row>
    <row r="316" spans="1:15" ht="15">
      <c r="A316" s="991"/>
      <c r="B316" s="987">
        <v>49</v>
      </c>
      <c r="C316" s="988">
        <v>145</v>
      </c>
      <c r="D316" s="988">
        <v>8</v>
      </c>
      <c r="E316" s="988">
        <v>125</v>
      </c>
      <c r="F316" s="988">
        <v>1</v>
      </c>
      <c r="G316" s="988">
        <v>0</v>
      </c>
      <c r="H316" s="987"/>
      <c r="I316" s="987"/>
      <c r="J316" s="987">
        <v>49</v>
      </c>
      <c r="K316" s="988">
        <v>-33</v>
      </c>
      <c r="L316" s="988">
        <v>-322</v>
      </c>
      <c r="M316" s="988">
        <v>-162</v>
      </c>
      <c r="N316" s="988">
        <v>-15</v>
      </c>
      <c r="O316" s="988">
        <v>-59</v>
      </c>
    </row>
    <row r="317" spans="2:15" ht="15">
      <c r="B317" s="568">
        <v>50</v>
      </c>
      <c r="C317" s="767">
        <v>93</v>
      </c>
      <c r="D317" s="767">
        <v>3</v>
      </c>
      <c r="E317" s="767">
        <v>127</v>
      </c>
      <c r="F317" s="767">
        <v>1</v>
      </c>
      <c r="G317" s="767">
        <v>0</v>
      </c>
      <c r="H317" s="568"/>
      <c r="I317" s="568"/>
      <c r="J317" s="568">
        <v>50</v>
      </c>
      <c r="K317" s="767">
        <v>-79</v>
      </c>
      <c r="L317" s="767">
        <v>-378</v>
      </c>
      <c r="M317" s="767">
        <v>-90</v>
      </c>
      <c r="N317" s="767">
        <v>-41</v>
      </c>
      <c r="O317" s="767">
        <v>-75</v>
      </c>
    </row>
    <row r="318" spans="1:15" ht="15">
      <c r="A318" s="991"/>
      <c r="B318" s="987">
        <v>51</v>
      </c>
      <c r="C318" s="988">
        <v>107</v>
      </c>
      <c r="D318" s="988">
        <v>6</v>
      </c>
      <c r="E318" s="988">
        <v>285</v>
      </c>
      <c r="F318" s="988">
        <v>1</v>
      </c>
      <c r="G318" s="988">
        <v>0</v>
      </c>
      <c r="H318" s="987"/>
      <c r="I318" s="987"/>
      <c r="J318" s="987">
        <v>51</v>
      </c>
      <c r="K318" s="988">
        <v>-47</v>
      </c>
      <c r="L318" s="988">
        <v>-357</v>
      </c>
      <c r="M318" s="988">
        <v>-51</v>
      </c>
      <c r="N318" s="988">
        <v>-30</v>
      </c>
      <c r="O318" s="988">
        <v>-80</v>
      </c>
    </row>
    <row r="319" spans="2:15" ht="15">
      <c r="B319" s="568">
        <v>52</v>
      </c>
      <c r="C319" s="767">
        <v>145</v>
      </c>
      <c r="D319" s="767">
        <v>3</v>
      </c>
      <c r="E319" s="767">
        <v>163</v>
      </c>
      <c r="F319" s="767">
        <v>5</v>
      </c>
      <c r="G319" s="767">
        <v>0</v>
      </c>
      <c r="H319" s="568"/>
      <c r="I319" s="568"/>
      <c r="J319" s="568">
        <v>52</v>
      </c>
      <c r="K319" s="767">
        <v>-39</v>
      </c>
      <c r="L319" s="767">
        <v>-323</v>
      </c>
      <c r="M319" s="767">
        <v>-133</v>
      </c>
      <c r="N319" s="767">
        <v>-5</v>
      </c>
      <c r="O319" s="767">
        <v>-55</v>
      </c>
    </row>
    <row r="320" spans="1:15" ht="15">
      <c r="A320" s="991"/>
      <c r="B320" s="987">
        <v>53</v>
      </c>
      <c r="C320" s="988">
        <v>136</v>
      </c>
      <c r="D320" s="988">
        <v>1</v>
      </c>
      <c r="E320" s="988">
        <v>152</v>
      </c>
      <c r="F320" s="988">
        <v>3</v>
      </c>
      <c r="G320" s="988">
        <v>0</v>
      </c>
      <c r="H320" s="987"/>
      <c r="I320" s="987"/>
      <c r="J320" s="987">
        <v>53</v>
      </c>
      <c r="K320" s="988">
        <v>-67</v>
      </c>
      <c r="L320" s="988">
        <v>-403</v>
      </c>
      <c r="M320" s="988">
        <v>-126</v>
      </c>
      <c r="N320" s="988">
        <v>-30</v>
      </c>
      <c r="O320" s="988">
        <v>-70</v>
      </c>
    </row>
    <row r="321" spans="2:15" ht="15">
      <c r="B321" s="568"/>
      <c r="C321" s="767"/>
      <c r="D321" s="767"/>
      <c r="E321" s="767"/>
      <c r="F321" s="767"/>
      <c r="G321" s="767"/>
      <c r="H321" s="568"/>
      <c r="I321" s="568"/>
      <c r="J321" s="568"/>
      <c r="K321" s="767"/>
      <c r="L321" s="767"/>
      <c r="M321" s="767"/>
      <c r="N321" s="767"/>
      <c r="O321" s="767"/>
    </row>
    <row r="322" ht="15">
      <c r="A322" s="96" t="s">
        <v>246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0" r:id="rId2"/>
  <headerFooter scaleWithDoc="0">
    <oddHeader>&amp;L&amp;G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48"/>
  <sheetViews>
    <sheetView showGridLines="0" workbookViewId="0" topLeftCell="A1"/>
  </sheetViews>
  <sheetFormatPr defaultColWidth="9.140625" defaultRowHeight="15"/>
  <cols>
    <col min="1" max="1" width="7.7109375" style="0" customWidth="1"/>
    <col min="2" max="5" width="16.7109375" style="0" customWidth="1"/>
  </cols>
  <sheetData>
    <row r="1" ht="15">
      <c r="A1" s="572" t="s">
        <v>139</v>
      </c>
    </row>
    <row r="3" spans="1:5" ht="35.25" customHeight="1">
      <c r="A3" s="1066" t="s">
        <v>542</v>
      </c>
      <c r="B3" s="1066"/>
      <c r="C3" s="1066"/>
      <c r="D3" s="1066"/>
      <c r="E3" s="1066"/>
    </row>
    <row r="4" ht="15.75">
      <c r="A4" s="351"/>
    </row>
    <row r="6" spans="1:7" ht="26.25">
      <c r="A6" s="460"/>
      <c r="B6" s="450" t="s">
        <v>312</v>
      </c>
      <c r="C6" s="450" t="s">
        <v>313</v>
      </c>
      <c r="D6" s="450" t="s">
        <v>259</v>
      </c>
      <c r="E6" s="450" t="s">
        <v>97</v>
      </c>
      <c r="G6" s="583"/>
    </row>
    <row r="7" spans="1:5" ht="15">
      <c r="A7" s="981">
        <v>35065</v>
      </c>
      <c r="B7" s="982">
        <v>19.788999999999998</v>
      </c>
      <c r="C7" s="982">
        <v>26.302</v>
      </c>
      <c r="D7" s="982">
        <v>20.944</v>
      </c>
      <c r="E7" s="982">
        <v>26.001</v>
      </c>
    </row>
    <row r="8" spans="1:5" ht="15">
      <c r="A8" s="476">
        <v>35096</v>
      </c>
      <c r="B8" s="461">
        <v>26.999000000000002</v>
      </c>
      <c r="C8" s="461">
        <v>26.302</v>
      </c>
      <c r="D8" s="461">
        <v>27.56</v>
      </c>
      <c r="E8" s="461">
        <v>26.000999999999998</v>
      </c>
    </row>
    <row r="9" spans="1:5" ht="15">
      <c r="A9" s="981">
        <v>35125</v>
      </c>
      <c r="B9" s="982">
        <v>24.165</v>
      </c>
      <c r="C9" s="982">
        <v>26.302</v>
      </c>
      <c r="D9" s="982">
        <v>24.166</v>
      </c>
      <c r="E9" s="982">
        <v>26.000999999999998</v>
      </c>
    </row>
    <row r="10" spans="1:5" ht="15">
      <c r="A10" s="476">
        <v>35156</v>
      </c>
      <c r="B10" s="461">
        <v>25.262</v>
      </c>
      <c r="C10" s="461">
        <v>26.302</v>
      </c>
      <c r="D10" s="461">
        <v>25.166</v>
      </c>
      <c r="E10" s="461">
        <v>26.000999999999998</v>
      </c>
    </row>
    <row r="11" spans="1:5" ht="15">
      <c r="A11" s="981">
        <v>35186</v>
      </c>
      <c r="B11" s="982">
        <v>26.951</v>
      </c>
      <c r="C11" s="982">
        <v>26.302</v>
      </c>
      <c r="D11" s="982">
        <v>26.972</v>
      </c>
      <c r="E11" s="982">
        <v>26.000999999999998</v>
      </c>
    </row>
    <row r="12" spans="1:5" ht="15">
      <c r="A12" s="476">
        <v>35217</v>
      </c>
      <c r="B12" s="461">
        <v>25.963</v>
      </c>
      <c r="C12" s="461">
        <v>26.302</v>
      </c>
      <c r="D12" s="461">
        <v>25.293</v>
      </c>
      <c r="E12" s="461">
        <v>26.000999999999998</v>
      </c>
    </row>
    <row r="13" spans="1:5" ht="15">
      <c r="A13" s="981">
        <v>35247</v>
      </c>
      <c r="B13" s="982">
        <v>24.924</v>
      </c>
      <c r="C13" s="982">
        <v>26.302</v>
      </c>
      <c r="D13" s="982">
        <v>23.666</v>
      </c>
      <c r="E13" s="982">
        <v>26.000999999999998</v>
      </c>
    </row>
    <row r="14" spans="1:7" ht="15">
      <c r="A14" s="476">
        <v>35278</v>
      </c>
      <c r="B14" s="461">
        <v>30.895999999999997</v>
      </c>
      <c r="C14" s="461">
        <v>26.302</v>
      </c>
      <c r="D14" s="461">
        <v>30.688</v>
      </c>
      <c r="E14" s="461">
        <v>26.000999999999998</v>
      </c>
      <c r="G14" s="356"/>
    </row>
    <row r="15" spans="1:5" ht="15">
      <c r="A15" s="981">
        <v>35309</v>
      </c>
      <c r="B15" s="982">
        <v>33.702999999999996</v>
      </c>
      <c r="C15" s="982">
        <v>26.302</v>
      </c>
      <c r="D15" s="982">
        <v>31.654000000000003</v>
      </c>
      <c r="E15" s="982">
        <v>26.000999999999998</v>
      </c>
    </row>
    <row r="16" spans="1:5" ht="15">
      <c r="A16" s="476">
        <v>35339</v>
      </c>
      <c r="B16" s="461">
        <v>29.222</v>
      </c>
      <c r="C16" s="461">
        <v>26.302</v>
      </c>
      <c r="D16" s="461">
        <v>28.519</v>
      </c>
      <c r="E16" s="461">
        <v>26.000999999999998</v>
      </c>
    </row>
    <row r="17" spans="1:5" ht="15">
      <c r="A17" s="981">
        <v>35370</v>
      </c>
      <c r="B17" s="982">
        <v>23.463</v>
      </c>
      <c r="C17" s="982">
        <v>26.302</v>
      </c>
      <c r="D17" s="982">
        <v>23.387999999999998</v>
      </c>
      <c r="E17" s="982">
        <v>26.000999999999998</v>
      </c>
    </row>
    <row r="18" spans="1:5" ht="15">
      <c r="A18" s="476">
        <v>35400</v>
      </c>
      <c r="B18" s="461">
        <v>24.431</v>
      </c>
      <c r="C18" s="461">
        <v>26.302</v>
      </c>
      <c r="D18" s="461">
        <v>24.137</v>
      </c>
      <c r="E18" s="461">
        <v>26.000999999999998</v>
      </c>
    </row>
    <row r="19" spans="1:5" ht="15">
      <c r="A19" s="981">
        <v>35431</v>
      </c>
      <c r="B19" s="982">
        <v>23.439</v>
      </c>
      <c r="C19" s="982">
        <v>14.595</v>
      </c>
      <c r="D19" s="982">
        <v>22.05</v>
      </c>
      <c r="E19" s="982">
        <v>14.377</v>
      </c>
    </row>
    <row r="20" spans="1:5" ht="15">
      <c r="A20" s="476">
        <v>35462</v>
      </c>
      <c r="B20" s="461">
        <v>17.577</v>
      </c>
      <c r="C20" s="461">
        <v>14.595</v>
      </c>
      <c r="D20" s="461">
        <v>16.849</v>
      </c>
      <c r="E20" s="461">
        <v>14.377</v>
      </c>
    </row>
    <row r="21" spans="1:5" ht="15">
      <c r="A21" s="981">
        <v>35490</v>
      </c>
      <c r="B21" s="982">
        <v>13.999</v>
      </c>
      <c r="C21" s="982">
        <v>14.595</v>
      </c>
      <c r="D21" s="982">
        <v>13.686000000000002</v>
      </c>
      <c r="E21" s="982">
        <v>14.377</v>
      </c>
    </row>
    <row r="22" spans="1:5" ht="15">
      <c r="A22" s="476">
        <v>35521</v>
      </c>
      <c r="B22" s="461">
        <v>13.537</v>
      </c>
      <c r="C22" s="461">
        <v>14.595</v>
      </c>
      <c r="D22" s="461">
        <v>13.499</v>
      </c>
      <c r="E22" s="461">
        <v>14.377</v>
      </c>
    </row>
    <row r="23" spans="1:5" ht="15">
      <c r="A23" s="981">
        <v>35551</v>
      </c>
      <c r="B23" s="982">
        <v>12.101</v>
      </c>
      <c r="C23" s="982">
        <v>14.595</v>
      </c>
      <c r="D23" s="982">
        <v>11.833</v>
      </c>
      <c r="E23" s="982">
        <v>14.377</v>
      </c>
    </row>
    <row r="24" spans="1:5" ht="15">
      <c r="A24" s="476">
        <v>35582</v>
      </c>
      <c r="B24" s="461">
        <v>11.718</v>
      </c>
      <c r="C24" s="461">
        <v>14.595</v>
      </c>
      <c r="D24" s="461">
        <v>11.361</v>
      </c>
      <c r="E24" s="461">
        <v>14.377</v>
      </c>
    </row>
    <row r="25" spans="1:5" ht="15">
      <c r="A25" s="981">
        <v>35612</v>
      </c>
      <c r="B25" s="982">
        <v>9.223</v>
      </c>
      <c r="C25" s="982">
        <v>14.595</v>
      </c>
      <c r="D25" s="982">
        <v>8.846</v>
      </c>
      <c r="E25" s="982">
        <v>14.377</v>
      </c>
    </row>
    <row r="26" spans="1:7" ht="15">
      <c r="A26" s="476">
        <v>35643</v>
      </c>
      <c r="B26" s="461">
        <v>13.749</v>
      </c>
      <c r="C26" s="461">
        <v>14.595</v>
      </c>
      <c r="D26" s="461">
        <v>13.938999999999998</v>
      </c>
      <c r="E26" s="461">
        <v>14.377</v>
      </c>
      <c r="G26" s="356"/>
    </row>
    <row r="27" spans="1:5" ht="15">
      <c r="A27" s="981">
        <v>35674</v>
      </c>
      <c r="B27" s="982">
        <v>10.713</v>
      </c>
      <c r="C27" s="982">
        <v>14.595</v>
      </c>
      <c r="D27" s="982">
        <v>11.165</v>
      </c>
      <c r="E27" s="982">
        <v>14.377</v>
      </c>
    </row>
    <row r="28" spans="1:5" ht="15">
      <c r="A28" s="476">
        <v>35704</v>
      </c>
      <c r="B28" s="461">
        <v>13.678999999999998</v>
      </c>
      <c r="C28" s="461">
        <v>14.595</v>
      </c>
      <c r="D28" s="461">
        <v>13.838</v>
      </c>
      <c r="E28" s="461">
        <v>14.377</v>
      </c>
    </row>
    <row r="29" spans="1:5" ht="15">
      <c r="A29" s="981">
        <v>35735</v>
      </c>
      <c r="B29" s="982">
        <v>16.937</v>
      </c>
      <c r="C29" s="982">
        <v>14.595</v>
      </c>
      <c r="D29" s="982">
        <v>16.969</v>
      </c>
      <c r="E29" s="982">
        <v>14.377</v>
      </c>
    </row>
    <row r="30" spans="1:5" ht="15">
      <c r="A30" s="476">
        <v>35765</v>
      </c>
      <c r="B30" s="461">
        <v>18.582</v>
      </c>
      <c r="C30" s="461">
        <v>14.595</v>
      </c>
      <c r="D30" s="461">
        <v>18.582</v>
      </c>
      <c r="E30" s="461">
        <v>14.377</v>
      </c>
    </row>
    <row r="31" spans="1:5" ht="15">
      <c r="A31" s="981">
        <v>35796</v>
      </c>
      <c r="B31" s="982">
        <v>17.46</v>
      </c>
      <c r="C31" s="982">
        <v>12.268</v>
      </c>
      <c r="D31" s="982">
        <v>17.413999999999998</v>
      </c>
      <c r="E31" s="982">
        <v>12.049</v>
      </c>
    </row>
    <row r="32" spans="1:5" ht="15">
      <c r="A32" s="476">
        <v>35827</v>
      </c>
      <c r="B32" s="461">
        <v>15.752</v>
      </c>
      <c r="C32" s="461">
        <v>12.268</v>
      </c>
      <c r="D32" s="461">
        <v>15.715</v>
      </c>
      <c r="E32" s="461">
        <v>12.049</v>
      </c>
    </row>
    <row r="33" spans="1:5" ht="15">
      <c r="A33" s="981">
        <v>35855</v>
      </c>
      <c r="B33" s="982">
        <v>13.764</v>
      </c>
      <c r="C33" s="982">
        <v>12.268</v>
      </c>
      <c r="D33" s="982">
        <v>13.749</v>
      </c>
      <c r="E33" s="982">
        <v>12.049</v>
      </c>
    </row>
    <row r="34" spans="1:5" ht="15">
      <c r="A34" s="476">
        <v>35886</v>
      </c>
      <c r="B34" s="461">
        <v>12.731</v>
      </c>
      <c r="C34" s="461">
        <v>12.268</v>
      </c>
      <c r="D34" s="461">
        <v>12.663</v>
      </c>
      <c r="E34" s="461">
        <v>12.049</v>
      </c>
    </row>
    <row r="35" spans="1:5" ht="15">
      <c r="A35" s="981">
        <v>35916</v>
      </c>
      <c r="B35" s="982">
        <v>11.171</v>
      </c>
      <c r="C35" s="982">
        <v>12.268</v>
      </c>
      <c r="D35" s="982">
        <v>10.464</v>
      </c>
      <c r="E35" s="982">
        <v>12.049</v>
      </c>
    </row>
    <row r="36" spans="1:5" ht="15">
      <c r="A36" s="476">
        <v>35947</v>
      </c>
      <c r="B36" s="461">
        <v>12.436</v>
      </c>
      <c r="C36" s="461">
        <v>12.268</v>
      </c>
      <c r="D36" s="461">
        <v>12.269</v>
      </c>
      <c r="E36" s="461">
        <v>12.049</v>
      </c>
    </row>
    <row r="37" spans="1:5" ht="15">
      <c r="A37" s="981">
        <v>35977</v>
      </c>
      <c r="B37" s="982">
        <v>7.223999999999999</v>
      </c>
      <c r="C37" s="982">
        <v>12.268</v>
      </c>
      <c r="D37" s="982">
        <v>6.987</v>
      </c>
      <c r="E37" s="982">
        <v>12.049</v>
      </c>
    </row>
    <row r="38" spans="1:5" ht="15">
      <c r="A38" s="476">
        <v>36008</v>
      </c>
      <c r="B38" s="461">
        <v>5.738</v>
      </c>
      <c r="C38" s="461">
        <v>12.268</v>
      </c>
      <c r="D38" s="461">
        <v>6.626</v>
      </c>
      <c r="E38" s="461">
        <v>12.049</v>
      </c>
    </row>
    <row r="39" spans="1:5" ht="15">
      <c r="A39" s="981">
        <v>36039</v>
      </c>
      <c r="B39" s="982">
        <v>8.437999999999999</v>
      </c>
      <c r="C39" s="982">
        <v>12.268</v>
      </c>
      <c r="D39" s="982">
        <v>8.434000000000001</v>
      </c>
      <c r="E39" s="982">
        <v>12.049</v>
      </c>
    </row>
    <row r="40" spans="1:5" ht="15">
      <c r="A40" s="476">
        <v>36069</v>
      </c>
      <c r="B40" s="461">
        <v>11.437999999999999</v>
      </c>
      <c r="C40" s="461">
        <v>12.268</v>
      </c>
      <c r="D40" s="461">
        <v>11.221</v>
      </c>
      <c r="E40" s="461">
        <v>12.049</v>
      </c>
    </row>
    <row r="41" spans="1:5" ht="15">
      <c r="A41" s="981">
        <v>36100</v>
      </c>
      <c r="B41" s="982">
        <v>15.349</v>
      </c>
      <c r="C41" s="982">
        <v>12.268</v>
      </c>
      <c r="D41" s="982">
        <v>14.411000000000001</v>
      </c>
      <c r="E41" s="982">
        <v>12.049</v>
      </c>
    </row>
    <row r="42" spans="1:5" ht="15">
      <c r="A42" s="476">
        <v>36130</v>
      </c>
      <c r="B42" s="461">
        <v>16.046</v>
      </c>
      <c r="C42" s="461">
        <v>12.268</v>
      </c>
      <c r="D42" s="461">
        <v>14.982</v>
      </c>
      <c r="E42" s="461">
        <v>12.049</v>
      </c>
    </row>
    <row r="43" spans="1:5" ht="15">
      <c r="A43" s="981">
        <v>36161</v>
      </c>
      <c r="B43" s="982">
        <v>14.521</v>
      </c>
      <c r="C43" s="982">
        <v>11.84</v>
      </c>
      <c r="D43" s="982">
        <v>14.26</v>
      </c>
      <c r="E43" s="982">
        <v>11.942</v>
      </c>
    </row>
    <row r="44" spans="1:5" ht="15">
      <c r="A44" s="476">
        <v>36192</v>
      </c>
      <c r="B44" s="461">
        <v>13.036000000000001</v>
      </c>
      <c r="C44" s="461">
        <v>11.84</v>
      </c>
      <c r="D44" s="461">
        <v>13.038999999999998</v>
      </c>
      <c r="E44" s="461">
        <v>11.942</v>
      </c>
    </row>
    <row r="45" spans="1:5" ht="15">
      <c r="A45" s="981">
        <v>36220</v>
      </c>
      <c r="B45" s="982">
        <v>11.055</v>
      </c>
      <c r="C45" s="982">
        <v>11.84</v>
      </c>
      <c r="D45" s="982">
        <v>10.876999999999999</v>
      </c>
      <c r="E45" s="982">
        <v>11.942</v>
      </c>
    </row>
    <row r="46" spans="1:5" ht="15">
      <c r="A46" s="476">
        <v>36251</v>
      </c>
      <c r="B46" s="461">
        <v>9.403</v>
      </c>
      <c r="C46" s="461">
        <v>11.84</v>
      </c>
      <c r="D46" s="461">
        <v>8.867</v>
      </c>
      <c r="E46" s="461">
        <v>11.942</v>
      </c>
    </row>
    <row r="47" spans="1:5" ht="15">
      <c r="A47" s="981">
        <v>36281</v>
      </c>
      <c r="B47" s="982">
        <v>10.133</v>
      </c>
      <c r="C47" s="982">
        <v>11.84</v>
      </c>
      <c r="D47" s="982">
        <v>9.512</v>
      </c>
      <c r="E47" s="982">
        <v>11.942</v>
      </c>
    </row>
    <row r="48" spans="1:5" ht="15">
      <c r="A48" s="476">
        <v>36312</v>
      </c>
      <c r="B48" s="461">
        <v>8.854000000000001</v>
      </c>
      <c r="C48" s="461">
        <v>11.84</v>
      </c>
      <c r="D48" s="461">
        <v>9.216</v>
      </c>
      <c r="E48" s="461">
        <v>11.942</v>
      </c>
    </row>
    <row r="49" spans="1:5" ht="15">
      <c r="A49" s="981">
        <v>36342</v>
      </c>
      <c r="B49" s="982">
        <v>7.281999999999999</v>
      </c>
      <c r="C49" s="982">
        <v>11.84</v>
      </c>
      <c r="D49" s="982">
        <v>8.49</v>
      </c>
      <c r="E49" s="982">
        <v>11.942</v>
      </c>
    </row>
    <row r="50" spans="1:5" ht="15">
      <c r="A50" s="476">
        <v>36373</v>
      </c>
      <c r="B50" s="461">
        <v>11.668000000000001</v>
      </c>
      <c r="C50" s="461">
        <v>11.84</v>
      </c>
      <c r="D50" s="461">
        <v>12.541</v>
      </c>
      <c r="E50" s="461">
        <v>11.942</v>
      </c>
    </row>
    <row r="51" spans="1:5" ht="15">
      <c r="A51" s="981">
        <v>36404</v>
      </c>
      <c r="B51" s="982">
        <v>13.895</v>
      </c>
      <c r="C51" s="982">
        <v>11.84</v>
      </c>
      <c r="D51" s="982">
        <v>14.196000000000002</v>
      </c>
      <c r="E51" s="982">
        <v>11.942</v>
      </c>
    </row>
    <row r="52" spans="1:5" ht="15">
      <c r="A52" s="476">
        <v>36434</v>
      </c>
      <c r="B52" s="461">
        <v>14.162</v>
      </c>
      <c r="C52" s="461">
        <v>11.84</v>
      </c>
      <c r="D52" s="461">
        <v>14.099</v>
      </c>
      <c r="E52" s="461">
        <v>11.942</v>
      </c>
    </row>
    <row r="53" spans="1:5" ht="15">
      <c r="A53" s="981">
        <v>36465</v>
      </c>
      <c r="B53" s="982">
        <v>13.235</v>
      </c>
      <c r="C53" s="982">
        <v>11.84</v>
      </c>
      <c r="D53" s="982">
        <v>13.236</v>
      </c>
      <c r="E53" s="982">
        <v>11.942</v>
      </c>
    </row>
    <row r="54" spans="1:5" ht="15">
      <c r="A54" s="476">
        <v>36495</v>
      </c>
      <c r="B54" s="461">
        <v>14.882</v>
      </c>
      <c r="C54" s="461">
        <v>11.84</v>
      </c>
      <c r="D54" s="461">
        <v>14.998</v>
      </c>
      <c r="E54" s="461">
        <v>11.942</v>
      </c>
    </row>
    <row r="55" spans="1:5" ht="15">
      <c r="A55" s="981">
        <v>36526</v>
      </c>
      <c r="B55" s="982">
        <v>13.931000000000001</v>
      </c>
      <c r="C55" s="982">
        <v>10.79</v>
      </c>
      <c r="D55" s="982">
        <v>16.043</v>
      </c>
      <c r="E55" s="982">
        <v>12.042</v>
      </c>
    </row>
    <row r="56" spans="1:5" ht="15">
      <c r="A56" s="476">
        <v>36557</v>
      </c>
      <c r="B56" s="461">
        <v>10.972</v>
      </c>
      <c r="C56" s="461">
        <v>10.79</v>
      </c>
      <c r="D56" s="461">
        <v>10.993</v>
      </c>
      <c r="E56" s="461">
        <v>12.042</v>
      </c>
    </row>
    <row r="57" spans="1:5" ht="15">
      <c r="A57" s="981">
        <v>36586</v>
      </c>
      <c r="B57" s="982">
        <v>9.881</v>
      </c>
      <c r="C57" s="982">
        <v>10.79</v>
      </c>
      <c r="D57" s="982">
        <v>10.337</v>
      </c>
      <c r="E57" s="982">
        <v>12.042</v>
      </c>
    </row>
    <row r="58" spans="1:5" ht="15">
      <c r="A58" s="476">
        <v>36617</v>
      </c>
      <c r="B58" s="461">
        <v>10.589</v>
      </c>
      <c r="C58" s="461">
        <v>10.79</v>
      </c>
      <c r="D58" s="461">
        <v>10.757</v>
      </c>
      <c r="E58" s="461">
        <v>12.042</v>
      </c>
    </row>
    <row r="59" spans="1:5" ht="15">
      <c r="A59" s="981">
        <v>36647</v>
      </c>
      <c r="B59" s="982">
        <v>7.833</v>
      </c>
      <c r="C59" s="982">
        <v>10.79</v>
      </c>
      <c r="D59" s="982">
        <v>11.751999999999999</v>
      </c>
      <c r="E59" s="982">
        <v>12.042</v>
      </c>
    </row>
    <row r="60" spans="1:5" ht="15">
      <c r="A60" s="476">
        <v>36678</v>
      </c>
      <c r="B60" s="461">
        <v>8.67</v>
      </c>
      <c r="C60" s="461">
        <v>10.79</v>
      </c>
      <c r="D60" s="461">
        <v>10.491</v>
      </c>
      <c r="E60" s="461">
        <v>12.042</v>
      </c>
    </row>
    <row r="61" spans="1:5" ht="15">
      <c r="A61" s="981">
        <v>36708</v>
      </c>
      <c r="B61" s="982">
        <v>5.339</v>
      </c>
      <c r="C61" s="982">
        <v>10.79</v>
      </c>
      <c r="D61" s="982">
        <v>6.645999999999999</v>
      </c>
      <c r="E61" s="982">
        <v>12.042</v>
      </c>
    </row>
    <row r="62" spans="1:5" ht="15">
      <c r="A62" s="476">
        <v>36739</v>
      </c>
      <c r="B62" s="461">
        <v>8.21</v>
      </c>
      <c r="C62" s="461">
        <v>10.79</v>
      </c>
      <c r="D62" s="461">
        <v>9.833</v>
      </c>
      <c r="E62" s="461">
        <v>12.042</v>
      </c>
    </row>
    <row r="63" spans="1:5" ht="15">
      <c r="A63" s="981">
        <v>36770</v>
      </c>
      <c r="B63" s="982">
        <v>11.918000000000001</v>
      </c>
      <c r="C63" s="982">
        <v>10.79</v>
      </c>
      <c r="D63" s="982">
        <v>13.931000000000001</v>
      </c>
      <c r="E63" s="982">
        <v>12.042</v>
      </c>
    </row>
    <row r="64" spans="1:5" ht="15">
      <c r="A64" s="476">
        <v>36800</v>
      </c>
      <c r="B64" s="461">
        <v>13.138</v>
      </c>
      <c r="C64" s="461">
        <v>10.79</v>
      </c>
      <c r="D64" s="461">
        <v>13.825999999999999</v>
      </c>
      <c r="E64" s="461">
        <v>12.042</v>
      </c>
    </row>
    <row r="65" spans="1:5" ht="15">
      <c r="A65" s="981">
        <v>36831</v>
      </c>
      <c r="B65" s="982">
        <v>14.453</v>
      </c>
      <c r="C65" s="982">
        <v>10.79</v>
      </c>
      <c r="D65" s="982">
        <v>14.825</v>
      </c>
      <c r="E65" s="982">
        <v>12.042</v>
      </c>
    </row>
    <row r="66" spans="1:5" ht="15">
      <c r="A66" s="476">
        <v>36861</v>
      </c>
      <c r="B66" s="461">
        <v>14.69</v>
      </c>
      <c r="C66" s="461">
        <v>10.79</v>
      </c>
      <c r="D66" s="461">
        <v>15.055</v>
      </c>
      <c r="E66" s="461">
        <v>12.042</v>
      </c>
    </row>
    <row r="67" spans="1:5" ht="15">
      <c r="A67" s="981">
        <v>36892</v>
      </c>
      <c r="B67" s="982">
        <v>18.187</v>
      </c>
      <c r="C67" s="982">
        <v>21.362000000000002</v>
      </c>
      <c r="D67" s="982">
        <v>18.197</v>
      </c>
      <c r="E67" s="982">
        <v>21.093</v>
      </c>
    </row>
    <row r="68" spans="1:5" ht="15">
      <c r="A68" s="476">
        <v>36923</v>
      </c>
      <c r="B68" s="461">
        <v>24.234</v>
      </c>
      <c r="C68" s="461">
        <v>21.362000000000002</v>
      </c>
      <c r="D68" s="461">
        <v>24.296</v>
      </c>
      <c r="E68" s="461">
        <v>21.093</v>
      </c>
    </row>
    <row r="69" spans="1:5" ht="15">
      <c r="A69" s="981">
        <v>36951</v>
      </c>
      <c r="B69" s="982">
        <v>23.578</v>
      </c>
      <c r="C69" s="982">
        <v>21.362000000000002</v>
      </c>
      <c r="D69" s="982">
        <v>23.521</v>
      </c>
      <c r="E69" s="982">
        <v>21.093</v>
      </c>
    </row>
    <row r="70" spans="1:5" ht="15">
      <c r="A70" s="476">
        <v>36982</v>
      </c>
      <c r="B70" s="461">
        <v>24.067</v>
      </c>
      <c r="C70" s="461">
        <v>21.362000000000002</v>
      </c>
      <c r="D70" s="461">
        <v>23.973</v>
      </c>
      <c r="E70" s="461">
        <v>21.093</v>
      </c>
    </row>
    <row r="71" spans="1:5" ht="15">
      <c r="A71" s="981">
        <v>37012</v>
      </c>
      <c r="B71" s="982">
        <v>21.783</v>
      </c>
      <c r="C71" s="982">
        <v>21.362000000000002</v>
      </c>
      <c r="D71" s="982">
        <v>19.688</v>
      </c>
      <c r="E71" s="982">
        <v>21.093</v>
      </c>
    </row>
    <row r="72" spans="1:5" ht="15">
      <c r="A72" s="476">
        <v>37043</v>
      </c>
      <c r="B72" s="461">
        <v>23.243000000000002</v>
      </c>
      <c r="C72" s="461">
        <v>21.362000000000002</v>
      </c>
      <c r="D72" s="461">
        <v>23.197</v>
      </c>
      <c r="E72" s="461">
        <v>21.093</v>
      </c>
    </row>
    <row r="73" spans="1:5" ht="15">
      <c r="A73" s="981">
        <v>37073</v>
      </c>
      <c r="B73" s="982">
        <v>20.92</v>
      </c>
      <c r="C73" s="982">
        <v>21.362000000000002</v>
      </c>
      <c r="D73" s="982">
        <v>20.634</v>
      </c>
      <c r="E73" s="982">
        <v>21.093</v>
      </c>
    </row>
    <row r="74" spans="1:5" ht="15">
      <c r="A74" s="476">
        <v>37104</v>
      </c>
      <c r="B74" s="461">
        <v>19.827</v>
      </c>
      <c r="C74" s="461">
        <v>21.362000000000002</v>
      </c>
      <c r="D74" s="461">
        <v>19.619</v>
      </c>
      <c r="E74" s="461">
        <v>21.093</v>
      </c>
    </row>
    <row r="75" spans="1:5" ht="15">
      <c r="A75" s="981">
        <v>37135</v>
      </c>
      <c r="B75" s="982">
        <v>20.166</v>
      </c>
      <c r="C75" s="982">
        <v>21.362000000000002</v>
      </c>
      <c r="D75" s="982">
        <v>18.677</v>
      </c>
      <c r="E75" s="982">
        <v>21.093</v>
      </c>
    </row>
    <row r="76" spans="1:5" ht="15">
      <c r="A76" s="476">
        <v>37165</v>
      </c>
      <c r="B76" s="461">
        <v>18.27</v>
      </c>
      <c r="C76" s="461">
        <v>21.362000000000002</v>
      </c>
      <c r="D76" s="461">
        <v>18.062</v>
      </c>
      <c r="E76" s="461">
        <v>21.093</v>
      </c>
    </row>
    <row r="77" spans="1:5" ht="15">
      <c r="A77" s="981">
        <v>37196</v>
      </c>
      <c r="B77" s="982">
        <v>20.143</v>
      </c>
      <c r="C77" s="982">
        <v>21.362000000000002</v>
      </c>
      <c r="D77" s="982">
        <v>20.309</v>
      </c>
      <c r="E77" s="982">
        <v>21.093</v>
      </c>
    </row>
    <row r="78" spans="1:5" ht="15">
      <c r="A78" s="476">
        <v>37226</v>
      </c>
      <c r="B78" s="461">
        <v>22.278</v>
      </c>
      <c r="C78" s="461">
        <v>21.362000000000002</v>
      </c>
      <c r="D78" s="461">
        <v>23.324</v>
      </c>
      <c r="E78" s="461">
        <v>21.093</v>
      </c>
    </row>
    <row r="79" spans="1:5" ht="15">
      <c r="A79" s="981">
        <v>37257</v>
      </c>
      <c r="B79" s="982">
        <v>22.610963709677435</v>
      </c>
      <c r="C79" s="982">
        <v>24.59024086758001</v>
      </c>
      <c r="D79" s="982">
        <v>22.93984543010753</v>
      </c>
      <c r="E79" s="982">
        <v>25.235487442922473</v>
      </c>
    </row>
    <row r="80" spans="1:5" ht="15">
      <c r="A80" s="476">
        <v>37288</v>
      </c>
      <c r="B80" s="461">
        <v>18.639598214285705</v>
      </c>
      <c r="C80" s="461">
        <v>24.59024086758001</v>
      </c>
      <c r="D80" s="461">
        <v>18.735683035714292</v>
      </c>
      <c r="E80" s="461">
        <v>25.235487442922473</v>
      </c>
    </row>
    <row r="81" spans="1:5" ht="15">
      <c r="A81" s="981">
        <v>37316</v>
      </c>
      <c r="B81" s="982">
        <v>16.840710632570637</v>
      </c>
      <c r="C81" s="982">
        <v>24.59024086758001</v>
      </c>
      <c r="D81" s="982">
        <v>16.86023553162852</v>
      </c>
      <c r="E81" s="982">
        <v>25.235487442922473</v>
      </c>
    </row>
    <row r="82" spans="1:5" ht="15">
      <c r="A82" s="476">
        <v>37347</v>
      </c>
      <c r="B82" s="461">
        <v>15.851616666666661</v>
      </c>
      <c r="C82" s="461">
        <v>24.59024086758001</v>
      </c>
      <c r="D82" s="461">
        <v>15.854244444444433</v>
      </c>
      <c r="E82" s="461">
        <v>25.235487442922473</v>
      </c>
    </row>
    <row r="83" spans="1:5" ht="15">
      <c r="A83" s="981">
        <v>37377</v>
      </c>
      <c r="B83" s="982">
        <v>14.08311559139786</v>
      </c>
      <c r="C83" s="982">
        <v>24.59024086758001</v>
      </c>
      <c r="D83" s="982">
        <v>14.53572177419355</v>
      </c>
      <c r="E83" s="982">
        <v>25.235487442922473</v>
      </c>
    </row>
    <row r="84" spans="1:5" ht="15">
      <c r="A84" s="476">
        <v>37408</v>
      </c>
      <c r="B84" s="461">
        <v>14.9741277777778</v>
      </c>
      <c r="C84" s="461">
        <v>24.59024086758001</v>
      </c>
      <c r="D84" s="461">
        <v>18.078116666666666</v>
      </c>
      <c r="E84" s="461">
        <v>25.235487442922473</v>
      </c>
    </row>
    <row r="85" spans="1:5" ht="15">
      <c r="A85" s="981">
        <v>37438</v>
      </c>
      <c r="B85" s="982">
        <v>14.497874999999999</v>
      </c>
      <c r="C85" s="982">
        <v>24.59024086758001</v>
      </c>
      <c r="D85" s="982">
        <v>15.737110215053772</v>
      </c>
      <c r="E85" s="982">
        <v>25.235487442922473</v>
      </c>
    </row>
    <row r="86" spans="1:5" ht="15">
      <c r="A86" s="476">
        <v>37469</v>
      </c>
      <c r="B86" s="461">
        <v>18.736151881720453</v>
      </c>
      <c r="C86" s="461">
        <v>24.59024086758001</v>
      </c>
      <c r="D86" s="461">
        <v>20.80514247311831</v>
      </c>
      <c r="E86" s="461">
        <v>25.235487442922473</v>
      </c>
    </row>
    <row r="87" spans="1:5" ht="15">
      <c r="A87" s="981">
        <v>37500</v>
      </c>
      <c r="B87" s="982">
        <v>22.577911111111085</v>
      </c>
      <c r="C87" s="982">
        <v>24.59024086758001</v>
      </c>
      <c r="D87" s="982">
        <v>23.64623749999999</v>
      </c>
      <c r="E87" s="982">
        <v>25.235487442922473</v>
      </c>
    </row>
    <row r="88" spans="1:5" ht="15">
      <c r="A88" s="476">
        <v>37530</v>
      </c>
      <c r="B88" s="461">
        <v>28.52251409395971</v>
      </c>
      <c r="C88" s="461">
        <v>24.59024086758001</v>
      </c>
      <c r="D88" s="461">
        <v>28.784726174496605</v>
      </c>
      <c r="E88" s="461">
        <v>25.235487442922473</v>
      </c>
    </row>
    <row r="89" spans="1:5" ht="15">
      <c r="A89" s="981">
        <v>37561</v>
      </c>
      <c r="B89" s="982">
        <v>39.21217222222218</v>
      </c>
      <c r="C89" s="982">
        <v>24.59024086758001</v>
      </c>
      <c r="D89" s="982">
        <v>39.24131527777773</v>
      </c>
      <c r="E89" s="982">
        <v>25.235487442922473</v>
      </c>
    </row>
    <row r="90" spans="1:5" ht="15">
      <c r="A90" s="476">
        <v>37591</v>
      </c>
      <c r="B90" s="461">
        <v>67.7592365591398</v>
      </c>
      <c r="C90" s="461">
        <v>24.59024086758001</v>
      </c>
      <c r="D90" s="461">
        <v>66.82946102150541</v>
      </c>
      <c r="E90" s="461">
        <v>25.235487442922473</v>
      </c>
    </row>
    <row r="91" spans="1:5" ht="15">
      <c r="A91" s="981">
        <v>37622</v>
      </c>
      <c r="B91" s="982">
        <v>65.60446505376348</v>
      </c>
      <c r="C91" s="982">
        <v>33.486159474885746</v>
      </c>
      <c r="D91" s="982">
        <v>64.34574462365599</v>
      </c>
      <c r="E91" s="982">
        <v>33.29908378995418</v>
      </c>
    </row>
    <row r="92" spans="1:5" ht="15">
      <c r="A92" s="476">
        <v>37653</v>
      </c>
      <c r="B92" s="461">
        <v>44.16717708333334</v>
      </c>
      <c r="C92" s="461">
        <v>33.486159474885746</v>
      </c>
      <c r="D92" s="461">
        <v>44.097244047619064</v>
      </c>
      <c r="E92" s="461">
        <v>33.29908378995418</v>
      </c>
    </row>
    <row r="93" spans="1:5" ht="15">
      <c r="A93" s="981">
        <v>37681</v>
      </c>
      <c r="B93" s="982">
        <v>36.41605114401072</v>
      </c>
      <c r="C93" s="982">
        <v>33.486159474885746</v>
      </c>
      <c r="D93" s="982">
        <v>35.48221130551819</v>
      </c>
      <c r="E93" s="982">
        <v>33.29908378995418</v>
      </c>
    </row>
    <row r="94" spans="1:5" ht="15">
      <c r="A94" s="476">
        <v>37712</v>
      </c>
      <c r="B94" s="461">
        <v>28.89084444444442</v>
      </c>
      <c r="C94" s="461">
        <v>33.486159474885746</v>
      </c>
      <c r="D94" s="461">
        <v>27.579786111111105</v>
      </c>
      <c r="E94" s="461">
        <v>33.29908378995418</v>
      </c>
    </row>
    <row r="95" spans="1:5" ht="15">
      <c r="A95" s="981">
        <v>37742</v>
      </c>
      <c r="B95" s="982">
        <v>27.015022849462355</v>
      </c>
      <c r="C95" s="982">
        <v>33.486159474885746</v>
      </c>
      <c r="D95" s="982">
        <v>26.974120967741946</v>
      </c>
      <c r="E95" s="982">
        <v>33.29908378995418</v>
      </c>
    </row>
    <row r="96" spans="1:5" ht="15">
      <c r="A96" s="476">
        <v>37773</v>
      </c>
      <c r="B96" s="461">
        <v>22.603236111111098</v>
      </c>
      <c r="C96" s="461">
        <v>33.486159474885746</v>
      </c>
      <c r="D96" s="461">
        <v>24.306976388888867</v>
      </c>
      <c r="E96" s="461">
        <v>33.29908378995418</v>
      </c>
    </row>
    <row r="97" spans="1:5" ht="15">
      <c r="A97" s="981">
        <v>37803</v>
      </c>
      <c r="B97" s="982">
        <v>25.419145161290345</v>
      </c>
      <c r="C97" s="982">
        <v>33.486159474885746</v>
      </c>
      <c r="D97" s="982">
        <v>25.883209677419377</v>
      </c>
      <c r="E97" s="982">
        <v>33.29908378995418</v>
      </c>
    </row>
    <row r="98" spans="1:5" ht="15">
      <c r="A98" s="476">
        <v>37834</v>
      </c>
      <c r="B98" s="461">
        <v>30.485241935483877</v>
      </c>
      <c r="C98" s="461">
        <v>33.486159474885746</v>
      </c>
      <c r="D98" s="461">
        <v>30.75842607526878</v>
      </c>
      <c r="E98" s="461">
        <v>33.29908378995418</v>
      </c>
    </row>
    <row r="99" spans="1:5" ht="15">
      <c r="A99" s="981">
        <v>37865</v>
      </c>
      <c r="B99" s="982">
        <v>29.33161388888887</v>
      </c>
      <c r="C99" s="982">
        <v>33.486159474885746</v>
      </c>
      <c r="D99" s="982">
        <v>29.724776388888905</v>
      </c>
      <c r="E99" s="982">
        <v>33.29908378995418</v>
      </c>
    </row>
    <row r="100" spans="1:5" ht="15">
      <c r="A100" s="476">
        <v>37895</v>
      </c>
      <c r="B100" s="461">
        <v>31.638649664429572</v>
      </c>
      <c r="C100" s="461">
        <v>33.486159474885746</v>
      </c>
      <c r="D100" s="461">
        <v>32.21501342281879</v>
      </c>
      <c r="E100" s="461">
        <v>33.29908378995418</v>
      </c>
    </row>
    <row r="101" spans="1:5" ht="15">
      <c r="A101" s="981">
        <v>37926</v>
      </c>
      <c r="B101" s="982">
        <v>32.61553472222225</v>
      </c>
      <c r="C101" s="982">
        <v>33.486159474885746</v>
      </c>
      <c r="D101" s="982">
        <v>32.10474166666666</v>
      </c>
      <c r="E101" s="982">
        <v>33.29908378995418</v>
      </c>
    </row>
    <row r="102" spans="1:5" ht="15">
      <c r="A102" s="476">
        <v>37956</v>
      </c>
      <c r="B102" s="461">
        <v>28.02559946236562</v>
      </c>
      <c r="C102" s="461">
        <v>33.486159474885746</v>
      </c>
      <c r="D102" s="461">
        <v>26.53774059139788</v>
      </c>
      <c r="E102" s="461">
        <v>33.29908378995418</v>
      </c>
    </row>
    <row r="103" spans="1:5" ht="15">
      <c r="A103" s="981">
        <v>37987</v>
      </c>
      <c r="B103" s="982">
        <v>26.5148803763441</v>
      </c>
      <c r="C103" s="982">
        <v>26.3942540983606</v>
      </c>
      <c r="D103" s="982">
        <v>26.3020174731183</v>
      </c>
      <c r="E103" s="982">
        <v>25.6285524817851</v>
      </c>
    </row>
    <row r="104" spans="1:5" ht="15">
      <c r="A104" s="476">
        <v>38018</v>
      </c>
      <c r="B104" s="461">
        <v>25.2390043103448</v>
      </c>
      <c r="C104" s="461">
        <v>26.3942540983606</v>
      </c>
      <c r="D104" s="461">
        <v>25.0829137931035</v>
      </c>
      <c r="E104" s="461">
        <v>25.6285524817851</v>
      </c>
    </row>
    <row r="105" spans="1:5" ht="15">
      <c r="A105" s="981">
        <v>38047</v>
      </c>
      <c r="B105" s="982">
        <v>26.9440201884253</v>
      </c>
      <c r="C105" s="982">
        <v>26.3942540983606</v>
      </c>
      <c r="D105" s="982">
        <v>26.3589044414536</v>
      </c>
      <c r="E105" s="982">
        <v>25.6285524817851</v>
      </c>
    </row>
    <row r="106" spans="1:5" ht="15">
      <c r="A106" s="476">
        <v>38078</v>
      </c>
      <c r="B106" s="461">
        <v>26.3871111111112</v>
      </c>
      <c r="C106" s="461">
        <v>26.3942540983606</v>
      </c>
      <c r="D106" s="461">
        <v>24.3519083333334</v>
      </c>
      <c r="E106" s="461">
        <v>25.6285524817851</v>
      </c>
    </row>
    <row r="107" spans="1:5" ht="15">
      <c r="A107" s="981">
        <v>38108</v>
      </c>
      <c r="B107" s="982">
        <v>25.45285349462366</v>
      </c>
      <c r="C107" s="982">
        <v>26.3942540983606</v>
      </c>
      <c r="D107" s="982">
        <v>24.714778225806448</v>
      </c>
      <c r="E107" s="982">
        <v>25.6285524817851</v>
      </c>
    </row>
    <row r="108" spans="1:5" ht="15">
      <c r="A108" s="476">
        <v>38139</v>
      </c>
      <c r="B108" s="461">
        <v>29.27753194444448</v>
      </c>
      <c r="C108" s="461">
        <v>26.3942540983606</v>
      </c>
      <c r="D108" s="461">
        <v>29.04216666666668</v>
      </c>
      <c r="E108" s="461">
        <v>25.6285524817851</v>
      </c>
    </row>
    <row r="109" spans="1:5" ht="15">
      <c r="A109" s="981">
        <v>38169</v>
      </c>
      <c r="B109" s="982">
        <v>25.879008064516103</v>
      </c>
      <c r="C109" s="982">
        <v>26.3942540983606</v>
      </c>
      <c r="D109" s="982">
        <v>23.843684139784962</v>
      </c>
      <c r="E109" s="982">
        <v>25.6285524817851</v>
      </c>
    </row>
    <row r="110" spans="1:5" ht="15">
      <c r="A110" s="476">
        <v>38200</v>
      </c>
      <c r="B110" s="461">
        <v>29.99549865591401</v>
      </c>
      <c r="C110" s="461">
        <v>26.3942540983606</v>
      </c>
      <c r="D110" s="461">
        <v>29.889868279569903</v>
      </c>
      <c r="E110" s="461">
        <v>25.6285524817851</v>
      </c>
    </row>
    <row r="111" spans="1:5" ht="15">
      <c r="A111" s="981">
        <v>38231</v>
      </c>
      <c r="B111" s="982">
        <v>26.344741666666675</v>
      </c>
      <c r="C111" s="982">
        <v>26.3942540983606</v>
      </c>
      <c r="D111" s="982">
        <v>25.8340847222222</v>
      </c>
      <c r="E111" s="982">
        <v>25.6285524817851</v>
      </c>
    </row>
    <row r="112" spans="1:5" ht="15">
      <c r="A112" s="476">
        <v>38261</v>
      </c>
      <c r="B112" s="461">
        <v>25.148249664429535</v>
      </c>
      <c r="C112" s="461">
        <v>26.3942540983606</v>
      </c>
      <c r="D112" s="461">
        <v>23.905044295301987</v>
      </c>
      <c r="E112" s="461">
        <v>25.6285524817851</v>
      </c>
    </row>
    <row r="113" spans="1:5" ht="15">
      <c r="A113" s="981">
        <v>38292</v>
      </c>
      <c r="B113" s="982">
        <v>26.27640138888886</v>
      </c>
      <c r="C113" s="982">
        <v>26.3942540983606</v>
      </c>
      <c r="D113" s="982">
        <v>25.3411847222222</v>
      </c>
      <c r="E113" s="982">
        <v>25.6285524817851</v>
      </c>
    </row>
    <row r="114" spans="1:5" ht="15">
      <c r="A114" s="476">
        <v>38322</v>
      </c>
      <c r="B114" s="461">
        <v>23.28700940860214</v>
      </c>
      <c r="C114" s="461">
        <v>26.3942540983606</v>
      </c>
      <c r="D114" s="461">
        <v>22.910465053763446</v>
      </c>
      <c r="E114" s="461">
        <v>25.6285524817851</v>
      </c>
    </row>
    <row r="115" spans="1:5" ht="15">
      <c r="A115" s="981">
        <v>38353</v>
      </c>
      <c r="B115" s="982">
        <v>20.819307795698922</v>
      </c>
      <c r="C115" s="982">
        <v>27.246</v>
      </c>
      <c r="D115" s="982">
        <v>20.96772177419354</v>
      </c>
      <c r="E115" s="982">
        <v>27.64496</v>
      </c>
    </row>
    <row r="116" spans="1:5" ht="15">
      <c r="A116" s="476">
        <v>38384</v>
      </c>
      <c r="B116" s="461">
        <v>22.81482738095238</v>
      </c>
      <c r="C116" s="461">
        <v>27.246</v>
      </c>
      <c r="D116" s="461">
        <v>23.088055059523825</v>
      </c>
      <c r="E116" s="461">
        <v>27.64496</v>
      </c>
    </row>
    <row r="117" spans="1:5" ht="15">
      <c r="A117" s="981">
        <v>38412</v>
      </c>
      <c r="B117" s="982">
        <v>26.765118438761778</v>
      </c>
      <c r="C117" s="982">
        <v>27.246</v>
      </c>
      <c r="D117" s="982">
        <v>28.028277254374178</v>
      </c>
      <c r="E117" s="982">
        <v>27.64496</v>
      </c>
    </row>
    <row r="118" spans="1:5" ht="15">
      <c r="A118" s="476">
        <v>38443</v>
      </c>
      <c r="B118" s="461">
        <v>28.159188888888877</v>
      </c>
      <c r="C118" s="461">
        <v>27.246</v>
      </c>
      <c r="D118" s="461">
        <v>28.30796944444444</v>
      </c>
      <c r="E118" s="461">
        <v>27.64496</v>
      </c>
    </row>
    <row r="119" spans="1:5" ht="15">
      <c r="A119" s="981">
        <v>38473</v>
      </c>
      <c r="B119" s="982">
        <v>28.40292473118283</v>
      </c>
      <c r="C119" s="982">
        <v>27.246</v>
      </c>
      <c r="D119" s="982">
        <v>28.81928360215058</v>
      </c>
      <c r="E119" s="982">
        <v>27.64496</v>
      </c>
    </row>
    <row r="120" spans="1:5" ht="15">
      <c r="A120" s="476">
        <v>38504</v>
      </c>
      <c r="B120" s="461">
        <v>24.274165277777815</v>
      </c>
      <c r="C120" s="461">
        <v>27.246</v>
      </c>
      <c r="D120" s="461">
        <v>24.76262222222224</v>
      </c>
      <c r="E120" s="461">
        <v>27.64496</v>
      </c>
    </row>
    <row r="121" spans="1:5" ht="15">
      <c r="A121" s="981">
        <v>38534</v>
      </c>
      <c r="B121" s="982">
        <v>27.17766801075272</v>
      </c>
      <c r="C121" s="982">
        <v>27.246</v>
      </c>
      <c r="D121" s="982">
        <v>27.417711021505397</v>
      </c>
      <c r="E121" s="982">
        <v>27.64496</v>
      </c>
    </row>
    <row r="122" spans="1:5" ht="15">
      <c r="A122" s="476">
        <v>38565</v>
      </c>
      <c r="B122" s="461">
        <v>28.963</v>
      </c>
      <c r="C122" s="461">
        <v>27.246</v>
      </c>
      <c r="D122" s="461">
        <v>29.136</v>
      </c>
      <c r="E122" s="461">
        <v>27.64496</v>
      </c>
    </row>
    <row r="123" spans="1:5" ht="15">
      <c r="A123" s="981">
        <v>38596</v>
      </c>
      <c r="B123" s="982">
        <v>27.41</v>
      </c>
      <c r="C123" s="982">
        <v>27.246</v>
      </c>
      <c r="D123" s="982">
        <v>27.527</v>
      </c>
      <c r="E123" s="982">
        <v>27.64496</v>
      </c>
    </row>
    <row r="124" spans="1:5" ht="15">
      <c r="A124" s="476">
        <v>38626</v>
      </c>
      <c r="B124" s="461">
        <v>30.286</v>
      </c>
      <c r="C124" s="461">
        <v>27.246</v>
      </c>
      <c r="D124" s="461">
        <v>30.419</v>
      </c>
      <c r="E124" s="461">
        <v>27.64496</v>
      </c>
    </row>
    <row r="125" spans="1:5" ht="15">
      <c r="A125" s="981">
        <v>38657</v>
      </c>
      <c r="B125" s="982">
        <v>29.15</v>
      </c>
      <c r="C125" s="982">
        <v>27.246</v>
      </c>
      <c r="D125" s="982">
        <v>29.513</v>
      </c>
      <c r="E125" s="982">
        <v>27.64496</v>
      </c>
    </row>
    <row r="126" spans="1:5" ht="15">
      <c r="A126" s="476">
        <v>38687</v>
      </c>
      <c r="B126" s="461">
        <v>32.323</v>
      </c>
      <c r="C126" s="461">
        <v>27.246</v>
      </c>
      <c r="D126" s="461">
        <v>33.294</v>
      </c>
      <c r="E126" s="461">
        <v>27.64496</v>
      </c>
    </row>
    <row r="127" spans="1:5" ht="15">
      <c r="A127" s="981">
        <v>38718</v>
      </c>
      <c r="B127" s="982">
        <v>37.56</v>
      </c>
      <c r="C127" s="982">
        <v>44.979</v>
      </c>
      <c r="D127" s="982">
        <v>37.301</v>
      </c>
      <c r="E127" s="982">
        <v>44.538</v>
      </c>
    </row>
    <row r="128" spans="1:5" ht="15">
      <c r="A128" s="476">
        <v>38749</v>
      </c>
      <c r="B128" s="461">
        <v>40.503</v>
      </c>
      <c r="C128" s="461">
        <v>44.979</v>
      </c>
      <c r="D128" s="461">
        <v>40.607</v>
      </c>
      <c r="E128" s="461">
        <v>44.538</v>
      </c>
    </row>
    <row r="129" spans="1:5" ht="15">
      <c r="A129" s="981">
        <v>38777</v>
      </c>
      <c r="B129" s="982">
        <v>49.202</v>
      </c>
      <c r="C129" s="982">
        <v>44.979</v>
      </c>
      <c r="D129" s="982">
        <v>49.152</v>
      </c>
      <c r="E129" s="982">
        <v>44.538</v>
      </c>
    </row>
    <row r="130" spans="1:5" ht="15">
      <c r="A130" s="476">
        <v>38808</v>
      </c>
      <c r="B130" s="461">
        <v>48.311</v>
      </c>
      <c r="C130" s="461">
        <v>44.979</v>
      </c>
      <c r="D130" s="461">
        <v>45.894</v>
      </c>
      <c r="E130" s="461">
        <v>44.538</v>
      </c>
    </row>
    <row r="131" spans="1:5" ht="15">
      <c r="A131" s="981">
        <v>38838</v>
      </c>
      <c r="B131" s="982">
        <v>35.109</v>
      </c>
      <c r="C131" s="982">
        <v>44.979</v>
      </c>
      <c r="D131" s="982">
        <v>32.908</v>
      </c>
      <c r="E131" s="982">
        <v>44.538</v>
      </c>
    </row>
    <row r="132" spans="1:5" ht="15">
      <c r="A132" s="476">
        <v>38869</v>
      </c>
      <c r="B132" s="461">
        <v>40.68</v>
      </c>
      <c r="C132" s="461">
        <v>44.979</v>
      </c>
      <c r="D132" s="461">
        <v>41.87</v>
      </c>
      <c r="E132" s="461">
        <v>44.538</v>
      </c>
    </row>
    <row r="133" spans="1:5" ht="15">
      <c r="A133" s="981">
        <v>38899</v>
      </c>
      <c r="B133" s="982">
        <v>45.629</v>
      </c>
      <c r="C133" s="982">
        <v>44.979</v>
      </c>
      <c r="D133" s="982">
        <v>45.275</v>
      </c>
      <c r="E133" s="982">
        <v>44.538</v>
      </c>
    </row>
    <row r="134" spans="1:5" ht="15">
      <c r="A134" s="476">
        <v>38930</v>
      </c>
      <c r="B134" s="461">
        <v>61.24</v>
      </c>
      <c r="C134" s="461">
        <v>44.979</v>
      </c>
      <c r="D134" s="461">
        <v>61.94</v>
      </c>
      <c r="E134" s="461">
        <v>44.538</v>
      </c>
    </row>
    <row r="135" spans="1:5" ht="15">
      <c r="A135" s="981">
        <v>38961</v>
      </c>
      <c r="B135" s="982">
        <v>58.987</v>
      </c>
      <c r="C135" s="982">
        <v>44.979</v>
      </c>
      <c r="D135" s="982">
        <v>60.275</v>
      </c>
      <c r="E135" s="982">
        <v>44.538</v>
      </c>
    </row>
    <row r="136" spans="1:5" ht="15">
      <c r="A136" s="476">
        <v>38991</v>
      </c>
      <c r="B136" s="461">
        <v>49.605</v>
      </c>
      <c r="C136" s="461">
        <v>44.979</v>
      </c>
      <c r="D136" s="461">
        <v>47.574</v>
      </c>
      <c r="E136" s="461">
        <v>44.538</v>
      </c>
    </row>
    <row r="137" spans="1:5" ht="15">
      <c r="A137" s="981">
        <v>39022</v>
      </c>
      <c r="B137" s="982">
        <v>42.581</v>
      </c>
      <c r="C137" s="982">
        <v>44.979</v>
      </c>
      <c r="D137" s="982">
        <v>42.343</v>
      </c>
      <c r="E137" s="982">
        <v>44.538</v>
      </c>
    </row>
    <row r="138" spans="1:5" ht="15">
      <c r="A138" s="476">
        <v>39052</v>
      </c>
      <c r="B138" s="461">
        <v>30.209</v>
      </c>
      <c r="C138" s="461">
        <v>44.979</v>
      </c>
      <c r="D138" s="461">
        <v>29.342</v>
      </c>
      <c r="E138" s="461">
        <v>44.538</v>
      </c>
    </row>
    <row r="139" spans="1:5" ht="15">
      <c r="A139" s="981">
        <v>39083</v>
      </c>
      <c r="B139" s="982">
        <v>25.0130900537634</v>
      </c>
      <c r="C139" s="982">
        <v>25.87</v>
      </c>
      <c r="D139" s="982">
        <v>24.9210940860215</v>
      </c>
      <c r="E139" s="982">
        <v>28.02</v>
      </c>
    </row>
    <row r="140" spans="1:5" ht="15">
      <c r="A140" s="476">
        <v>39114</v>
      </c>
      <c r="B140" s="461">
        <v>26.4474226190476</v>
      </c>
      <c r="C140" s="461">
        <v>25.87</v>
      </c>
      <c r="D140" s="461">
        <v>27.6440595238095</v>
      </c>
      <c r="E140" s="461">
        <v>28.02</v>
      </c>
    </row>
    <row r="141" spans="1:5" ht="15">
      <c r="A141" s="981">
        <v>39142</v>
      </c>
      <c r="B141" s="982">
        <v>22.1475410497981</v>
      </c>
      <c r="C141" s="982">
        <v>25.87</v>
      </c>
      <c r="D141" s="982">
        <v>22.0349475100942</v>
      </c>
      <c r="E141" s="982">
        <v>28.02</v>
      </c>
    </row>
    <row r="142" spans="1:5" ht="15">
      <c r="A142" s="476">
        <v>39173</v>
      </c>
      <c r="B142" s="461">
        <v>20.7323902777778</v>
      </c>
      <c r="C142" s="461">
        <v>25.87</v>
      </c>
      <c r="D142" s="461">
        <v>20.5133180555555</v>
      </c>
      <c r="E142" s="461">
        <v>28.02</v>
      </c>
    </row>
    <row r="143" spans="1:5" ht="15">
      <c r="A143" s="981">
        <v>39203</v>
      </c>
      <c r="B143" s="982">
        <v>19.6646088709678</v>
      </c>
      <c r="C143" s="982">
        <v>25.87</v>
      </c>
      <c r="D143" s="982">
        <v>20.2594596774194</v>
      </c>
      <c r="E143" s="982">
        <v>28.02</v>
      </c>
    </row>
    <row r="144" spans="1:5" ht="15">
      <c r="A144" s="476">
        <v>39234</v>
      </c>
      <c r="B144" s="461">
        <v>22.0864111111111</v>
      </c>
      <c r="C144" s="461">
        <v>25.87</v>
      </c>
      <c r="D144" s="461">
        <v>24.9825680555556</v>
      </c>
      <c r="E144" s="461">
        <v>28.02</v>
      </c>
    </row>
    <row r="145" spans="1:5" ht="15">
      <c r="A145" s="981">
        <v>39264</v>
      </c>
      <c r="B145" s="982">
        <v>16.2133064516129</v>
      </c>
      <c r="C145" s="982">
        <v>25.87</v>
      </c>
      <c r="D145" s="982">
        <v>20.5477768817204</v>
      </c>
      <c r="E145" s="982">
        <v>28.02</v>
      </c>
    </row>
    <row r="146" spans="1:5" ht="15">
      <c r="A146" s="476">
        <v>39295</v>
      </c>
      <c r="B146" s="461">
        <v>15.4019569892473</v>
      </c>
      <c r="C146" s="461">
        <v>25.87</v>
      </c>
      <c r="D146" s="461">
        <v>25.0409663978495</v>
      </c>
      <c r="E146" s="461">
        <v>28.02</v>
      </c>
    </row>
    <row r="147" spans="1:5" ht="15">
      <c r="A147" s="981">
        <v>39326</v>
      </c>
      <c r="B147" s="982">
        <v>23.4281972222222</v>
      </c>
      <c r="C147" s="982">
        <v>25.87</v>
      </c>
      <c r="D147" s="982">
        <v>29.97365</v>
      </c>
      <c r="E147" s="982">
        <v>28.02</v>
      </c>
    </row>
    <row r="148" spans="1:5" ht="15">
      <c r="A148" s="476">
        <v>39356</v>
      </c>
      <c r="B148" s="461">
        <v>33.5540308724833</v>
      </c>
      <c r="C148" s="461">
        <v>25.87</v>
      </c>
      <c r="D148" s="461">
        <v>34.7290832214765</v>
      </c>
      <c r="E148" s="461">
        <v>28.02</v>
      </c>
    </row>
    <row r="149" spans="1:5" ht="15">
      <c r="A149" s="981">
        <v>39387</v>
      </c>
      <c r="B149" s="982">
        <v>42.4485722222223</v>
      </c>
      <c r="C149" s="982">
        <v>25.87</v>
      </c>
      <c r="D149" s="982">
        <v>42.5889777777778</v>
      </c>
      <c r="E149" s="982">
        <v>28.02</v>
      </c>
    </row>
    <row r="150" spans="1:5" ht="15">
      <c r="A150" s="476">
        <v>39417</v>
      </c>
      <c r="B150" s="461">
        <v>43.3171155913978</v>
      </c>
      <c r="C150" s="461">
        <v>25.87</v>
      </c>
      <c r="D150" s="461">
        <v>43.0621478494624</v>
      </c>
      <c r="E150" s="461">
        <v>28.02</v>
      </c>
    </row>
    <row r="151" spans="1:5" ht="15">
      <c r="A151" s="981">
        <v>39448</v>
      </c>
      <c r="B151" s="982">
        <v>43.1942002688172</v>
      </c>
      <c r="C151" s="982">
        <v>43.122516393442524</v>
      </c>
      <c r="D151" s="982">
        <v>43.4580846774193</v>
      </c>
      <c r="E151" s="982">
        <v>49.16</v>
      </c>
    </row>
    <row r="152" spans="1:5" ht="15">
      <c r="A152" s="476">
        <v>39479</v>
      </c>
      <c r="B152" s="461">
        <v>36.0917744252874</v>
      </c>
      <c r="C152" s="461">
        <v>43.122516393442524</v>
      </c>
      <c r="D152" s="461">
        <v>37.1952902298851</v>
      </c>
      <c r="E152" s="461">
        <v>49.16</v>
      </c>
    </row>
    <row r="153" spans="1:5" ht="15">
      <c r="A153" s="981">
        <v>39508</v>
      </c>
      <c r="B153" s="982">
        <v>27.8320067294751</v>
      </c>
      <c r="C153" s="982">
        <v>43.122516393442524</v>
      </c>
      <c r="D153" s="982">
        <v>29.9678465679678</v>
      </c>
      <c r="E153" s="982">
        <v>49.16</v>
      </c>
    </row>
    <row r="154" spans="1:5" ht="15">
      <c r="A154" s="476">
        <v>39539</v>
      </c>
      <c r="B154" s="461">
        <v>35.4982847222222</v>
      </c>
      <c r="C154" s="461">
        <v>43.122516393442524</v>
      </c>
      <c r="D154" s="461">
        <v>40.8414569444444</v>
      </c>
      <c r="E154" s="461">
        <v>49.16</v>
      </c>
    </row>
    <row r="155" spans="1:5" ht="15">
      <c r="A155" s="981">
        <v>39569</v>
      </c>
      <c r="B155" s="982">
        <v>24.0268723118279</v>
      </c>
      <c r="C155" s="982">
        <v>43.122516393442524</v>
      </c>
      <c r="D155" s="982">
        <v>35.729311827957</v>
      </c>
      <c r="E155" s="982">
        <v>49.16</v>
      </c>
    </row>
    <row r="156" spans="1:5" ht="15">
      <c r="A156" s="476">
        <v>39600</v>
      </c>
      <c r="B156" s="461">
        <v>37.9065125</v>
      </c>
      <c r="C156" s="461">
        <v>43.122516393442524</v>
      </c>
      <c r="D156" s="461">
        <v>53.9769236111111</v>
      </c>
      <c r="E156" s="461">
        <v>49.16</v>
      </c>
    </row>
    <row r="157" spans="1:5" ht="15">
      <c r="A157" s="981">
        <v>39630</v>
      </c>
      <c r="B157" s="982">
        <v>42.005407258064515</v>
      </c>
      <c r="C157" s="982">
        <v>43.122516393442524</v>
      </c>
      <c r="D157" s="982">
        <v>55.83891935483867</v>
      </c>
      <c r="E157" s="982">
        <v>49.16</v>
      </c>
    </row>
    <row r="158" spans="1:5" ht="15">
      <c r="A158" s="476">
        <v>39661</v>
      </c>
      <c r="B158" s="461">
        <v>51.33034408602151</v>
      </c>
      <c r="C158" s="461">
        <v>43.122516393442524</v>
      </c>
      <c r="D158" s="461">
        <v>61.370318548387004</v>
      </c>
      <c r="E158" s="461">
        <v>49.16</v>
      </c>
    </row>
    <row r="159" spans="1:5" ht="15">
      <c r="A159" s="981">
        <v>39692</v>
      </c>
      <c r="B159" s="982">
        <v>64.45040555555555</v>
      </c>
      <c r="C159" s="982">
        <v>43.122516393442524</v>
      </c>
      <c r="D159" s="982">
        <v>70.21139861111106</v>
      </c>
      <c r="E159" s="982">
        <v>49.16</v>
      </c>
    </row>
    <row r="160" spans="1:5" ht="15">
      <c r="A160" s="476">
        <v>39722</v>
      </c>
      <c r="B160" s="461">
        <v>55.487273825503436</v>
      </c>
      <c r="C160" s="461">
        <v>43.122516393442524</v>
      </c>
      <c r="D160" s="461">
        <v>59.45312617449669</v>
      </c>
      <c r="E160" s="461">
        <v>49.16</v>
      </c>
    </row>
    <row r="161" spans="1:5" ht="15">
      <c r="A161" s="981">
        <v>39753</v>
      </c>
      <c r="B161" s="982">
        <v>51.86154444444446</v>
      </c>
      <c r="C161" s="982">
        <v>43.122516393442524</v>
      </c>
      <c r="D161" s="982">
        <v>53.53787777777777</v>
      </c>
      <c r="E161" s="982">
        <v>49.16</v>
      </c>
    </row>
    <row r="162" spans="1:5" ht="15">
      <c r="A162" s="476">
        <v>39783</v>
      </c>
      <c r="B162" s="461">
        <v>47.850502688172</v>
      </c>
      <c r="C162" s="461">
        <v>43.122516393442524</v>
      </c>
      <c r="D162" s="461">
        <v>48.180966397849446</v>
      </c>
      <c r="E162" s="461">
        <v>49.16</v>
      </c>
    </row>
    <row r="163" spans="1:5" ht="15">
      <c r="A163" s="981">
        <v>39814</v>
      </c>
      <c r="B163" s="982">
        <v>44.44055913978494</v>
      </c>
      <c r="C163" s="982">
        <v>37.22022305936076</v>
      </c>
      <c r="D163" s="982">
        <v>44.141079301075315</v>
      </c>
      <c r="E163" s="982">
        <v>39.2809062785388</v>
      </c>
    </row>
    <row r="164" spans="1:5" ht="15">
      <c r="A164" s="476">
        <v>39845</v>
      </c>
      <c r="B164" s="461">
        <v>41.439947916666675</v>
      </c>
      <c r="C164" s="461">
        <v>37.22022305936076</v>
      </c>
      <c r="D164" s="461">
        <v>41.714282738095214</v>
      </c>
      <c r="E164" s="461">
        <v>39.2809062785388</v>
      </c>
    </row>
    <row r="165" spans="1:5" ht="15">
      <c r="A165" s="981">
        <v>39873</v>
      </c>
      <c r="B165" s="982">
        <v>39.22531628532972</v>
      </c>
      <c r="C165" s="982">
        <v>37.22022305936076</v>
      </c>
      <c r="D165" s="982">
        <v>39.53348721399729</v>
      </c>
      <c r="E165" s="982">
        <v>39.2809062785388</v>
      </c>
    </row>
    <row r="166" spans="1:5" ht="15">
      <c r="A166" s="476">
        <v>39904</v>
      </c>
      <c r="B166" s="461">
        <v>37.06787500000003</v>
      </c>
      <c r="C166" s="461">
        <v>37.22022305936076</v>
      </c>
      <c r="D166" s="461">
        <v>37.56110416666664</v>
      </c>
      <c r="E166" s="461">
        <v>39.2809062785388</v>
      </c>
    </row>
    <row r="167" spans="1:5" ht="15">
      <c r="A167" s="981">
        <v>39934</v>
      </c>
      <c r="B167" s="982">
        <v>34.568169354838695</v>
      </c>
      <c r="C167" s="982">
        <v>37.22022305936076</v>
      </c>
      <c r="D167" s="982">
        <v>35.045010752688135</v>
      </c>
      <c r="E167" s="982">
        <v>39.2809062785388</v>
      </c>
    </row>
    <row r="168" spans="1:5" ht="15">
      <c r="A168" s="476">
        <v>39965</v>
      </c>
      <c r="B168" s="461">
        <v>38.480359722222275</v>
      </c>
      <c r="C168" s="461">
        <v>37.22022305936076</v>
      </c>
      <c r="D168" s="461">
        <v>38.57046388888898</v>
      </c>
      <c r="E168" s="461">
        <v>39.2809062785388</v>
      </c>
    </row>
    <row r="169" spans="1:5" ht="15">
      <c r="A169" s="981">
        <v>39995</v>
      </c>
      <c r="B169" s="982">
        <v>35.6885389784946</v>
      </c>
      <c r="C169" s="982">
        <v>37.22022305936076</v>
      </c>
      <c r="D169" s="982">
        <v>36.722971774193574</v>
      </c>
      <c r="E169" s="982">
        <v>39.2809062785388</v>
      </c>
    </row>
    <row r="170" spans="1:5" ht="15">
      <c r="A170" s="476">
        <v>40026</v>
      </c>
      <c r="B170" s="461">
        <v>33.104176075268796</v>
      </c>
      <c r="C170" s="461">
        <v>37.22022305936076</v>
      </c>
      <c r="D170" s="461">
        <v>37.655716397849524</v>
      </c>
      <c r="E170" s="461">
        <v>39.2809062785388</v>
      </c>
    </row>
    <row r="171" spans="1:5" ht="15">
      <c r="A171" s="981">
        <v>40057</v>
      </c>
      <c r="B171" s="982">
        <v>29.18555694444446</v>
      </c>
      <c r="C171" s="982">
        <v>37.22022305936076</v>
      </c>
      <c r="D171" s="982">
        <v>36.2537527777778</v>
      </c>
      <c r="E171" s="982">
        <v>39.2809062785388</v>
      </c>
    </row>
    <row r="172" spans="1:5" ht="15">
      <c r="A172" s="476">
        <v>40087</v>
      </c>
      <c r="B172" s="461">
        <v>34.8037020134228</v>
      </c>
      <c r="C172" s="461">
        <v>37.22022305936076</v>
      </c>
      <c r="D172" s="461">
        <v>36.16130604026846</v>
      </c>
      <c r="E172" s="461">
        <v>39.2809062785388</v>
      </c>
    </row>
    <row r="173" spans="1:5" ht="15">
      <c r="A173" s="981">
        <v>40118</v>
      </c>
      <c r="B173" s="982">
        <v>37.58672499999997</v>
      </c>
      <c r="C173" s="982">
        <v>37.22022305936076</v>
      </c>
      <c r="D173" s="982">
        <v>37.90315416666663</v>
      </c>
      <c r="E173" s="982">
        <v>39.2809062785388</v>
      </c>
    </row>
    <row r="174" spans="1:5" ht="15">
      <c r="A174" s="476">
        <v>40148</v>
      </c>
      <c r="B174" s="461">
        <v>41.254428763440814</v>
      </c>
      <c r="C174" s="461">
        <v>37.22022305936076</v>
      </c>
      <c r="D174" s="461">
        <v>50.12807795698925</v>
      </c>
      <c r="E174" s="461">
        <v>39.2809062785388</v>
      </c>
    </row>
    <row r="175" spans="1:5" ht="15">
      <c r="A175" s="981">
        <v>40179</v>
      </c>
      <c r="B175" s="982">
        <v>54.43704704301069</v>
      </c>
      <c r="C175" s="982">
        <v>50.591</v>
      </c>
      <c r="D175" s="982">
        <v>67.09553091397852</v>
      </c>
      <c r="E175" s="982">
        <v>54.253</v>
      </c>
    </row>
    <row r="176" spans="1:5" ht="15">
      <c r="A176" s="476">
        <v>40210</v>
      </c>
      <c r="B176" s="461">
        <v>68.46630208333335</v>
      </c>
      <c r="C176" s="461">
        <v>50.591</v>
      </c>
      <c r="D176" s="461">
        <v>93.15261160714293</v>
      </c>
      <c r="E176" s="461">
        <v>54.253</v>
      </c>
    </row>
    <row r="177" spans="1:5" ht="15">
      <c r="A177" s="981">
        <v>40238</v>
      </c>
      <c r="B177" s="982">
        <v>55.472410497981194</v>
      </c>
      <c r="C177" s="982">
        <v>50.591</v>
      </c>
      <c r="D177" s="982">
        <v>57.44287752355319</v>
      </c>
      <c r="E177" s="982">
        <v>54.253</v>
      </c>
    </row>
    <row r="178" spans="1:5" ht="15">
      <c r="A178" s="476">
        <v>40269</v>
      </c>
      <c r="B178" s="461">
        <v>45.326011111111086</v>
      </c>
      <c r="C178" s="461">
        <v>50.591</v>
      </c>
      <c r="D178" s="461">
        <v>42.77715694444447</v>
      </c>
      <c r="E178" s="461">
        <v>54.253</v>
      </c>
    </row>
    <row r="179" spans="1:5" ht="15">
      <c r="A179" s="981">
        <v>40299</v>
      </c>
      <c r="B179" s="982">
        <v>41.49041935483875</v>
      </c>
      <c r="C179" s="982">
        <v>50.591</v>
      </c>
      <c r="D179" s="982">
        <v>38.28660080645164</v>
      </c>
      <c r="E179" s="982">
        <v>54.253</v>
      </c>
    </row>
    <row r="180" spans="1:5" ht="15">
      <c r="A180" s="476">
        <v>40330</v>
      </c>
      <c r="B180" s="461">
        <v>42.83711666666661</v>
      </c>
      <c r="C180" s="461">
        <v>50.591</v>
      </c>
      <c r="D180" s="461">
        <v>40.15440416666662</v>
      </c>
      <c r="E180" s="461">
        <v>54.253</v>
      </c>
    </row>
    <row r="181" spans="1:5" ht="15">
      <c r="A181" s="981">
        <v>40360</v>
      </c>
      <c r="B181" s="982">
        <v>43.173196236559136</v>
      </c>
      <c r="C181" s="982">
        <v>50.591</v>
      </c>
      <c r="D181" s="982">
        <v>43.533944892473066</v>
      </c>
      <c r="E181" s="982">
        <v>54.253</v>
      </c>
    </row>
    <row r="182" spans="1:5" ht="15">
      <c r="A182" s="476">
        <v>40391</v>
      </c>
      <c r="B182" s="461">
        <v>40.40579166666673</v>
      </c>
      <c r="C182" s="461">
        <v>50.591</v>
      </c>
      <c r="D182" s="461">
        <v>40.71075268817212</v>
      </c>
      <c r="E182" s="461">
        <v>54.253</v>
      </c>
    </row>
    <row r="183" spans="1:5" ht="15">
      <c r="A183" s="981">
        <v>40422</v>
      </c>
      <c r="B183" s="982">
        <v>45.583</v>
      </c>
      <c r="C183" s="982">
        <v>50.591</v>
      </c>
      <c r="D183" s="982">
        <v>47.273</v>
      </c>
      <c r="E183" s="982">
        <v>54.253</v>
      </c>
    </row>
    <row r="184" spans="1:5" ht="15">
      <c r="A184" s="476">
        <v>40452</v>
      </c>
      <c r="B184" s="461">
        <v>46.015</v>
      </c>
      <c r="C184" s="461">
        <v>50.591</v>
      </c>
      <c r="D184" s="461">
        <v>47.557</v>
      </c>
      <c r="E184" s="461">
        <v>54.253</v>
      </c>
    </row>
    <row r="185" spans="1:5" ht="15">
      <c r="A185" s="981">
        <v>40483</v>
      </c>
      <c r="B185" s="982">
        <v>51.063</v>
      </c>
      <c r="C185" s="982">
        <v>50.591</v>
      </c>
      <c r="D185" s="982">
        <v>52.432</v>
      </c>
      <c r="E185" s="982">
        <v>54.253</v>
      </c>
    </row>
    <row r="186" spans="1:5" ht="15">
      <c r="A186" s="476">
        <v>40513</v>
      </c>
      <c r="B186" s="461">
        <v>74.002</v>
      </c>
      <c r="C186" s="461">
        <v>50.591</v>
      </c>
      <c r="D186" s="461">
        <v>83.291</v>
      </c>
      <c r="E186" s="461">
        <v>54.253</v>
      </c>
    </row>
    <row r="187" spans="1:5" ht="15">
      <c r="A187" s="981">
        <v>40544</v>
      </c>
      <c r="B187" s="982">
        <v>62.12288978494628</v>
      </c>
      <c r="C187" s="982">
        <v>42.35</v>
      </c>
      <c r="D187" s="982">
        <v>62.214</v>
      </c>
      <c r="E187" s="982">
        <v>43.080861415525035</v>
      </c>
    </row>
    <row r="188" spans="1:5" ht="15">
      <c r="A188" s="476">
        <v>40575</v>
      </c>
      <c r="B188" s="461">
        <v>56.70469196428576</v>
      </c>
      <c r="C188" s="461">
        <v>42.35</v>
      </c>
      <c r="D188" s="461">
        <v>56.759</v>
      </c>
      <c r="E188" s="461">
        <v>43.080861415525035</v>
      </c>
    </row>
    <row r="189" spans="1:5" ht="15">
      <c r="A189" s="981">
        <v>40603</v>
      </c>
      <c r="B189" s="982">
        <v>57.06434454912515</v>
      </c>
      <c r="C189" s="982">
        <v>42.35</v>
      </c>
      <c r="D189" s="982">
        <v>56.241</v>
      </c>
      <c r="E189" s="982">
        <v>43.080861415525</v>
      </c>
    </row>
    <row r="190" spans="1:5" ht="15">
      <c r="A190" s="476">
        <v>40634</v>
      </c>
      <c r="B190" s="461">
        <v>48.230777777777696</v>
      </c>
      <c r="C190" s="461">
        <v>42.35</v>
      </c>
      <c r="D190" s="461">
        <v>48.013999999999996</v>
      </c>
      <c r="E190" s="461">
        <v>43.080861415525</v>
      </c>
    </row>
    <row r="191" spans="1:5" ht="15">
      <c r="A191" s="981">
        <v>40664</v>
      </c>
      <c r="B191" s="982">
        <v>48.83527284946232</v>
      </c>
      <c r="C191" s="982">
        <v>42.35</v>
      </c>
      <c r="D191" s="982">
        <v>48.814</v>
      </c>
      <c r="E191" s="982">
        <v>43.080861415525</v>
      </c>
    </row>
    <row r="192" spans="1:5" ht="15">
      <c r="A192" s="476">
        <v>40695</v>
      </c>
      <c r="B192" s="461">
        <v>44.047054166666626</v>
      </c>
      <c r="C192" s="461">
        <v>42.35</v>
      </c>
      <c r="D192" s="461">
        <v>44.18455138888886</v>
      </c>
      <c r="E192" s="461">
        <v>43.080861415525</v>
      </c>
    </row>
    <row r="193" spans="1:5" ht="15">
      <c r="A193" s="981">
        <v>40725</v>
      </c>
      <c r="B193" s="982">
        <v>35.41877688172045</v>
      </c>
      <c r="C193" s="982">
        <v>42.35</v>
      </c>
      <c r="D193" s="982">
        <v>36.33114784946234</v>
      </c>
      <c r="E193" s="982">
        <v>43.080861415525</v>
      </c>
    </row>
    <row r="194" spans="1:5" ht="15">
      <c r="A194" s="476">
        <v>40756</v>
      </c>
      <c r="B194" s="461">
        <v>36.802147849462315</v>
      </c>
      <c r="C194" s="461">
        <v>42.35</v>
      </c>
      <c r="D194" s="461">
        <v>38.62318279569891</v>
      </c>
      <c r="E194" s="461">
        <v>43.080861415525</v>
      </c>
    </row>
    <row r="195" spans="1:5" ht="15">
      <c r="A195" s="981">
        <v>40787</v>
      </c>
      <c r="B195" s="982">
        <v>26.398544444444475</v>
      </c>
      <c r="C195" s="982">
        <v>42.35</v>
      </c>
      <c r="D195" s="982">
        <v>29.29777222222222</v>
      </c>
      <c r="E195" s="982">
        <v>43.080861415525</v>
      </c>
    </row>
    <row r="196" spans="1:5" ht="15">
      <c r="A196" s="476">
        <v>40817</v>
      </c>
      <c r="B196" s="461">
        <v>25.462559731543642</v>
      </c>
      <c r="C196" s="461">
        <v>42.35</v>
      </c>
      <c r="D196" s="461">
        <v>27.778970469798686</v>
      </c>
      <c r="E196" s="461">
        <v>43.080861415525</v>
      </c>
    </row>
    <row r="197" spans="1:5" ht="15">
      <c r="A197" s="981">
        <v>40848</v>
      </c>
      <c r="B197" s="982">
        <v>37.618</v>
      </c>
      <c r="C197" s="982">
        <v>42.35</v>
      </c>
      <c r="D197" s="982">
        <v>39.74506527777782</v>
      </c>
      <c r="E197" s="982">
        <v>43.080861415525</v>
      </c>
    </row>
    <row r="198" spans="1:5" ht="15">
      <c r="A198" s="476">
        <v>40878</v>
      </c>
      <c r="B198" s="461">
        <v>30.43886693548388</v>
      </c>
      <c r="C198" s="461">
        <v>42.35</v>
      </c>
      <c r="D198" s="461">
        <v>29.97228763440857</v>
      </c>
      <c r="E198" s="461">
        <v>43.080861415525</v>
      </c>
    </row>
    <row r="199" spans="1:5" ht="15">
      <c r="A199" s="981">
        <v>40909</v>
      </c>
      <c r="B199" s="982">
        <v>32.894999999999996</v>
      </c>
      <c r="C199" s="982">
        <v>27.223</v>
      </c>
      <c r="D199" s="982">
        <v>33.79641397849464</v>
      </c>
      <c r="E199" s="982">
        <v>28.193549294171277</v>
      </c>
    </row>
    <row r="200" spans="1:5" ht="15">
      <c r="A200" s="476">
        <v>40940</v>
      </c>
      <c r="B200" s="461">
        <v>43.298</v>
      </c>
      <c r="C200" s="461">
        <v>27.223</v>
      </c>
      <c r="D200" s="461">
        <v>44.83808764367821</v>
      </c>
      <c r="E200" s="461">
        <v>28.193549294171277</v>
      </c>
    </row>
    <row r="201" spans="1:5" ht="15">
      <c r="A201" s="981">
        <v>40969</v>
      </c>
      <c r="B201" s="982">
        <v>25.939999999999998</v>
      </c>
      <c r="C201" s="982">
        <v>27.223</v>
      </c>
      <c r="D201" s="982">
        <v>25.774480484522208</v>
      </c>
      <c r="E201" s="982">
        <v>28.193549294171277</v>
      </c>
    </row>
    <row r="202" spans="1:7" ht="15">
      <c r="A202" s="476">
        <v>41000</v>
      </c>
      <c r="B202" s="461">
        <v>28.105</v>
      </c>
      <c r="C202" s="461">
        <v>27.223</v>
      </c>
      <c r="D202" s="461">
        <v>27.93147083333333</v>
      </c>
      <c r="E202" s="461">
        <v>28.193549294171277</v>
      </c>
      <c r="G202" s="356"/>
    </row>
    <row r="203" spans="1:7" ht="15">
      <c r="A203" s="981">
        <v>41030</v>
      </c>
      <c r="B203" s="982">
        <v>25.612</v>
      </c>
      <c r="C203" s="982">
        <v>27.223</v>
      </c>
      <c r="D203" s="982">
        <v>26.959538978494628</v>
      </c>
      <c r="E203" s="982">
        <v>28.193549294171277</v>
      </c>
      <c r="G203" s="356"/>
    </row>
    <row r="204" spans="1:7" ht="15">
      <c r="A204" s="476">
        <v>41061</v>
      </c>
      <c r="B204" s="461">
        <v>22.259</v>
      </c>
      <c r="C204" s="461">
        <v>27.223</v>
      </c>
      <c r="D204" s="461">
        <v>24.13888055555553</v>
      </c>
      <c r="E204" s="461">
        <v>28.193549294171277</v>
      </c>
      <c r="G204" s="356"/>
    </row>
    <row r="205" spans="1:7" ht="15">
      <c r="A205" s="981">
        <v>41091</v>
      </c>
      <c r="B205" s="982">
        <v>11.791</v>
      </c>
      <c r="C205" s="982">
        <v>27.223</v>
      </c>
      <c r="D205" s="982">
        <v>11.503592741935503</v>
      </c>
      <c r="E205" s="982">
        <v>28.193549294171277</v>
      </c>
      <c r="G205" s="356"/>
    </row>
    <row r="206" spans="1:7" ht="15">
      <c r="A206" s="476">
        <v>41122</v>
      </c>
      <c r="B206" s="461">
        <v>19.49</v>
      </c>
      <c r="C206" s="461">
        <v>27.223</v>
      </c>
      <c r="D206" s="461">
        <v>22.361455645161307</v>
      </c>
      <c r="E206" s="461">
        <v>28.193549294171277</v>
      </c>
      <c r="G206" s="356"/>
    </row>
    <row r="207" spans="1:7" ht="15">
      <c r="A207" s="981">
        <v>41153</v>
      </c>
      <c r="B207" s="982">
        <v>21.534</v>
      </c>
      <c r="C207" s="982">
        <v>27.223</v>
      </c>
      <c r="D207" s="982">
        <v>25.024276388888843</v>
      </c>
      <c r="E207" s="982">
        <v>28.193549294171277</v>
      </c>
      <c r="G207" s="356"/>
    </row>
    <row r="208" spans="1:7" ht="15">
      <c r="A208" s="476">
        <v>41183</v>
      </c>
      <c r="B208" s="461">
        <v>29.936</v>
      </c>
      <c r="C208" s="461">
        <v>27.223</v>
      </c>
      <c r="D208" s="461">
        <v>29.876370469798665</v>
      </c>
      <c r="E208" s="461">
        <v>28.193549294171277</v>
      </c>
      <c r="G208" s="356"/>
    </row>
    <row r="209" spans="1:7" ht="15">
      <c r="A209" s="981">
        <v>41214</v>
      </c>
      <c r="B209" s="982">
        <v>29.434</v>
      </c>
      <c r="C209" s="982">
        <v>27.223</v>
      </c>
      <c r="D209" s="982">
        <v>29.031565277777823</v>
      </c>
      <c r="E209" s="982">
        <v>28.193549294171277</v>
      </c>
      <c r="G209" s="356"/>
    </row>
    <row r="210" spans="1:7" ht="15">
      <c r="A210" s="476">
        <v>41244</v>
      </c>
      <c r="B210" s="461">
        <v>37.171</v>
      </c>
      <c r="C210" s="461">
        <v>27.223</v>
      </c>
      <c r="D210" s="461">
        <v>37.94033467741936</v>
      </c>
      <c r="E210" s="461">
        <v>28.193549294171277</v>
      </c>
      <c r="G210" s="356"/>
    </row>
    <row r="211" spans="1:7" ht="15">
      <c r="A211" s="981">
        <v>41275</v>
      </c>
      <c r="B211" s="982">
        <v>35.707</v>
      </c>
      <c r="C211" s="982">
        <v>32.902</v>
      </c>
      <c r="D211" s="982">
        <v>36.149</v>
      </c>
      <c r="E211" s="982">
        <v>34.077</v>
      </c>
      <c r="G211" s="356"/>
    </row>
    <row r="212" spans="1:7" ht="15">
      <c r="A212" s="476">
        <v>41306</v>
      </c>
      <c r="B212" s="461">
        <v>33.801</v>
      </c>
      <c r="C212" s="461">
        <v>32.902</v>
      </c>
      <c r="D212" s="461">
        <v>33.592</v>
      </c>
      <c r="E212" s="461">
        <v>34.077</v>
      </c>
      <c r="G212" s="356"/>
    </row>
    <row r="213" spans="1:7" ht="15">
      <c r="A213" s="981">
        <v>41334</v>
      </c>
      <c r="B213" s="982">
        <v>37.44</v>
      </c>
      <c r="C213" s="982">
        <v>32.902</v>
      </c>
      <c r="D213" s="982">
        <v>37.131</v>
      </c>
      <c r="E213" s="982">
        <v>34.077</v>
      </c>
      <c r="G213" s="356"/>
    </row>
    <row r="214" spans="1:7" ht="15">
      <c r="A214" s="476">
        <v>41365</v>
      </c>
      <c r="B214" s="461">
        <v>38.666000000000004</v>
      </c>
      <c r="C214" s="461">
        <v>32.902</v>
      </c>
      <c r="D214" s="461">
        <v>36.97</v>
      </c>
      <c r="E214" s="461">
        <v>34.077</v>
      </c>
      <c r="G214" s="356"/>
    </row>
    <row r="215" spans="1:7" ht="15">
      <c r="A215" s="981">
        <v>41395</v>
      </c>
      <c r="B215" s="982">
        <v>31.598000000000003</v>
      </c>
      <c r="C215" s="982">
        <v>32.902</v>
      </c>
      <c r="D215" s="982">
        <v>31.589134408602128</v>
      </c>
      <c r="E215" s="982">
        <v>34.077</v>
      </c>
      <c r="G215" s="356"/>
    </row>
    <row r="216" spans="1:7" ht="15">
      <c r="A216" s="476">
        <v>41426</v>
      </c>
      <c r="B216" s="461">
        <v>29</v>
      </c>
      <c r="C216" s="461">
        <v>32.902</v>
      </c>
      <c r="D216" s="461">
        <v>29.634926388888893</v>
      </c>
      <c r="E216" s="461">
        <v>34.077</v>
      </c>
      <c r="G216" s="356"/>
    </row>
    <row r="217" spans="1:7" ht="15">
      <c r="A217" s="981">
        <v>41456</v>
      </c>
      <c r="B217" s="982">
        <v>29.262</v>
      </c>
      <c r="C217" s="982">
        <v>32.902</v>
      </c>
      <c r="D217" s="982">
        <v>29.613944892473107</v>
      </c>
      <c r="E217" s="982">
        <v>34.077</v>
      </c>
      <c r="G217" s="356"/>
    </row>
    <row r="218" spans="1:7" ht="15">
      <c r="A218" s="476">
        <v>41487</v>
      </c>
      <c r="B218" s="461">
        <v>30.79548252688172</v>
      </c>
      <c r="C218" s="461">
        <v>32.902</v>
      </c>
      <c r="D218" s="461">
        <v>35.12447446236561</v>
      </c>
      <c r="E218" s="461">
        <v>34.077</v>
      </c>
      <c r="G218" s="356"/>
    </row>
    <row r="219" spans="1:7" ht="15">
      <c r="A219" s="981">
        <v>41518</v>
      </c>
      <c r="B219" s="982">
        <v>33.34602361111109</v>
      </c>
      <c r="C219" s="982">
        <v>32.902</v>
      </c>
      <c r="D219" s="982">
        <v>39.664</v>
      </c>
      <c r="E219" s="982">
        <v>34.077</v>
      </c>
      <c r="G219" s="356"/>
    </row>
    <row r="220" spans="1:7" ht="15">
      <c r="A220" s="476">
        <v>41548</v>
      </c>
      <c r="B220" s="461">
        <v>33.513999999999996</v>
      </c>
      <c r="C220" s="461">
        <v>32.902</v>
      </c>
      <c r="D220" s="461">
        <v>36.921</v>
      </c>
      <c r="E220" s="461">
        <v>34.077</v>
      </c>
      <c r="G220" s="356"/>
    </row>
    <row r="221" spans="1:7" ht="15">
      <c r="A221" s="981">
        <v>41579</v>
      </c>
      <c r="B221" s="982">
        <v>32.589</v>
      </c>
      <c r="C221" s="982">
        <v>32.902</v>
      </c>
      <c r="D221" s="982">
        <v>33.125</v>
      </c>
      <c r="E221" s="982">
        <v>34.077</v>
      </c>
      <c r="G221" s="356"/>
    </row>
    <row r="222" spans="1:7" ht="15">
      <c r="A222" s="476">
        <v>41609</v>
      </c>
      <c r="B222" s="461">
        <v>29.261000000000003</v>
      </c>
      <c r="C222" s="461">
        <v>32.902</v>
      </c>
      <c r="D222" s="461">
        <v>29.46</v>
      </c>
      <c r="E222" s="461">
        <v>34.077</v>
      </c>
      <c r="G222" s="356"/>
    </row>
    <row r="223" spans="1:7" ht="15">
      <c r="A223" s="981">
        <v>41640</v>
      </c>
      <c r="B223" s="982">
        <v>29.6871478494624</v>
      </c>
      <c r="C223" s="982">
        <v>26.9470902968036</v>
      </c>
      <c r="D223" s="982">
        <v>29.4326478494624</v>
      </c>
      <c r="E223" s="982">
        <v>28.7791023972604</v>
      </c>
      <c r="G223" s="356"/>
    </row>
    <row r="224" spans="1:7" ht="15">
      <c r="A224" s="476">
        <v>41671</v>
      </c>
      <c r="B224" s="461">
        <v>26.7983943452381</v>
      </c>
      <c r="C224" s="681">
        <v>26.9470902968036</v>
      </c>
      <c r="D224" s="461">
        <v>26.717505952381</v>
      </c>
      <c r="E224" s="461">
        <v>28.7791023972604</v>
      </c>
      <c r="G224" s="356"/>
    </row>
    <row r="225" spans="1:7" ht="15">
      <c r="A225" s="981">
        <v>41699</v>
      </c>
      <c r="B225" s="982">
        <v>23.7122974427995</v>
      </c>
      <c r="C225" s="982">
        <v>26.9470902968036</v>
      </c>
      <c r="D225" s="982">
        <v>23.5294791386272</v>
      </c>
      <c r="E225" s="982">
        <v>28.7791023972604</v>
      </c>
      <c r="G225" s="356"/>
    </row>
    <row r="226" spans="1:7" ht="15">
      <c r="A226" s="476">
        <v>41730</v>
      </c>
      <c r="B226" s="461">
        <v>23.0678333333333</v>
      </c>
      <c r="C226" s="681">
        <v>26.9470902968036</v>
      </c>
      <c r="D226" s="461">
        <v>24.5584458333334</v>
      </c>
      <c r="E226" s="461">
        <v>28.7791023972604</v>
      </c>
      <c r="G226" s="356"/>
    </row>
    <row r="227" spans="1:7" ht="15">
      <c r="A227" s="981">
        <v>41760</v>
      </c>
      <c r="B227" s="982">
        <v>23.7550026881721</v>
      </c>
      <c r="C227" s="982">
        <v>26.9470902968036</v>
      </c>
      <c r="D227" s="982">
        <v>31.7085215053763</v>
      </c>
      <c r="E227" s="982">
        <v>28.7791023972604</v>
      </c>
      <c r="G227" s="356"/>
    </row>
    <row r="228" spans="1:7" ht="15">
      <c r="A228" s="476">
        <v>41791</v>
      </c>
      <c r="B228" s="461">
        <v>22.9075569444444</v>
      </c>
      <c r="C228" s="681">
        <v>26.9470902968036</v>
      </c>
      <c r="D228" s="461">
        <v>29.3528972222222</v>
      </c>
      <c r="E228" s="461">
        <v>28.7791023972604</v>
      </c>
      <c r="G228" s="356"/>
    </row>
    <row r="229" spans="1:8" ht="15">
      <c r="A229" s="981">
        <v>41821</v>
      </c>
      <c r="B229" s="982">
        <v>26.3295994623656</v>
      </c>
      <c r="C229" s="982">
        <v>26.9470902968036</v>
      </c>
      <c r="D229" s="982">
        <v>27.4682043010753</v>
      </c>
      <c r="E229" s="982">
        <v>28.7791023972604</v>
      </c>
      <c r="G229" s="356"/>
      <c r="H229" s="356"/>
    </row>
    <row r="230" spans="1:8" ht="15">
      <c r="A230" s="476">
        <v>41852</v>
      </c>
      <c r="B230" s="461">
        <v>29.4691505376344</v>
      </c>
      <c r="C230" s="681">
        <v>26.9470902968036</v>
      </c>
      <c r="D230" s="461">
        <v>31.7490685483871</v>
      </c>
      <c r="E230" s="461">
        <v>28.7791023972604</v>
      </c>
      <c r="G230" s="356"/>
      <c r="H230" s="356"/>
    </row>
    <row r="231" spans="1:8" ht="15">
      <c r="A231" s="981">
        <v>41883</v>
      </c>
      <c r="B231" s="982">
        <v>32.1082</v>
      </c>
      <c r="C231" s="982">
        <v>26.9470902968036</v>
      </c>
      <c r="D231" s="982">
        <v>33.5343513888889</v>
      </c>
      <c r="E231" s="982">
        <v>28.7791023972604</v>
      </c>
      <c r="G231" s="356"/>
      <c r="H231" s="356"/>
    </row>
    <row r="232" spans="1:8" ht="15">
      <c r="A232" s="476">
        <v>41913</v>
      </c>
      <c r="B232" s="461">
        <v>28.0495651006712</v>
      </c>
      <c r="C232" s="681">
        <v>26.9470902968036</v>
      </c>
      <c r="D232" s="461">
        <v>28.6577865771812</v>
      </c>
      <c r="E232" s="461">
        <v>28.7791023972604</v>
      </c>
      <c r="G232" s="356"/>
      <c r="H232" s="356"/>
    </row>
    <row r="233" spans="1:8" ht="15">
      <c r="A233" s="981">
        <v>41944</v>
      </c>
      <c r="B233" s="982">
        <v>27.6005569444444</v>
      </c>
      <c r="C233" s="982">
        <v>26.9470902968036</v>
      </c>
      <c r="D233" s="982">
        <v>28.3257763888889</v>
      </c>
      <c r="E233" s="982">
        <v>28.7791023972604</v>
      </c>
      <c r="G233" s="356"/>
      <c r="H233" s="356"/>
    </row>
    <row r="234" spans="1:8" ht="15">
      <c r="A234" s="476">
        <v>41974</v>
      </c>
      <c r="B234" s="461">
        <v>29.7916814516129</v>
      </c>
      <c r="C234" s="681">
        <v>26.9470902968036</v>
      </c>
      <c r="D234" s="461">
        <v>30.1292728494623</v>
      </c>
      <c r="E234" s="461">
        <v>28.7791023972604</v>
      </c>
      <c r="G234" s="356"/>
      <c r="H234" s="356"/>
    </row>
    <row r="235" spans="1:8" ht="15">
      <c r="A235" s="981">
        <v>42005</v>
      </c>
      <c r="B235" s="982">
        <v>28.3425752688172</v>
      </c>
      <c r="C235" s="982">
        <v>19.682827080933176</v>
      </c>
      <c r="D235" s="982">
        <v>28.5309623655914</v>
      </c>
      <c r="E235" s="982">
        <v>20.647530221934208</v>
      </c>
      <c r="G235" s="356"/>
      <c r="H235" s="356"/>
    </row>
    <row r="236" spans="1:8" ht="15">
      <c r="A236" s="476">
        <v>42036</v>
      </c>
      <c r="B236" s="461">
        <v>27.5543497023809</v>
      </c>
      <c r="C236" s="461">
        <v>19.682827080933176</v>
      </c>
      <c r="D236" s="461">
        <v>28.0674002976191</v>
      </c>
      <c r="E236" s="461">
        <v>20.647530221934208</v>
      </c>
      <c r="G236" s="356"/>
      <c r="H236" s="356"/>
    </row>
    <row r="237" spans="1:8" ht="15">
      <c r="A237" s="981">
        <v>42064</v>
      </c>
      <c r="B237" s="982">
        <v>23.433</v>
      </c>
      <c r="C237" s="982">
        <v>19.682827080933176</v>
      </c>
      <c r="D237" s="982">
        <v>23.936</v>
      </c>
      <c r="E237" s="982">
        <v>20.647530221934208</v>
      </c>
      <c r="G237" s="356"/>
      <c r="H237" s="356"/>
    </row>
    <row r="238" spans="1:8" ht="15">
      <c r="A238" s="476">
        <v>42095</v>
      </c>
      <c r="B238" s="461">
        <v>23.622</v>
      </c>
      <c r="C238" s="681">
        <v>19.682827080933176</v>
      </c>
      <c r="D238" s="461">
        <v>23.817</v>
      </c>
      <c r="E238" s="461">
        <v>20.647530221934208</v>
      </c>
      <c r="G238" s="356"/>
      <c r="H238" s="356"/>
    </row>
    <row r="239" spans="1:8" ht="15">
      <c r="A239" s="981">
        <v>42125</v>
      </c>
      <c r="B239" s="982">
        <v>20.776</v>
      </c>
      <c r="C239" s="982">
        <v>19.682827080933176</v>
      </c>
      <c r="D239" s="982">
        <v>20.939</v>
      </c>
      <c r="E239" s="982">
        <v>20.647530221934208</v>
      </c>
      <c r="G239" s="356"/>
      <c r="H239" s="356"/>
    </row>
    <row r="240" spans="1:8" ht="15">
      <c r="A240" s="476">
        <v>42156</v>
      </c>
      <c r="B240" s="764">
        <v>13.394</v>
      </c>
      <c r="C240" s="681">
        <v>19.682827080933176</v>
      </c>
      <c r="D240" s="764">
        <v>14.181</v>
      </c>
      <c r="E240" s="461">
        <v>20.647530221934208</v>
      </c>
      <c r="G240" s="356"/>
      <c r="H240" s="356"/>
    </row>
    <row r="241" spans="1:8" ht="15">
      <c r="A241" s="981">
        <v>42186</v>
      </c>
      <c r="B241" s="982">
        <v>8.949</v>
      </c>
      <c r="C241" s="982">
        <v>19.682827080933176</v>
      </c>
      <c r="D241" s="982">
        <v>8.497</v>
      </c>
      <c r="E241" s="982">
        <v>20.647530221934208</v>
      </c>
      <c r="G241" s="356"/>
      <c r="H241" s="356"/>
    </row>
    <row r="242" spans="1:5" ht="15">
      <c r="A242" s="476">
        <v>42217</v>
      </c>
      <c r="B242" s="764">
        <v>12.414</v>
      </c>
      <c r="C242" s="681">
        <v>19.682827080933176</v>
      </c>
      <c r="D242" s="764">
        <v>15.869</v>
      </c>
      <c r="E242" s="461">
        <v>20.647530221934208</v>
      </c>
    </row>
    <row r="243" spans="1:5" ht="15">
      <c r="A243" s="981">
        <v>42248</v>
      </c>
      <c r="B243" s="982">
        <v>16.393</v>
      </c>
      <c r="C243" s="982">
        <v>19.682827080933176</v>
      </c>
      <c r="D243" s="982">
        <v>19.651</v>
      </c>
      <c r="E243" s="982">
        <v>20.647530221934208</v>
      </c>
    </row>
    <row r="244" spans="1:5" ht="15">
      <c r="A244" s="476">
        <v>42278</v>
      </c>
      <c r="B244" s="764">
        <v>20.694</v>
      </c>
      <c r="C244" s="681">
        <v>19.682827080933176</v>
      </c>
      <c r="D244" s="764">
        <v>22.091</v>
      </c>
      <c r="E244" s="461">
        <v>20.647530221934208</v>
      </c>
    </row>
    <row r="245" spans="1:5" ht="15">
      <c r="A245" s="981">
        <v>42309</v>
      </c>
      <c r="B245" s="982">
        <v>23.179</v>
      </c>
      <c r="C245" s="982">
        <v>19.682827080933176</v>
      </c>
      <c r="D245" s="982">
        <v>24.01</v>
      </c>
      <c r="E245" s="982">
        <v>20.647530221934208</v>
      </c>
    </row>
    <row r="246" spans="1:5" ht="15">
      <c r="A246" s="476">
        <v>42339</v>
      </c>
      <c r="B246" s="764">
        <v>17.443</v>
      </c>
      <c r="C246" s="681">
        <v>19.682827080933176</v>
      </c>
      <c r="D246" s="764">
        <v>18.181</v>
      </c>
      <c r="E246" s="461">
        <v>20.647530221934208</v>
      </c>
    </row>
    <row r="248" ht="15">
      <c r="A248" s="477" t="s">
        <v>124</v>
      </c>
    </row>
  </sheetData>
  <mergeCells count="1">
    <mergeCell ref="A3:E3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0" r:id="rId2"/>
  <headerFooter scaleWithDoc="0">
    <oddHeader>&amp;L&amp;G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8"/>
  <sheetViews>
    <sheetView showGridLines="0" workbookViewId="0" topLeftCell="A1"/>
  </sheetViews>
  <sheetFormatPr defaultColWidth="9.140625" defaultRowHeight="15"/>
  <cols>
    <col min="1" max="1" width="7.7109375" style="0" customWidth="1"/>
    <col min="2" max="5" width="16.7109375" style="0" customWidth="1"/>
  </cols>
  <sheetData>
    <row r="1" ht="15">
      <c r="A1" s="572" t="s">
        <v>139</v>
      </c>
    </row>
    <row r="3" spans="1:5" ht="39.75" customHeight="1">
      <c r="A3" s="1066" t="s">
        <v>543</v>
      </c>
      <c r="B3" s="1066"/>
      <c r="C3" s="1066"/>
      <c r="D3" s="1066"/>
      <c r="E3" s="1066"/>
    </row>
    <row r="4" ht="15.75">
      <c r="A4" s="351"/>
    </row>
    <row r="6" spans="1:7" ht="15">
      <c r="A6" s="460"/>
      <c r="B6" s="450" t="s">
        <v>156</v>
      </c>
      <c r="C6" s="450" t="s">
        <v>157</v>
      </c>
      <c r="D6" s="450" t="s">
        <v>158</v>
      </c>
      <c r="E6" s="450" t="s">
        <v>159</v>
      </c>
      <c r="G6" s="583"/>
    </row>
    <row r="7" spans="1:5" ht="15">
      <c r="A7" s="981">
        <v>40848</v>
      </c>
      <c r="B7" s="982">
        <v>38.00347638888888</v>
      </c>
      <c r="C7" s="982">
        <v>38.00347638888888</v>
      </c>
      <c r="D7" s="982">
        <v>39.74506527777782</v>
      </c>
      <c r="E7" s="982">
        <v>45.569</v>
      </c>
    </row>
    <row r="8" spans="1:5" ht="15">
      <c r="A8" s="476">
        <v>40878</v>
      </c>
      <c r="B8" s="461">
        <v>29.969633064516096</v>
      </c>
      <c r="C8" s="461">
        <v>29.969633064516096</v>
      </c>
      <c r="D8" s="461">
        <v>29.97228763440857</v>
      </c>
      <c r="E8" s="461">
        <v>31.087</v>
      </c>
    </row>
    <row r="9" spans="1:5" ht="15">
      <c r="A9" s="981">
        <v>40909</v>
      </c>
      <c r="B9" s="982">
        <v>32.86111290322581</v>
      </c>
      <c r="C9" s="982">
        <v>32.86111290322581</v>
      </c>
      <c r="D9" s="982">
        <v>33.796</v>
      </c>
      <c r="E9" s="982">
        <v>33.849000000000004</v>
      </c>
    </row>
    <row r="10" spans="1:5" ht="15">
      <c r="A10" s="476">
        <v>40940</v>
      </c>
      <c r="B10" s="461">
        <v>42.714001436781636</v>
      </c>
      <c r="C10" s="461">
        <v>42.714001436781636</v>
      </c>
      <c r="D10" s="461">
        <v>44.838</v>
      </c>
      <c r="E10" s="461">
        <v>46.556</v>
      </c>
    </row>
    <row r="11" spans="1:5" ht="15">
      <c r="A11" s="981">
        <v>40969</v>
      </c>
      <c r="B11" s="982">
        <v>25.13695423956929</v>
      </c>
      <c r="C11" s="982">
        <v>25.773866756392998</v>
      </c>
      <c r="D11" s="982">
        <v>25.774</v>
      </c>
      <c r="E11" s="982">
        <v>26.399</v>
      </c>
    </row>
    <row r="12" spans="1:5" ht="15">
      <c r="A12" s="476">
        <v>41000</v>
      </c>
      <c r="B12" s="461">
        <v>27.928072222222216</v>
      </c>
      <c r="C12" s="461">
        <v>27.928072222222216</v>
      </c>
      <c r="D12" s="461">
        <v>27.931</v>
      </c>
      <c r="E12" s="461">
        <v>29.96</v>
      </c>
    </row>
    <row r="13" spans="1:5" ht="15">
      <c r="A13" s="981">
        <v>41030</v>
      </c>
      <c r="B13" s="982">
        <v>26.343926075268833</v>
      </c>
      <c r="C13" s="982">
        <v>26.343926075268833</v>
      </c>
      <c r="D13" s="982">
        <v>26.96</v>
      </c>
      <c r="E13" s="982">
        <v>28.731</v>
      </c>
    </row>
    <row r="14" spans="1:5" ht="15">
      <c r="A14" s="476">
        <v>41061</v>
      </c>
      <c r="B14" s="461">
        <v>23.32323888888886</v>
      </c>
      <c r="C14" s="461">
        <v>23.32323888888886</v>
      </c>
      <c r="D14" s="461">
        <v>24.139</v>
      </c>
      <c r="E14" s="461">
        <v>31.341</v>
      </c>
    </row>
    <row r="15" spans="1:5" ht="15">
      <c r="A15" s="981">
        <v>41091</v>
      </c>
      <c r="B15" s="982">
        <v>11.503592741935503</v>
      </c>
      <c r="C15" s="982">
        <v>11.503592741935503</v>
      </c>
      <c r="D15" s="982">
        <v>11.504000000000001</v>
      </c>
      <c r="E15" s="982">
        <v>16.663999999999998</v>
      </c>
    </row>
    <row r="16" spans="1:5" ht="15">
      <c r="A16" s="476">
        <v>41122</v>
      </c>
      <c r="B16" s="461">
        <v>21.506748655914002</v>
      </c>
      <c r="C16" s="461">
        <v>21.506748655914002</v>
      </c>
      <c r="D16" s="461">
        <v>22.361</v>
      </c>
      <c r="E16" s="461">
        <v>23.017</v>
      </c>
    </row>
    <row r="17" spans="1:5" ht="15">
      <c r="A17" s="981">
        <v>41153</v>
      </c>
      <c r="B17" s="982">
        <v>24.759306944444404</v>
      </c>
      <c r="C17" s="982">
        <v>24.759306944444404</v>
      </c>
      <c r="D17" s="982">
        <v>25.024</v>
      </c>
      <c r="E17" s="982">
        <v>25.48</v>
      </c>
    </row>
    <row r="18" spans="1:5" ht="15">
      <c r="A18" s="476">
        <v>41183</v>
      </c>
      <c r="B18" s="461">
        <v>29.876370469798665</v>
      </c>
      <c r="C18" s="461">
        <v>29.876370469798665</v>
      </c>
      <c r="D18" s="461">
        <v>29.875999999999998</v>
      </c>
      <c r="E18" s="461">
        <v>29.887999999999998</v>
      </c>
    </row>
    <row r="19" spans="1:5" ht="15">
      <c r="A19" s="981">
        <v>41214</v>
      </c>
      <c r="B19" s="982">
        <v>29.031565277777823</v>
      </c>
      <c r="C19" s="982">
        <v>29.031565277777823</v>
      </c>
      <c r="D19" s="982">
        <v>29.032</v>
      </c>
      <c r="E19" s="982">
        <v>29.060000000000002</v>
      </c>
    </row>
    <row r="20" spans="1:5" ht="15">
      <c r="A20" s="476">
        <v>41244</v>
      </c>
      <c r="B20" s="461">
        <v>37.79763575268818</v>
      </c>
      <c r="C20" s="461">
        <v>37.79763575268818</v>
      </c>
      <c r="D20" s="461">
        <v>37.94</v>
      </c>
      <c r="E20" s="461">
        <v>38.173</v>
      </c>
    </row>
    <row r="21" spans="1:5" ht="15">
      <c r="A21" s="981">
        <v>41275</v>
      </c>
      <c r="B21" s="982">
        <v>35.731897849462385</v>
      </c>
      <c r="C21" s="982">
        <v>35.732</v>
      </c>
      <c r="D21" s="982">
        <v>36.14946102150539</v>
      </c>
      <c r="E21" s="982">
        <v>36.416000000000004</v>
      </c>
    </row>
    <row r="22" spans="1:5" ht="15">
      <c r="A22" s="476">
        <v>41306</v>
      </c>
      <c r="B22" s="461">
        <v>33.591763392857125</v>
      </c>
      <c r="C22" s="461">
        <v>33.592</v>
      </c>
      <c r="D22" s="461">
        <v>33.591763392857125</v>
      </c>
      <c r="E22" s="461">
        <v>33.699</v>
      </c>
    </row>
    <row r="23" spans="1:5" ht="15">
      <c r="A23" s="981">
        <v>41334</v>
      </c>
      <c r="B23" s="982">
        <v>37.13106998654107</v>
      </c>
      <c r="C23" s="982">
        <v>37.131</v>
      </c>
      <c r="D23" s="982">
        <v>37.13106998654107</v>
      </c>
      <c r="E23" s="982">
        <v>37.131</v>
      </c>
    </row>
    <row r="24" spans="1:5" ht="15">
      <c r="A24" s="476">
        <v>41365</v>
      </c>
      <c r="B24" s="461">
        <v>36.96993333333335</v>
      </c>
      <c r="C24" s="461">
        <v>36.97</v>
      </c>
      <c r="D24" s="461">
        <v>36.96993333333335</v>
      </c>
      <c r="E24" s="461">
        <v>37.068</v>
      </c>
    </row>
    <row r="25" spans="1:5" ht="15">
      <c r="A25" s="981">
        <v>41395</v>
      </c>
      <c r="B25" s="982">
        <v>31.589134408602128</v>
      </c>
      <c r="C25" s="982">
        <v>31.589</v>
      </c>
      <c r="D25" s="982">
        <v>31.589134408602128</v>
      </c>
      <c r="E25" s="982">
        <v>31.673000000000002</v>
      </c>
    </row>
    <row r="26" spans="1:5" ht="15">
      <c r="A26" s="476">
        <v>41426</v>
      </c>
      <c r="B26" s="461">
        <v>29.634926388888893</v>
      </c>
      <c r="C26" s="461">
        <v>29.635</v>
      </c>
      <c r="D26" s="461">
        <v>29.634926388888893</v>
      </c>
      <c r="E26" s="461">
        <v>29.835</v>
      </c>
    </row>
    <row r="27" spans="1:5" ht="15">
      <c r="A27" s="981">
        <v>41456</v>
      </c>
      <c r="B27" s="982">
        <v>29.613944892473107</v>
      </c>
      <c r="C27" s="982">
        <v>29.613999999999997</v>
      </c>
      <c r="D27" s="982">
        <v>29.613944892473107</v>
      </c>
      <c r="E27" s="982">
        <v>30.274</v>
      </c>
    </row>
    <row r="28" spans="1:5" ht="15">
      <c r="A28" s="476">
        <v>41487</v>
      </c>
      <c r="B28" s="461">
        <v>35.12447446236561</v>
      </c>
      <c r="C28" s="461">
        <v>35.124</v>
      </c>
      <c r="D28" s="461">
        <v>35.12447446236561</v>
      </c>
      <c r="E28" s="461">
        <v>35.132</v>
      </c>
    </row>
    <row r="29" spans="1:5" ht="15">
      <c r="A29" s="981">
        <v>41518</v>
      </c>
      <c r="B29" s="982">
        <v>38.719344444444445</v>
      </c>
      <c r="C29" s="982">
        <v>38.719</v>
      </c>
      <c r="D29" s="982">
        <v>39.66420833333335</v>
      </c>
      <c r="E29" s="982">
        <v>39.862</v>
      </c>
    </row>
    <row r="30" spans="1:5" ht="15">
      <c r="A30" s="476">
        <v>41548</v>
      </c>
      <c r="B30" s="461">
        <v>36.16370335570468</v>
      </c>
      <c r="C30" s="461">
        <v>36.164</v>
      </c>
      <c r="D30" s="461">
        <v>36.92098523489933</v>
      </c>
      <c r="E30" s="461">
        <v>36.945</v>
      </c>
    </row>
    <row r="31" spans="1:5" ht="15">
      <c r="A31" s="981">
        <v>41579</v>
      </c>
      <c r="B31" s="982">
        <v>32.813223611111084</v>
      </c>
      <c r="C31" s="982">
        <v>32.813</v>
      </c>
      <c r="D31" s="982">
        <v>33.12451388888886</v>
      </c>
      <c r="E31" s="982">
        <v>35.566</v>
      </c>
    </row>
    <row r="32" spans="1:5" ht="15">
      <c r="A32" s="476">
        <v>41609</v>
      </c>
      <c r="B32" s="461">
        <v>29.195139784946218</v>
      </c>
      <c r="C32" s="461">
        <v>29.195</v>
      </c>
      <c r="D32" s="461">
        <v>29.46036827956987</v>
      </c>
      <c r="E32" s="461">
        <v>30.483999999999998</v>
      </c>
    </row>
    <row r="33" spans="1:5" ht="15">
      <c r="A33" s="981">
        <v>41640</v>
      </c>
      <c r="B33" s="982">
        <v>29.016000000000002</v>
      </c>
      <c r="C33" s="982">
        <v>29.015580645161304</v>
      </c>
      <c r="D33" s="982">
        <v>29.433</v>
      </c>
      <c r="E33" s="982">
        <v>29.435000000000002</v>
      </c>
    </row>
    <row r="34" spans="1:5" ht="15">
      <c r="A34" s="476">
        <v>41671</v>
      </c>
      <c r="B34" s="461">
        <v>26.718</v>
      </c>
      <c r="C34" s="461">
        <v>26.717505952380954</v>
      </c>
      <c r="D34" s="461">
        <v>26.718</v>
      </c>
      <c r="E34" s="461">
        <v>27.77</v>
      </c>
    </row>
    <row r="35" spans="1:5" ht="15">
      <c r="A35" s="981">
        <v>41699</v>
      </c>
      <c r="B35" s="982">
        <v>23.527</v>
      </c>
      <c r="C35" s="982">
        <v>23.526888290713305</v>
      </c>
      <c r="D35" s="982">
        <v>23.529</v>
      </c>
      <c r="E35" s="982">
        <v>24.238999999999997</v>
      </c>
    </row>
    <row r="36" spans="1:5" ht="15">
      <c r="A36" s="476">
        <v>41730</v>
      </c>
      <c r="B36" s="461">
        <v>24.558</v>
      </c>
      <c r="C36" s="461">
        <v>24.558445833333355</v>
      </c>
      <c r="D36" s="461">
        <v>24.558</v>
      </c>
      <c r="E36" s="461">
        <v>24.583000000000002</v>
      </c>
    </row>
    <row r="37" spans="1:5" ht="15">
      <c r="A37" s="981">
        <v>41760</v>
      </c>
      <c r="B37" s="982">
        <v>31.708999999999996</v>
      </c>
      <c r="C37" s="982">
        <v>31.708521505376346</v>
      </c>
      <c r="D37" s="982">
        <v>31.708999999999996</v>
      </c>
      <c r="E37" s="982">
        <v>31.714</v>
      </c>
    </row>
    <row r="38" spans="1:5" ht="15">
      <c r="A38" s="476">
        <v>41791</v>
      </c>
      <c r="B38" s="461">
        <v>28.608999999999998</v>
      </c>
      <c r="C38" s="461">
        <v>28.609205555555537</v>
      </c>
      <c r="D38" s="461">
        <v>29.352999999999998</v>
      </c>
      <c r="E38" s="461">
        <v>29.451</v>
      </c>
    </row>
    <row r="39" spans="1:5" ht="15">
      <c r="A39" s="981">
        <v>41821</v>
      </c>
      <c r="B39" s="982">
        <v>27.468</v>
      </c>
      <c r="C39" s="982">
        <v>27.468204301075254</v>
      </c>
      <c r="D39" s="982">
        <v>27.468</v>
      </c>
      <c r="E39" s="982">
        <v>27.558</v>
      </c>
    </row>
    <row r="40" spans="1:5" ht="15">
      <c r="A40" s="476">
        <v>41852</v>
      </c>
      <c r="B40" s="461">
        <v>31.74</v>
      </c>
      <c r="C40" s="461">
        <v>31.739612903225783</v>
      </c>
      <c r="D40" s="461">
        <v>31.749000000000002</v>
      </c>
      <c r="E40" s="461">
        <v>31.804000000000002</v>
      </c>
    </row>
    <row r="41" spans="1:5" ht="15">
      <c r="A41" s="981">
        <v>41883</v>
      </c>
      <c r="B41" s="982">
        <v>33.534</v>
      </c>
      <c r="C41" s="982">
        <v>33.53435138888889</v>
      </c>
      <c r="D41" s="982">
        <v>33.534</v>
      </c>
      <c r="E41" s="982">
        <v>33.642</v>
      </c>
    </row>
    <row r="42" spans="1:5" ht="15">
      <c r="A42" s="476">
        <v>41913</v>
      </c>
      <c r="B42" s="461">
        <v>28.655</v>
      </c>
      <c r="C42" s="461">
        <v>28.65491006711411</v>
      </c>
      <c r="D42" s="461">
        <v>28.657999999999998</v>
      </c>
      <c r="E42" s="461">
        <v>28.657999999999998</v>
      </c>
    </row>
    <row r="43" spans="1:5" ht="15">
      <c r="A43" s="981">
        <v>41944</v>
      </c>
      <c r="B43" s="982">
        <v>27.857</v>
      </c>
      <c r="C43" s="982">
        <v>27.8565</v>
      </c>
      <c r="D43" s="982">
        <v>28.326</v>
      </c>
      <c r="E43" s="982">
        <v>28.467000000000002</v>
      </c>
    </row>
    <row r="44" spans="1:5" ht="15">
      <c r="A44" s="476">
        <v>41974</v>
      </c>
      <c r="B44" s="461">
        <v>29.6</v>
      </c>
      <c r="C44" s="461">
        <v>29.599721774193522</v>
      </c>
      <c r="D44" s="461">
        <v>30.129</v>
      </c>
      <c r="E44" s="461">
        <v>31.092000000000002</v>
      </c>
    </row>
    <row r="45" spans="1:5" ht="15">
      <c r="A45" s="981">
        <v>42005</v>
      </c>
      <c r="B45" s="982">
        <v>28.179911290322586</v>
      </c>
      <c r="C45" s="982">
        <v>28.179911290322586</v>
      </c>
      <c r="D45" s="982">
        <v>28.5309623655914</v>
      </c>
      <c r="E45" s="982">
        <v>28.704</v>
      </c>
    </row>
    <row r="46" spans="1:5" ht="15">
      <c r="A46" s="476">
        <v>42036</v>
      </c>
      <c r="B46" s="461">
        <v>26.66726636904764</v>
      </c>
      <c r="C46" s="461">
        <v>26.66726636904764</v>
      </c>
      <c r="D46" s="461">
        <v>28.067400297619066</v>
      </c>
      <c r="E46" s="461">
        <v>29.511000000000003</v>
      </c>
    </row>
    <row r="47" spans="1:5" ht="15">
      <c r="A47" s="981">
        <v>42064</v>
      </c>
      <c r="B47" s="982">
        <v>23.305</v>
      </c>
      <c r="C47" s="982">
        <v>23.305</v>
      </c>
      <c r="D47" s="982">
        <v>23.936</v>
      </c>
      <c r="E47" s="982">
        <v>24.511000000000003</v>
      </c>
    </row>
    <row r="48" spans="1:5" ht="15">
      <c r="A48" s="476">
        <v>42095</v>
      </c>
      <c r="B48" s="461">
        <v>23.554</v>
      </c>
      <c r="C48" s="461">
        <v>23.554</v>
      </c>
      <c r="D48" s="461">
        <v>23.817</v>
      </c>
      <c r="E48" s="461">
        <v>23.997999999999998</v>
      </c>
    </row>
    <row r="49" spans="1:5" ht="15">
      <c r="A49" s="981">
        <v>42125</v>
      </c>
      <c r="B49" s="982">
        <v>20.811</v>
      </c>
      <c r="C49" s="982">
        <v>20.811</v>
      </c>
      <c r="D49" s="982">
        <v>20.939</v>
      </c>
      <c r="E49" s="982">
        <v>21.679</v>
      </c>
    </row>
    <row r="50" spans="1:5" ht="15">
      <c r="A50" s="476">
        <v>42156</v>
      </c>
      <c r="B50" s="461">
        <v>13.788</v>
      </c>
      <c r="C50" s="461">
        <v>13.788</v>
      </c>
      <c r="D50" s="461">
        <v>14.181</v>
      </c>
      <c r="E50" s="461">
        <v>18.691</v>
      </c>
    </row>
    <row r="51" spans="1:5" ht="15">
      <c r="A51" s="981">
        <v>42186</v>
      </c>
      <c r="B51" s="982">
        <v>8.497</v>
      </c>
      <c r="C51" s="982">
        <v>8.497</v>
      </c>
      <c r="D51" s="982">
        <v>8.497</v>
      </c>
      <c r="E51" s="982">
        <v>8.608</v>
      </c>
    </row>
    <row r="52" spans="1:5" ht="15">
      <c r="A52" s="476">
        <v>42217</v>
      </c>
      <c r="B52" s="461">
        <v>13.708000000000002</v>
      </c>
      <c r="C52" s="461">
        <v>13.708000000000002</v>
      </c>
      <c r="D52" s="461">
        <v>15.869</v>
      </c>
      <c r="E52" s="461">
        <v>15.869</v>
      </c>
    </row>
    <row r="53" spans="1:5" ht="15">
      <c r="A53" s="981">
        <v>42248</v>
      </c>
      <c r="B53" s="982">
        <v>19.443</v>
      </c>
      <c r="C53" s="982">
        <v>19.58</v>
      </c>
      <c r="D53" s="982">
        <v>19.651</v>
      </c>
      <c r="E53" s="982">
        <v>20.672</v>
      </c>
    </row>
    <row r="54" spans="1:5" ht="15">
      <c r="A54" s="476">
        <v>42278</v>
      </c>
      <c r="B54" s="461">
        <v>20.91</v>
      </c>
      <c r="C54" s="461">
        <v>20.91</v>
      </c>
      <c r="D54" s="461">
        <v>22.091</v>
      </c>
      <c r="E54" s="461">
        <v>23.139</v>
      </c>
    </row>
    <row r="55" spans="1:5" ht="15">
      <c r="A55" s="981">
        <v>42309</v>
      </c>
      <c r="B55" s="982">
        <v>22.46</v>
      </c>
      <c r="C55" s="982">
        <v>22.46</v>
      </c>
      <c r="D55" s="982">
        <v>24.01</v>
      </c>
      <c r="E55" s="982">
        <v>24.331</v>
      </c>
    </row>
    <row r="56" spans="1:5" ht="15">
      <c r="A56" s="476">
        <v>42339</v>
      </c>
      <c r="B56" s="461">
        <v>16.955</v>
      </c>
      <c r="C56" s="461">
        <v>16.955</v>
      </c>
      <c r="D56" s="461">
        <v>18.181</v>
      </c>
      <c r="E56" s="461">
        <v>18.242</v>
      </c>
    </row>
    <row r="58" ht="15">
      <c r="A58" s="477" t="s">
        <v>124</v>
      </c>
    </row>
  </sheetData>
  <mergeCells count="1">
    <mergeCell ref="A3:E3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0"/>
  <sheetViews>
    <sheetView workbookViewId="0" topLeftCell="A1"/>
  </sheetViews>
  <sheetFormatPr defaultColWidth="9.140625" defaultRowHeight="15"/>
  <cols>
    <col min="1" max="1" width="9.28125" style="598" customWidth="1"/>
    <col min="2" max="2" width="11.7109375" style="598" customWidth="1"/>
    <col min="3" max="3" width="15.57421875" style="598" bestFit="1" customWidth="1"/>
    <col min="4" max="4" width="15.28125" style="598" bestFit="1" customWidth="1"/>
    <col min="5" max="5" width="16.7109375" style="598" bestFit="1" customWidth="1"/>
    <col min="6" max="6" width="16.28125" style="598" bestFit="1" customWidth="1"/>
    <col min="7" max="7" width="15.8515625" style="598" customWidth="1"/>
    <col min="8" max="16384" width="9.140625" style="598" customWidth="1"/>
  </cols>
  <sheetData>
    <row r="1" ht="15">
      <c r="A1" s="572" t="s">
        <v>139</v>
      </c>
    </row>
    <row r="3" spans="1:7" ht="27" customHeight="1">
      <c r="A3" s="1069" t="s">
        <v>558</v>
      </c>
      <c r="B3" s="1069"/>
      <c r="C3" s="1069"/>
      <c r="D3" s="1069"/>
      <c r="E3" s="1069"/>
      <c r="F3" s="1069"/>
      <c r="G3" s="1069"/>
    </row>
    <row r="4" spans="1:2" ht="15">
      <c r="A4" s="787"/>
      <c r="B4" s="787"/>
    </row>
    <row r="6" spans="1:10" ht="15">
      <c r="A6" s="366"/>
      <c r="B6" s="366" t="s">
        <v>463</v>
      </c>
      <c r="C6" s="366" t="s">
        <v>464</v>
      </c>
      <c r="D6" s="366" t="s">
        <v>465</v>
      </c>
      <c r="E6" s="366" t="s">
        <v>466</v>
      </c>
      <c r="F6" s="366" t="s">
        <v>467</v>
      </c>
      <c r="G6" s="366" t="s">
        <v>468</v>
      </c>
      <c r="J6" s="788"/>
    </row>
    <row r="7" spans="1:10" ht="15">
      <c r="A7" s="1049">
        <v>1996</v>
      </c>
      <c r="B7" s="897">
        <v>40.8</v>
      </c>
      <c r="C7" s="897">
        <v>35.8</v>
      </c>
      <c r="D7" s="897">
        <v>18.5</v>
      </c>
      <c r="E7" s="897">
        <v>21.6</v>
      </c>
      <c r="F7" s="897" t="s">
        <v>6</v>
      </c>
      <c r="G7" s="897">
        <v>10</v>
      </c>
      <c r="J7" s="153"/>
    </row>
    <row r="8" spans="1:10" ht="15">
      <c r="A8" s="1050">
        <v>1997</v>
      </c>
      <c r="B8" s="145">
        <v>41.1</v>
      </c>
      <c r="C8" s="145">
        <v>36.2</v>
      </c>
      <c r="D8" s="145">
        <v>21.6</v>
      </c>
      <c r="E8" s="145">
        <v>22.5</v>
      </c>
      <c r="F8" s="145">
        <v>15.4</v>
      </c>
      <c r="G8" s="145">
        <v>16.5</v>
      </c>
      <c r="J8" s="153"/>
    </row>
    <row r="9" spans="1:10" ht="15">
      <c r="A9" s="1049">
        <v>1998</v>
      </c>
      <c r="B9" s="897">
        <v>42.3</v>
      </c>
      <c r="C9" s="897">
        <v>37.1</v>
      </c>
      <c r="D9" s="897">
        <v>20.7</v>
      </c>
      <c r="E9" s="897">
        <v>21.7</v>
      </c>
      <c r="F9" s="897">
        <v>15.3</v>
      </c>
      <c r="G9" s="897">
        <v>14.8</v>
      </c>
      <c r="J9" s="153"/>
    </row>
    <row r="10" spans="1:10" ht="15">
      <c r="A10" s="1050">
        <v>1999</v>
      </c>
      <c r="B10" s="145">
        <v>42.3</v>
      </c>
      <c r="C10" s="145">
        <v>37.2</v>
      </c>
      <c r="D10" s="145">
        <v>20.6</v>
      </c>
      <c r="E10" s="145">
        <v>21.8</v>
      </c>
      <c r="F10" s="145">
        <v>15.2</v>
      </c>
      <c r="G10" s="145">
        <v>15</v>
      </c>
      <c r="J10" s="153"/>
    </row>
    <row r="11" spans="1:10" ht="15">
      <c r="A11" s="1049">
        <v>2000</v>
      </c>
      <c r="B11" s="897">
        <v>42.3</v>
      </c>
      <c r="C11" s="897">
        <v>37.2</v>
      </c>
      <c r="D11" s="897">
        <v>20.8</v>
      </c>
      <c r="E11" s="897">
        <v>21.9</v>
      </c>
      <c r="F11" s="897">
        <v>15.3</v>
      </c>
      <c r="G11" s="897">
        <v>15.2</v>
      </c>
      <c r="J11" s="153"/>
    </row>
    <row r="12" spans="1:10" ht="15">
      <c r="A12" s="1050">
        <v>2001</v>
      </c>
      <c r="B12" s="145">
        <v>42.9</v>
      </c>
      <c r="C12" s="145">
        <v>37.5</v>
      </c>
      <c r="D12" s="145">
        <v>20.8</v>
      </c>
      <c r="E12" s="145">
        <v>22.2</v>
      </c>
      <c r="F12" s="145">
        <v>15.3</v>
      </c>
      <c r="G12" s="145">
        <v>15</v>
      </c>
      <c r="J12" s="153"/>
    </row>
    <row r="13" spans="1:10" ht="15">
      <c r="A13" s="1049">
        <v>2002</v>
      </c>
      <c r="B13" s="897">
        <v>42.8</v>
      </c>
      <c r="C13" s="897">
        <v>37.6</v>
      </c>
      <c r="D13" s="897">
        <v>20.9</v>
      </c>
      <c r="E13" s="897">
        <v>22.2</v>
      </c>
      <c r="F13" s="897">
        <v>15.4</v>
      </c>
      <c r="G13" s="897">
        <v>15.3</v>
      </c>
      <c r="J13" s="153"/>
    </row>
    <row r="14" spans="1:10" ht="15">
      <c r="A14" s="1050">
        <v>2003</v>
      </c>
      <c r="B14" s="145">
        <v>44.1</v>
      </c>
      <c r="C14" s="145">
        <v>38.5</v>
      </c>
      <c r="D14" s="145">
        <v>21.7</v>
      </c>
      <c r="E14" s="145">
        <v>22.9</v>
      </c>
      <c r="F14" s="145">
        <v>16</v>
      </c>
      <c r="G14" s="145">
        <v>15.6</v>
      </c>
      <c r="J14" s="145"/>
    </row>
    <row r="15" spans="1:7" ht="15">
      <c r="A15" s="1049">
        <v>2004</v>
      </c>
      <c r="B15" s="897">
        <v>45.89743485160494</v>
      </c>
      <c r="C15" s="897">
        <v>40.55354978354976</v>
      </c>
      <c r="D15" s="897">
        <v>22.365155858952274</v>
      </c>
      <c r="E15" s="897">
        <v>23.947741112524252</v>
      </c>
      <c r="F15" s="897">
        <v>16.65560606060605</v>
      </c>
      <c r="G15" s="897">
        <v>16.39420670037927</v>
      </c>
    </row>
    <row r="16" spans="1:7" ht="15">
      <c r="A16" s="1050">
        <v>2005</v>
      </c>
      <c r="B16" s="145">
        <v>46.8</v>
      </c>
      <c r="C16" s="145">
        <v>40.8</v>
      </c>
      <c r="D16" s="145">
        <v>22.8</v>
      </c>
      <c r="E16" s="145">
        <v>24.4</v>
      </c>
      <c r="F16" s="145">
        <v>17.1</v>
      </c>
      <c r="G16" s="145">
        <v>16.9</v>
      </c>
    </row>
    <row r="17" spans="1:7" ht="15">
      <c r="A17" s="1049">
        <v>2006</v>
      </c>
      <c r="B17" s="897">
        <v>46.9</v>
      </c>
      <c r="C17" s="897">
        <v>40.9</v>
      </c>
      <c r="D17" s="897">
        <v>22.8</v>
      </c>
      <c r="E17" s="897">
        <v>24.5</v>
      </c>
      <c r="F17" s="897">
        <v>17.1</v>
      </c>
      <c r="G17" s="897">
        <v>16.8</v>
      </c>
    </row>
    <row r="18" spans="1:7" ht="15">
      <c r="A18" s="1050">
        <v>2007</v>
      </c>
      <c r="B18" s="145">
        <v>47.5</v>
      </c>
      <c r="C18" s="145">
        <v>41.1</v>
      </c>
      <c r="D18" s="145">
        <v>22.9</v>
      </c>
      <c r="E18" s="145">
        <v>24.7</v>
      </c>
      <c r="F18" s="145">
        <v>17.2</v>
      </c>
      <c r="G18" s="145">
        <v>16.9</v>
      </c>
    </row>
    <row r="19" spans="1:7" ht="15">
      <c r="A19" s="1049">
        <v>2008</v>
      </c>
      <c r="B19" s="897">
        <v>48.9</v>
      </c>
      <c r="C19" s="897">
        <v>42.4</v>
      </c>
      <c r="D19" s="897">
        <v>23.3</v>
      </c>
      <c r="E19" s="897">
        <v>25.4</v>
      </c>
      <c r="F19" s="897">
        <v>17.6</v>
      </c>
      <c r="G19" s="897">
        <v>17.6</v>
      </c>
    </row>
    <row r="20" spans="1:7" ht="15">
      <c r="A20" s="1050">
        <v>2009</v>
      </c>
      <c r="B20" s="145">
        <v>52.5</v>
      </c>
      <c r="C20" s="145">
        <v>45.6</v>
      </c>
      <c r="D20" s="145">
        <v>24.7</v>
      </c>
      <c r="E20" s="145">
        <v>27</v>
      </c>
      <c r="F20" s="145">
        <v>18.6</v>
      </c>
      <c r="G20" s="145">
        <v>18.5</v>
      </c>
    </row>
    <row r="21" spans="1:7" ht="15">
      <c r="A21" s="1049">
        <v>2010</v>
      </c>
      <c r="B21" s="897">
        <v>56.2</v>
      </c>
      <c r="C21" s="897">
        <v>48.9</v>
      </c>
      <c r="D21" s="897">
        <v>26.2</v>
      </c>
      <c r="E21" s="897">
        <v>28.8</v>
      </c>
      <c r="F21" s="897">
        <v>19.7</v>
      </c>
      <c r="G21" s="897">
        <v>19.7</v>
      </c>
    </row>
    <row r="22" spans="1:7" ht="15">
      <c r="A22" s="1050">
        <v>2011</v>
      </c>
      <c r="B22" s="145">
        <v>59.1</v>
      </c>
      <c r="C22" s="145">
        <v>51.3</v>
      </c>
      <c r="D22" s="145">
        <v>27.6</v>
      </c>
      <c r="E22" s="145">
        <v>30.4</v>
      </c>
      <c r="F22" s="145">
        <v>20.7</v>
      </c>
      <c r="G22" s="145">
        <v>20.8</v>
      </c>
    </row>
    <row r="23" spans="1:7" ht="15">
      <c r="A23" s="1049">
        <v>2012</v>
      </c>
      <c r="B23" s="897">
        <v>61.6</v>
      </c>
      <c r="C23" s="897">
        <v>54.1</v>
      </c>
      <c r="D23" s="897">
        <v>28.6</v>
      </c>
      <c r="E23" s="897">
        <v>31.7</v>
      </c>
      <c r="F23" s="897" t="s">
        <v>6</v>
      </c>
      <c r="G23" s="897" t="s">
        <v>6</v>
      </c>
    </row>
    <row r="24" spans="1:7" ht="15">
      <c r="A24" s="1050">
        <v>2013</v>
      </c>
      <c r="B24" s="145">
        <v>64.1</v>
      </c>
      <c r="C24" s="145">
        <v>56.4</v>
      </c>
      <c r="D24" s="145">
        <v>29.5</v>
      </c>
      <c r="E24" s="145">
        <v>32.7</v>
      </c>
      <c r="F24" s="145" t="s">
        <v>6</v>
      </c>
      <c r="G24" s="145" t="s">
        <v>6</v>
      </c>
    </row>
    <row r="25" spans="1:7" ht="15">
      <c r="A25" s="1049">
        <v>2014</v>
      </c>
      <c r="B25" s="897">
        <v>66.7</v>
      </c>
      <c r="C25" s="897">
        <v>58.2</v>
      </c>
      <c r="D25" s="897">
        <v>30</v>
      </c>
      <c r="E25" s="897">
        <v>33.2</v>
      </c>
      <c r="F25" s="897" t="s">
        <v>6</v>
      </c>
      <c r="G25" s="897" t="s">
        <v>6</v>
      </c>
    </row>
    <row r="26" spans="1:7" ht="15">
      <c r="A26" s="1050">
        <v>2015</v>
      </c>
      <c r="B26" s="145">
        <v>68.2</v>
      </c>
      <c r="C26" s="145">
        <v>59.1</v>
      </c>
      <c r="D26" s="145">
        <v>30.5</v>
      </c>
      <c r="E26" s="145">
        <v>33.7</v>
      </c>
      <c r="F26" s="145" t="s">
        <v>6</v>
      </c>
      <c r="G26" s="145" t="s">
        <v>6</v>
      </c>
    </row>
    <row r="27" spans="2:5" ht="15">
      <c r="B27" s="681"/>
      <c r="C27" s="681"/>
      <c r="D27" s="681"/>
      <c r="E27" s="681"/>
    </row>
    <row r="28" spans="1:7" s="786" customFormat="1" ht="15">
      <c r="A28" s="823" t="s">
        <v>28</v>
      </c>
      <c r="B28" s="138"/>
      <c r="C28" s="138"/>
      <c r="D28" s="138"/>
      <c r="E28" s="138"/>
      <c r="F28" s="138"/>
      <c r="G28" s="138"/>
    </row>
    <row r="29" spans="1:7" ht="31.5" customHeight="1">
      <c r="A29" s="1068" t="s">
        <v>469</v>
      </c>
      <c r="B29" s="1068"/>
      <c r="C29" s="1068"/>
      <c r="D29" s="1068"/>
      <c r="E29" s="1068"/>
      <c r="F29" s="1068"/>
      <c r="G29" s="1068"/>
    </row>
    <row r="30" spans="1:5" ht="15">
      <c r="A30" s="789"/>
      <c r="B30" s="681"/>
      <c r="C30" s="681"/>
      <c r="D30" s="681"/>
      <c r="E30" s="681"/>
    </row>
    <row r="31" spans="1:5" ht="15">
      <c r="A31" s="789"/>
      <c r="B31" s="681"/>
      <c r="C31" s="681"/>
      <c r="D31" s="681"/>
      <c r="E31" s="681"/>
    </row>
    <row r="32" spans="1:5" ht="15">
      <c r="A32" s="789"/>
      <c r="B32" s="681"/>
      <c r="C32" s="681"/>
      <c r="D32" s="681"/>
      <c r="E32" s="681"/>
    </row>
    <row r="33" spans="1:5" ht="15">
      <c r="A33" s="789"/>
      <c r="B33" s="681"/>
      <c r="C33" s="681"/>
      <c r="D33" s="681"/>
      <c r="E33" s="681"/>
    </row>
    <row r="34" spans="1:5" ht="15">
      <c r="A34" s="789"/>
      <c r="B34" s="681"/>
      <c r="C34" s="681"/>
      <c r="D34" s="681"/>
      <c r="E34" s="681"/>
    </row>
    <row r="35" spans="1:5" ht="15">
      <c r="A35" s="789"/>
      <c r="B35" s="681"/>
      <c r="C35" s="681"/>
      <c r="D35" s="681"/>
      <c r="E35" s="681"/>
    </row>
    <row r="36" spans="1:5" ht="15">
      <c r="A36" s="789"/>
      <c r="B36" s="681"/>
      <c r="C36" s="681"/>
      <c r="D36" s="681"/>
      <c r="E36" s="681"/>
    </row>
    <row r="37" spans="1:5" ht="15">
      <c r="A37" s="789"/>
      <c r="B37" s="681"/>
      <c r="C37" s="681"/>
      <c r="D37" s="681"/>
      <c r="E37" s="681"/>
    </row>
    <row r="38" spans="1:5" ht="15">
      <c r="A38" s="789"/>
      <c r="B38" s="681"/>
      <c r="C38" s="681"/>
      <c r="D38" s="681"/>
      <c r="E38" s="681"/>
    </row>
    <row r="39" spans="1:5" ht="15">
      <c r="A39" s="789"/>
      <c r="B39" s="681"/>
      <c r="C39" s="681"/>
      <c r="D39" s="681"/>
      <c r="E39" s="681"/>
    </row>
    <row r="40" spans="1:5" ht="15">
      <c r="A40" s="789"/>
      <c r="B40" s="681"/>
      <c r="C40" s="681"/>
      <c r="D40" s="681"/>
      <c r="E40" s="681"/>
    </row>
    <row r="41" spans="1:5" ht="15">
      <c r="A41" s="789"/>
      <c r="B41" s="681"/>
      <c r="C41" s="681"/>
      <c r="D41" s="681"/>
      <c r="E41" s="681"/>
    </row>
    <row r="42" spans="1:5" ht="15">
      <c r="A42" s="789"/>
      <c r="B42" s="681"/>
      <c r="C42" s="681"/>
      <c r="D42" s="681"/>
      <c r="E42" s="681"/>
    </row>
    <row r="43" spans="1:5" ht="15">
      <c r="A43" s="789"/>
      <c r="B43" s="681"/>
      <c r="C43" s="681"/>
      <c r="D43" s="681"/>
      <c r="E43" s="681"/>
    </row>
    <row r="44" spans="1:5" ht="15">
      <c r="A44" s="789"/>
      <c r="B44" s="681"/>
      <c r="C44" s="681"/>
      <c r="D44" s="681"/>
      <c r="E44" s="681"/>
    </row>
    <row r="45" spans="1:5" ht="15">
      <c r="A45" s="789"/>
      <c r="B45" s="681"/>
      <c r="C45" s="681"/>
      <c r="D45" s="681"/>
      <c r="E45" s="681"/>
    </row>
    <row r="46" spans="1:5" ht="15">
      <c r="A46" s="789"/>
      <c r="B46" s="681"/>
      <c r="C46" s="681"/>
      <c r="D46" s="681"/>
      <c r="E46" s="681"/>
    </row>
    <row r="47" spans="1:5" ht="15">
      <c r="A47" s="789"/>
      <c r="B47" s="681"/>
      <c r="C47" s="681"/>
      <c r="D47" s="681"/>
      <c r="E47" s="681"/>
    </row>
    <row r="48" spans="1:5" ht="15">
      <c r="A48" s="789"/>
      <c r="B48" s="681"/>
      <c r="C48" s="681"/>
      <c r="D48" s="681"/>
      <c r="E48" s="681"/>
    </row>
    <row r="49" spans="1:5" ht="15">
      <c r="A49" s="789"/>
      <c r="B49" s="681"/>
      <c r="C49" s="681"/>
      <c r="D49" s="681"/>
      <c r="E49" s="681"/>
    </row>
    <row r="50" spans="1:5" ht="15">
      <c r="A50" s="789"/>
      <c r="B50" s="681"/>
      <c r="C50" s="681"/>
      <c r="D50" s="681"/>
      <c r="E50" s="681"/>
    </row>
  </sheetData>
  <mergeCells count="2">
    <mergeCell ref="A29:G29"/>
    <mergeCell ref="A3:G3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P617"/>
  <sheetViews>
    <sheetView workbookViewId="0" topLeftCell="A1"/>
  </sheetViews>
  <sheetFormatPr defaultColWidth="9.140625" defaultRowHeight="15"/>
  <cols>
    <col min="1" max="1" width="7.140625" style="798" customWidth="1"/>
    <col min="2" max="2" width="11.57421875" style="598" customWidth="1"/>
    <col min="3" max="5" width="9.57421875" style="598" bestFit="1" customWidth="1"/>
    <col min="6" max="6" width="12.57421875" style="598" bestFit="1" customWidth="1"/>
    <col min="7" max="7" width="3.7109375" style="598" customWidth="1"/>
    <col min="8" max="8" width="6.28125" style="598" bestFit="1" customWidth="1"/>
    <col min="9" max="11" width="9.57421875" style="598" bestFit="1" customWidth="1"/>
    <col min="12" max="12" width="12.57421875" style="598" bestFit="1" customWidth="1"/>
    <col min="13" max="13" width="4.140625" style="598" customWidth="1"/>
    <col min="14" max="14" width="6.28125" style="598" bestFit="1" customWidth="1"/>
    <col min="15" max="17" width="9.57421875" style="598" bestFit="1" customWidth="1"/>
    <col min="18" max="18" width="12.57421875" style="598" bestFit="1" customWidth="1"/>
    <col min="19" max="19" width="18.57421875" style="598" bestFit="1" customWidth="1"/>
    <col min="20" max="20" width="9.140625" style="598" customWidth="1"/>
    <col min="21" max="21" width="11.57421875" style="598" bestFit="1" customWidth="1"/>
    <col min="22" max="24" width="9.140625" style="598" customWidth="1"/>
    <col min="25" max="25" width="17.421875" style="598" bestFit="1" customWidth="1"/>
    <col min="26" max="26" width="18.57421875" style="598" bestFit="1" customWidth="1"/>
    <col min="27" max="27" width="18.421875" style="598" bestFit="1" customWidth="1"/>
    <col min="28" max="28" width="11.57421875" style="598" bestFit="1" customWidth="1"/>
    <col min="29" max="29" width="9.140625" style="598" customWidth="1"/>
    <col min="30" max="30" width="9.57421875" style="598" customWidth="1"/>
    <col min="31" max="32" width="17.421875" style="598" bestFit="1" customWidth="1"/>
    <col min="33" max="33" width="18.57421875" style="598" bestFit="1" customWidth="1"/>
    <col min="34" max="34" width="18.421875" style="598" bestFit="1" customWidth="1"/>
    <col min="35" max="35" width="11.57421875" style="598" bestFit="1" customWidth="1"/>
    <col min="36" max="37" width="9.140625" style="598" customWidth="1"/>
    <col min="38" max="39" width="17.421875" style="598" bestFit="1" customWidth="1"/>
    <col min="40" max="40" width="18.57421875" style="598" bestFit="1" customWidth="1"/>
    <col min="41" max="41" width="18.421875" style="598" bestFit="1" customWidth="1"/>
    <col min="42" max="42" width="11.57421875" style="598" bestFit="1" customWidth="1"/>
    <col min="43" max="16384" width="9.140625" style="598" customWidth="1"/>
  </cols>
  <sheetData>
    <row r="1" ht="15">
      <c r="A1" s="572" t="s">
        <v>139</v>
      </c>
    </row>
    <row r="3" ht="15">
      <c r="A3" s="794" t="s">
        <v>559</v>
      </c>
    </row>
    <row r="4" ht="15">
      <c r="A4" s="794"/>
    </row>
    <row r="5" spans="1:18" s="784" customFormat="1" ht="15">
      <c r="A5" s="1053"/>
      <c r="B5" s="1070" t="s">
        <v>463</v>
      </c>
      <c r="C5" s="1070"/>
      <c r="D5" s="1070"/>
      <c r="E5" s="1070"/>
      <c r="F5" s="1070"/>
      <c r="H5" s="1070" t="s">
        <v>464</v>
      </c>
      <c r="I5" s="1070"/>
      <c r="J5" s="1070"/>
      <c r="K5" s="1070"/>
      <c r="L5" s="1070"/>
      <c r="N5" s="1070" t="s">
        <v>465</v>
      </c>
      <c r="O5" s="1070"/>
      <c r="P5" s="1070"/>
      <c r="Q5" s="1070"/>
      <c r="R5" s="1070"/>
    </row>
    <row r="6" spans="1:36" s="638" customFormat="1" ht="15">
      <c r="A6" s="795"/>
      <c r="B6" s="554" t="s">
        <v>475</v>
      </c>
      <c r="C6" s="554" t="s">
        <v>550</v>
      </c>
      <c r="D6" s="554" t="s">
        <v>551</v>
      </c>
      <c r="E6" s="554" t="s">
        <v>552</v>
      </c>
      <c r="F6" s="554" t="s">
        <v>470</v>
      </c>
      <c r="G6" s="554"/>
      <c r="H6" s="554" t="s">
        <v>475</v>
      </c>
      <c r="I6" s="554" t="s">
        <v>550</v>
      </c>
      <c r="J6" s="554" t="s">
        <v>551</v>
      </c>
      <c r="K6" s="554" t="s">
        <v>552</v>
      </c>
      <c r="L6" s="554" t="s">
        <v>470</v>
      </c>
      <c r="M6" s="554"/>
      <c r="N6" s="554" t="s">
        <v>475</v>
      </c>
      <c r="O6" s="554" t="s">
        <v>550</v>
      </c>
      <c r="P6" s="554" t="s">
        <v>551</v>
      </c>
      <c r="Q6" s="554" t="s">
        <v>552</v>
      </c>
      <c r="R6" s="554" t="s">
        <v>470</v>
      </c>
      <c r="V6" s="102"/>
      <c r="AC6" s="102"/>
      <c r="AJ6" s="102"/>
    </row>
    <row r="7" spans="1:43" s="638" customFormat="1" ht="15">
      <c r="A7" s="1043">
        <v>38078</v>
      </c>
      <c r="B7" s="897">
        <v>40.59</v>
      </c>
      <c r="C7" s="897">
        <v>42.96076923076924</v>
      </c>
      <c r="D7" s="897">
        <v>42.3126984126984</v>
      </c>
      <c r="E7" s="897">
        <v>42.29772727272728</v>
      </c>
      <c r="F7" s="897">
        <v>49.651470588235306</v>
      </c>
      <c r="G7" s="153"/>
      <c r="H7" s="897">
        <v>34.179756097560976</v>
      </c>
      <c r="I7" s="897">
        <v>36.96285714285714</v>
      </c>
      <c r="J7" s="897">
        <v>36.353442622950816</v>
      </c>
      <c r="K7" s="897">
        <v>36.268125</v>
      </c>
      <c r="L7" s="897">
        <v>44.48424242424242</v>
      </c>
      <c r="M7" s="153"/>
      <c r="N7" s="897">
        <v>30.90756097560975</v>
      </c>
      <c r="O7" s="897">
        <v>33.97642857142858</v>
      </c>
      <c r="P7" s="897">
        <v>33.39327868852459</v>
      </c>
      <c r="Q7" s="897">
        <v>33.272109375</v>
      </c>
      <c r="R7" s="897">
        <v>41.85363636363636</v>
      </c>
      <c r="V7" s="153"/>
      <c r="AC7" s="153"/>
      <c r="AJ7" s="153"/>
      <c r="AQ7" s="153"/>
    </row>
    <row r="8" spans="1:43" ht="15">
      <c r="A8" s="1044">
        <v>38108</v>
      </c>
      <c r="B8" s="145">
        <v>39.532093023255825</v>
      </c>
      <c r="C8" s="145">
        <v>43.280882352941184</v>
      </c>
      <c r="D8" s="145">
        <v>42.61194029850746</v>
      </c>
      <c r="E8" s="145">
        <v>42.319402985074625</v>
      </c>
      <c r="F8" s="145">
        <v>47.174637681159425</v>
      </c>
      <c r="G8" s="153"/>
      <c r="H8" s="145">
        <v>32.81095238095238</v>
      </c>
      <c r="I8" s="145">
        <v>37.2987878787879</v>
      </c>
      <c r="J8" s="145">
        <v>36.67507692307693</v>
      </c>
      <c r="K8" s="145">
        <v>36.415076923076924</v>
      </c>
      <c r="L8" s="145">
        <v>41.97074626865672</v>
      </c>
      <c r="M8" s="153"/>
      <c r="N8" s="145">
        <v>29.533953488372095</v>
      </c>
      <c r="O8" s="145">
        <v>34.34287878787879</v>
      </c>
      <c r="P8" s="145">
        <v>33.73569230769231</v>
      </c>
      <c r="Q8" s="145">
        <v>33.496461538461546</v>
      </c>
      <c r="R8" s="145">
        <v>39.332611940298506</v>
      </c>
      <c r="V8" s="153"/>
      <c r="AC8" s="153"/>
      <c r="AJ8" s="153"/>
      <c r="AQ8" s="153"/>
    </row>
    <row r="9" spans="1:43" ht="15">
      <c r="A9" s="1043">
        <v>38139</v>
      </c>
      <c r="B9" s="897">
        <v>43.8</v>
      </c>
      <c r="C9" s="897">
        <v>44.8</v>
      </c>
      <c r="D9" s="897">
        <v>43.8</v>
      </c>
      <c r="E9" s="897">
        <v>43.5</v>
      </c>
      <c r="F9" s="897">
        <v>47.3</v>
      </c>
      <c r="G9" s="153"/>
      <c r="H9" s="897">
        <v>37.1</v>
      </c>
      <c r="I9" s="897">
        <v>38.8</v>
      </c>
      <c r="J9" s="897">
        <v>37.8</v>
      </c>
      <c r="K9" s="897">
        <v>37.4</v>
      </c>
      <c r="L9" s="897">
        <v>41.9</v>
      </c>
      <c r="M9" s="153"/>
      <c r="N9" s="897">
        <v>33.6</v>
      </c>
      <c r="O9" s="897">
        <v>35.7</v>
      </c>
      <c r="P9" s="897">
        <v>34.8</v>
      </c>
      <c r="Q9" s="897">
        <v>34.4</v>
      </c>
      <c r="R9" s="897">
        <v>39.2</v>
      </c>
      <c r="V9" s="153"/>
      <c r="AC9" s="153"/>
      <c r="AJ9" s="153"/>
      <c r="AQ9" s="153"/>
    </row>
    <row r="10" spans="1:43" ht="15">
      <c r="A10" s="1044">
        <v>38169</v>
      </c>
      <c r="B10" s="145">
        <v>39.1</v>
      </c>
      <c r="C10" s="145">
        <v>46.1</v>
      </c>
      <c r="D10" s="145">
        <v>45</v>
      </c>
      <c r="E10" s="145">
        <v>44.5</v>
      </c>
      <c r="F10" s="145">
        <v>47.1</v>
      </c>
      <c r="G10" s="153"/>
      <c r="H10" s="145">
        <v>32</v>
      </c>
      <c r="I10" s="145">
        <v>40</v>
      </c>
      <c r="J10" s="145">
        <v>39.1</v>
      </c>
      <c r="K10" s="145">
        <v>38.4</v>
      </c>
      <c r="L10" s="145">
        <v>41.8</v>
      </c>
      <c r="M10" s="153"/>
      <c r="N10" s="145">
        <v>28.4</v>
      </c>
      <c r="O10" s="145">
        <v>37</v>
      </c>
      <c r="P10" s="145">
        <v>36.1</v>
      </c>
      <c r="Q10" s="145">
        <v>35.4</v>
      </c>
      <c r="R10" s="145">
        <v>38.6</v>
      </c>
      <c r="V10" s="153"/>
      <c r="AC10" s="153"/>
      <c r="AJ10" s="153"/>
      <c r="AQ10" s="153"/>
    </row>
    <row r="11" spans="1:43" ht="15">
      <c r="A11" s="1043">
        <v>38200</v>
      </c>
      <c r="B11" s="897">
        <v>44.9</v>
      </c>
      <c r="C11" s="897">
        <v>46.1</v>
      </c>
      <c r="D11" s="897">
        <v>45.1</v>
      </c>
      <c r="E11" s="897">
        <v>44.6</v>
      </c>
      <c r="F11" s="897">
        <v>47.4</v>
      </c>
      <c r="G11" s="153"/>
      <c r="H11" s="897">
        <v>38</v>
      </c>
      <c r="I11" s="897">
        <v>40</v>
      </c>
      <c r="J11" s="897">
        <v>39.21575757575758</v>
      </c>
      <c r="K11" s="897">
        <v>38.5</v>
      </c>
      <c r="L11" s="897">
        <v>42</v>
      </c>
      <c r="M11" s="153"/>
      <c r="N11" s="897">
        <v>34.5275</v>
      </c>
      <c r="O11" s="897">
        <v>37.01454545454546</v>
      </c>
      <c r="P11" s="897">
        <v>36.1</v>
      </c>
      <c r="Q11" s="897">
        <v>35.51705882352941</v>
      </c>
      <c r="R11" s="897">
        <v>39.3</v>
      </c>
      <c r="V11" s="153"/>
      <c r="AC11" s="153"/>
      <c r="AJ11" s="153"/>
      <c r="AQ11" s="153"/>
    </row>
    <row r="12" spans="1:43" ht="15">
      <c r="A12" s="1044">
        <v>38231</v>
      </c>
      <c r="B12" s="145">
        <v>41.1</v>
      </c>
      <c r="C12" s="145">
        <v>46</v>
      </c>
      <c r="D12" s="145">
        <v>45.3</v>
      </c>
      <c r="E12" s="145">
        <v>44.7</v>
      </c>
      <c r="F12" s="145">
        <v>47.8</v>
      </c>
      <c r="G12" s="153"/>
      <c r="H12" s="145">
        <v>34.2</v>
      </c>
      <c r="I12" s="145">
        <v>39.8</v>
      </c>
      <c r="J12" s="145">
        <v>39.2</v>
      </c>
      <c r="K12" s="145">
        <v>38.5</v>
      </c>
      <c r="L12" s="145">
        <v>42.4</v>
      </c>
      <c r="M12" s="153"/>
      <c r="N12" s="145">
        <v>30.7</v>
      </c>
      <c r="O12" s="145">
        <v>36.7</v>
      </c>
      <c r="P12" s="145">
        <v>36.1</v>
      </c>
      <c r="Q12" s="145">
        <v>35.4</v>
      </c>
      <c r="R12" s="145">
        <v>39.7</v>
      </c>
      <c r="V12" s="153"/>
      <c r="AC12" s="153"/>
      <c r="AJ12" s="153"/>
      <c r="AQ12" s="153"/>
    </row>
    <row r="13" spans="1:43" ht="15">
      <c r="A13" s="1043">
        <v>38261</v>
      </c>
      <c r="B13" s="897">
        <v>39.1</v>
      </c>
      <c r="C13" s="897">
        <v>44.2</v>
      </c>
      <c r="D13" s="897">
        <v>43.5</v>
      </c>
      <c r="E13" s="897">
        <v>43.1</v>
      </c>
      <c r="F13" s="897">
        <v>48.4</v>
      </c>
      <c r="G13" s="153"/>
      <c r="H13" s="897">
        <v>32</v>
      </c>
      <c r="I13" s="897">
        <v>38.1</v>
      </c>
      <c r="J13" s="897">
        <v>37.6</v>
      </c>
      <c r="K13" s="897">
        <v>37.2</v>
      </c>
      <c r="L13" s="897">
        <v>43</v>
      </c>
      <c r="M13" s="153"/>
      <c r="N13" s="897">
        <v>28.4</v>
      </c>
      <c r="O13" s="897">
        <v>35.1</v>
      </c>
      <c r="P13" s="897">
        <v>34.6</v>
      </c>
      <c r="Q13" s="897">
        <v>34.2</v>
      </c>
      <c r="R13" s="897">
        <v>40.4</v>
      </c>
      <c r="V13" s="153"/>
      <c r="AC13" s="153"/>
      <c r="AJ13" s="153"/>
      <c r="AQ13" s="153"/>
    </row>
    <row r="14" spans="1:43" ht="15">
      <c r="A14" s="1044">
        <v>38292</v>
      </c>
      <c r="B14" s="145">
        <v>39.9</v>
      </c>
      <c r="C14" s="145">
        <v>43.3</v>
      </c>
      <c r="D14" s="145">
        <v>42.9</v>
      </c>
      <c r="E14" s="145">
        <v>42.8</v>
      </c>
      <c r="F14" s="145">
        <v>48.9</v>
      </c>
      <c r="G14" s="153"/>
      <c r="H14" s="145">
        <v>33.2</v>
      </c>
      <c r="I14" s="145">
        <v>37.2</v>
      </c>
      <c r="J14" s="145">
        <v>36.9</v>
      </c>
      <c r="K14" s="145">
        <v>36.7</v>
      </c>
      <c r="L14" s="145">
        <v>43.5</v>
      </c>
      <c r="M14" s="153"/>
      <c r="N14" s="145">
        <v>29.8</v>
      </c>
      <c r="O14" s="145">
        <v>34.2</v>
      </c>
      <c r="P14" s="145">
        <v>33.9</v>
      </c>
      <c r="Q14" s="145">
        <v>33.6</v>
      </c>
      <c r="R14" s="145">
        <v>40.8</v>
      </c>
      <c r="V14" s="153"/>
      <c r="AC14" s="153"/>
      <c r="AJ14" s="153"/>
      <c r="AQ14" s="153"/>
    </row>
    <row r="15" spans="1:43" ht="15">
      <c r="A15" s="1043">
        <v>38322</v>
      </c>
      <c r="B15" s="897">
        <v>37.1</v>
      </c>
      <c r="C15" s="897">
        <v>41.9</v>
      </c>
      <c r="D15" s="897">
        <v>41.8</v>
      </c>
      <c r="E15" s="897">
        <v>41.8</v>
      </c>
      <c r="F15" s="897">
        <v>48.5</v>
      </c>
      <c r="G15" s="153"/>
      <c r="H15" s="897">
        <v>30.5</v>
      </c>
      <c r="I15" s="897">
        <v>35.9</v>
      </c>
      <c r="J15" s="897">
        <v>35.9</v>
      </c>
      <c r="K15" s="897">
        <v>35.8</v>
      </c>
      <c r="L15" s="897">
        <v>43.1</v>
      </c>
      <c r="M15" s="153"/>
      <c r="N15" s="897">
        <v>27.3</v>
      </c>
      <c r="O15" s="897">
        <v>33</v>
      </c>
      <c r="P15" s="897">
        <v>33</v>
      </c>
      <c r="Q15" s="897">
        <v>32.8</v>
      </c>
      <c r="R15" s="897">
        <v>40.5</v>
      </c>
      <c r="V15" s="153"/>
      <c r="AC15" s="153"/>
      <c r="AJ15" s="153"/>
      <c r="AQ15" s="153"/>
    </row>
    <row r="16" spans="1:43" ht="15">
      <c r="A16" s="1044">
        <v>38353</v>
      </c>
      <c r="B16" s="145">
        <v>35.6</v>
      </c>
      <c r="C16" s="145">
        <v>40.4</v>
      </c>
      <c r="D16" s="145">
        <v>41</v>
      </c>
      <c r="E16" s="145">
        <v>41</v>
      </c>
      <c r="F16" s="145">
        <v>48.2</v>
      </c>
      <c r="G16" s="153"/>
      <c r="H16" s="145">
        <v>28.9</v>
      </c>
      <c r="I16" s="145">
        <v>34.2</v>
      </c>
      <c r="J16" s="145">
        <v>34.8</v>
      </c>
      <c r="K16" s="145">
        <v>34.7</v>
      </c>
      <c r="L16" s="145">
        <v>42.5</v>
      </c>
      <c r="M16" s="153"/>
      <c r="N16" s="145">
        <v>25.4</v>
      </c>
      <c r="O16" s="145">
        <v>31.1</v>
      </c>
      <c r="P16" s="145">
        <v>31.7</v>
      </c>
      <c r="Q16" s="145">
        <v>31.7</v>
      </c>
      <c r="R16" s="145">
        <v>39.7</v>
      </c>
      <c r="V16" s="153"/>
      <c r="AC16" s="153"/>
      <c r="AJ16" s="153"/>
      <c r="AQ16" s="153"/>
    </row>
    <row r="17" spans="1:43" ht="15">
      <c r="A17" s="1043">
        <v>38384</v>
      </c>
      <c r="B17" s="897">
        <v>37.3</v>
      </c>
      <c r="C17" s="897">
        <v>38.5</v>
      </c>
      <c r="D17" s="897">
        <v>39.6</v>
      </c>
      <c r="E17" s="897">
        <v>40</v>
      </c>
      <c r="F17" s="897">
        <v>46.8</v>
      </c>
      <c r="G17" s="153"/>
      <c r="H17" s="897">
        <v>30.8</v>
      </c>
      <c r="I17" s="897">
        <v>32.3</v>
      </c>
      <c r="J17" s="897">
        <v>33.4</v>
      </c>
      <c r="K17" s="897">
        <v>33.8</v>
      </c>
      <c r="L17" s="897">
        <v>41.1</v>
      </c>
      <c r="M17" s="153"/>
      <c r="N17" s="897">
        <v>27.5</v>
      </c>
      <c r="O17" s="897">
        <v>29.2</v>
      </c>
      <c r="P17" s="897">
        <v>30.3</v>
      </c>
      <c r="Q17" s="897">
        <v>30.7</v>
      </c>
      <c r="R17" s="897">
        <v>38.3</v>
      </c>
      <c r="V17" s="153"/>
      <c r="AC17" s="153"/>
      <c r="AJ17" s="153"/>
      <c r="AQ17" s="153"/>
    </row>
    <row r="18" spans="1:43" ht="15">
      <c r="A18" s="1044">
        <v>38412</v>
      </c>
      <c r="B18" s="145">
        <v>42.3</v>
      </c>
      <c r="C18" s="145">
        <v>38.5</v>
      </c>
      <c r="D18" s="145">
        <v>39.6</v>
      </c>
      <c r="E18" s="145">
        <v>40.1</v>
      </c>
      <c r="F18" s="145">
        <v>45.7</v>
      </c>
      <c r="G18" s="153"/>
      <c r="H18" s="145">
        <v>35.8</v>
      </c>
      <c r="I18" s="145">
        <v>32.3</v>
      </c>
      <c r="J18" s="145">
        <v>33.4</v>
      </c>
      <c r="K18" s="145">
        <v>33.8</v>
      </c>
      <c r="L18" s="145">
        <v>39.9</v>
      </c>
      <c r="M18" s="153"/>
      <c r="N18" s="145">
        <v>32.4</v>
      </c>
      <c r="O18" s="145">
        <v>29.2</v>
      </c>
      <c r="P18" s="145">
        <v>30.3</v>
      </c>
      <c r="Q18" s="145">
        <v>30.7</v>
      </c>
      <c r="R18" s="145">
        <v>37.1</v>
      </c>
      <c r="V18" s="153"/>
      <c r="AC18" s="153"/>
      <c r="AJ18" s="153"/>
      <c r="AQ18" s="153"/>
    </row>
    <row r="19" spans="1:43" ht="15">
      <c r="A19" s="1043">
        <v>38443</v>
      </c>
      <c r="B19" s="897">
        <v>42.6</v>
      </c>
      <c r="C19" s="897">
        <v>40.3</v>
      </c>
      <c r="D19" s="897">
        <v>41</v>
      </c>
      <c r="E19" s="897">
        <v>41.4</v>
      </c>
      <c r="F19" s="897">
        <v>44.9</v>
      </c>
      <c r="G19" s="153"/>
      <c r="H19" s="897">
        <v>36</v>
      </c>
      <c r="I19" s="897">
        <v>34</v>
      </c>
      <c r="J19" s="897">
        <v>34.7</v>
      </c>
      <c r="K19" s="897">
        <v>35</v>
      </c>
      <c r="L19" s="897">
        <v>39.1</v>
      </c>
      <c r="M19" s="153"/>
      <c r="N19" s="897">
        <v>32.7</v>
      </c>
      <c r="O19" s="897">
        <v>30.9</v>
      </c>
      <c r="P19" s="897">
        <v>31.5</v>
      </c>
      <c r="Q19" s="897">
        <v>31.8</v>
      </c>
      <c r="R19" s="897">
        <v>36.2</v>
      </c>
      <c r="V19" s="153"/>
      <c r="AC19" s="153"/>
      <c r="AJ19" s="153"/>
      <c r="AQ19" s="153"/>
    </row>
    <row r="20" spans="1:43" ht="15">
      <c r="A20" s="1044">
        <v>38473</v>
      </c>
      <c r="B20" s="145">
        <v>43</v>
      </c>
      <c r="C20" s="145">
        <v>43</v>
      </c>
      <c r="D20" s="145">
        <v>43.2</v>
      </c>
      <c r="E20" s="145">
        <v>43.3</v>
      </c>
      <c r="F20" s="145">
        <v>45</v>
      </c>
      <c r="G20" s="153"/>
      <c r="H20" s="145">
        <v>36.5</v>
      </c>
      <c r="I20" s="145">
        <v>36.8</v>
      </c>
      <c r="J20" s="145">
        <v>36.9</v>
      </c>
      <c r="K20" s="145">
        <v>37</v>
      </c>
      <c r="L20" s="145">
        <v>39.1</v>
      </c>
      <c r="M20" s="153"/>
      <c r="N20" s="145">
        <v>33.2</v>
      </c>
      <c r="O20" s="145">
        <v>33.6</v>
      </c>
      <c r="P20" s="145">
        <v>33.7</v>
      </c>
      <c r="Q20" s="145">
        <v>33.8</v>
      </c>
      <c r="R20" s="145">
        <v>36.2</v>
      </c>
      <c r="V20" s="153"/>
      <c r="AC20" s="153"/>
      <c r="AJ20" s="153"/>
      <c r="AQ20" s="153"/>
    </row>
    <row r="21" spans="1:43" ht="15">
      <c r="A21" s="1043">
        <v>38504</v>
      </c>
      <c r="B21" s="897">
        <v>39</v>
      </c>
      <c r="C21" s="897">
        <v>44.7</v>
      </c>
      <c r="D21" s="897">
        <v>44.5</v>
      </c>
      <c r="E21" s="897">
        <v>44.2</v>
      </c>
      <c r="F21" s="897">
        <v>45.3</v>
      </c>
      <c r="G21" s="153"/>
      <c r="H21" s="897">
        <v>32.5</v>
      </c>
      <c r="I21" s="897">
        <v>38.5</v>
      </c>
      <c r="J21" s="897">
        <v>38.2</v>
      </c>
      <c r="K21" s="897">
        <v>38</v>
      </c>
      <c r="L21" s="897">
        <v>39.6</v>
      </c>
      <c r="M21" s="153"/>
      <c r="N21" s="897">
        <v>29.1</v>
      </c>
      <c r="O21" s="897">
        <v>35.4</v>
      </c>
      <c r="P21" s="897">
        <v>35.1</v>
      </c>
      <c r="Q21" s="897">
        <v>34.9</v>
      </c>
      <c r="R21" s="897">
        <v>36.7</v>
      </c>
      <c r="V21" s="153"/>
      <c r="AC21" s="153"/>
      <c r="AJ21" s="153"/>
      <c r="AQ21" s="153"/>
    </row>
    <row r="22" spans="1:43" ht="15">
      <c r="A22" s="1044">
        <v>38534</v>
      </c>
      <c r="B22" s="145">
        <v>41.7</v>
      </c>
      <c r="C22" s="145">
        <v>47</v>
      </c>
      <c r="D22" s="145">
        <v>46.7</v>
      </c>
      <c r="E22" s="145">
        <v>46.1</v>
      </c>
      <c r="F22" s="145">
        <v>46.5</v>
      </c>
      <c r="G22" s="153"/>
      <c r="H22" s="145">
        <v>35.2</v>
      </c>
      <c r="I22" s="145">
        <v>40.8</v>
      </c>
      <c r="J22" s="145">
        <v>40.3</v>
      </c>
      <c r="K22" s="145">
        <v>39.8</v>
      </c>
      <c r="L22" s="145">
        <v>40.6</v>
      </c>
      <c r="M22" s="153"/>
      <c r="N22" s="145">
        <v>31.8</v>
      </c>
      <c r="O22" s="145">
        <v>37.7</v>
      </c>
      <c r="P22" s="145">
        <v>37.2</v>
      </c>
      <c r="Q22" s="145">
        <v>36.7</v>
      </c>
      <c r="R22" s="145">
        <v>37.7</v>
      </c>
      <c r="V22" s="153"/>
      <c r="AC22" s="153"/>
      <c r="AJ22" s="153"/>
      <c r="AQ22" s="153"/>
    </row>
    <row r="23" spans="1:43" ht="15">
      <c r="A23" s="1043">
        <v>38565</v>
      </c>
      <c r="B23" s="897">
        <v>43.3</v>
      </c>
      <c r="C23" s="897">
        <v>49</v>
      </c>
      <c r="D23" s="897">
        <v>48.3</v>
      </c>
      <c r="E23" s="897">
        <v>47.7</v>
      </c>
      <c r="F23" s="897">
        <v>47.7</v>
      </c>
      <c r="G23" s="153"/>
      <c r="H23" s="897">
        <v>36.8</v>
      </c>
      <c r="I23" s="897">
        <v>42.6</v>
      </c>
      <c r="J23" s="897">
        <v>41.8</v>
      </c>
      <c r="K23" s="897">
        <v>41.4</v>
      </c>
      <c r="L23" s="897">
        <v>41.7</v>
      </c>
      <c r="M23" s="153"/>
      <c r="N23" s="897">
        <v>33.5</v>
      </c>
      <c r="O23" s="897">
        <v>39.4</v>
      </c>
      <c r="P23" s="897">
        <v>38.6</v>
      </c>
      <c r="Q23" s="897">
        <v>38.2</v>
      </c>
      <c r="R23" s="897">
        <v>38.7</v>
      </c>
      <c r="V23" s="153"/>
      <c r="AC23" s="153"/>
      <c r="AJ23" s="153"/>
      <c r="AQ23" s="153"/>
    </row>
    <row r="24" spans="1:43" ht="15">
      <c r="A24" s="1044">
        <v>38596</v>
      </c>
      <c r="B24" s="145">
        <v>41.8</v>
      </c>
      <c r="C24" s="145">
        <v>49.8</v>
      </c>
      <c r="D24" s="145">
        <v>49.1</v>
      </c>
      <c r="E24" s="145">
        <v>48.5</v>
      </c>
      <c r="F24" s="145">
        <v>49.8</v>
      </c>
      <c r="G24" s="153"/>
      <c r="H24" s="145">
        <v>35.2</v>
      </c>
      <c r="I24" s="145">
        <v>43.4</v>
      </c>
      <c r="J24" s="145">
        <v>42.7</v>
      </c>
      <c r="K24" s="145">
        <v>42.1</v>
      </c>
      <c r="L24" s="145">
        <v>43.8</v>
      </c>
      <c r="M24" s="153"/>
      <c r="N24" s="145">
        <v>31.8</v>
      </c>
      <c r="O24" s="145">
        <v>40.2</v>
      </c>
      <c r="P24" s="145">
        <v>39.5</v>
      </c>
      <c r="Q24" s="145">
        <v>39</v>
      </c>
      <c r="R24" s="145">
        <v>40.8</v>
      </c>
      <c r="V24" s="153"/>
      <c r="AC24" s="153"/>
      <c r="AJ24" s="153"/>
      <c r="AQ24" s="153"/>
    </row>
    <row r="25" spans="1:43" ht="15">
      <c r="A25" s="1043">
        <v>38626</v>
      </c>
      <c r="B25" s="897">
        <v>44.6</v>
      </c>
      <c r="C25" s="897">
        <v>49.6</v>
      </c>
      <c r="D25" s="897">
        <v>49.1</v>
      </c>
      <c r="E25" s="897">
        <v>48.6</v>
      </c>
      <c r="F25" s="897">
        <v>51.1</v>
      </c>
      <c r="G25" s="153"/>
      <c r="H25" s="897">
        <v>38</v>
      </c>
      <c r="I25" s="897">
        <v>43.1</v>
      </c>
      <c r="J25" s="897">
        <v>42.6</v>
      </c>
      <c r="K25" s="897">
        <v>42.2</v>
      </c>
      <c r="L25" s="897">
        <v>45.1</v>
      </c>
      <c r="M25" s="153"/>
      <c r="N25" s="897">
        <v>34.7</v>
      </c>
      <c r="O25" s="897">
        <v>39.9</v>
      </c>
      <c r="P25" s="897">
        <v>39.4</v>
      </c>
      <c r="Q25" s="897">
        <v>39</v>
      </c>
      <c r="R25" s="897">
        <v>42.1</v>
      </c>
      <c r="V25" s="153"/>
      <c r="AC25" s="153"/>
      <c r="AJ25" s="153"/>
      <c r="AQ25" s="153"/>
    </row>
    <row r="26" spans="1:43" ht="15">
      <c r="A26" s="1044">
        <v>38657</v>
      </c>
      <c r="B26" s="145">
        <v>43.4</v>
      </c>
      <c r="C26" s="145">
        <v>49.6</v>
      </c>
      <c r="D26" s="145">
        <v>49.1</v>
      </c>
      <c r="E26" s="145">
        <v>48.7</v>
      </c>
      <c r="F26" s="145">
        <v>51.8</v>
      </c>
      <c r="G26" s="153"/>
      <c r="H26" s="145">
        <v>37</v>
      </c>
      <c r="I26" s="145">
        <v>43.2</v>
      </c>
      <c r="J26" s="145">
        <v>42.7</v>
      </c>
      <c r="K26" s="145">
        <v>42.4</v>
      </c>
      <c r="L26" s="145">
        <v>45.8</v>
      </c>
      <c r="M26" s="153"/>
      <c r="N26" s="145">
        <v>33.8</v>
      </c>
      <c r="O26" s="145">
        <v>40</v>
      </c>
      <c r="P26" s="145">
        <v>39.6</v>
      </c>
      <c r="Q26" s="145">
        <v>39.2</v>
      </c>
      <c r="R26" s="145">
        <v>42.8</v>
      </c>
      <c r="V26" s="153"/>
      <c r="AC26" s="153"/>
      <c r="AJ26" s="153"/>
      <c r="AQ26" s="153"/>
    </row>
    <row r="27" spans="1:43" ht="15">
      <c r="A27" s="1043">
        <v>38687</v>
      </c>
      <c r="B27" s="897">
        <v>47.4</v>
      </c>
      <c r="C27" s="897">
        <v>49.9</v>
      </c>
      <c r="D27" s="897">
        <v>49.4</v>
      </c>
      <c r="E27" s="897">
        <v>49</v>
      </c>
      <c r="F27" s="897">
        <v>52.5</v>
      </c>
      <c r="G27" s="153"/>
      <c r="H27" s="897">
        <v>40.9</v>
      </c>
      <c r="I27" s="897">
        <v>43.4</v>
      </c>
      <c r="J27" s="897">
        <v>43</v>
      </c>
      <c r="K27" s="897">
        <v>42.6</v>
      </c>
      <c r="L27" s="897">
        <v>46.4</v>
      </c>
      <c r="M27" s="153"/>
      <c r="N27" s="897">
        <v>37.6</v>
      </c>
      <c r="O27" s="897">
        <v>40.2</v>
      </c>
      <c r="P27" s="897">
        <v>39.8</v>
      </c>
      <c r="Q27" s="897">
        <v>39.5</v>
      </c>
      <c r="R27" s="897">
        <v>43.4</v>
      </c>
      <c r="V27" s="153"/>
      <c r="AC27" s="153"/>
      <c r="AJ27" s="153"/>
      <c r="AQ27" s="153"/>
    </row>
    <row r="28" spans="1:43" ht="15">
      <c r="A28" s="1044">
        <v>38718</v>
      </c>
      <c r="B28" s="145">
        <v>51.7</v>
      </c>
      <c r="C28" s="145">
        <v>50.5</v>
      </c>
      <c r="D28" s="145">
        <v>50.1</v>
      </c>
      <c r="E28" s="145">
        <v>49.6</v>
      </c>
      <c r="F28" s="145">
        <v>54.4</v>
      </c>
      <c r="G28" s="153"/>
      <c r="H28" s="145">
        <v>44.9</v>
      </c>
      <c r="I28" s="145">
        <v>44.1</v>
      </c>
      <c r="J28" s="145">
        <v>43.6</v>
      </c>
      <c r="K28" s="145">
        <v>43.1</v>
      </c>
      <c r="L28" s="145">
        <v>48.1</v>
      </c>
      <c r="M28" s="153"/>
      <c r="N28" s="145">
        <v>41.6</v>
      </c>
      <c r="O28" s="145">
        <v>40.9</v>
      </c>
      <c r="P28" s="145">
        <v>40.4</v>
      </c>
      <c r="Q28" s="145">
        <v>40</v>
      </c>
      <c r="R28" s="145">
        <v>45</v>
      </c>
      <c r="V28" s="153"/>
      <c r="AC28" s="153"/>
      <c r="AJ28" s="153"/>
      <c r="AQ28" s="153"/>
    </row>
    <row r="29" spans="1:43" ht="15">
      <c r="A29" s="1043">
        <v>38749</v>
      </c>
      <c r="B29" s="897">
        <v>55.1</v>
      </c>
      <c r="C29" s="897">
        <v>52.9</v>
      </c>
      <c r="D29" s="897">
        <v>52.4</v>
      </c>
      <c r="E29" s="897">
        <v>51.7</v>
      </c>
      <c r="F29" s="897">
        <v>55.9</v>
      </c>
      <c r="G29" s="153"/>
      <c r="H29" s="897">
        <v>48.3</v>
      </c>
      <c r="I29" s="897">
        <v>46.3</v>
      </c>
      <c r="J29" s="897">
        <v>45.7</v>
      </c>
      <c r="K29" s="897">
        <v>45.1</v>
      </c>
      <c r="L29" s="897">
        <v>49.6</v>
      </c>
      <c r="M29" s="153"/>
      <c r="N29" s="897">
        <v>44.9</v>
      </c>
      <c r="O29" s="897">
        <v>43</v>
      </c>
      <c r="P29" s="897">
        <v>42.4</v>
      </c>
      <c r="Q29" s="897">
        <v>41.9</v>
      </c>
      <c r="R29" s="897">
        <v>46.4</v>
      </c>
      <c r="V29" s="153"/>
      <c r="AC29" s="153"/>
      <c r="AJ29" s="153"/>
      <c r="AQ29" s="153"/>
    </row>
    <row r="30" spans="1:43" ht="15">
      <c r="A30" s="1044">
        <v>38777</v>
      </c>
      <c r="B30" s="145">
        <v>63.7</v>
      </c>
      <c r="C30" s="145">
        <v>56.1</v>
      </c>
      <c r="D30" s="145">
        <v>55.3</v>
      </c>
      <c r="E30" s="145">
        <v>54.5</v>
      </c>
      <c r="F30" s="145">
        <v>57.5</v>
      </c>
      <c r="G30" s="153"/>
      <c r="H30" s="145">
        <v>56.8</v>
      </c>
      <c r="I30" s="145">
        <v>49.4</v>
      </c>
      <c r="J30" s="145">
        <v>48.5</v>
      </c>
      <c r="K30" s="145">
        <v>47.8</v>
      </c>
      <c r="L30" s="145">
        <v>51.1</v>
      </c>
      <c r="M30" s="153"/>
      <c r="N30" s="145">
        <v>53.4</v>
      </c>
      <c r="O30" s="145">
        <v>46.1</v>
      </c>
      <c r="P30" s="145">
        <v>45.2</v>
      </c>
      <c r="Q30" s="145">
        <v>44.5</v>
      </c>
      <c r="R30" s="145">
        <v>47.9</v>
      </c>
      <c r="V30" s="153"/>
      <c r="AC30" s="153"/>
      <c r="AJ30" s="153"/>
      <c r="AQ30" s="153"/>
    </row>
    <row r="31" spans="1:43" ht="15">
      <c r="A31" s="1043">
        <v>38808</v>
      </c>
      <c r="B31" s="897">
        <v>60.3</v>
      </c>
      <c r="C31" s="897">
        <v>60.6</v>
      </c>
      <c r="D31" s="897">
        <v>58.9</v>
      </c>
      <c r="E31" s="897">
        <v>57.6</v>
      </c>
      <c r="F31" s="897">
        <v>60.6</v>
      </c>
      <c r="G31" s="153"/>
      <c r="H31" s="897">
        <v>53.5</v>
      </c>
      <c r="I31" s="897">
        <v>54</v>
      </c>
      <c r="J31" s="897">
        <v>52.2</v>
      </c>
      <c r="K31" s="897">
        <v>51</v>
      </c>
      <c r="L31" s="897">
        <v>54.3</v>
      </c>
      <c r="M31" s="153"/>
      <c r="N31" s="897">
        <v>50.1</v>
      </c>
      <c r="O31" s="897">
        <v>50.8</v>
      </c>
      <c r="P31" s="897">
        <v>49</v>
      </c>
      <c r="Q31" s="897">
        <v>47.8</v>
      </c>
      <c r="R31" s="897">
        <v>51.1</v>
      </c>
      <c r="V31" s="153"/>
      <c r="AC31" s="153"/>
      <c r="AJ31" s="153"/>
      <c r="AQ31" s="153"/>
    </row>
    <row r="32" spans="1:43" ht="15">
      <c r="A32" s="1044">
        <v>38838</v>
      </c>
      <c r="B32" s="145">
        <v>47.4</v>
      </c>
      <c r="C32" s="145">
        <v>59.3</v>
      </c>
      <c r="D32" s="145">
        <v>58.3</v>
      </c>
      <c r="E32" s="145">
        <v>57.9</v>
      </c>
      <c r="F32" s="145">
        <v>63.6</v>
      </c>
      <c r="G32" s="153"/>
      <c r="H32" s="145">
        <v>40.6</v>
      </c>
      <c r="I32" s="145">
        <v>52.8</v>
      </c>
      <c r="J32" s="145">
        <v>51.6</v>
      </c>
      <c r="K32" s="145">
        <v>51</v>
      </c>
      <c r="L32" s="145">
        <v>57.1</v>
      </c>
      <c r="M32" s="153"/>
      <c r="N32" s="145">
        <v>37.1</v>
      </c>
      <c r="O32" s="145">
        <v>49.6</v>
      </c>
      <c r="P32" s="145">
        <v>48.3</v>
      </c>
      <c r="Q32" s="145">
        <v>47.8</v>
      </c>
      <c r="R32" s="145">
        <v>53.9</v>
      </c>
      <c r="V32" s="153"/>
      <c r="AC32" s="153"/>
      <c r="AJ32" s="153"/>
      <c r="AQ32" s="153"/>
    </row>
    <row r="33" spans="1:43" ht="15">
      <c r="A33" s="1043">
        <v>38869</v>
      </c>
      <c r="B33" s="897">
        <v>56.4</v>
      </c>
      <c r="C33" s="897">
        <v>58.7</v>
      </c>
      <c r="D33" s="897">
        <v>58</v>
      </c>
      <c r="E33" s="897">
        <v>57.5</v>
      </c>
      <c r="F33" s="897">
        <v>63.1</v>
      </c>
      <c r="G33" s="153"/>
      <c r="H33" s="897">
        <v>49.5</v>
      </c>
      <c r="I33" s="897">
        <v>52.1</v>
      </c>
      <c r="J33" s="897">
        <v>51.2</v>
      </c>
      <c r="K33" s="897">
        <v>50.7</v>
      </c>
      <c r="L33" s="897">
        <v>56.5</v>
      </c>
      <c r="M33" s="153"/>
      <c r="N33" s="897">
        <v>46.1</v>
      </c>
      <c r="O33" s="897">
        <v>48.9</v>
      </c>
      <c r="P33" s="897">
        <v>47.8</v>
      </c>
      <c r="Q33" s="897">
        <v>47.4</v>
      </c>
      <c r="R33" s="897">
        <v>53.3</v>
      </c>
      <c r="V33" s="153"/>
      <c r="AC33" s="153"/>
      <c r="AJ33" s="153"/>
      <c r="AQ33" s="153"/>
    </row>
    <row r="34" spans="1:43" ht="15">
      <c r="A34" s="1044">
        <v>38899</v>
      </c>
      <c r="B34" s="145">
        <v>59.6</v>
      </c>
      <c r="C34" s="145">
        <v>59.8</v>
      </c>
      <c r="D34" s="145">
        <v>58.5</v>
      </c>
      <c r="E34" s="145">
        <v>57.8</v>
      </c>
      <c r="F34" s="145">
        <v>62.8</v>
      </c>
      <c r="G34" s="153"/>
      <c r="H34" s="145">
        <v>52.8</v>
      </c>
      <c r="I34" s="145">
        <v>53.3</v>
      </c>
      <c r="J34" s="145">
        <v>51.9</v>
      </c>
      <c r="K34" s="145">
        <v>51.2</v>
      </c>
      <c r="L34" s="145">
        <v>56.4</v>
      </c>
      <c r="M34" s="153"/>
      <c r="N34" s="145">
        <v>49.5</v>
      </c>
      <c r="O34" s="145">
        <v>50.1</v>
      </c>
      <c r="P34" s="145">
        <v>48.6</v>
      </c>
      <c r="Q34" s="145">
        <v>47.9</v>
      </c>
      <c r="R34" s="145">
        <v>53.2</v>
      </c>
      <c r="V34" s="153"/>
      <c r="AC34" s="153"/>
      <c r="AJ34" s="153"/>
      <c r="AQ34" s="153"/>
    </row>
    <row r="35" spans="1:43" ht="15">
      <c r="A35" s="1043">
        <v>38930</v>
      </c>
      <c r="B35" s="897">
        <v>76.4</v>
      </c>
      <c r="C35" s="897">
        <v>63.5</v>
      </c>
      <c r="D35" s="897">
        <v>61.3</v>
      </c>
      <c r="E35" s="897">
        <v>60</v>
      </c>
      <c r="F35" s="897">
        <v>64</v>
      </c>
      <c r="G35" s="153"/>
      <c r="H35" s="897">
        <v>69.6</v>
      </c>
      <c r="I35" s="897">
        <v>56.9</v>
      </c>
      <c r="J35" s="897">
        <v>54.7</v>
      </c>
      <c r="K35" s="897">
        <v>53.4</v>
      </c>
      <c r="L35" s="897">
        <v>57.5</v>
      </c>
      <c r="M35" s="153"/>
      <c r="N35" s="897">
        <v>66.1</v>
      </c>
      <c r="O35" s="897">
        <v>53.7</v>
      </c>
      <c r="P35" s="897">
        <v>51.4</v>
      </c>
      <c r="Q35" s="897">
        <v>50.3</v>
      </c>
      <c r="R35" s="897">
        <v>54.3</v>
      </c>
      <c r="V35" s="153"/>
      <c r="AC35" s="153"/>
      <c r="AJ35" s="153"/>
      <c r="AQ35" s="153"/>
    </row>
    <row r="36" spans="1:43" ht="15">
      <c r="A36" s="1044">
        <v>38961</v>
      </c>
      <c r="B36" s="145">
        <v>74.6</v>
      </c>
      <c r="C36" s="145">
        <v>70</v>
      </c>
      <c r="D36" s="145">
        <v>65</v>
      </c>
      <c r="E36" s="145">
        <v>62.9</v>
      </c>
      <c r="F36" s="145">
        <v>70.5</v>
      </c>
      <c r="G36" s="153"/>
      <c r="H36" s="145">
        <v>67.8</v>
      </c>
      <c r="I36" s="145">
        <v>63.2</v>
      </c>
      <c r="J36" s="145">
        <v>58.4</v>
      </c>
      <c r="K36" s="145">
        <v>56.2</v>
      </c>
      <c r="L36" s="145">
        <v>63.9</v>
      </c>
      <c r="M36" s="153"/>
      <c r="N36" s="145">
        <v>64.4</v>
      </c>
      <c r="O36" s="145">
        <v>59.9</v>
      </c>
      <c r="P36" s="145">
        <v>55.2</v>
      </c>
      <c r="Q36" s="145">
        <v>53.1</v>
      </c>
      <c r="R36" s="145">
        <v>60.6</v>
      </c>
      <c r="V36" s="153"/>
      <c r="AC36" s="153"/>
      <c r="AJ36" s="153"/>
      <c r="AQ36" s="153"/>
    </row>
    <row r="37" spans="1:43" ht="15">
      <c r="A37" s="1043">
        <v>38991</v>
      </c>
      <c r="B37" s="897">
        <v>61.9</v>
      </c>
      <c r="C37" s="897">
        <v>69.9</v>
      </c>
      <c r="D37" s="897">
        <v>64.6</v>
      </c>
      <c r="E37" s="897">
        <v>62.5</v>
      </c>
      <c r="F37" s="897">
        <v>76.8</v>
      </c>
      <c r="G37" s="153"/>
      <c r="H37" s="897">
        <v>55.1</v>
      </c>
      <c r="I37" s="897">
        <v>63.1</v>
      </c>
      <c r="J37" s="897">
        <v>57.9</v>
      </c>
      <c r="K37" s="897">
        <v>55.9</v>
      </c>
      <c r="L37" s="897">
        <v>70.2</v>
      </c>
      <c r="M37" s="153"/>
      <c r="N37" s="897">
        <v>51.8</v>
      </c>
      <c r="O37" s="897">
        <v>59.8</v>
      </c>
      <c r="P37" s="897">
        <v>54.7</v>
      </c>
      <c r="Q37" s="897">
        <v>52.8</v>
      </c>
      <c r="R37" s="897">
        <v>67</v>
      </c>
      <c r="V37" s="153"/>
      <c r="AC37" s="153"/>
      <c r="AJ37" s="153"/>
      <c r="AQ37" s="153"/>
    </row>
    <row r="38" spans="1:43" ht="15">
      <c r="A38" s="1044">
        <v>39022</v>
      </c>
      <c r="B38" s="145">
        <v>56.9</v>
      </c>
      <c r="C38" s="145">
        <v>66.6</v>
      </c>
      <c r="D38" s="145">
        <v>62.5</v>
      </c>
      <c r="E38" s="145">
        <v>60.6</v>
      </c>
      <c r="F38" s="145">
        <v>77.7</v>
      </c>
      <c r="G38" s="153"/>
      <c r="H38" s="145">
        <v>50</v>
      </c>
      <c r="I38" s="145">
        <v>59.9</v>
      </c>
      <c r="J38" s="145">
        <v>55.8</v>
      </c>
      <c r="K38" s="145">
        <v>54</v>
      </c>
      <c r="L38" s="145">
        <v>71.2</v>
      </c>
      <c r="M38" s="153"/>
      <c r="N38" s="145">
        <v>46.5</v>
      </c>
      <c r="O38" s="145">
        <v>56.6</v>
      </c>
      <c r="P38" s="145">
        <v>52.5</v>
      </c>
      <c r="Q38" s="145">
        <v>50.8</v>
      </c>
      <c r="R38" s="145">
        <v>67.9</v>
      </c>
      <c r="V38" s="153"/>
      <c r="AC38" s="153"/>
      <c r="AJ38" s="153"/>
      <c r="AQ38" s="153"/>
    </row>
    <row r="39" spans="1:43" ht="15">
      <c r="A39" s="1043">
        <v>39052</v>
      </c>
      <c r="B39" s="897">
        <v>43.8</v>
      </c>
      <c r="C39" s="897">
        <v>59.4</v>
      </c>
      <c r="D39" s="897">
        <v>58.2</v>
      </c>
      <c r="E39" s="897">
        <v>57.3</v>
      </c>
      <c r="F39" s="897">
        <v>76.9</v>
      </c>
      <c r="G39" s="153"/>
      <c r="H39" s="897">
        <v>36.9</v>
      </c>
      <c r="I39" s="897">
        <v>52.7</v>
      </c>
      <c r="J39" s="897">
        <v>51.6</v>
      </c>
      <c r="K39" s="897">
        <v>50.8</v>
      </c>
      <c r="L39" s="897">
        <v>70.4</v>
      </c>
      <c r="M39" s="153"/>
      <c r="N39" s="897">
        <v>33.5</v>
      </c>
      <c r="O39" s="897">
        <v>49.4</v>
      </c>
      <c r="P39" s="897">
        <v>48.3</v>
      </c>
      <c r="Q39" s="897">
        <v>47.6</v>
      </c>
      <c r="R39" s="897">
        <v>67.2</v>
      </c>
      <c r="V39" s="153"/>
      <c r="AC39" s="153"/>
      <c r="AJ39" s="153"/>
      <c r="AQ39" s="153"/>
    </row>
    <row r="40" spans="1:43" ht="15">
      <c r="A40" s="1044">
        <v>39083</v>
      </c>
      <c r="B40" s="145">
        <v>42.7</v>
      </c>
      <c r="C40" s="145">
        <v>57</v>
      </c>
      <c r="D40" s="145">
        <v>57.6</v>
      </c>
      <c r="E40" s="145">
        <v>57.9</v>
      </c>
      <c r="F40" s="145">
        <v>76</v>
      </c>
      <c r="G40" s="153"/>
      <c r="H40" s="145">
        <v>35.8</v>
      </c>
      <c r="I40" s="145">
        <v>50.2</v>
      </c>
      <c r="J40" s="145">
        <v>50.9</v>
      </c>
      <c r="K40" s="145">
        <v>51.3</v>
      </c>
      <c r="L40" s="145">
        <v>69.4</v>
      </c>
      <c r="M40" s="153"/>
      <c r="N40" s="145">
        <v>32.3</v>
      </c>
      <c r="O40" s="145">
        <v>46.8</v>
      </c>
      <c r="P40" s="145">
        <v>47.6</v>
      </c>
      <c r="Q40" s="145">
        <v>48.1</v>
      </c>
      <c r="R40" s="145">
        <v>66.1</v>
      </c>
      <c r="V40" s="153"/>
      <c r="AC40" s="153"/>
      <c r="AJ40" s="153"/>
      <c r="AQ40" s="153"/>
    </row>
    <row r="41" spans="1:43" ht="15">
      <c r="A41" s="1043">
        <v>39114</v>
      </c>
      <c r="B41" s="897">
        <v>45.5</v>
      </c>
      <c r="C41" s="897">
        <v>52.8</v>
      </c>
      <c r="D41" s="897">
        <v>55.3</v>
      </c>
      <c r="E41" s="897">
        <v>56</v>
      </c>
      <c r="F41" s="897">
        <v>71.6</v>
      </c>
      <c r="G41" s="153"/>
      <c r="H41" s="897">
        <v>38.5</v>
      </c>
      <c r="I41" s="897">
        <v>46.2</v>
      </c>
      <c r="J41" s="897">
        <v>48.5</v>
      </c>
      <c r="K41" s="897">
        <v>49.4</v>
      </c>
      <c r="L41" s="897">
        <v>65.1</v>
      </c>
      <c r="M41" s="153"/>
      <c r="N41" s="897">
        <v>35.1</v>
      </c>
      <c r="O41" s="897">
        <v>42.8</v>
      </c>
      <c r="P41" s="897">
        <v>45.2</v>
      </c>
      <c r="Q41" s="897">
        <v>46.2</v>
      </c>
      <c r="R41" s="897">
        <v>61.8</v>
      </c>
      <c r="V41" s="153"/>
      <c r="AC41" s="153"/>
      <c r="AJ41" s="153"/>
      <c r="AQ41" s="153"/>
    </row>
    <row r="42" spans="1:43" ht="15">
      <c r="A42" s="1044">
        <v>39142</v>
      </c>
      <c r="B42" s="145">
        <v>39.8</v>
      </c>
      <c r="C42" s="145">
        <v>52</v>
      </c>
      <c r="D42" s="145">
        <v>55</v>
      </c>
      <c r="E42" s="145">
        <v>55.6</v>
      </c>
      <c r="F42" s="145">
        <v>66.5</v>
      </c>
      <c r="G42" s="153"/>
      <c r="H42" s="145">
        <v>32.9</v>
      </c>
      <c r="I42" s="145">
        <v>45.3</v>
      </c>
      <c r="J42" s="145">
        <v>48.2</v>
      </c>
      <c r="K42" s="145">
        <v>49.1</v>
      </c>
      <c r="L42" s="145">
        <v>60</v>
      </c>
      <c r="M42" s="153"/>
      <c r="N42" s="145">
        <v>29.5</v>
      </c>
      <c r="O42" s="145">
        <v>42</v>
      </c>
      <c r="P42" s="145">
        <v>44.9</v>
      </c>
      <c r="Q42" s="145">
        <v>45.9</v>
      </c>
      <c r="R42" s="145">
        <v>56.7</v>
      </c>
      <c r="V42" s="153"/>
      <c r="AC42" s="153"/>
      <c r="AJ42" s="153"/>
      <c r="AQ42" s="153"/>
    </row>
    <row r="43" spans="1:43" ht="15">
      <c r="A43" s="1043">
        <v>39173</v>
      </c>
      <c r="B43" s="897">
        <v>38.3</v>
      </c>
      <c r="C43" s="897">
        <v>52.1</v>
      </c>
      <c r="D43" s="897">
        <v>55.6</v>
      </c>
      <c r="E43" s="897">
        <v>56.6</v>
      </c>
      <c r="F43" s="897">
        <v>62.7</v>
      </c>
      <c r="G43" s="153"/>
      <c r="H43" s="897">
        <v>31.4</v>
      </c>
      <c r="I43" s="897">
        <v>45.4</v>
      </c>
      <c r="J43" s="897">
        <v>48.8</v>
      </c>
      <c r="K43" s="897">
        <v>50</v>
      </c>
      <c r="L43" s="897">
        <v>56.1</v>
      </c>
      <c r="M43" s="153"/>
      <c r="N43" s="897">
        <v>28</v>
      </c>
      <c r="O43" s="897">
        <v>42.1</v>
      </c>
      <c r="P43" s="897">
        <v>45.5</v>
      </c>
      <c r="Q43" s="897">
        <v>46.7</v>
      </c>
      <c r="R43" s="897">
        <v>52.8</v>
      </c>
      <c r="V43" s="153"/>
      <c r="AC43" s="153"/>
      <c r="AJ43" s="153"/>
      <c r="AQ43" s="153"/>
    </row>
    <row r="44" spans="1:43" ht="15">
      <c r="A44" s="1044">
        <v>39203</v>
      </c>
      <c r="B44" s="145">
        <v>38.1</v>
      </c>
      <c r="C44" s="145">
        <v>52.9</v>
      </c>
      <c r="D44" s="145">
        <v>56.4</v>
      </c>
      <c r="E44" s="145">
        <v>57.3</v>
      </c>
      <c r="F44" s="145">
        <v>60.7</v>
      </c>
      <c r="G44" s="153"/>
      <c r="H44" s="145">
        <v>31.1</v>
      </c>
      <c r="I44" s="145">
        <v>46.2</v>
      </c>
      <c r="J44" s="145">
        <v>49.7</v>
      </c>
      <c r="K44" s="145">
        <v>50.8</v>
      </c>
      <c r="L44" s="145">
        <v>54.1</v>
      </c>
      <c r="M44" s="153"/>
      <c r="N44" s="145">
        <v>27.7</v>
      </c>
      <c r="O44" s="145">
        <v>43</v>
      </c>
      <c r="P44" s="145">
        <v>46.4</v>
      </c>
      <c r="Q44" s="145">
        <v>47.5</v>
      </c>
      <c r="R44" s="145">
        <v>50.9</v>
      </c>
      <c r="V44" s="153"/>
      <c r="AC44" s="153"/>
      <c r="AJ44" s="153"/>
      <c r="AQ44" s="153"/>
    </row>
    <row r="45" spans="1:43" ht="15">
      <c r="A45" s="1043">
        <v>39234</v>
      </c>
      <c r="B45" s="897">
        <v>42.7</v>
      </c>
      <c r="C45" s="897">
        <v>54.2</v>
      </c>
      <c r="D45" s="897">
        <v>57.8</v>
      </c>
      <c r="E45" s="897">
        <v>58.7</v>
      </c>
      <c r="F45" s="897">
        <v>58.8</v>
      </c>
      <c r="G45" s="153"/>
      <c r="H45" s="897">
        <v>35.8</v>
      </c>
      <c r="I45" s="897">
        <v>47.7</v>
      </c>
      <c r="J45" s="897">
        <v>51.1</v>
      </c>
      <c r="K45" s="897">
        <v>52.2</v>
      </c>
      <c r="L45" s="897">
        <v>52.4</v>
      </c>
      <c r="M45" s="153"/>
      <c r="N45" s="897">
        <v>32.4</v>
      </c>
      <c r="O45" s="897">
        <v>44.5</v>
      </c>
      <c r="P45" s="897">
        <v>47.8</v>
      </c>
      <c r="Q45" s="897">
        <v>49</v>
      </c>
      <c r="R45" s="897">
        <v>49.2</v>
      </c>
      <c r="V45" s="153"/>
      <c r="AC45" s="153"/>
      <c r="AJ45" s="153"/>
      <c r="AQ45" s="153"/>
    </row>
    <row r="46" spans="1:43" ht="15">
      <c r="A46" s="1044">
        <v>39264</v>
      </c>
      <c r="B46" s="145">
        <v>38.1</v>
      </c>
      <c r="C46" s="145">
        <v>56.3</v>
      </c>
      <c r="D46" s="145">
        <v>59.4</v>
      </c>
      <c r="E46" s="145">
        <v>60.5</v>
      </c>
      <c r="F46" s="145">
        <v>58.8</v>
      </c>
      <c r="G46" s="153"/>
      <c r="H46" s="145">
        <v>31.3</v>
      </c>
      <c r="I46" s="145">
        <v>49.8</v>
      </c>
      <c r="J46" s="145">
        <v>52.8</v>
      </c>
      <c r="K46" s="145">
        <v>54</v>
      </c>
      <c r="L46" s="145">
        <v>52.5</v>
      </c>
      <c r="M46" s="153"/>
      <c r="N46" s="145">
        <v>28</v>
      </c>
      <c r="O46" s="145">
        <v>46.6</v>
      </c>
      <c r="P46" s="145">
        <v>49.6</v>
      </c>
      <c r="Q46" s="145">
        <v>50.7</v>
      </c>
      <c r="R46" s="145">
        <v>49.3</v>
      </c>
      <c r="V46" s="153"/>
      <c r="AC46" s="153"/>
      <c r="AJ46" s="153"/>
      <c r="AQ46" s="153"/>
    </row>
    <row r="47" spans="1:43" ht="15">
      <c r="A47" s="1043">
        <v>39295</v>
      </c>
      <c r="B47" s="897">
        <v>42.5</v>
      </c>
      <c r="C47" s="897">
        <v>57.1</v>
      </c>
      <c r="D47" s="897">
        <v>60</v>
      </c>
      <c r="E47" s="897">
        <v>61</v>
      </c>
      <c r="F47" s="897">
        <v>58.9</v>
      </c>
      <c r="G47" s="153"/>
      <c r="H47" s="897">
        <v>35.8</v>
      </c>
      <c r="I47" s="897">
        <v>50.6</v>
      </c>
      <c r="J47" s="897">
        <v>53.5</v>
      </c>
      <c r="K47" s="897">
        <v>54.5</v>
      </c>
      <c r="L47" s="897">
        <v>52.6</v>
      </c>
      <c r="M47" s="153"/>
      <c r="N47" s="897">
        <v>32.5</v>
      </c>
      <c r="O47" s="897">
        <v>47.4</v>
      </c>
      <c r="P47" s="897">
        <v>50.3</v>
      </c>
      <c r="Q47" s="897">
        <v>51.3</v>
      </c>
      <c r="R47" s="897">
        <v>49.5</v>
      </c>
      <c r="V47" s="153"/>
      <c r="AC47" s="153"/>
      <c r="AJ47" s="153"/>
      <c r="AQ47" s="153"/>
    </row>
    <row r="48" spans="1:43" ht="15">
      <c r="A48" s="1044">
        <v>39326</v>
      </c>
      <c r="B48" s="145">
        <v>47.5</v>
      </c>
      <c r="C48" s="145">
        <v>58.3</v>
      </c>
      <c r="D48" s="145">
        <v>60.8</v>
      </c>
      <c r="E48" s="145">
        <v>61.6</v>
      </c>
      <c r="F48" s="145">
        <v>59.6</v>
      </c>
      <c r="G48" s="153"/>
      <c r="H48" s="145">
        <v>40.7</v>
      </c>
      <c r="I48" s="145">
        <v>51.8</v>
      </c>
      <c r="J48" s="145">
        <v>54.2</v>
      </c>
      <c r="K48" s="145">
        <v>55.1</v>
      </c>
      <c r="L48" s="145">
        <v>53.2</v>
      </c>
      <c r="M48" s="153"/>
      <c r="N48" s="145">
        <v>37.4</v>
      </c>
      <c r="O48" s="145">
        <v>48.6</v>
      </c>
      <c r="P48" s="145">
        <v>50.9</v>
      </c>
      <c r="Q48" s="145">
        <v>51.8</v>
      </c>
      <c r="R48" s="145">
        <v>50.1</v>
      </c>
      <c r="V48" s="153"/>
      <c r="AC48" s="153"/>
      <c r="AJ48" s="153"/>
      <c r="AQ48" s="153"/>
    </row>
    <row r="49" spans="1:43" ht="15">
      <c r="A49" s="1043">
        <v>39356</v>
      </c>
      <c r="B49" s="897">
        <v>52.3</v>
      </c>
      <c r="C49" s="897">
        <v>59.9</v>
      </c>
      <c r="D49" s="897">
        <v>61.9</v>
      </c>
      <c r="E49" s="897">
        <v>62.6</v>
      </c>
      <c r="F49" s="897">
        <v>61.3</v>
      </c>
      <c r="G49" s="153"/>
      <c r="H49" s="897">
        <v>45.5</v>
      </c>
      <c r="I49" s="897">
        <v>53.3</v>
      </c>
      <c r="J49" s="897">
        <v>55.3</v>
      </c>
      <c r="K49" s="897">
        <v>56</v>
      </c>
      <c r="L49" s="897">
        <v>54.8</v>
      </c>
      <c r="M49" s="153"/>
      <c r="N49" s="897">
        <v>42.2</v>
      </c>
      <c r="O49" s="897">
        <v>50.1</v>
      </c>
      <c r="P49" s="897">
        <v>52</v>
      </c>
      <c r="Q49" s="897">
        <v>52.8</v>
      </c>
      <c r="R49" s="897">
        <v>51.6</v>
      </c>
      <c r="V49" s="153"/>
      <c r="AC49" s="153"/>
      <c r="AJ49" s="153"/>
      <c r="AQ49" s="153"/>
    </row>
    <row r="50" spans="1:43" ht="15">
      <c r="A50" s="1044">
        <v>39387</v>
      </c>
      <c r="B50" s="145">
        <v>60.2</v>
      </c>
      <c r="C50" s="145">
        <v>64.3</v>
      </c>
      <c r="D50" s="145">
        <v>65</v>
      </c>
      <c r="E50" s="145">
        <v>65.3</v>
      </c>
      <c r="F50" s="145">
        <v>64.9</v>
      </c>
      <c r="G50" s="153"/>
      <c r="H50" s="145">
        <v>53.4</v>
      </c>
      <c r="I50" s="145">
        <v>57.8</v>
      </c>
      <c r="J50" s="145">
        <v>58.4</v>
      </c>
      <c r="K50" s="145">
        <v>58.8</v>
      </c>
      <c r="L50" s="145">
        <v>58.5</v>
      </c>
      <c r="M50" s="153"/>
      <c r="N50" s="145">
        <v>50.1</v>
      </c>
      <c r="O50" s="145">
        <v>54.6</v>
      </c>
      <c r="P50" s="145">
        <v>55.1</v>
      </c>
      <c r="Q50" s="145">
        <v>55.5</v>
      </c>
      <c r="R50" s="145">
        <v>55.3</v>
      </c>
      <c r="V50" s="153"/>
      <c r="AC50" s="153"/>
      <c r="AJ50" s="153"/>
      <c r="AQ50" s="153"/>
    </row>
    <row r="51" spans="1:43" ht="15">
      <c r="A51" s="1043">
        <v>39417</v>
      </c>
      <c r="B51" s="897">
        <v>61</v>
      </c>
      <c r="C51" s="897">
        <v>66.9</v>
      </c>
      <c r="D51" s="897">
        <v>66.7</v>
      </c>
      <c r="E51" s="897">
        <v>67.1</v>
      </c>
      <c r="F51" s="897">
        <v>68.3</v>
      </c>
      <c r="G51" s="153"/>
      <c r="H51" s="897">
        <v>54</v>
      </c>
      <c r="I51" s="897">
        <v>60.2</v>
      </c>
      <c r="J51" s="897">
        <v>60.2</v>
      </c>
      <c r="K51" s="897">
        <v>60.4</v>
      </c>
      <c r="L51" s="897">
        <v>61.7</v>
      </c>
      <c r="M51" s="153"/>
      <c r="N51" s="897">
        <v>50.7</v>
      </c>
      <c r="O51" s="897">
        <v>56.9</v>
      </c>
      <c r="P51" s="897">
        <v>56.9</v>
      </c>
      <c r="Q51" s="897">
        <v>57.1</v>
      </c>
      <c r="R51" s="897">
        <v>58.5</v>
      </c>
      <c r="V51" s="153"/>
      <c r="AC51" s="153"/>
      <c r="AJ51" s="153"/>
      <c r="AQ51" s="153"/>
    </row>
    <row r="52" spans="1:43" ht="15">
      <c r="A52" s="1044">
        <v>39448</v>
      </c>
      <c r="B52" s="145">
        <v>61.7</v>
      </c>
      <c r="C52" s="145">
        <v>68.3</v>
      </c>
      <c r="D52" s="145">
        <v>67.9</v>
      </c>
      <c r="E52" s="145">
        <v>68.2</v>
      </c>
      <c r="F52" s="145">
        <v>72.1</v>
      </c>
      <c r="G52" s="153"/>
      <c r="H52" s="145">
        <v>54.8</v>
      </c>
      <c r="I52" s="145">
        <v>61.6</v>
      </c>
      <c r="J52" s="145">
        <v>61.4</v>
      </c>
      <c r="K52" s="145">
        <v>61.5</v>
      </c>
      <c r="L52" s="145">
        <v>65.5</v>
      </c>
      <c r="M52" s="153"/>
      <c r="N52" s="145">
        <v>51.4</v>
      </c>
      <c r="O52" s="145">
        <v>58.3</v>
      </c>
      <c r="P52" s="145">
        <v>58.2</v>
      </c>
      <c r="Q52" s="145">
        <v>58.2</v>
      </c>
      <c r="R52" s="145">
        <v>62.2</v>
      </c>
      <c r="V52" s="153"/>
      <c r="AC52" s="153"/>
      <c r="AJ52" s="153"/>
      <c r="AQ52" s="153"/>
    </row>
    <row r="53" spans="1:43" ht="15">
      <c r="A53" s="1043">
        <v>39479</v>
      </c>
      <c r="B53" s="897">
        <v>55.6</v>
      </c>
      <c r="C53" s="897">
        <v>67.1</v>
      </c>
      <c r="D53" s="897">
        <v>67.6</v>
      </c>
      <c r="E53" s="897">
        <v>68.2</v>
      </c>
      <c r="F53" s="897">
        <v>73</v>
      </c>
      <c r="G53" s="153"/>
      <c r="H53" s="897">
        <v>48.7</v>
      </c>
      <c r="I53" s="897">
        <v>60.4</v>
      </c>
      <c r="J53" s="897">
        <v>61.1</v>
      </c>
      <c r="K53" s="897">
        <v>61.5</v>
      </c>
      <c r="L53" s="897">
        <v>66.4</v>
      </c>
      <c r="M53" s="153"/>
      <c r="N53" s="897">
        <v>45.3</v>
      </c>
      <c r="O53" s="897">
        <v>57.1</v>
      </c>
      <c r="P53" s="897">
        <v>57.9</v>
      </c>
      <c r="Q53" s="897">
        <v>58.2</v>
      </c>
      <c r="R53" s="897">
        <v>63.1</v>
      </c>
      <c r="V53" s="153"/>
      <c r="AC53" s="153"/>
      <c r="AJ53" s="153"/>
      <c r="AQ53" s="153"/>
    </row>
    <row r="54" spans="1:43" ht="15">
      <c r="A54" s="1044">
        <v>39508</v>
      </c>
      <c r="B54" s="145">
        <v>48.5</v>
      </c>
      <c r="C54" s="145">
        <v>66.2</v>
      </c>
      <c r="D54" s="145">
        <v>67.7</v>
      </c>
      <c r="E54" s="145">
        <v>68.4</v>
      </c>
      <c r="F54" s="145">
        <v>73.2</v>
      </c>
      <c r="G54" s="153"/>
      <c r="H54" s="145">
        <v>41.6</v>
      </c>
      <c r="I54" s="145">
        <v>59.5</v>
      </c>
      <c r="J54" s="145">
        <v>61.3</v>
      </c>
      <c r="K54" s="145">
        <v>61.8</v>
      </c>
      <c r="L54" s="145">
        <v>66.6</v>
      </c>
      <c r="M54" s="153"/>
      <c r="N54" s="145">
        <v>38.3</v>
      </c>
      <c r="O54" s="145">
        <v>56.2</v>
      </c>
      <c r="P54" s="145">
        <v>58.1</v>
      </c>
      <c r="Q54" s="145">
        <v>58.5</v>
      </c>
      <c r="R54" s="145">
        <v>63.3</v>
      </c>
      <c r="V54" s="153"/>
      <c r="AC54" s="153"/>
      <c r="AJ54" s="153"/>
      <c r="AQ54" s="153"/>
    </row>
    <row r="55" spans="1:43" ht="15">
      <c r="A55" s="1043">
        <v>39539</v>
      </c>
      <c r="B55" s="897">
        <v>59.5</v>
      </c>
      <c r="C55" s="897">
        <v>66.1</v>
      </c>
      <c r="D55" s="897">
        <v>67.6</v>
      </c>
      <c r="E55" s="897">
        <v>68.2</v>
      </c>
      <c r="F55" s="897">
        <v>71.7</v>
      </c>
      <c r="G55" s="153"/>
      <c r="H55" s="897">
        <v>52.6</v>
      </c>
      <c r="I55" s="897">
        <v>59.4</v>
      </c>
      <c r="J55" s="897">
        <v>61.1</v>
      </c>
      <c r="K55" s="897">
        <v>61.7</v>
      </c>
      <c r="L55" s="897">
        <v>65</v>
      </c>
      <c r="M55" s="153"/>
      <c r="N55" s="897">
        <v>49.2</v>
      </c>
      <c r="O55" s="897">
        <v>56.1</v>
      </c>
      <c r="P55" s="897">
        <v>57.9</v>
      </c>
      <c r="Q55" s="897">
        <v>58.4</v>
      </c>
      <c r="R55" s="897">
        <v>61.7</v>
      </c>
      <c r="V55" s="153"/>
      <c r="AC55" s="153"/>
      <c r="AJ55" s="153"/>
      <c r="AQ55" s="153"/>
    </row>
    <row r="56" spans="1:43" ht="15">
      <c r="A56" s="1044">
        <v>39569</v>
      </c>
      <c r="B56" s="145">
        <v>54.7</v>
      </c>
      <c r="C56" s="145">
        <v>67.7</v>
      </c>
      <c r="D56" s="145">
        <v>68.8</v>
      </c>
      <c r="E56" s="145">
        <v>69.6</v>
      </c>
      <c r="F56" s="145">
        <v>70.7</v>
      </c>
      <c r="G56" s="153"/>
      <c r="H56" s="145">
        <v>47.9</v>
      </c>
      <c r="I56" s="145">
        <v>61.1</v>
      </c>
      <c r="J56" s="145">
        <v>62.4</v>
      </c>
      <c r="K56" s="145">
        <v>63.2</v>
      </c>
      <c r="L56" s="145">
        <v>64.1</v>
      </c>
      <c r="M56" s="153"/>
      <c r="N56" s="145">
        <v>44.5</v>
      </c>
      <c r="O56" s="145">
        <v>57.9</v>
      </c>
      <c r="P56" s="145">
        <v>59.2</v>
      </c>
      <c r="Q56" s="145">
        <v>60</v>
      </c>
      <c r="R56" s="145">
        <v>60.9</v>
      </c>
      <c r="V56" s="153"/>
      <c r="AC56" s="153"/>
      <c r="AJ56" s="153"/>
      <c r="AQ56" s="153"/>
    </row>
    <row r="57" spans="1:43" ht="15">
      <c r="A57" s="1043">
        <v>39600</v>
      </c>
      <c r="B57" s="897">
        <v>73.4</v>
      </c>
      <c r="C57" s="897">
        <v>74.2</v>
      </c>
      <c r="D57" s="897">
        <v>74.3</v>
      </c>
      <c r="E57" s="897">
        <v>74.6</v>
      </c>
      <c r="F57" s="897">
        <v>70.7</v>
      </c>
      <c r="G57" s="153"/>
      <c r="H57" s="897">
        <v>66.6</v>
      </c>
      <c r="I57" s="897">
        <v>67.7</v>
      </c>
      <c r="J57" s="897">
        <v>68</v>
      </c>
      <c r="K57" s="897">
        <v>68.2</v>
      </c>
      <c r="L57" s="897">
        <v>64.1</v>
      </c>
      <c r="M57" s="153"/>
      <c r="N57" s="897">
        <v>63.2</v>
      </c>
      <c r="O57" s="897">
        <v>64.5</v>
      </c>
      <c r="P57" s="897">
        <v>64.9</v>
      </c>
      <c r="Q57" s="897">
        <v>65</v>
      </c>
      <c r="R57" s="897">
        <v>60.9</v>
      </c>
      <c r="V57" s="153"/>
      <c r="AC57" s="153"/>
      <c r="AJ57" s="153"/>
      <c r="AQ57" s="153"/>
    </row>
    <row r="58" spans="1:43" ht="15">
      <c r="A58" s="1044">
        <v>39630</v>
      </c>
      <c r="B58" s="145">
        <v>75.8</v>
      </c>
      <c r="C58" s="145">
        <v>81.6</v>
      </c>
      <c r="D58" s="145">
        <v>81</v>
      </c>
      <c r="E58" s="145">
        <v>80.9</v>
      </c>
      <c r="F58" s="145">
        <v>75.5</v>
      </c>
      <c r="G58" s="153"/>
      <c r="H58" s="145">
        <v>68.9</v>
      </c>
      <c r="I58" s="145">
        <v>75</v>
      </c>
      <c r="J58" s="145">
        <v>74.5</v>
      </c>
      <c r="K58" s="145">
        <v>74.2</v>
      </c>
      <c r="L58" s="145">
        <v>68.8</v>
      </c>
      <c r="M58" s="153"/>
      <c r="N58" s="145">
        <v>65.5</v>
      </c>
      <c r="O58" s="145">
        <v>71.7</v>
      </c>
      <c r="P58" s="145">
        <v>71.4</v>
      </c>
      <c r="Q58" s="145">
        <v>71</v>
      </c>
      <c r="R58" s="145">
        <v>65.6</v>
      </c>
      <c r="V58" s="153"/>
      <c r="AC58" s="153"/>
      <c r="AJ58" s="153"/>
      <c r="AQ58" s="153"/>
    </row>
    <row r="59" spans="1:43" ht="15">
      <c r="A59" s="1043">
        <v>39661</v>
      </c>
      <c r="B59" s="897">
        <v>81.4</v>
      </c>
      <c r="C59" s="897">
        <v>82.7</v>
      </c>
      <c r="D59" s="897">
        <v>81.6</v>
      </c>
      <c r="E59" s="897">
        <v>81.3</v>
      </c>
      <c r="F59" s="897">
        <v>81</v>
      </c>
      <c r="G59" s="153"/>
      <c r="H59" s="897">
        <v>74.5</v>
      </c>
      <c r="I59" s="897">
        <v>76</v>
      </c>
      <c r="J59" s="897">
        <v>75.1</v>
      </c>
      <c r="K59" s="897">
        <v>74.6</v>
      </c>
      <c r="L59" s="897">
        <v>74.4</v>
      </c>
      <c r="M59" s="153"/>
      <c r="N59" s="897">
        <v>71.1</v>
      </c>
      <c r="O59" s="897">
        <v>72.8</v>
      </c>
      <c r="P59" s="897">
        <v>72</v>
      </c>
      <c r="Q59" s="897">
        <v>71.4</v>
      </c>
      <c r="R59" s="897">
        <v>71.1</v>
      </c>
      <c r="V59" s="153"/>
      <c r="AC59" s="153"/>
      <c r="AJ59" s="153"/>
      <c r="AQ59" s="153"/>
    </row>
    <row r="60" spans="1:43" ht="15">
      <c r="A60" s="1044">
        <v>39692</v>
      </c>
      <c r="B60" s="145">
        <v>90.4</v>
      </c>
      <c r="C60" s="145">
        <v>85.7</v>
      </c>
      <c r="D60" s="145">
        <v>84</v>
      </c>
      <c r="E60" s="145">
        <v>82.9</v>
      </c>
      <c r="F60" s="145">
        <v>84.9</v>
      </c>
      <c r="G60" s="153"/>
      <c r="H60" s="145">
        <v>83.5</v>
      </c>
      <c r="I60" s="145">
        <v>79.1</v>
      </c>
      <c r="J60" s="145">
        <v>77.5</v>
      </c>
      <c r="K60" s="145">
        <v>76.5</v>
      </c>
      <c r="L60" s="145">
        <v>78.2</v>
      </c>
      <c r="M60" s="153"/>
      <c r="N60" s="145">
        <v>80.1</v>
      </c>
      <c r="O60" s="145">
        <v>75.9</v>
      </c>
      <c r="P60" s="145">
        <v>74.5</v>
      </c>
      <c r="Q60" s="145">
        <v>73.3</v>
      </c>
      <c r="R60" s="145">
        <v>75</v>
      </c>
      <c r="V60" s="153"/>
      <c r="AC60" s="153"/>
      <c r="AJ60" s="153"/>
      <c r="AQ60" s="153"/>
    </row>
    <row r="61" spans="1:43" ht="15">
      <c r="A61" s="1043">
        <v>39722</v>
      </c>
      <c r="B61" s="897">
        <v>79.8</v>
      </c>
      <c r="C61" s="897">
        <v>85.1</v>
      </c>
      <c r="D61" s="897">
        <v>82.8</v>
      </c>
      <c r="E61" s="897">
        <v>81.7</v>
      </c>
      <c r="F61" s="897">
        <v>91.9</v>
      </c>
      <c r="G61" s="153"/>
      <c r="H61" s="897">
        <v>72.9</v>
      </c>
      <c r="I61" s="897">
        <v>78.4</v>
      </c>
      <c r="J61" s="897">
        <v>76.2</v>
      </c>
      <c r="K61" s="897">
        <v>75.2</v>
      </c>
      <c r="L61" s="897">
        <v>85.2</v>
      </c>
      <c r="M61" s="153"/>
      <c r="N61" s="897">
        <v>69.5</v>
      </c>
      <c r="O61" s="897">
        <v>75.1</v>
      </c>
      <c r="P61" s="897">
        <v>73</v>
      </c>
      <c r="Q61" s="897">
        <v>72</v>
      </c>
      <c r="R61" s="897">
        <v>82</v>
      </c>
      <c r="V61" s="153"/>
      <c r="AC61" s="153"/>
      <c r="AJ61" s="153"/>
      <c r="AQ61" s="153"/>
    </row>
    <row r="62" spans="1:43" ht="15">
      <c r="A62" s="1044">
        <v>39753</v>
      </c>
      <c r="B62" s="145">
        <v>73.9</v>
      </c>
      <c r="C62" s="145">
        <v>78.9</v>
      </c>
      <c r="D62" s="145">
        <v>77.5</v>
      </c>
      <c r="E62" s="145">
        <v>76.9</v>
      </c>
      <c r="F62" s="145">
        <v>92.6</v>
      </c>
      <c r="G62" s="153"/>
      <c r="H62" s="145">
        <v>67</v>
      </c>
      <c r="I62" s="145">
        <v>72.1</v>
      </c>
      <c r="J62" s="145">
        <v>70.8</v>
      </c>
      <c r="K62" s="145">
        <v>70.3</v>
      </c>
      <c r="L62" s="145">
        <v>85.8</v>
      </c>
      <c r="M62" s="153"/>
      <c r="N62" s="145">
        <v>63.6</v>
      </c>
      <c r="O62" s="145">
        <v>68.8</v>
      </c>
      <c r="P62" s="145">
        <v>67.7</v>
      </c>
      <c r="Q62" s="145">
        <v>67.1</v>
      </c>
      <c r="R62" s="145">
        <v>82.6</v>
      </c>
      <c r="V62" s="153"/>
      <c r="AC62" s="153"/>
      <c r="AJ62" s="153"/>
      <c r="AQ62" s="153"/>
    </row>
    <row r="63" spans="1:43" ht="15">
      <c r="A63" s="1043">
        <v>39783</v>
      </c>
      <c r="B63" s="897">
        <v>68.4</v>
      </c>
      <c r="C63" s="897">
        <v>72.1</v>
      </c>
      <c r="D63" s="897">
        <v>70.9</v>
      </c>
      <c r="E63" s="897">
        <v>70</v>
      </c>
      <c r="F63" s="897">
        <v>91.9</v>
      </c>
      <c r="G63" s="153"/>
      <c r="H63" s="897">
        <v>61.5</v>
      </c>
      <c r="I63" s="897">
        <v>65.4</v>
      </c>
      <c r="J63" s="897">
        <v>64.3</v>
      </c>
      <c r="K63" s="897">
        <v>63.5</v>
      </c>
      <c r="L63" s="897">
        <v>85.1</v>
      </c>
      <c r="M63" s="153"/>
      <c r="N63" s="897">
        <v>58</v>
      </c>
      <c r="O63" s="897">
        <v>62.1</v>
      </c>
      <c r="P63" s="897">
        <v>61.1</v>
      </c>
      <c r="Q63" s="897">
        <v>60.2</v>
      </c>
      <c r="R63" s="897">
        <v>81.9</v>
      </c>
      <c r="V63" s="153"/>
      <c r="AC63" s="153"/>
      <c r="AJ63" s="153"/>
      <c r="AQ63" s="153"/>
    </row>
    <row r="64" spans="1:43" ht="15">
      <c r="A64" s="1044">
        <v>39814</v>
      </c>
      <c r="B64" s="145">
        <v>64.4</v>
      </c>
      <c r="C64" s="145">
        <v>68.7</v>
      </c>
      <c r="D64" s="145">
        <v>67.9</v>
      </c>
      <c r="E64" s="145">
        <v>67.5</v>
      </c>
      <c r="F64" s="145">
        <v>89.8</v>
      </c>
      <c r="G64" s="153"/>
      <c r="H64" s="145">
        <v>57.4</v>
      </c>
      <c r="I64" s="145">
        <v>62</v>
      </c>
      <c r="J64" s="145">
        <v>61.4</v>
      </c>
      <c r="K64" s="145">
        <v>60.9</v>
      </c>
      <c r="L64" s="145">
        <v>82.9</v>
      </c>
      <c r="M64" s="153"/>
      <c r="N64" s="145">
        <v>54</v>
      </c>
      <c r="O64" s="145">
        <v>58.7</v>
      </c>
      <c r="P64" s="145">
        <v>58.2</v>
      </c>
      <c r="Q64" s="145">
        <v>57.6</v>
      </c>
      <c r="R64" s="145">
        <v>79.6</v>
      </c>
      <c r="V64" s="153"/>
      <c r="AC64" s="153"/>
      <c r="AJ64" s="153"/>
      <c r="AQ64" s="153"/>
    </row>
    <row r="65" spans="1:43" ht="15">
      <c r="A65" s="1043">
        <v>39845</v>
      </c>
      <c r="B65" s="897">
        <v>62.1</v>
      </c>
      <c r="C65" s="897">
        <v>65.1</v>
      </c>
      <c r="D65" s="897">
        <v>64</v>
      </c>
      <c r="E65" s="897">
        <v>63.5</v>
      </c>
      <c r="F65" s="897">
        <v>86.8</v>
      </c>
      <c r="G65" s="153"/>
      <c r="H65" s="897">
        <v>55.1</v>
      </c>
      <c r="I65" s="897">
        <v>58.4</v>
      </c>
      <c r="J65" s="897">
        <v>57.4</v>
      </c>
      <c r="K65" s="897">
        <v>56.9</v>
      </c>
      <c r="L65" s="897">
        <v>80</v>
      </c>
      <c r="M65" s="153"/>
      <c r="N65" s="897">
        <v>51.7</v>
      </c>
      <c r="O65" s="897">
        <v>55.1</v>
      </c>
      <c r="P65" s="897">
        <v>54.2</v>
      </c>
      <c r="Q65" s="897">
        <v>53.7</v>
      </c>
      <c r="R65" s="897">
        <v>76.8</v>
      </c>
      <c r="V65" s="153"/>
      <c r="AC65" s="153"/>
      <c r="AJ65" s="153"/>
      <c r="AQ65" s="153"/>
    </row>
    <row r="66" spans="1:43" ht="15">
      <c r="A66" s="1044">
        <v>39873</v>
      </c>
      <c r="B66" s="145">
        <v>59.8</v>
      </c>
      <c r="C66" s="145">
        <v>61.1</v>
      </c>
      <c r="D66" s="145">
        <v>60.9</v>
      </c>
      <c r="E66" s="145">
        <v>60.6</v>
      </c>
      <c r="F66" s="145">
        <v>83.3</v>
      </c>
      <c r="G66" s="153"/>
      <c r="H66" s="145">
        <v>52.8</v>
      </c>
      <c r="I66" s="145">
        <v>54.4</v>
      </c>
      <c r="J66" s="145">
        <v>54.3</v>
      </c>
      <c r="K66" s="145">
        <v>54</v>
      </c>
      <c r="L66" s="145">
        <v>76.6</v>
      </c>
      <c r="M66" s="153"/>
      <c r="N66" s="145">
        <v>49.4</v>
      </c>
      <c r="O66" s="145">
        <v>51.1</v>
      </c>
      <c r="P66" s="145">
        <v>51</v>
      </c>
      <c r="Q66" s="145">
        <v>50.8</v>
      </c>
      <c r="R66" s="145">
        <v>73.4</v>
      </c>
      <c r="V66" s="153"/>
      <c r="AC66" s="153"/>
      <c r="AJ66" s="153"/>
      <c r="AQ66" s="153"/>
    </row>
    <row r="67" spans="1:43" ht="15">
      <c r="A67" s="1043">
        <v>39904</v>
      </c>
      <c r="B67" s="897">
        <v>58</v>
      </c>
      <c r="C67" s="897">
        <v>61.5</v>
      </c>
      <c r="D67" s="897">
        <v>61.3</v>
      </c>
      <c r="E67" s="897">
        <v>61.7</v>
      </c>
      <c r="F67" s="897">
        <v>79</v>
      </c>
      <c r="G67" s="153"/>
      <c r="H67" s="897">
        <v>50.9</v>
      </c>
      <c r="I67" s="897">
        <v>54.8</v>
      </c>
      <c r="J67" s="897">
        <v>54.6</v>
      </c>
      <c r="K67" s="897">
        <v>55.1</v>
      </c>
      <c r="L67" s="897">
        <v>72.3</v>
      </c>
      <c r="M67" s="153"/>
      <c r="N67" s="897">
        <v>47.4</v>
      </c>
      <c r="O67" s="897">
        <v>51.5</v>
      </c>
      <c r="P67" s="897">
        <v>51.3</v>
      </c>
      <c r="Q67" s="897">
        <v>51.7</v>
      </c>
      <c r="R67" s="897">
        <v>69</v>
      </c>
      <c r="V67" s="153"/>
      <c r="AC67" s="153"/>
      <c r="AJ67" s="153"/>
      <c r="AQ67" s="153"/>
    </row>
    <row r="68" spans="1:43" ht="15">
      <c r="A68" s="1044">
        <v>39934</v>
      </c>
      <c r="B68" s="145">
        <v>55.5</v>
      </c>
      <c r="C68" s="145">
        <v>62.5</v>
      </c>
      <c r="D68" s="145">
        <v>62.9</v>
      </c>
      <c r="E68" s="145">
        <v>63.4</v>
      </c>
      <c r="F68" s="145">
        <v>77.2</v>
      </c>
      <c r="G68" s="153"/>
      <c r="H68" s="145">
        <v>48.4</v>
      </c>
      <c r="I68" s="145">
        <v>55.8</v>
      </c>
      <c r="J68" s="145">
        <v>55.9</v>
      </c>
      <c r="K68" s="145">
        <v>56.8</v>
      </c>
      <c r="L68" s="145">
        <v>70.5</v>
      </c>
      <c r="M68" s="153"/>
      <c r="N68" s="145">
        <v>44.9</v>
      </c>
      <c r="O68" s="145">
        <v>52.5</v>
      </c>
      <c r="P68" s="145">
        <v>52.7</v>
      </c>
      <c r="Q68" s="145">
        <v>53.5</v>
      </c>
      <c r="R68" s="145">
        <v>67.2</v>
      </c>
      <c r="V68" s="153"/>
      <c r="AC68" s="153"/>
      <c r="AJ68" s="153"/>
      <c r="AQ68" s="153"/>
    </row>
    <row r="69" spans="1:43" ht="15">
      <c r="A69" s="1043">
        <v>39965</v>
      </c>
      <c r="B69" s="897">
        <v>58.7</v>
      </c>
      <c r="C69" s="897">
        <v>63.7</v>
      </c>
      <c r="D69" s="897">
        <v>64.9</v>
      </c>
      <c r="E69" s="897">
        <v>65</v>
      </c>
      <c r="F69" s="897">
        <v>76.5</v>
      </c>
      <c r="G69" s="153"/>
      <c r="H69" s="897">
        <v>51.7</v>
      </c>
      <c r="I69" s="897">
        <v>57.1</v>
      </c>
      <c r="J69" s="897">
        <v>57.9</v>
      </c>
      <c r="K69" s="897">
        <v>58.5</v>
      </c>
      <c r="L69" s="897">
        <v>69.8</v>
      </c>
      <c r="M69" s="153"/>
      <c r="N69" s="897">
        <v>48.3</v>
      </c>
      <c r="O69" s="897">
        <v>53.9</v>
      </c>
      <c r="P69" s="897">
        <v>54.6</v>
      </c>
      <c r="Q69" s="897">
        <v>55.2</v>
      </c>
      <c r="R69" s="897">
        <v>66.5</v>
      </c>
      <c r="V69" s="153"/>
      <c r="AC69" s="153"/>
      <c r="AJ69" s="153"/>
      <c r="AQ69" s="153"/>
    </row>
    <row r="70" spans="1:43" ht="15">
      <c r="A70" s="1044">
        <v>39995</v>
      </c>
      <c r="B70" s="145">
        <v>56.9</v>
      </c>
      <c r="C70" s="145">
        <v>64.1</v>
      </c>
      <c r="D70" s="145">
        <v>64.8</v>
      </c>
      <c r="E70" s="145">
        <v>65.2</v>
      </c>
      <c r="F70" s="145">
        <v>76.3</v>
      </c>
      <c r="G70" s="153"/>
      <c r="H70" s="145">
        <v>49.9</v>
      </c>
      <c r="I70" s="145">
        <v>57.5</v>
      </c>
      <c r="J70" s="145">
        <v>57.8</v>
      </c>
      <c r="K70" s="145">
        <v>58.7</v>
      </c>
      <c r="L70" s="145">
        <v>69.5</v>
      </c>
      <c r="M70" s="153"/>
      <c r="N70" s="145">
        <v>46.5</v>
      </c>
      <c r="O70" s="145">
        <v>54.2</v>
      </c>
      <c r="P70" s="145">
        <v>54.5</v>
      </c>
      <c r="Q70" s="145">
        <v>55.4</v>
      </c>
      <c r="R70" s="145">
        <v>66.2</v>
      </c>
      <c r="V70" s="153"/>
      <c r="AC70" s="153"/>
      <c r="AJ70" s="153"/>
      <c r="AQ70" s="153"/>
    </row>
    <row r="71" spans="1:43" ht="15">
      <c r="A71" s="1043">
        <v>40026</v>
      </c>
      <c r="B71" s="897">
        <v>57.7</v>
      </c>
      <c r="C71" s="897">
        <v>61.6</v>
      </c>
      <c r="D71" s="897">
        <v>63</v>
      </c>
      <c r="E71" s="897">
        <v>63.6</v>
      </c>
      <c r="F71" s="897">
        <v>76.1</v>
      </c>
      <c r="G71" s="153"/>
      <c r="H71" s="897">
        <v>50.8</v>
      </c>
      <c r="I71" s="897">
        <v>55</v>
      </c>
      <c r="J71" s="897">
        <v>56.1</v>
      </c>
      <c r="K71" s="897">
        <v>57.1</v>
      </c>
      <c r="L71" s="897">
        <v>69.4</v>
      </c>
      <c r="M71" s="153"/>
      <c r="N71" s="897">
        <v>47.4</v>
      </c>
      <c r="O71" s="897">
        <v>51.9</v>
      </c>
      <c r="P71" s="897">
        <v>52.9</v>
      </c>
      <c r="Q71" s="897">
        <v>53.9</v>
      </c>
      <c r="R71" s="897">
        <v>66.1</v>
      </c>
      <c r="V71" s="153"/>
      <c r="AC71" s="153"/>
      <c r="AJ71" s="153"/>
      <c r="AQ71" s="153"/>
    </row>
    <row r="72" spans="1:43" ht="15">
      <c r="A72" s="1044">
        <v>40057</v>
      </c>
      <c r="B72" s="145">
        <v>56.7</v>
      </c>
      <c r="C72" s="145">
        <v>59.2</v>
      </c>
      <c r="D72" s="145">
        <v>61.3</v>
      </c>
      <c r="E72" s="145">
        <v>61.9</v>
      </c>
      <c r="F72" s="145">
        <v>76.2</v>
      </c>
      <c r="G72" s="153"/>
      <c r="H72" s="145">
        <v>49.6</v>
      </c>
      <c r="I72" s="145">
        <v>52.4</v>
      </c>
      <c r="J72" s="145">
        <v>54.2</v>
      </c>
      <c r="K72" s="145">
        <v>55.3</v>
      </c>
      <c r="L72" s="145">
        <v>69.4</v>
      </c>
      <c r="M72" s="153"/>
      <c r="N72" s="145">
        <v>46.2</v>
      </c>
      <c r="O72" s="145">
        <v>49.1</v>
      </c>
      <c r="P72" s="145">
        <v>50.9</v>
      </c>
      <c r="Q72" s="145">
        <v>52</v>
      </c>
      <c r="R72" s="145">
        <v>66.2</v>
      </c>
      <c r="V72" s="153"/>
      <c r="AC72" s="153"/>
      <c r="AJ72" s="153"/>
      <c r="AQ72" s="153"/>
    </row>
    <row r="73" spans="1:43" ht="15">
      <c r="A73" s="1043">
        <v>40087</v>
      </c>
      <c r="B73" s="897">
        <v>56.7</v>
      </c>
      <c r="C73" s="897">
        <v>57.7</v>
      </c>
      <c r="D73" s="897">
        <v>60.2</v>
      </c>
      <c r="E73" s="897">
        <v>60.8</v>
      </c>
      <c r="F73" s="897">
        <v>76.1</v>
      </c>
      <c r="G73" s="153"/>
      <c r="H73" s="897">
        <v>49.6</v>
      </c>
      <c r="I73" s="897">
        <v>50.7</v>
      </c>
      <c r="J73" s="897">
        <v>53</v>
      </c>
      <c r="K73" s="897">
        <v>54.2</v>
      </c>
      <c r="L73" s="897">
        <v>69.3</v>
      </c>
      <c r="M73" s="153"/>
      <c r="N73" s="897">
        <v>46.2</v>
      </c>
      <c r="O73" s="897">
        <v>47.5</v>
      </c>
      <c r="P73" s="897">
        <v>49.7</v>
      </c>
      <c r="Q73" s="897">
        <v>50.9</v>
      </c>
      <c r="R73" s="897">
        <v>66</v>
      </c>
      <c r="V73" s="153"/>
      <c r="AC73" s="153"/>
      <c r="AJ73" s="153"/>
      <c r="AQ73" s="153"/>
    </row>
    <row r="74" spans="1:43" ht="15">
      <c r="A74" s="1044">
        <v>40118</v>
      </c>
      <c r="B74" s="145">
        <v>58.4</v>
      </c>
      <c r="C74" s="145">
        <v>58.6</v>
      </c>
      <c r="D74" s="145">
        <v>61</v>
      </c>
      <c r="E74" s="145">
        <v>62</v>
      </c>
      <c r="F74" s="145">
        <v>75.7</v>
      </c>
      <c r="G74" s="153"/>
      <c r="H74" s="145">
        <v>51.4</v>
      </c>
      <c r="I74" s="145">
        <v>52</v>
      </c>
      <c r="J74" s="145">
        <v>54.3</v>
      </c>
      <c r="K74" s="145">
        <v>55.5</v>
      </c>
      <c r="L74" s="145">
        <v>68.9</v>
      </c>
      <c r="M74" s="153"/>
      <c r="N74" s="145">
        <v>48</v>
      </c>
      <c r="O74" s="145">
        <v>48.8</v>
      </c>
      <c r="P74" s="145">
        <v>51.1</v>
      </c>
      <c r="Q74" s="145">
        <v>52.3</v>
      </c>
      <c r="R74" s="145">
        <v>65.7</v>
      </c>
      <c r="V74" s="153"/>
      <c r="AC74" s="153"/>
      <c r="AJ74" s="153"/>
      <c r="AQ74" s="153"/>
    </row>
    <row r="75" spans="1:43" ht="15">
      <c r="A75" s="1043">
        <v>40148</v>
      </c>
      <c r="B75" s="897">
        <v>70.4</v>
      </c>
      <c r="C75" s="897">
        <v>58.9</v>
      </c>
      <c r="D75" s="897">
        <v>60.8</v>
      </c>
      <c r="E75" s="897">
        <v>62.1</v>
      </c>
      <c r="F75" s="897">
        <v>75.9</v>
      </c>
      <c r="G75" s="153"/>
      <c r="H75" s="897">
        <v>63.6</v>
      </c>
      <c r="I75" s="897">
        <v>52.4</v>
      </c>
      <c r="J75" s="897">
        <v>54.4</v>
      </c>
      <c r="K75" s="897">
        <v>55.8</v>
      </c>
      <c r="L75" s="897">
        <v>69.2</v>
      </c>
      <c r="M75" s="153"/>
      <c r="N75" s="897">
        <v>60.2</v>
      </c>
      <c r="O75" s="897">
        <v>49.3</v>
      </c>
      <c r="P75" s="897">
        <v>51.3</v>
      </c>
      <c r="Q75" s="897">
        <v>52.7</v>
      </c>
      <c r="R75" s="897">
        <v>65.9</v>
      </c>
      <c r="V75" s="153"/>
      <c r="AC75" s="153"/>
      <c r="AJ75" s="153"/>
      <c r="AQ75" s="153"/>
    </row>
    <row r="76" spans="1:43" ht="15">
      <c r="A76" s="1044">
        <v>40179</v>
      </c>
      <c r="B76" s="145">
        <v>87.6</v>
      </c>
      <c r="C76" s="145">
        <v>63.8</v>
      </c>
      <c r="D76" s="145">
        <v>64.8</v>
      </c>
      <c r="E76" s="145">
        <v>65.2</v>
      </c>
      <c r="F76" s="145">
        <v>76.7</v>
      </c>
      <c r="G76" s="153"/>
      <c r="H76" s="145">
        <v>80.6</v>
      </c>
      <c r="I76" s="145">
        <v>57.3</v>
      </c>
      <c r="J76" s="145">
        <v>58.2</v>
      </c>
      <c r="K76" s="145">
        <v>58.8</v>
      </c>
      <c r="L76" s="145">
        <v>69.9</v>
      </c>
      <c r="M76" s="153"/>
      <c r="N76" s="145">
        <v>77.3</v>
      </c>
      <c r="O76" s="145">
        <v>54.1</v>
      </c>
      <c r="P76" s="145">
        <v>54.9</v>
      </c>
      <c r="Q76" s="145">
        <v>55.7</v>
      </c>
      <c r="R76" s="145">
        <v>66.7</v>
      </c>
      <c r="V76" s="153"/>
      <c r="AC76" s="153"/>
      <c r="AJ76" s="153"/>
      <c r="AQ76" s="153"/>
    </row>
    <row r="77" spans="1:43" ht="15">
      <c r="A77" s="1043">
        <v>40210</v>
      </c>
      <c r="B77" s="897">
        <v>113.7</v>
      </c>
      <c r="C77" s="897">
        <v>67.6</v>
      </c>
      <c r="D77" s="897">
        <v>66.6</v>
      </c>
      <c r="E77" s="897">
        <v>66.2</v>
      </c>
      <c r="F77" s="897">
        <v>81.1</v>
      </c>
      <c r="G77" s="153"/>
      <c r="H77" s="897">
        <v>106.8</v>
      </c>
      <c r="I77" s="897">
        <v>60.9</v>
      </c>
      <c r="J77" s="897">
        <v>60</v>
      </c>
      <c r="K77" s="897">
        <v>59.8</v>
      </c>
      <c r="L77" s="897">
        <v>74.1</v>
      </c>
      <c r="M77" s="153"/>
      <c r="N77" s="897">
        <v>103.4</v>
      </c>
      <c r="O77" s="897">
        <v>57.7</v>
      </c>
      <c r="P77" s="897">
        <v>56.8</v>
      </c>
      <c r="Q77" s="897">
        <v>56.7</v>
      </c>
      <c r="R77" s="897">
        <v>70.7</v>
      </c>
      <c r="V77" s="153"/>
      <c r="AC77" s="153"/>
      <c r="AJ77" s="153"/>
      <c r="AQ77" s="153"/>
    </row>
    <row r="78" spans="1:43" ht="15">
      <c r="A78" s="1044">
        <v>40238</v>
      </c>
      <c r="B78" s="145">
        <v>77.9</v>
      </c>
      <c r="C78" s="145">
        <v>69.6</v>
      </c>
      <c r="D78" s="145">
        <v>67</v>
      </c>
      <c r="E78" s="145">
        <v>65.9</v>
      </c>
      <c r="F78" s="145">
        <v>86.1</v>
      </c>
      <c r="G78" s="153"/>
      <c r="H78" s="145">
        <v>71</v>
      </c>
      <c r="I78" s="145">
        <v>62.9</v>
      </c>
      <c r="J78" s="145">
        <v>60.4</v>
      </c>
      <c r="K78" s="145">
        <v>59.5</v>
      </c>
      <c r="L78" s="145">
        <v>79</v>
      </c>
      <c r="M78" s="153"/>
      <c r="N78" s="145">
        <v>67.6</v>
      </c>
      <c r="O78" s="145">
        <v>59.7</v>
      </c>
      <c r="P78" s="145">
        <v>57.1</v>
      </c>
      <c r="Q78" s="145">
        <v>56.4</v>
      </c>
      <c r="R78" s="145">
        <v>75.6</v>
      </c>
      <c r="V78" s="153"/>
      <c r="AC78" s="153"/>
      <c r="AJ78" s="153"/>
      <c r="AQ78" s="153"/>
    </row>
    <row r="79" spans="1:43" ht="15">
      <c r="A79" s="1043">
        <v>40269</v>
      </c>
      <c r="B79" s="897">
        <v>63.1</v>
      </c>
      <c r="C79" s="897">
        <v>65.9</v>
      </c>
      <c r="D79" s="897">
        <v>64.1</v>
      </c>
      <c r="E79" s="897">
        <v>63.5</v>
      </c>
      <c r="F79" s="897">
        <v>87.7</v>
      </c>
      <c r="G79" s="153"/>
      <c r="H79" s="897">
        <v>56.2</v>
      </c>
      <c r="I79" s="897">
        <v>59.3</v>
      </c>
      <c r="J79" s="897">
        <v>57.7</v>
      </c>
      <c r="K79" s="897">
        <v>57.2</v>
      </c>
      <c r="L79" s="897">
        <v>80.7</v>
      </c>
      <c r="M79" s="153"/>
      <c r="N79" s="897">
        <v>52.8</v>
      </c>
      <c r="O79" s="897">
        <v>56</v>
      </c>
      <c r="P79" s="897">
        <v>54.5</v>
      </c>
      <c r="Q79" s="897">
        <v>54.1</v>
      </c>
      <c r="R79" s="897">
        <v>77.3</v>
      </c>
      <c r="V79" s="153"/>
      <c r="AC79" s="153"/>
      <c r="AJ79" s="153"/>
      <c r="AQ79" s="153"/>
    </row>
    <row r="80" spans="1:43" ht="15">
      <c r="A80" s="1044">
        <v>40299</v>
      </c>
      <c r="B80" s="145">
        <v>58.6</v>
      </c>
      <c r="C80" s="145">
        <v>67.9</v>
      </c>
      <c r="D80" s="145">
        <v>65.9</v>
      </c>
      <c r="E80" s="145">
        <v>65.3</v>
      </c>
      <c r="F80" s="145">
        <v>87</v>
      </c>
      <c r="G80" s="153"/>
      <c r="H80" s="145">
        <v>51.6</v>
      </c>
      <c r="I80" s="145">
        <v>61.1</v>
      </c>
      <c r="J80" s="145">
        <v>59.3</v>
      </c>
      <c r="K80" s="145">
        <v>58.8</v>
      </c>
      <c r="L80" s="145">
        <v>79.9</v>
      </c>
      <c r="M80" s="153"/>
      <c r="N80" s="145">
        <v>48.2</v>
      </c>
      <c r="O80" s="145">
        <v>57.9</v>
      </c>
      <c r="P80" s="145">
        <v>56.1</v>
      </c>
      <c r="Q80" s="145">
        <v>55.7</v>
      </c>
      <c r="R80" s="145">
        <v>76.5</v>
      </c>
      <c r="V80" s="153"/>
      <c r="AC80" s="153"/>
      <c r="AJ80" s="153"/>
      <c r="AQ80" s="153"/>
    </row>
    <row r="81" spans="1:43" ht="15">
      <c r="A81" s="1043">
        <v>40330</v>
      </c>
      <c r="B81" s="897">
        <v>60.4</v>
      </c>
      <c r="C81" s="897">
        <v>69.4</v>
      </c>
      <c r="D81" s="897">
        <v>66.9</v>
      </c>
      <c r="E81" s="897">
        <v>66</v>
      </c>
      <c r="F81" s="897">
        <v>85.1</v>
      </c>
      <c r="G81" s="153"/>
      <c r="H81" s="897">
        <v>53.4</v>
      </c>
      <c r="I81" s="897">
        <v>62.6</v>
      </c>
      <c r="J81" s="897">
        <v>60.4</v>
      </c>
      <c r="K81" s="897">
        <v>59.4</v>
      </c>
      <c r="L81" s="897">
        <v>77.8</v>
      </c>
      <c r="M81" s="153"/>
      <c r="N81" s="897">
        <v>50</v>
      </c>
      <c r="O81" s="897">
        <v>59.2</v>
      </c>
      <c r="P81" s="897">
        <v>57.1</v>
      </c>
      <c r="Q81" s="897">
        <v>56.1</v>
      </c>
      <c r="R81" s="897">
        <v>74.4</v>
      </c>
      <c r="V81" s="153"/>
      <c r="AC81" s="153"/>
      <c r="AJ81" s="153"/>
      <c r="AQ81" s="153"/>
    </row>
    <row r="82" spans="1:43" ht="15">
      <c r="A82" s="1044">
        <v>40360</v>
      </c>
      <c r="B82" s="145">
        <v>63.4</v>
      </c>
      <c r="C82" s="145">
        <v>69</v>
      </c>
      <c r="D82" s="145">
        <v>66.7</v>
      </c>
      <c r="E82" s="145">
        <v>65.8</v>
      </c>
      <c r="F82" s="145">
        <v>85</v>
      </c>
      <c r="G82" s="153"/>
      <c r="H82" s="145">
        <v>56.4</v>
      </c>
      <c r="I82" s="145">
        <v>62.1</v>
      </c>
      <c r="J82" s="145">
        <v>60</v>
      </c>
      <c r="K82" s="145">
        <v>59.1</v>
      </c>
      <c r="L82" s="145">
        <v>77.7</v>
      </c>
      <c r="M82" s="153"/>
      <c r="N82" s="145">
        <v>53.1</v>
      </c>
      <c r="O82" s="145">
        <v>58.7</v>
      </c>
      <c r="P82" s="145">
        <v>56.8</v>
      </c>
      <c r="Q82" s="145">
        <v>55.9</v>
      </c>
      <c r="R82" s="145">
        <v>74.2</v>
      </c>
      <c r="V82" s="153"/>
      <c r="AC82" s="153"/>
      <c r="AJ82" s="153"/>
      <c r="AQ82" s="153"/>
    </row>
    <row r="83" spans="1:43" ht="15">
      <c r="A83" s="1043">
        <v>40391</v>
      </c>
      <c r="B83" s="897">
        <v>60.6</v>
      </c>
      <c r="C83" s="897">
        <v>66.4</v>
      </c>
      <c r="D83" s="897">
        <v>64.6</v>
      </c>
      <c r="E83" s="897">
        <v>64.2</v>
      </c>
      <c r="F83" s="897">
        <v>84.7</v>
      </c>
      <c r="G83" s="153"/>
      <c r="H83" s="897">
        <v>53.6</v>
      </c>
      <c r="I83" s="897">
        <v>59.4</v>
      </c>
      <c r="J83" s="897">
        <v>57.9</v>
      </c>
      <c r="K83" s="897">
        <v>57.6</v>
      </c>
      <c r="L83" s="897">
        <v>77.4</v>
      </c>
      <c r="M83" s="153"/>
      <c r="N83" s="897">
        <v>50.2</v>
      </c>
      <c r="O83" s="897">
        <v>56.1</v>
      </c>
      <c r="P83" s="897">
        <v>54.7</v>
      </c>
      <c r="Q83" s="897">
        <v>54.3</v>
      </c>
      <c r="R83" s="897">
        <v>73.9</v>
      </c>
      <c r="V83" s="153"/>
      <c r="AC83" s="153"/>
      <c r="AJ83" s="153"/>
      <c r="AQ83" s="153"/>
    </row>
    <row r="84" spans="1:43" ht="15">
      <c r="A84" s="1044">
        <v>40422</v>
      </c>
      <c r="B84" s="145">
        <v>67.1</v>
      </c>
      <c r="C84" s="145">
        <v>66.7</v>
      </c>
      <c r="D84" s="145">
        <v>65.4</v>
      </c>
      <c r="E84" s="145">
        <v>64.3</v>
      </c>
      <c r="F84" s="145">
        <v>85.1</v>
      </c>
      <c r="G84" s="153"/>
      <c r="H84" s="145">
        <v>60</v>
      </c>
      <c r="I84" s="145">
        <v>59.8</v>
      </c>
      <c r="J84" s="145">
        <v>58.6</v>
      </c>
      <c r="K84" s="145">
        <v>57.7</v>
      </c>
      <c r="L84" s="145">
        <v>77.7</v>
      </c>
      <c r="M84" s="153"/>
      <c r="N84" s="145">
        <v>56.6</v>
      </c>
      <c r="O84" s="145">
        <v>56.4</v>
      </c>
      <c r="P84" s="145">
        <v>55.4</v>
      </c>
      <c r="Q84" s="145">
        <v>54.5</v>
      </c>
      <c r="R84" s="145">
        <v>74.2</v>
      </c>
      <c r="V84" s="153"/>
      <c r="AC84" s="153"/>
      <c r="AJ84" s="153"/>
      <c r="AQ84" s="153"/>
    </row>
    <row r="85" spans="1:43" ht="15">
      <c r="A85" s="1043">
        <v>40452</v>
      </c>
      <c r="B85" s="897">
        <v>67.1</v>
      </c>
      <c r="C85" s="897">
        <v>65.9</v>
      </c>
      <c r="D85" s="897">
        <v>64.2</v>
      </c>
      <c r="E85" s="897">
        <v>63.5</v>
      </c>
      <c r="F85" s="897">
        <v>85.8</v>
      </c>
      <c r="G85" s="153"/>
      <c r="H85" s="897">
        <v>60.2</v>
      </c>
      <c r="I85" s="897">
        <v>59</v>
      </c>
      <c r="J85" s="897">
        <v>57.5</v>
      </c>
      <c r="K85" s="897">
        <v>56.9</v>
      </c>
      <c r="L85" s="897">
        <v>78.3</v>
      </c>
      <c r="M85" s="153"/>
      <c r="N85" s="897">
        <v>56.8</v>
      </c>
      <c r="O85" s="897">
        <v>55.6</v>
      </c>
      <c r="P85" s="897">
        <v>54.3</v>
      </c>
      <c r="Q85" s="897">
        <v>53.7</v>
      </c>
      <c r="R85" s="897">
        <v>74.8</v>
      </c>
      <c r="V85" s="153"/>
      <c r="AC85" s="153"/>
      <c r="AJ85" s="153"/>
      <c r="AQ85" s="153"/>
    </row>
    <row r="86" spans="1:43" ht="15">
      <c r="A86" s="1044">
        <v>40483</v>
      </c>
      <c r="B86" s="145">
        <v>72.2</v>
      </c>
      <c r="C86" s="145">
        <v>66.2</v>
      </c>
      <c r="D86" s="145">
        <v>64.8</v>
      </c>
      <c r="E86" s="145">
        <v>63.8</v>
      </c>
      <c r="F86" s="145">
        <v>85.9</v>
      </c>
      <c r="G86" s="153"/>
      <c r="H86" s="145">
        <v>65.3</v>
      </c>
      <c r="I86" s="145">
        <v>59.3</v>
      </c>
      <c r="J86" s="145">
        <v>58.2</v>
      </c>
      <c r="K86" s="145">
        <v>57.3</v>
      </c>
      <c r="L86" s="145">
        <v>78.5</v>
      </c>
      <c r="M86" s="153"/>
      <c r="N86" s="145">
        <v>61.9</v>
      </c>
      <c r="O86" s="145">
        <v>55.8</v>
      </c>
      <c r="P86" s="145">
        <v>54.8</v>
      </c>
      <c r="Q86" s="145">
        <v>53.9</v>
      </c>
      <c r="R86" s="145">
        <v>74.9</v>
      </c>
      <c r="V86" s="153"/>
      <c r="AC86" s="153"/>
      <c r="AJ86" s="153"/>
      <c r="AQ86" s="153"/>
    </row>
    <row r="87" spans="1:43" ht="15">
      <c r="A87" s="1043">
        <v>40513</v>
      </c>
      <c r="B87" s="897">
        <v>103.3</v>
      </c>
      <c r="C87" s="897">
        <v>70.5</v>
      </c>
      <c r="D87" s="897">
        <v>68.4</v>
      </c>
      <c r="E87" s="897">
        <v>66.2</v>
      </c>
      <c r="F87" s="897">
        <v>88.5</v>
      </c>
      <c r="G87" s="153"/>
      <c r="H87" s="897">
        <v>96.2</v>
      </c>
      <c r="I87" s="897">
        <v>63.6</v>
      </c>
      <c r="J87" s="897">
        <v>61.6</v>
      </c>
      <c r="K87" s="897">
        <v>59.6</v>
      </c>
      <c r="L87" s="897">
        <v>80.8</v>
      </c>
      <c r="M87" s="153"/>
      <c r="N87" s="897">
        <v>92.7</v>
      </c>
      <c r="O87" s="897">
        <v>60.1</v>
      </c>
      <c r="P87" s="897">
        <v>58.3</v>
      </c>
      <c r="Q87" s="897">
        <v>56.2</v>
      </c>
      <c r="R87" s="897">
        <v>77.2</v>
      </c>
      <c r="V87" s="153"/>
      <c r="AC87" s="153"/>
      <c r="AJ87" s="153"/>
      <c r="AQ87" s="153"/>
    </row>
    <row r="88" spans="1:43" ht="15">
      <c r="A88" s="1044">
        <v>40544</v>
      </c>
      <c r="B88" s="145">
        <v>82.1</v>
      </c>
      <c r="C88" s="145">
        <v>75.7</v>
      </c>
      <c r="D88" s="145">
        <v>72.2</v>
      </c>
      <c r="E88" s="145">
        <v>69.9</v>
      </c>
      <c r="F88" s="145">
        <v>99.9</v>
      </c>
      <c r="G88" s="153"/>
      <c r="H88" s="145">
        <v>75.1</v>
      </c>
      <c r="I88" s="145">
        <v>68.9</v>
      </c>
      <c r="J88" s="145">
        <v>65.3</v>
      </c>
      <c r="K88" s="145">
        <v>63.2</v>
      </c>
      <c r="L88" s="145">
        <v>92.3</v>
      </c>
      <c r="M88" s="153"/>
      <c r="N88" s="145">
        <v>71.6</v>
      </c>
      <c r="O88" s="145">
        <v>65.4</v>
      </c>
      <c r="P88" s="145">
        <v>61.9</v>
      </c>
      <c r="Q88" s="145">
        <v>59.9</v>
      </c>
      <c r="R88" s="145">
        <v>88.6</v>
      </c>
      <c r="V88" s="153"/>
      <c r="AC88" s="153"/>
      <c r="AJ88" s="153"/>
      <c r="AQ88" s="153"/>
    </row>
    <row r="89" spans="1:43" ht="15">
      <c r="A89" s="1043">
        <v>40575</v>
      </c>
      <c r="B89" s="897">
        <v>76.7</v>
      </c>
      <c r="C89" s="897">
        <v>71.3</v>
      </c>
      <c r="D89" s="897">
        <v>69.4</v>
      </c>
      <c r="E89" s="897">
        <v>67.4</v>
      </c>
      <c r="F89" s="897">
        <v>99.2</v>
      </c>
      <c r="G89" s="153"/>
      <c r="H89" s="897">
        <v>69.6</v>
      </c>
      <c r="I89" s="897">
        <v>64.3</v>
      </c>
      <c r="J89" s="897">
        <v>62.3</v>
      </c>
      <c r="K89" s="897">
        <v>60.7</v>
      </c>
      <c r="L89" s="897">
        <v>91.5</v>
      </c>
      <c r="M89" s="153"/>
      <c r="N89" s="897">
        <v>66.1</v>
      </c>
      <c r="O89" s="897">
        <v>60.7</v>
      </c>
      <c r="P89" s="897">
        <v>58.8</v>
      </c>
      <c r="Q89" s="897">
        <v>57.3</v>
      </c>
      <c r="R89" s="897">
        <v>87.8</v>
      </c>
      <c r="V89" s="153"/>
      <c r="AC89" s="153"/>
      <c r="AJ89" s="153"/>
      <c r="AQ89" s="153"/>
    </row>
    <row r="90" spans="1:43" ht="15">
      <c r="A90" s="1044">
        <v>40603</v>
      </c>
      <c r="B90" s="145">
        <v>76.3</v>
      </c>
      <c r="C90" s="145">
        <v>71</v>
      </c>
      <c r="D90" s="145">
        <v>69.3</v>
      </c>
      <c r="E90" s="145">
        <v>67.4</v>
      </c>
      <c r="F90" s="145">
        <v>98.2</v>
      </c>
      <c r="G90" s="153"/>
      <c r="H90" s="145">
        <v>69.1</v>
      </c>
      <c r="I90" s="145">
        <v>63.8</v>
      </c>
      <c r="J90" s="145">
        <v>62.1</v>
      </c>
      <c r="K90" s="145">
        <v>60.5</v>
      </c>
      <c r="L90" s="145">
        <v>90.5</v>
      </c>
      <c r="M90" s="153"/>
      <c r="N90" s="145">
        <v>65.4</v>
      </c>
      <c r="O90" s="145">
        <v>60.2</v>
      </c>
      <c r="P90" s="145">
        <v>58.5</v>
      </c>
      <c r="Q90" s="145">
        <v>57.1</v>
      </c>
      <c r="R90" s="145">
        <v>86.7</v>
      </c>
      <c r="V90" s="153"/>
      <c r="AC90" s="153"/>
      <c r="AJ90" s="153"/>
      <c r="AQ90" s="153"/>
    </row>
    <row r="91" spans="1:43" ht="15">
      <c r="A91" s="1043">
        <v>40634</v>
      </c>
      <c r="B91" s="897">
        <v>67.9</v>
      </c>
      <c r="C91" s="897">
        <v>73.3</v>
      </c>
      <c r="D91" s="897">
        <v>70.7</v>
      </c>
      <c r="E91" s="897">
        <v>69</v>
      </c>
      <c r="F91" s="897">
        <v>96.4</v>
      </c>
      <c r="G91" s="153"/>
      <c r="H91" s="897">
        <v>60.7</v>
      </c>
      <c r="I91" s="897">
        <v>66</v>
      </c>
      <c r="J91" s="897">
        <v>63.4</v>
      </c>
      <c r="K91" s="897">
        <v>62.1</v>
      </c>
      <c r="L91" s="897">
        <v>88.6</v>
      </c>
      <c r="M91" s="153"/>
      <c r="N91" s="897">
        <v>57.1</v>
      </c>
      <c r="O91" s="897">
        <v>62.4</v>
      </c>
      <c r="P91" s="897">
        <v>59.8</v>
      </c>
      <c r="Q91" s="897">
        <v>58.5</v>
      </c>
      <c r="R91" s="897">
        <v>84.8</v>
      </c>
      <c r="V91" s="153"/>
      <c r="AC91" s="153"/>
      <c r="AJ91" s="153"/>
      <c r="AQ91" s="153"/>
    </row>
    <row r="92" spans="1:43" ht="15">
      <c r="A92" s="1044">
        <v>40664</v>
      </c>
      <c r="B92" s="145">
        <v>68.6</v>
      </c>
      <c r="C92" s="145">
        <v>74.9</v>
      </c>
      <c r="D92" s="145">
        <v>72</v>
      </c>
      <c r="E92" s="145">
        <v>70.2</v>
      </c>
      <c r="F92" s="145">
        <v>93.4</v>
      </c>
      <c r="G92" s="153"/>
      <c r="H92" s="145">
        <v>61.4</v>
      </c>
      <c r="I92" s="145">
        <v>67.7</v>
      </c>
      <c r="J92" s="145">
        <v>64.7</v>
      </c>
      <c r="K92" s="145">
        <v>63.3</v>
      </c>
      <c r="L92" s="145">
        <v>85.4</v>
      </c>
      <c r="M92" s="153"/>
      <c r="N92" s="145">
        <v>57.8</v>
      </c>
      <c r="O92" s="145">
        <v>64.1</v>
      </c>
      <c r="P92" s="145">
        <v>61.1</v>
      </c>
      <c r="Q92" s="145">
        <v>59.8</v>
      </c>
      <c r="R92" s="145">
        <v>81.6</v>
      </c>
      <c r="V92" s="153"/>
      <c r="AC92" s="153"/>
      <c r="AJ92" s="153"/>
      <c r="AQ92" s="153"/>
    </row>
    <row r="93" spans="1:43" ht="15">
      <c r="A93" s="1043">
        <v>40695</v>
      </c>
      <c r="B93" s="897">
        <v>63.6</v>
      </c>
      <c r="C93" s="897">
        <v>73.6</v>
      </c>
      <c r="D93" s="897">
        <v>71.6</v>
      </c>
      <c r="E93" s="897">
        <v>70</v>
      </c>
      <c r="F93" s="897">
        <v>92.5</v>
      </c>
      <c r="G93" s="153"/>
      <c r="H93" s="897">
        <v>56.5</v>
      </c>
      <c r="I93" s="897">
        <v>66.5</v>
      </c>
      <c r="J93" s="897">
        <v>64.4</v>
      </c>
      <c r="K93" s="897">
        <v>63.1</v>
      </c>
      <c r="L93" s="897">
        <v>84.6</v>
      </c>
      <c r="M93" s="153"/>
      <c r="N93" s="897">
        <v>52.9</v>
      </c>
      <c r="O93" s="897">
        <v>62.9</v>
      </c>
      <c r="P93" s="897">
        <v>60.8</v>
      </c>
      <c r="Q93" s="897">
        <v>59.6</v>
      </c>
      <c r="R93" s="897">
        <v>80.8</v>
      </c>
      <c r="V93" s="153"/>
      <c r="AC93" s="153"/>
      <c r="AJ93" s="153"/>
      <c r="AQ93" s="153"/>
    </row>
    <row r="94" spans="1:43" ht="15">
      <c r="A94" s="1044">
        <v>40725</v>
      </c>
      <c r="B94" s="145">
        <v>55.5</v>
      </c>
      <c r="C94" s="145">
        <v>70.7</v>
      </c>
      <c r="D94" s="145">
        <v>69.8</v>
      </c>
      <c r="E94" s="145">
        <v>69.2</v>
      </c>
      <c r="F94" s="145">
        <v>90.7</v>
      </c>
      <c r="G94" s="153"/>
      <c r="H94" s="145">
        <v>48.4</v>
      </c>
      <c r="I94" s="145">
        <v>63.5</v>
      </c>
      <c r="J94" s="145">
        <v>62.7</v>
      </c>
      <c r="K94" s="145">
        <v>62.2</v>
      </c>
      <c r="L94" s="145">
        <v>82.6</v>
      </c>
      <c r="M94" s="153"/>
      <c r="N94" s="145">
        <v>44.9</v>
      </c>
      <c r="O94" s="145">
        <v>60</v>
      </c>
      <c r="P94" s="145">
        <v>59.1</v>
      </c>
      <c r="Q94" s="145">
        <v>58.7</v>
      </c>
      <c r="R94" s="145">
        <v>78.8</v>
      </c>
      <c r="V94" s="153"/>
      <c r="AC94" s="153"/>
      <c r="AJ94" s="153"/>
      <c r="AQ94" s="153"/>
    </row>
    <row r="95" spans="1:43" ht="15">
      <c r="A95" s="1043">
        <v>40756</v>
      </c>
      <c r="B95" s="897">
        <v>58.2</v>
      </c>
      <c r="C95" s="897">
        <v>69.6</v>
      </c>
      <c r="D95" s="897">
        <v>69.4</v>
      </c>
      <c r="E95" s="897">
        <v>68.6</v>
      </c>
      <c r="F95" s="897">
        <v>90</v>
      </c>
      <c r="G95" s="153"/>
      <c r="H95" s="897">
        <v>51</v>
      </c>
      <c r="I95" s="897">
        <v>62.2</v>
      </c>
      <c r="J95" s="897">
        <v>62</v>
      </c>
      <c r="K95" s="897">
        <v>61.6</v>
      </c>
      <c r="L95" s="897">
        <v>81.9</v>
      </c>
      <c r="M95" s="153"/>
      <c r="N95" s="897">
        <v>47.4</v>
      </c>
      <c r="O95" s="897">
        <v>58.6</v>
      </c>
      <c r="P95" s="897">
        <v>58.4</v>
      </c>
      <c r="Q95" s="897">
        <v>58.1</v>
      </c>
      <c r="R95" s="897">
        <v>78.1</v>
      </c>
      <c r="V95" s="153"/>
      <c r="AC95" s="153"/>
      <c r="AJ95" s="153"/>
      <c r="AQ95" s="153"/>
    </row>
    <row r="96" spans="1:43" ht="15">
      <c r="A96" s="1044">
        <v>40787</v>
      </c>
      <c r="B96" s="145">
        <v>48.9</v>
      </c>
      <c r="C96" s="145">
        <v>69.5</v>
      </c>
      <c r="D96" s="145">
        <v>68.9</v>
      </c>
      <c r="E96" s="145">
        <v>68.3</v>
      </c>
      <c r="F96" s="145">
        <v>89.5</v>
      </c>
      <c r="G96" s="153"/>
      <c r="H96" s="145">
        <v>41.6</v>
      </c>
      <c r="I96" s="145">
        <v>62.1</v>
      </c>
      <c r="J96" s="145">
        <v>61.5</v>
      </c>
      <c r="K96" s="145">
        <v>61.2</v>
      </c>
      <c r="L96" s="145">
        <v>81.3</v>
      </c>
      <c r="M96" s="153"/>
      <c r="N96" s="145">
        <v>38</v>
      </c>
      <c r="O96" s="145">
        <v>58.5</v>
      </c>
      <c r="P96" s="145">
        <v>57.9</v>
      </c>
      <c r="Q96" s="145">
        <v>57.7</v>
      </c>
      <c r="R96" s="145">
        <v>77.4</v>
      </c>
      <c r="V96" s="153"/>
      <c r="AC96" s="153"/>
      <c r="AJ96" s="153"/>
      <c r="AQ96" s="153"/>
    </row>
    <row r="97" spans="1:43" ht="15">
      <c r="A97" s="1043">
        <v>40817</v>
      </c>
      <c r="B97" s="897">
        <v>47.7</v>
      </c>
      <c r="C97" s="897">
        <v>68.2</v>
      </c>
      <c r="D97" s="897">
        <v>67.6</v>
      </c>
      <c r="E97" s="897">
        <v>67.2</v>
      </c>
      <c r="F97" s="897">
        <v>89.8</v>
      </c>
      <c r="G97" s="153"/>
      <c r="H97" s="897">
        <v>40.3</v>
      </c>
      <c r="I97" s="897">
        <v>60.8</v>
      </c>
      <c r="J97" s="897">
        <v>60.2</v>
      </c>
      <c r="K97" s="897">
        <v>60.2</v>
      </c>
      <c r="L97" s="897">
        <v>81.7</v>
      </c>
      <c r="M97" s="153"/>
      <c r="N97" s="897">
        <v>36.6</v>
      </c>
      <c r="O97" s="897">
        <v>57.2</v>
      </c>
      <c r="P97" s="897">
        <v>56.5</v>
      </c>
      <c r="Q97" s="897">
        <v>56.6</v>
      </c>
      <c r="R97" s="897">
        <v>77.8</v>
      </c>
      <c r="V97" s="153"/>
      <c r="AC97" s="153"/>
      <c r="AJ97" s="153"/>
      <c r="AQ97" s="153"/>
    </row>
    <row r="98" spans="1:43" ht="15">
      <c r="A98" s="1044">
        <v>40848</v>
      </c>
      <c r="B98" s="145">
        <v>61.3</v>
      </c>
      <c r="C98" s="145">
        <v>66.3</v>
      </c>
      <c r="D98" s="145">
        <v>66.3</v>
      </c>
      <c r="E98" s="145">
        <v>65.5</v>
      </c>
      <c r="F98" s="145">
        <v>90</v>
      </c>
      <c r="G98" s="153"/>
      <c r="H98" s="145">
        <v>54</v>
      </c>
      <c r="I98" s="145">
        <v>58.9</v>
      </c>
      <c r="J98" s="145">
        <v>58.9</v>
      </c>
      <c r="K98" s="145">
        <v>58.6</v>
      </c>
      <c r="L98" s="145">
        <v>81.9</v>
      </c>
      <c r="M98" s="153"/>
      <c r="N98" s="145">
        <v>50.3</v>
      </c>
      <c r="O98" s="145">
        <v>55.3</v>
      </c>
      <c r="P98" s="145">
        <v>55.3</v>
      </c>
      <c r="Q98" s="145">
        <v>55.1</v>
      </c>
      <c r="R98" s="145">
        <v>78.1</v>
      </c>
      <c r="V98" s="153"/>
      <c r="AC98" s="153"/>
      <c r="AJ98" s="153"/>
      <c r="AQ98" s="153"/>
    </row>
    <row r="99" spans="1:43" ht="15">
      <c r="A99" s="1043">
        <v>40878</v>
      </c>
      <c r="B99" s="897">
        <v>50.4</v>
      </c>
      <c r="C99" s="897">
        <v>64.9</v>
      </c>
      <c r="D99" s="897">
        <v>65.1</v>
      </c>
      <c r="E99" s="897">
        <v>64.9</v>
      </c>
      <c r="F99" s="897">
        <v>89.8</v>
      </c>
      <c r="G99" s="153"/>
      <c r="H99" s="897">
        <v>43</v>
      </c>
      <c r="I99" s="897">
        <v>57.6</v>
      </c>
      <c r="J99" s="897">
        <v>57.8</v>
      </c>
      <c r="K99" s="897">
        <v>58</v>
      </c>
      <c r="L99" s="897">
        <v>81.7</v>
      </c>
      <c r="M99" s="153"/>
      <c r="N99" s="897">
        <v>39.4</v>
      </c>
      <c r="O99" s="897">
        <v>54</v>
      </c>
      <c r="P99" s="897">
        <v>54.2</v>
      </c>
      <c r="Q99" s="897">
        <v>54.5</v>
      </c>
      <c r="R99" s="897">
        <v>77.9</v>
      </c>
      <c r="V99" s="153"/>
      <c r="AC99" s="153"/>
      <c r="AJ99" s="153"/>
      <c r="AQ99" s="153"/>
    </row>
    <row r="100" spans="1:43" ht="15">
      <c r="A100" s="1044">
        <v>40909</v>
      </c>
      <c r="B100" s="145">
        <v>53.5</v>
      </c>
      <c r="C100" s="145">
        <v>62</v>
      </c>
      <c r="D100" s="145">
        <v>63</v>
      </c>
      <c r="E100" s="145">
        <v>62.9</v>
      </c>
      <c r="F100" s="145">
        <v>90</v>
      </c>
      <c r="G100" s="153"/>
      <c r="H100" s="145">
        <v>46.2</v>
      </c>
      <c r="I100" s="145">
        <v>54.5</v>
      </c>
      <c r="J100" s="145">
        <v>55.6</v>
      </c>
      <c r="K100" s="145">
        <v>55.9</v>
      </c>
      <c r="L100" s="145">
        <v>81.9</v>
      </c>
      <c r="M100" s="153"/>
      <c r="N100" s="145">
        <v>42.5</v>
      </c>
      <c r="O100" s="145">
        <v>50.9</v>
      </c>
      <c r="P100" s="145">
        <v>52</v>
      </c>
      <c r="Q100" s="145">
        <v>52.4</v>
      </c>
      <c r="R100" s="145">
        <v>78</v>
      </c>
      <c r="V100" s="153"/>
      <c r="AC100" s="153"/>
      <c r="AJ100" s="153"/>
      <c r="AQ100" s="153"/>
    </row>
    <row r="101" spans="1:43" ht="15">
      <c r="A101" s="1043">
        <v>40940</v>
      </c>
      <c r="B101" s="897">
        <v>67.4</v>
      </c>
      <c r="C101" s="897">
        <v>61</v>
      </c>
      <c r="D101" s="897">
        <v>62</v>
      </c>
      <c r="E101" s="897">
        <v>62.2</v>
      </c>
      <c r="F101" s="897">
        <v>90.4</v>
      </c>
      <c r="G101" s="153"/>
      <c r="H101" s="897">
        <v>60</v>
      </c>
      <c r="I101" s="897">
        <v>53.6</v>
      </c>
      <c r="J101" s="897">
        <v>54.7</v>
      </c>
      <c r="K101" s="897">
        <v>55.2</v>
      </c>
      <c r="L101" s="897">
        <v>82.4</v>
      </c>
      <c r="M101" s="153"/>
      <c r="N101" s="897">
        <v>56.3</v>
      </c>
      <c r="O101" s="897">
        <v>50</v>
      </c>
      <c r="P101" s="897">
        <v>51.1</v>
      </c>
      <c r="Q101" s="897">
        <v>51.7</v>
      </c>
      <c r="R101" s="897">
        <v>78.5</v>
      </c>
      <c r="V101" s="153"/>
      <c r="AC101" s="153"/>
      <c r="AJ101" s="153"/>
      <c r="AQ101" s="153"/>
    </row>
    <row r="102" spans="1:43" ht="15">
      <c r="A102" s="1044">
        <v>40969</v>
      </c>
      <c r="B102" s="145">
        <v>45.4</v>
      </c>
      <c r="C102" s="145">
        <v>60.1</v>
      </c>
      <c r="D102" s="145">
        <v>61.2</v>
      </c>
      <c r="E102" s="145">
        <v>61.4</v>
      </c>
      <c r="F102" s="145">
        <v>88.5</v>
      </c>
      <c r="G102" s="153"/>
      <c r="H102" s="145">
        <v>38.1</v>
      </c>
      <c r="I102" s="145">
        <v>52.7</v>
      </c>
      <c r="J102" s="145">
        <v>53.9</v>
      </c>
      <c r="K102" s="145">
        <v>54.5</v>
      </c>
      <c r="L102" s="145">
        <v>80.4</v>
      </c>
      <c r="M102" s="153"/>
      <c r="N102" s="145">
        <v>34.4</v>
      </c>
      <c r="O102" s="145">
        <v>49.1</v>
      </c>
      <c r="P102" s="145">
        <v>50.3</v>
      </c>
      <c r="Q102" s="145">
        <v>51</v>
      </c>
      <c r="R102" s="145">
        <v>76.6</v>
      </c>
      <c r="V102" s="153"/>
      <c r="AC102" s="153"/>
      <c r="AJ102" s="153"/>
      <c r="AQ102" s="153"/>
    </row>
    <row r="103" spans="1:43" ht="15">
      <c r="A103" s="1043">
        <v>41000</v>
      </c>
      <c r="B103" s="897">
        <v>47.3</v>
      </c>
      <c r="C103" s="897">
        <v>58.9</v>
      </c>
      <c r="D103" s="897">
        <v>60.1</v>
      </c>
      <c r="E103" s="897">
        <v>60.3</v>
      </c>
      <c r="F103" s="897">
        <v>84.1</v>
      </c>
      <c r="G103" s="153"/>
      <c r="H103" s="897">
        <v>39.9</v>
      </c>
      <c r="I103" s="897">
        <v>51.5</v>
      </c>
      <c r="J103" s="897">
        <v>52.8</v>
      </c>
      <c r="K103" s="897">
        <v>53.4</v>
      </c>
      <c r="L103" s="897">
        <v>75.9</v>
      </c>
      <c r="M103" s="153"/>
      <c r="N103" s="897">
        <v>36.3</v>
      </c>
      <c r="O103" s="897">
        <v>47.9</v>
      </c>
      <c r="P103" s="897">
        <v>49.1</v>
      </c>
      <c r="Q103" s="897">
        <v>49.9</v>
      </c>
      <c r="R103" s="897">
        <v>72</v>
      </c>
      <c r="V103" s="153"/>
      <c r="AC103" s="153"/>
      <c r="AJ103" s="153"/>
      <c r="AQ103" s="153"/>
    </row>
    <row r="104" spans="1:43" ht="15">
      <c r="A104" s="1044">
        <v>41030</v>
      </c>
      <c r="B104" s="145">
        <v>46.7</v>
      </c>
      <c r="C104" s="145">
        <v>58.4</v>
      </c>
      <c r="D104" s="145">
        <v>59.6</v>
      </c>
      <c r="E104" s="145">
        <v>59.9</v>
      </c>
      <c r="F104" s="145">
        <v>83.3</v>
      </c>
      <c r="G104" s="153"/>
      <c r="H104" s="145">
        <v>39.3</v>
      </c>
      <c r="I104" s="145">
        <v>51</v>
      </c>
      <c r="J104" s="145">
        <v>52.2</v>
      </c>
      <c r="K104" s="145">
        <v>53</v>
      </c>
      <c r="L104" s="145">
        <v>75.1</v>
      </c>
      <c r="M104" s="153"/>
      <c r="N104" s="145">
        <v>35.7</v>
      </c>
      <c r="O104" s="145">
        <v>47.4</v>
      </c>
      <c r="P104" s="145">
        <v>48.6</v>
      </c>
      <c r="Q104" s="145">
        <v>49.4</v>
      </c>
      <c r="R104" s="145">
        <v>71.3</v>
      </c>
      <c r="V104" s="153"/>
      <c r="AC104" s="153"/>
      <c r="AJ104" s="153"/>
      <c r="AQ104" s="153"/>
    </row>
    <row r="105" spans="1:43" ht="15">
      <c r="A105" s="1043">
        <v>41061</v>
      </c>
      <c r="B105" s="897">
        <v>45.1</v>
      </c>
      <c r="C105" s="897">
        <v>57.2</v>
      </c>
      <c r="D105" s="897">
        <v>58.6</v>
      </c>
      <c r="E105" s="897">
        <v>58.8</v>
      </c>
      <c r="F105" s="897">
        <v>81.7</v>
      </c>
      <c r="G105" s="153"/>
      <c r="H105" s="897">
        <v>37.8</v>
      </c>
      <c r="I105" s="897">
        <v>49.9</v>
      </c>
      <c r="J105" s="897">
        <v>51.3</v>
      </c>
      <c r="K105" s="897">
        <v>51.9</v>
      </c>
      <c r="L105" s="897">
        <v>73.5</v>
      </c>
      <c r="M105" s="153"/>
      <c r="N105" s="897">
        <v>34.1</v>
      </c>
      <c r="O105" s="897">
        <v>46.3</v>
      </c>
      <c r="P105" s="897">
        <v>47.7</v>
      </c>
      <c r="Q105" s="897">
        <v>48.4</v>
      </c>
      <c r="R105" s="897">
        <v>69.6</v>
      </c>
      <c r="V105" s="153"/>
      <c r="AC105" s="153"/>
      <c r="AJ105" s="153"/>
      <c r="AQ105" s="153"/>
    </row>
    <row r="106" spans="1:43" ht="15">
      <c r="A106" s="1044">
        <v>41091</v>
      </c>
      <c r="B106" s="145">
        <v>32</v>
      </c>
      <c r="C106" s="145">
        <v>56.5</v>
      </c>
      <c r="D106" s="145">
        <v>57.9</v>
      </c>
      <c r="E106" s="145">
        <v>58</v>
      </c>
      <c r="F106" s="145">
        <v>81.1</v>
      </c>
      <c r="G106" s="153"/>
      <c r="H106" s="145">
        <v>24.7</v>
      </c>
      <c r="I106" s="145">
        <v>49</v>
      </c>
      <c r="J106" s="145">
        <v>50.4</v>
      </c>
      <c r="K106" s="145">
        <v>51</v>
      </c>
      <c r="L106" s="145">
        <v>72.8</v>
      </c>
      <c r="M106" s="153"/>
      <c r="N106" s="145">
        <v>21</v>
      </c>
      <c r="O106" s="145">
        <v>45.4</v>
      </c>
      <c r="P106" s="145">
        <v>46.7</v>
      </c>
      <c r="Q106" s="145">
        <v>47.4</v>
      </c>
      <c r="R106" s="145">
        <v>69</v>
      </c>
      <c r="V106" s="153"/>
      <c r="AC106" s="153"/>
      <c r="AJ106" s="153"/>
      <c r="AQ106" s="153"/>
    </row>
    <row r="107" spans="1:43" ht="15">
      <c r="A107" s="1043">
        <v>41122</v>
      </c>
      <c r="B107" s="897">
        <v>41.9</v>
      </c>
      <c r="C107" s="897">
        <v>56.1</v>
      </c>
      <c r="D107" s="897">
        <v>57.9</v>
      </c>
      <c r="E107" s="897">
        <v>57.6</v>
      </c>
      <c r="F107" s="897">
        <v>80.5</v>
      </c>
      <c r="G107" s="153"/>
      <c r="H107" s="897">
        <v>34.5</v>
      </c>
      <c r="I107" s="897">
        <v>48.6</v>
      </c>
      <c r="J107" s="897">
        <v>50.4</v>
      </c>
      <c r="K107" s="897">
        <v>50.6</v>
      </c>
      <c r="L107" s="897">
        <v>72.3</v>
      </c>
      <c r="M107" s="153"/>
      <c r="N107" s="897">
        <v>30.8</v>
      </c>
      <c r="O107" s="897">
        <v>45</v>
      </c>
      <c r="P107" s="897">
        <v>46.7</v>
      </c>
      <c r="Q107" s="897">
        <v>47.1</v>
      </c>
      <c r="R107" s="897">
        <v>68.4</v>
      </c>
      <c r="V107" s="153"/>
      <c r="AC107" s="153"/>
      <c r="AJ107" s="153"/>
      <c r="AQ107" s="153"/>
    </row>
    <row r="108" spans="1:43" ht="15">
      <c r="A108" s="1044">
        <v>41153</v>
      </c>
      <c r="B108" s="145">
        <v>44.4</v>
      </c>
      <c r="C108" s="145">
        <v>56.5</v>
      </c>
      <c r="D108" s="145">
        <v>58.3</v>
      </c>
      <c r="E108" s="145">
        <v>57.9</v>
      </c>
      <c r="F108" s="145">
        <v>80.8</v>
      </c>
      <c r="G108" s="153"/>
      <c r="H108" s="145">
        <v>37.1</v>
      </c>
      <c r="I108" s="145">
        <v>49.1</v>
      </c>
      <c r="J108" s="145">
        <v>50.7</v>
      </c>
      <c r="K108" s="145">
        <v>50.9</v>
      </c>
      <c r="L108" s="145">
        <v>72.5</v>
      </c>
      <c r="M108" s="153"/>
      <c r="N108" s="145">
        <v>33.4</v>
      </c>
      <c r="O108" s="145">
        <v>45.5</v>
      </c>
      <c r="P108" s="145">
        <v>47</v>
      </c>
      <c r="Q108" s="145">
        <v>47.4</v>
      </c>
      <c r="R108" s="145">
        <v>68.7</v>
      </c>
      <c r="V108" s="153"/>
      <c r="AC108" s="153"/>
      <c r="AJ108" s="153"/>
      <c r="AQ108" s="153"/>
    </row>
    <row r="109" spans="1:43" ht="15">
      <c r="A109" s="1043">
        <v>41183</v>
      </c>
      <c r="B109" s="897">
        <v>49.5</v>
      </c>
      <c r="C109" s="897">
        <v>56.3</v>
      </c>
      <c r="D109" s="897">
        <v>57.9</v>
      </c>
      <c r="E109" s="897">
        <v>57.5</v>
      </c>
      <c r="F109" s="897">
        <v>80.8</v>
      </c>
      <c r="G109" s="153"/>
      <c r="H109" s="897">
        <v>42.2</v>
      </c>
      <c r="I109" s="897">
        <v>48.8</v>
      </c>
      <c r="J109" s="897">
        <v>50.4</v>
      </c>
      <c r="K109" s="897">
        <v>50.5</v>
      </c>
      <c r="L109" s="897">
        <v>72.6</v>
      </c>
      <c r="M109" s="153"/>
      <c r="N109" s="897">
        <v>38.5</v>
      </c>
      <c r="O109" s="897">
        <v>45.2</v>
      </c>
      <c r="P109" s="897">
        <v>46.7</v>
      </c>
      <c r="Q109" s="897">
        <v>46.9</v>
      </c>
      <c r="R109" s="897">
        <v>68.7</v>
      </c>
      <c r="V109" s="153"/>
      <c r="AC109" s="153"/>
      <c r="AJ109" s="153"/>
      <c r="AQ109" s="153"/>
    </row>
    <row r="110" spans="1:43" ht="15">
      <c r="A110" s="1044">
        <v>41214</v>
      </c>
      <c r="B110" s="145">
        <v>48.7</v>
      </c>
      <c r="C110" s="145">
        <v>56.6</v>
      </c>
      <c r="D110" s="145">
        <v>58.1</v>
      </c>
      <c r="E110" s="145">
        <v>57.9</v>
      </c>
      <c r="F110" s="145">
        <v>81.4</v>
      </c>
      <c r="G110" s="153"/>
      <c r="H110" s="145">
        <v>41.3</v>
      </c>
      <c r="I110" s="145">
        <v>49.2</v>
      </c>
      <c r="J110" s="145">
        <v>50.6</v>
      </c>
      <c r="K110" s="145">
        <v>50.8</v>
      </c>
      <c r="L110" s="145">
        <v>73.2</v>
      </c>
      <c r="M110" s="153"/>
      <c r="N110" s="145">
        <v>37.7</v>
      </c>
      <c r="O110" s="145">
        <v>45.6</v>
      </c>
      <c r="P110" s="145">
        <v>47</v>
      </c>
      <c r="Q110" s="145">
        <v>47.3</v>
      </c>
      <c r="R110" s="145">
        <v>69.3</v>
      </c>
      <c r="V110" s="153"/>
      <c r="AC110" s="153"/>
      <c r="AJ110" s="153"/>
      <c r="AQ110" s="153"/>
    </row>
    <row r="111" spans="1:43" ht="15">
      <c r="A111" s="1043">
        <v>41244</v>
      </c>
      <c r="B111" s="897">
        <v>58.4</v>
      </c>
      <c r="C111" s="897">
        <v>57.1</v>
      </c>
      <c r="D111" s="897">
        <v>58.5</v>
      </c>
      <c r="E111" s="897">
        <v>58.2</v>
      </c>
      <c r="F111" s="897">
        <v>82.3</v>
      </c>
      <c r="G111" s="153"/>
      <c r="H111" s="897">
        <v>51.1</v>
      </c>
      <c r="I111" s="897">
        <v>49.6</v>
      </c>
      <c r="J111" s="897">
        <v>51</v>
      </c>
      <c r="K111" s="897">
        <v>51.1</v>
      </c>
      <c r="L111" s="897">
        <v>74.1</v>
      </c>
      <c r="M111" s="153"/>
      <c r="N111" s="897">
        <v>47.4</v>
      </c>
      <c r="O111" s="897">
        <v>46</v>
      </c>
      <c r="P111" s="897">
        <v>47.3</v>
      </c>
      <c r="Q111" s="897">
        <v>47.6</v>
      </c>
      <c r="R111" s="897">
        <v>70.2</v>
      </c>
      <c r="V111" s="153"/>
      <c r="AC111" s="153"/>
      <c r="AJ111" s="153"/>
      <c r="AQ111" s="153"/>
    </row>
    <row r="112" spans="1:43" ht="15">
      <c r="A112" s="1044">
        <v>41275</v>
      </c>
      <c r="B112" s="145">
        <v>56.3</v>
      </c>
      <c r="C112" s="145">
        <v>57.4</v>
      </c>
      <c r="D112" s="145">
        <v>58.2</v>
      </c>
      <c r="E112" s="145">
        <v>58.2</v>
      </c>
      <c r="F112" s="145">
        <v>82.3</v>
      </c>
      <c r="G112" s="153"/>
      <c r="H112" s="145">
        <v>49</v>
      </c>
      <c r="I112" s="145">
        <v>50</v>
      </c>
      <c r="J112" s="145">
        <v>50.8</v>
      </c>
      <c r="K112" s="145">
        <v>51.1</v>
      </c>
      <c r="L112" s="145">
        <v>74</v>
      </c>
      <c r="M112" s="153"/>
      <c r="N112" s="145">
        <v>45.3</v>
      </c>
      <c r="O112" s="145">
        <v>46.3</v>
      </c>
      <c r="P112" s="145">
        <v>47.1</v>
      </c>
      <c r="Q112" s="145">
        <v>47.6</v>
      </c>
      <c r="R112" s="145">
        <v>70.1</v>
      </c>
      <c r="V112" s="153"/>
      <c r="AC112" s="153"/>
      <c r="AJ112" s="153"/>
      <c r="AQ112" s="153"/>
    </row>
    <row r="113" spans="1:43" ht="15">
      <c r="A113" s="1043">
        <v>41306</v>
      </c>
      <c r="B113" s="897">
        <v>52.7</v>
      </c>
      <c r="C113" s="897">
        <v>57</v>
      </c>
      <c r="D113" s="897">
        <v>57.7</v>
      </c>
      <c r="E113" s="897">
        <v>57.1</v>
      </c>
      <c r="F113" s="897">
        <v>81.9</v>
      </c>
      <c r="G113" s="153"/>
      <c r="H113" s="897">
        <v>45.4</v>
      </c>
      <c r="I113" s="897">
        <v>49.6</v>
      </c>
      <c r="J113" s="897">
        <v>50.3</v>
      </c>
      <c r="K113" s="897">
        <v>50</v>
      </c>
      <c r="L113" s="897">
        <v>73.7</v>
      </c>
      <c r="M113" s="153"/>
      <c r="N113" s="897">
        <v>41.8</v>
      </c>
      <c r="O113" s="897">
        <v>46</v>
      </c>
      <c r="P113" s="897">
        <v>46.6</v>
      </c>
      <c r="Q113" s="897">
        <v>46.5</v>
      </c>
      <c r="R113" s="897">
        <v>69.8</v>
      </c>
      <c r="V113" s="153"/>
      <c r="AC113" s="153"/>
      <c r="AJ113" s="153"/>
      <c r="AQ113" s="153"/>
    </row>
    <row r="114" spans="1:43" ht="15">
      <c r="A114" s="1044">
        <v>41334</v>
      </c>
      <c r="B114" s="145">
        <v>56.4</v>
      </c>
      <c r="C114" s="145">
        <v>56.7</v>
      </c>
      <c r="D114" s="145">
        <v>56.9</v>
      </c>
      <c r="E114" s="145">
        <v>56.2</v>
      </c>
      <c r="F114" s="145">
        <v>81.7</v>
      </c>
      <c r="G114" s="153"/>
      <c r="H114" s="145">
        <v>49</v>
      </c>
      <c r="I114" s="145">
        <v>49.3</v>
      </c>
      <c r="J114" s="145">
        <v>49.5</v>
      </c>
      <c r="K114" s="145">
        <v>49.1</v>
      </c>
      <c r="L114" s="145">
        <v>73.4</v>
      </c>
      <c r="M114" s="153"/>
      <c r="N114" s="145">
        <v>45.3</v>
      </c>
      <c r="O114" s="145">
        <v>45.7</v>
      </c>
      <c r="P114" s="145">
        <v>45.8</v>
      </c>
      <c r="Q114" s="145">
        <v>45.5</v>
      </c>
      <c r="R114" s="145">
        <v>69.5</v>
      </c>
      <c r="V114" s="153"/>
      <c r="AC114" s="153"/>
      <c r="AJ114" s="153"/>
      <c r="AQ114" s="153"/>
    </row>
    <row r="115" spans="1:146" s="336" customFormat="1" ht="15">
      <c r="A115" s="1043">
        <v>41365</v>
      </c>
      <c r="B115" s="897">
        <v>56.611406250000016</v>
      </c>
      <c r="C115" s="897">
        <v>56.662816901408455</v>
      </c>
      <c r="D115" s="897">
        <v>55.46240000000002</v>
      </c>
      <c r="E115" s="897">
        <v>55.193650793650804</v>
      </c>
      <c r="F115" s="897">
        <v>80.57216666666667</v>
      </c>
      <c r="G115" s="153"/>
      <c r="H115" s="897">
        <v>48.93281250000001</v>
      </c>
      <c r="I115" s="897">
        <v>49.586428571428584</v>
      </c>
      <c r="J115" s="897">
        <v>48.527000000000015</v>
      </c>
      <c r="K115" s="897">
        <v>48.2893650793651</v>
      </c>
      <c r="L115" s="897">
        <v>72.73916666666666</v>
      </c>
      <c r="M115" s="153"/>
      <c r="N115" s="897">
        <v>45.00596774193549</v>
      </c>
      <c r="O115" s="897">
        <v>45.670514705882354</v>
      </c>
      <c r="P115" s="897">
        <v>44.96330000000002</v>
      </c>
      <c r="Q115" s="897">
        <v>44.75150793650794</v>
      </c>
      <c r="R115" s="897">
        <v>68.81625</v>
      </c>
      <c r="S115" s="598"/>
      <c r="T115" s="598"/>
      <c r="U115" s="598"/>
      <c r="V115" s="598"/>
      <c r="W115" s="598"/>
      <c r="X115" s="598"/>
      <c r="Y115" s="598"/>
      <c r="Z115" s="598"/>
      <c r="AA115" s="598"/>
      <c r="AB115" s="598"/>
      <c r="AC115" s="598"/>
      <c r="AD115" s="598"/>
      <c r="AE115" s="598"/>
      <c r="AF115" s="598"/>
      <c r="AG115" s="598"/>
      <c r="AH115" s="598"/>
      <c r="AI115" s="598"/>
      <c r="AJ115" s="598"/>
      <c r="AK115" s="598"/>
      <c r="AL115" s="598"/>
      <c r="AM115" s="598"/>
      <c r="AN115" s="598"/>
      <c r="AO115" s="598"/>
      <c r="AP115" s="598"/>
      <c r="AQ115" s="598"/>
      <c r="AR115" s="598"/>
      <c r="AS115" s="598"/>
      <c r="AT115" s="598"/>
      <c r="AU115" s="598"/>
      <c r="AV115" s="598"/>
      <c r="AW115" s="598"/>
      <c r="AX115" s="598"/>
      <c r="AY115" s="598"/>
      <c r="AZ115" s="598"/>
      <c r="BA115" s="598"/>
      <c r="BB115" s="598"/>
      <c r="BC115" s="598"/>
      <c r="BD115" s="598"/>
      <c r="BE115" s="598"/>
      <c r="BF115" s="598"/>
      <c r="BG115" s="598"/>
      <c r="BH115" s="598"/>
      <c r="BI115" s="598"/>
      <c r="BJ115" s="598"/>
      <c r="BK115" s="598"/>
      <c r="BL115" s="598"/>
      <c r="BM115" s="598"/>
      <c r="BN115" s="598"/>
      <c r="BO115" s="598"/>
      <c r="BP115" s="598"/>
      <c r="BQ115" s="598"/>
      <c r="BR115" s="598"/>
      <c r="BS115" s="598"/>
      <c r="BT115" s="598"/>
      <c r="BU115" s="598"/>
      <c r="BV115" s="598"/>
      <c r="BW115" s="598"/>
      <c r="BX115" s="598"/>
      <c r="BY115" s="598"/>
      <c r="BZ115" s="598"/>
      <c r="CA115" s="598"/>
      <c r="CB115" s="598"/>
      <c r="CC115" s="598"/>
      <c r="CD115" s="598"/>
      <c r="CE115" s="598"/>
      <c r="CF115" s="598"/>
      <c r="CG115" s="598"/>
      <c r="CH115" s="598"/>
      <c r="CI115" s="598"/>
      <c r="CJ115" s="598"/>
      <c r="CK115" s="598"/>
      <c r="CL115" s="598"/>
      <c r="CM115" s="598"/>
      <c r="CN115" s="598"/>
      <c r="CO115" s="598"/>
      <c r="CP115" s="598"/>
      <c r="CQ115" s="598"/>
      <c r="CR115" s="598"/>
      <c r="CS115" s="598"/>
      <c r="CT115" s="598"/>
      <c r="CU115" s="598"/>
      <c r="CV115" s="598"/>
      <c r="CW115" s="598"/>
      <c r="CX115" s="598"/>
      <c r="CY115" s="598"/>
      <c r="CZ115" s="598"/>
      <c r="DA115" s="598"/>
      <c r="DB115" s="598"/>
      <c r="DC115" s="598"/>
      <c r="DD115" s="598"/>
      <c r="DE115" s="598"/>
      <c r="DF115" s="598"/>
      <c r="DG115" s="598"/>
      <c r="DH115" s="598"/>
      <c r="DI115" s="598"/>
      <c r="DJ115" s="598"/>
      <c r="DK115" s="598"/>
      <c r="DL115" s="598"/>
      <c r="DM115" s="598"/>
      <c r="DN115" s="598"/>
      <c r="DO115" s="598"/>
      <c r="DP115" s="598"/>
      <c r="DQ115" s="598"/>
      <c r="DR115" s="598"/>
      <c r="DS115" s="598"/>
      <c r="DT115" s="598"/>
      <c r="DU115" s="598"/>
      <c r="DV115" s="598"/>
      <c r="DW115" s="598"/>
      <c r="DX115" s="598"/>
      <c r="DY115" s="598"/>
      <c r="DZ115" s="598"/>
      <c r="EA115" s="598"/>
      <c r="EB115" s="598"/>
      <c r="EC115" s="598"/>
      <c r="ED115" s="598"/>
      <c r="EE115" s="598"/>
      <c r="EF115" s="598"/>
      <c r="EG115" s="598"/>
      <c r="EH115" s="598"/>
      <c r="EI115" s="598"/>
      <c r="EJ115" s="598"/>
      <c r="EK115" s="598"/>
      <c r="EL115" s="598"/>
      <c r="EM115" s="598"/>
      <c r="EN115" s="598"/>
      <c r="EO115" s="598"/>
      <c r="EP115" s="598"/>
    </row>
    <row r="116" spans="1:43" ht="15">
      <c r="A116" s="1044">
        <v>41395</v>
      </c>
      <c r="B116" s="145">
        <v>57.12784615384616</v>
      </c>
      <c r="C116" s="145">
        <v>56.128904109589044</v>
      </c>
      <c r="D116" s="145">
        <v>55.46020408163266</v>
      </c>
      <c r="E116" s="145">
        <v>55.01815384615385</v>
      </c>
      <c r="F116" s="145">
        <v>80.67661290322579</v>
      </c>
      <c r="G116" s="153"/>
      <c r="H116" s="145">
        <v>49.23969230769231</v>
      </c>
      <c r="I116" s="145">
        <v>49.03833333333333</v>
      </c>
      <c r="J116" s="145">
        <v>48.348979591836745</v>
      </c>
      <c r="K116" s="145">
        <v>47.990307692307695</v>
      </c>
      <c r="L116" s="145">
        <v>72.84467741935482</v>
      </c>
      <c r="M116" s="153"/>
      <c r="N116" s="145">
        <v>45.26857142857143</v>
      </c>
      <c r="O116" s="145">
        <v>45.11407142857142</v>
      </c>
      <c r="P116" s="145">
        <v>44.69540816326531</v>
      </c>
      <c r="Q116" s="145">
        <v>44.3933076923077</v>
      </c>
      <c r="R116" s="145">
        <v>68.92249999999999</v>
      </c>
      <c r="V116" s="153"/>
      <c r="AC116" s="153"/>
      <c r="AJ116" s="153"/>
      <c r="AQ116" s="153"/>
    </row>
    <row r="117" spans="1:43" ht="15">
      <c r="A117" s="1043">
        <v>41426</v>
      </c>
      <c r="B117" s="897">
        <v>50.70818181818183</v>
      </c>
      <c r="C117" s="897">
        <v>54.949594594594615</v>
      </c>
      <c r="D117" s="897">
        <v>54.4166</v>
      </c>
      <c r="E117" s="897">
        <v>53.624848484848506</v>
      </c>
      <c r="F117" s="897">
        <v>79.82064516129033</v>
      </c>
      <c r="G117" s="153"/>
      <c r="H117" s="897">
        <v>43.10954545454546</v>
      </c>
      <c r="I117" s="897">
        <v>47.936712328767136</v>
      </c>
      <c r="J117" s="897">
        <v>47.442800000000005</v>
      </c>
      <c r="K117" s="897">
        <v>46.896212121212145</v>
      </c>
      <c r="L117" s="897">
        <v>71.94032258064516</v>
      </c>
      <c r="M117" s="153"/>
      <c r="N117" s="897">
        <v>39.163124999999994</v>
      </c>
      <c r="O117" s="897">
        <v>44.03500000000001</v>
      </c>
      <c r="P117" s="897">
        <v>43.8599</v>
      </c>
      <c r="Q117" s="897">
        <v>43.450075757575775</v>
      </c>
      <c r="R117" s="897">
        <v>67.99395161290323</v>
      </c>
      <c r="V117" s="153"/>
      <c r="AC117" s="153"/>
      <c r="AJ117" s="153"/>
      <c r="AQ117" s="153"/>
    </row>
    <row r="118" spans="1:43" ht="15">
      <c r="A118" s="1044">
        <v>41456</v>
      </c>
      <c r="B118" s="145">
        <v>48.8895</v>
      </c>
      <c r="C118" s="145">
        <v>54.60459459459458</v>
      </c>
      <c r="D118" s="145">
        <v>54.49540000000002</v>
      </c>
      <c r="E118" s="145">
        <v>54.14953846153847</v>
      </c>
      <c r="F118" s="145">
        <v>79.80377049180329</v>
      </c>
      <c r="G118" s="153"/>
      <c r="H118" s="145">
        <v>41.267999999999994</v>
      </c>
      <c r="I118" s="145">
        <v>47.448082191780806</v>
      </c>
      <c r="J118" s="145">
        <v>47.31880000000002</v>
      </c>
      <c r="K118" s="145">
        <v>47.07276923076924</v>
      </c>
      <c r="L118" s="145">
        <v>71.97131147540985</v>
      </c>
      <c r="M118" s="153"/>
      <c r="N118" s="145">
        <v>37.36896551724137</v>
      </c>
      <c r="O118" s="145">
        <v>43.46119718309858</v>
      </c>
      <c r="P118" s="145">
        <v>43.63450000000002</v>
      </c>
      <c r="Q118" s="145">
        <v>43.451307692307715</v>
      </c>
      <c r="R118" s="145">
        <v>68.04877049180328</v>
      </c>
      <c r="V118" s="153"/>
      <c r="AC118" s="153"/>
      <c r="AJ118" s="153"/>
      <c r="AQ118" s="153"/>
    </row>
    <row r="119" spans="1:43" ht="15">
      <c r="A119" s="1043">
        <v>41487</v>
      </c>
      <c r="B119" s="897">
        <v>48.607377049</v>
      </c>
      <c r="C119" s="897">
        <v>54.745616438</v>
      </c>
      <c r="D119" s="897">
        <v>54.457291667</v>
      </c>
      <c r="E119" s="897">
        <v>54.057727273</v>
      </c>
      <c r="F119" s="897">
        <v>79.153442623</v>
      </c>
      <c r="G119" s="153"/>
      <c r="H119" s="897">
        <v>40.914098361</v>
      </c>
      <c r="I119" s="897">
        <v>47.543333333</v>
      </c>
      <c r="J119" s="897">
        <v>47.281666667</v>
      </c>
      <c r="K119" s="897">
        <v>46.926363636</v>
      </c>
      <c r="L119" s="897">
        <v>71.309180328</v>
      </c>
      <c r="M119" s="153"/>
      <c r="N119" s="897">
        <v>36.968474576</v>
      </c>
      <c r="O119" s="897">
        <v>43.552785714</v>
      </c>
      <c r="P119" s="897">
        <v>43.593854167</v>
      </c>
      <c r="Q119" s="897">
        <v>43.304318182</v>
      </c>
      <c r="R119" s="897">
        <v>67.380737705</v>
      </c>
      <c r="V119" s="153"/>
      <c r="AC119" s="153"/>
      <c r="AJ119" s="153"/>
      <c r="AQ119" s="153"/>
    </row>
    <row r="120" spans="1:43" ht="15">
      <c r="A120" s="1044">
        <v>41518</v>
      </c>
      <c r="B120" s="145">
        <v>54.634666667</v>
      </c>
      <c r="C120" s="145">
        <v>55.637567568</v>
      </c>
      <c r="D120" s="145">
        <v>54.57</v>
      </c>
      <c r="E120" s="145">
        <v>54.323030303</v>
      </c>
      <c r="F120" s="145">
        <v>79.258548387</v>
      </c>
      <c r="G120" s="153"/>
      <c r="H120" s="145">
        <v>46.806666667</v>
      </c>
      <c r="I120" s="145">
        <v>48.302777778</v>
      </c>
      <c r="J120" s="145">
        <v>47.519375</v>
      </c>
      <c r="K120" s="145">
        <v>47.260757576</v>
      </c>
      <c r="L120" s="145">
        <v>71.540806452</v>
      </c>
      <c r="M120" s="153"/>
      <c r="N120" s="145">
        <v>42.904224138</v>
      </c>
      <c r="O120" s="145">
        <v>44.349357143</v>
      </c>
      <c r="P120" s="145">
        <v>43.9565625</v>
      </c>
      <c r="Q120" s="145">
        <v>43.718712121</v>
      </c>
      <c r="R120" s="145">
        <v>67.675725806</v>
      </c>
      <c r="V120" s="153"/>
      <c r="AC120" s="153"/>
      <c r="AJ120" s="153"/>
      <c r="AQ120" s="153"/>
    </row>
    <row r="121" spans="1:43" ht="15">
      <c r="A121" s="1043">
        <v>41548</v>
      </c>
      <c r="B121" s="897">
        <v>58.860967742</v>
      </c>
      <c r="C121" s="897">
        <v>57.465466667</v>
      </c>
      <c r="D121" s="897">
        <v>55.898979592</v>
      </c>
      <c r="E121" s="897">
        <v>55.676567164</v>
      </c>
      <c r="F121" s="897">
        <v>79.749508197</v>
      </c>
      <c r="G121" s="153"/>
      <c r="H121" s="897">
        <v>51.262258065</v>
      </c>
      <c r="I121" s="897">
        <v>50.164864865</v>
      </c>
      <c r="J121" s="897">
        <v>48.852653061</v>
      </c>
      <c r="K121" s="897">
        <v>48.606865672</v>
      </c>
      <c r="L121" s="897">
        <v>71.79852459</v>
      </c>
      <c r="M121" s="153"/>
      <c r="N121" s="897">
        <v>47.395083333</v>
      </c>
      <c r="O121" s="897">
        <v>46.256944444</v>
      </c>
      <c r="P121" s="897">
        <v>45.292755102</v>
      </c>
      <c r="Q121" s="897">
        <v>45.061268657</v>
      </c>
      <c r="R121" s="897">
        <v>67.823032787</v>
      </c>
      <c r="V121" s="153"/>
      <c r="AC121" s="153"/>
      <c r="AJ121" s="153"/>
      <c r="AQ121" s="153"/>
    </row>
    <row r="122" spans="1:43" ht="15">
      <c r="A122" s="1044">
        <v>41579</v>
      </c>
      <c r="B122" s="145">
        <v>56.358571429</v>
      </c>
      <c r="C122" s="145">
        <v>56.610410959</v>
      </c>
      <c r="D122" s="145">
        <v>55.630212766</v>
      </c>
      <c r="E122" s="145">
        <v>55.099090909</v>
      </c>
      <c r="F122" s="145">
        <v>79.196129032</v>
      </c>
      <c r="G122" s="153"/>
      <c r="H122" s="145">
        <v>48.713809524</v>
      </c>
      <c r="I122" s="145">
        <v>49.300138889</v>
      </c>
      <c r="J122" s="145">
        <v>48.590425532</v>
      </c>
      <c r="K122" s="145">
        <v>48.036818182</v>
      </c>
      <c r="L122" s="145">
        <v>71.417903226</v>
      </c>
      <c r="M122" s="153"/>
      <c r="N122" s="145">
        <v>44.836147541</v>
      </c>
      <c r="O122" s="145">
        <v>45.361285714</v>
      </c>
      <c r="P122" s="145">
        <v>45.032234043</v>
      </c>
      <c r="Q122" s="145">
        <v>44.494772727</v>
      </c>
      <c r="R122" s="145">
        <v>67.528790323</v>
      </c>
      <c r="V122" s="153"/>
      <c r="AC122" s="153"/>
      <c r="AJ122" s="153"/>
      <c r="AQ122" s="153"/>
    </row>
    <row r="123" spans="1:43" ht="15">
      <c r="A123" s="1043">
        <v>41609</v>
      </c>
      <c r="B123" s="897">
        <v>52.215423729</v>
      </c>
      <c r="C123" s="897">
        <v>55.090533333</v>
      </c>
      <c r="D123" s="897">
        <v>54.125306122</v>
      </c>
      <c r="E123" s="897">
        <v>53.655441176</v>
      </c>
      <c r="F123" s="897">
        <v>78.587903226</v>
      </c>
      <c r="G123" s="153"/>
      <c r="H123" s="897">
        <v>44.679322034</v>
      </c>
      <c r="I123" s="897">
        <v>47.901351351</v>
      </c>
      <c r="J123" s="897">
        <v>47.349591837</v>
      </c>
      <c r="K123" s="897">
        <v>46.784117647</v>
      </c>
      <c r="L123" s="897">
        <v>70.741935484</v>
      </c>
      <c r="M123" s="153"/>
      <c r="N123" s="897">
        <v>40.790701754</v>
      </c>
      <c r="O123" s="897">
        <v>44.004305556</v>
      </c>
      <c r="P123" s="897">
        <v>43.925</v>
      </c>
      <c r="Q123" s="897">
        <v>43.337867647</v>
      </c>
      <c r="R123" s="897">
        <v>66.818951613</v>
      </c>
      <c r="V123" s="153"/>
      <c r="AC123" s="153"/>
      <c r="AJ123" s="153"/>
      <c r="AQ123" s="153"/>
    </row>
    <row r="124" spans="1:43" ht="15">
      <c r="A124" s="1044">
        <v>41640</v>
      </c>
      <c r="B124" s="145">
        <v>49.060909091</v>
      </c>
      <c r="C124" s="145">
        <v>53.244</v>
      </c>
      <c r="D124" s="145">
        <v>52.952</v>
      </c>
      <c r="E124" s="145">
        <v>52.831911765</v>
      </c>
      <c r="F124" s="145">
        <v>77.511904762</v>
      </c>
      <c r="G124" s="153"/>
      <c r="H124" s="145">
        <v>41.237272727</v>
      </c>
      <c r="I124" s="145">
        <v>45.999864865</v>
      </c>
      <c r="J124" s="145">
        <v>46.1234</v>
      </c>
      <c r="K124" s="145">
        <v>45.927941176</v>
      </c>
      <c r="L124" s="145">
        <v>69.6</v>
      </c>
      <c r="M124" s="153"/>
      <c r="N124" s="145">
        <v>37.269453125</v>
      </c>
      <c r="O124" s="145">
        <v>42.256805556</v>
      </c>
      <c r="P124" s="145">
        <v>42.6731</v>
      </c>
      <c r="Q124" s="145">
        <v>42.465367647</v>
      </c>
      <c r="R124" s="145">
        <v>65.644047619</v>
      </c>
      <c r="V124" s="153"/>
      <c r="AC124" s="153"/>
      <c r="AJ124" s="153"/>
      <c r="AQ124" s="153"/>
    </row>
    <row r="125" spans="1:43" ht="15">
      <c r="A125" s="1043">
        <v>41671</v>
      </c>
      <c r="B125" s="897">
        <v>49.168730159</v>
      </c>
      <c r="C125" s="897">
        <v>52.2172</v>
      </c>
      <c r="D125" s="897">
        <v>52.2014</v>
      </c>
      <c r="E125" s="897">
        <v>52.106911765</v>
      </c>
      <c r="F125" s="897">
        <v>74.459245283</v>
      </c>
      <c r="G125" s="153"/>
      <c r="H125" s="897">
        <v>41.445396825</v>
      </c>
      <c r="I125" s="897">
        <v>44.980675676</v>
      </c>
      <c r="J125" s="897">
        <v>45.4136</v>
      </c>
      <c r="K125" s="897">
        <v>45.259411765</v>
      </c>
      <c r="L125" s="897">
        <v>67.092830189</v>
      </c>
      <c r="M125" s="153"/>
      <c r="N125" s="897">
        <v>37.549344262</v>
      </c>
      <c r="O125" s="897">
        <v>41.227291667</v>
      </c>
      <c r="P125" s="897">
        <v>41.881326531</v>
      </c>
      <c r="Q125" s="897">
        <v>41.825073529</v>
      </c>
      <c r="R125" s="897">
        <v>63.409622642</v>
      </c>
      <c r="V125" s="153"/>
      <c r="AC125" s="153"/>
      <c r="AJ125" s="153"/>
      <c r="AQ125" s="153"/>
    </row>
    <row r="126" spans="1:43" ht="15">
      <c r="A126" s="1044">
        <v>41699</v>
      </c>
      <c r="B126" s="145">
        <v>49.066984127</v>
      </c>
      <c r="C126" s="145">
        <v>52.036666667</v>
      </c>
      <c r="D126" s="145">
        <v>51.929166667</v>
      </c>
      <c r="E126" s="145">
        <v>52.011818182</v>
      </c>
      <c r="F126" s="145">
        <v>74.753454545</v>
      </c>
      <c r="G126" s="153"/>
      <c r="H126" s="145">
        <v>41.332222222</v>
      </c>
      <c r="I126" s="145">
        <v>44.769014085</v>
      </c>
      <c r="J126" s="145">
        <v>45.158541667</v>
      </c>
      <c r="K126" s="145">
        <v>45.145909091</v>
      </c>
      <c r="L126" s="145">
        <v>67.353818182</v>
      </c>
      <c r="M126" s="153"/>
      <c r="N126" s="145">
        <v>37.426557377</v>
      </c>
      <c r="O126" s="145">
        <v>40.988913043</v>
      </c>
      <c r="P126" s="145">
        <v>41.623723404</v>
      </c>
      <c r="Q126" s="145">
        <v>41.702045455</v>
      </c>
      <c r="R126" s="145">
        <v>63.654</v>
      </c>
      <c r="V126" s="153"/>
      <c r="AC126" s="153"/>
      <c r="AJ126" s="153"/>
      <c r="AQ126" s="153"/>
    </row>
    <row r="127" spans="1:43" ht="15">
      <c r="A127" s="1043">
        <v>41730</v>
      </c>
      <c r="B127" s="897">
        <v>43.010757576</v>
      </c>
      <c r="C127" s="897">
        <v>50.134383562</v>
      </c>
      <c r="D127" s="897">
        <v>50.593333333</v>
      </c>
      <c r="E127" s="897">
        <v>50.69641791</v>
      </c>
      <c r="F127" s="897">
        <v>73.266964286</v>
      </c>
      <c r="G127" s="153"/>
      <c r="H127" s="897">
        <v>35.124393939</v>
      </c>
      <c r="I127" s="897">
        <v>42.809722222</v>
      </c>
      <c r="J127" s="897">
        <v>43.555833333</v>
      </c>
      <c r="K127" s="897">
        <v>43.632537313</v>
      </c>
      <c r="L127" s="897">
        <v>65.86875</v>
      </c>
      <c r="M127" s="153"/>
      <c r="N127" s="897">
        <v>31.118828125</v>
      </c>
      <c r="O127" s="897">
        <v>38.9325</v>
      </c>
      <c r="P127" s="897">
        <v>39.850638298</v>
      </c>
      <c r="Q127" s="897">
        <v>40.089850746</v>
      </c>
      <c r="R127" s="897">
        <v>62.169642857</v>
      </c>
      <c r="V127" s="153"/>
      <c r="AC127" s="153"/>
      <c r="AJ127" s="153"/>
      <c r="AQ127" s="153"/>
    </row>
    <row r="128" spans="1:43" ht="15">
      <c r="A128" s="1044">
        <v>41760</v>
      </c>
      <c r="B128" s="145">
        <v>43.659</v>
      </c>
      <c r="C128" s="145">
        <v>51.025</v>
      </c>
      <c r="D128" s="145">
        <v>51.408163265</v>
      </c>
      <c r="E128" s="145">
        <v>51.336716418</v>
      </c>
      <c r="F128" s="145">
        <v>74.542592593</v>
      </c>
      <c r="G128" s="153"/>
      <c r="H128" s="145">
        <v>35.982</v>
      </c>
      <c r="I128" s="145">
        <v>43.546438356</v>
      </c>
      <c r="J128" s="145">
        <v>44.195918367</v>
      </c>
      <c r="K128" s="145">
        <v>44.142089552</v>
      </c>
      <c r="L128" s="145">
        <v>66.983703704</v>
      </c>
      <c r="M128" s="153"/>
      <c r="N128" s="145">
        <v>32.111916667</v>
      </c>
      <c r="O128" s="145">
        <v>39.63471831</v>
      </c>
      <c r="P128" s="145">
        <v>40.41875</v>
      </c>
      <c r="Q128" s="145">
        <v>40.534029851</v>
      </c>
      <c r="R128" s="145">
        <v>63.204259259</v>
      </c>
      <c r="V128" s="153"/>
      <c r="AC128" s="153"/>
      <c r="AJ128" s="153"/>
      <c r="AQ128" s="153"/>
    </row>
    <row r="129" spans="1:43" ht="15">
      <c r="A129" s="1043">
        <v>41791</v>
      </c>
      <c r="B129" s="897">
        <v>49.200972222</v>
      </c>
      <c r="C129" s="897">
        <v>51.065714286</v>
      </c>
      <c r="D129" s="897">
        <v>51.061960784</v>
      </c>
      <c r="E129" s="897">
        <v>51.075072464</v>
      </c>
      <c r="F129" s="897">
        <v>74.493898305</v>
      </c>
      <c r="G129" s="153"/>
      <c r="H129" s="897">
        <v>41.563055556</v>
      </c>
      <c r="I129" s="897">
        <v>43.938157895</v>
      </c>
      <c r="J129" s="897">
        <v>44.360196078</v>
      </c>
      <c r="K129" s="897">
        <v>44.358115942</v>
      </c>
      <c r="L129" s="897">
        <v>67.242033898</v>
      </c>
      <c r="M129" s="153"/>
      <c r="N129" s="897">
        <v>37.703285714</v>
      </c>
      <c r="O129" s="897">
        <v>40.209391892</v>
      </c>
      <c r="P129" s="897">
        <v>40.8319</v>
      </c>
      <c r="Q129" s="897">
        <v>40.973550725</v>
      </c>
      <c r="R129" s="897">
        <v>63.59779661</v>
      </c>
      <c r="V129" s="153"/>
      <c r="AC129" s="153"/>
      <c r="AJ129" s="153"/>
      <c r="AQ129" s="153"/>
    </row>
    <row r="130" spans="1:43" ht="15">
      <c r="A130" s="1044">
        <v>41821</v>
      </c>
      <c r="B130" s="145">
        <v>48.63203125</v>
      </c>
      <c r="C130" s="145">
        <v>52.497945205</v>
      </c>
      <c r="D130" s="145">
        <v>52.720208333</v>
      </c>
      <c r="E130" s="145">
        <v>52.503823529</v>
      </c>
      <c r="F130" s="145">
        <v>73.139285714</v>
      </c>
      <c r="G130" s="153"/>
      <c r="H130" s="145">
        <v>41.25390625</v>
      </c>
      <c r="I130" s="145">
        <v>45.048356164</v>
      </c>
      <c r="J130" s="145">
        <v>45.470208333</v>
      </c>
      <c r="K130" s="145">
        <v>45.402647059</v>
      </c>
      <c r="L130" s="145">
        <v>65.860535714</v>
      </c>
      <c r="M130" s="153"/>
      <c r="N130" s="145">
        <v>37.449375</v>
      </c>
      <c r="O130" s="145">
        <v>41.325273973</v>
      </c>
      <c r="P130" s="145">
        <v>41.785208333</v>
      </c>
      <c r="Q130" s="145">
        <v>41.825588235</v>
      </c>
      <c r="R130" s="145">
        <v>62.201875</v>
      </c>
      <c r="V130" s="153"/>
      <c r="AC130" s="153"/>
      <c r="AJ130" s="153"/>
      <c r="AQ130" s="153"/>
    </row>
    <row r="131" spans="1:43" ht="15">
      <c r="A131" s="1043">
        <v>41852</v>
      </c>
      <c r="B131" s="897">
        <v>47.144054054</v>
      </c>
      <c r="C131" s="897">
        <v>51.581538462</v>
      </c>
      <c r="D131" s="897">
        <v>51.62745098</v>
      </c>
      <c r="E131" s="897">
        <v>51.667142857</v>
      </c>
      <c r="F131" s="897">
        <v>72.972166667</v>
      </c>
      <c r="G131" s="153"/>
      <c r="H131" s="897">
        <v>39.446756757</v>
      </c>
      <c r="I131" s="897">
        <v>44.455064935</v>
      </c>
      <c r="J131" s="897">
        <v>44.925686275</v>
      </c>
      <c r="K131" s="897">
        <v>44.874714286</v>
      </c>
      <c r="L131" s="897">
        <v>65.748666667</v>
      </c>
      <c r="M131" s="153"/>
      <c r="N131" s="897">
        <v>35.515625</v>
      </c>
      <c r="O131" s="897">
        <v>40.7394</v>
      </c>
      <c r="P131" s="897">
        <v>41.4087</v>
      </c>
      <c r="Q131" s="897">
        <v>41.452785714</v>
      </c>
      <c r="R131" s="897">
        <v>62.118916667</v>
      </c>
      <c r="V131" s="153"/>
      <c r="AC131" s="153"/>
      <c r="AJ131" s="153"/>
      <c r="AQ131" s="153"/>
    </row>
    <row r="132" spans="1:43" ht="15">
      <c r="A132" s="1044">
        <v>41883</v>
      </c>
      <c r="B132" s="145">
        <v>50.547192982</v>
      </c>
      <c r="C132" s="145">
        <v>53.509166667</v>
      </c>
      <c r="D132" s="145">
        <v>53.827021277</v>
      </c>
      <c r="E132" s="145">
        <v>53.261884058</v>
      </c>
      <c r="F132" s="145">
        <v>74.887058824</v>
      </c>
      <c r="G132" s="153"/>
      <c r="H132" s="145">
        <v>43.157719298</v>
      </c>
      <c r="I132" s="145">
        <v>46.264444444</v>
      </c>
      <c r="J132" s="145">
        <v>46.729148936</v>
      </c>
      <c r="K132" s="145">
        <v>46.362753623</v>
      </c>
      <c r="L132" s="145">
        <v>67.551176471</v>
      </c>
      <c r="M132" s="153"/>
      <c r="N132" s="145">
        <v>39.333333333</v>
      </c>
      <c r="O132" s="145">
        <v>42.643819444</v>
      </c>
      <c r="P132" s="145">
        <v>43.11893617</v>
      </c>
      <c r="Q132" s="145">
        <v>42.887101449</v>
      </c>
      <c r="R132" s="145">
        <v>63.862058824</v>
      </c>
      <c r="V132" s="153"/>
      <c r="AC132" s="153"/>
      <c r="AJ132" s="153"/>
      <c r="AQ132" s="153"/>
    </row>
    <row r="133" spans="1:43" ht="15">
      <c r="A133" s="1043">
        <v>41913</v>
      </c>
      <c r="B133" s="897">
        <v>52.13</v>
      </c>
      <c r="C133" s="897">
        <v>53.114861111</v>
      </c>
      <c r="D133" s="897">
        <v>53.532978723</v>
      </c>
      <c r="E133" s="897">
        <v>52.882463768</v>
      </c>
      <c r="F133" s="897">
        <v>73.599454545</v>
      </c>
      <c r="G133" s="153"/>
      <c r="H133" s="897">
        <v>44.903333333</v>
      </c>
      <c r="I133" s="897">
        <v>45.770138889</v>
      </c>
      <c r="J133" s="897">
        <v>46.281914894</v>
      </c>
      <c r="K133" s="897">
        <v>45.833333333</v>
      </c>
      <c r="L133" s="897">
        <v>66.343272727</v>
      </c>
      <c r="M133" s="153"/>
      <c r="N133" s="897">
        <v>41.172698413</v>
      </c>
      <c r="O133" s="897">
        <v>42.099513889</v>
      </c>
      <c r="P133" s="897">
        <v>42.595106383</v>
      </c>
      <c r="Q133" s="897">
        <v>42.282681159</v>
      </c>
      <c r="R133" s="897">
        <v>62.695545455</v>
      </c>
      <c r="V133" s="153"/>
      <c r="AC133" s="153"/>
      <c r="AJ133" s="153"/>
      <c r="AQ133" s="153"/>
    </row>
    <row r="134" spans="1:43" ht="15">
      <c r="A134" s="1044">
        <v>41944</v>
      </c>
      <c r="B134" s="145">
        <v>47.774852941</v>
      </c>
      <c r="C134" s="145">
        <v>52.511621622</v>
      </c>
      <c r="D134" s="145">
        <v>53.069361702</v>
      </c>
      <c r="E134" s="145">
        <v>55.099090909</v>
      </c>
      <c r="F134" s="145">
        <v>72.873442623</v>
      </c>
      <c r="G134" s="153"/>
      <c r="H134" s="145">
        <v>40.565588235</v>
      </c>
      <c r="I134" s="145">
        <v>45.044054054</v>
      </c>
      <c r="J134" s="145">
        <v>45.764042553</v>
      </c>
      <c r="K134" s="145">
        <v>48.036818182</v>
      </c>
      <c r="L134" s="145">
        <v>65.37295082</v>
      </c>
      <c r="M134" s="153"/>
      <c r="N134" s="145">
        <v>36.846617647</v>
      </c>
      <c r="O134" s="145">
        <v>41.280743243</v>
      </c>
      <c r="P134" s="145">
        <v>42.050106383</v>
      </c>
      <c r="Q134" s="145">
        <v>44.494772727</v>
      </c>
      <c r="R134" s="145">
        <v>61.605</v>
      </c>
      <c r="V134" s="153"/>
      <c r="AC134" s="153"/>
      <c r="AJ134" s="153"/>
      <c r="AQ134" s="153"/>
    </row>
    <row r="135" spans="1:43" ht="15">
      <c r="A135" s="1043">
        <v>41974</v>
      </c>
      <c r="B135" s="897">
        <v>47.682424242</v>
      </c>
      <c r="C135" s="897">
        <v>53.113378378</v>
      </c>
      <c r="D135" s="897">
        <v>53.568085106</v>
      </c>
      <c r="E135" s="897">
        <v>53.421267606</v>
      </c>
      <c r="F135" s="897">
        <v>73.477627119</v>
      </c>
      <c r="G135" s="153"/>
      <c r="H135" s="897">
        <v>40.325151515</v>
      </c>
      <c r="I135" s="897">
        <v>45.645810811</v>
      </c>
      <c r="J135" s="897">
        <v>46.262765957</v>
      </c>
      <c r="K135" s="897">
        <v>46.131267606</v>
      </c>
      <c r="L135" s="897">
        <v>66.027966102</v>
      </c>
      <c r="M135" s="153"/>
      <c r="N135" s="897">
        <v>36.528712121</v>
      </c>
      <c r="O135" s="897">
        <v>41.8825</v>
      </c>
      <c r="P135" s="897">
        <v>42.548829787</v>
      </c>
      <c r="Q135" s="897">
        <v>42.460915493</v>
      </c>
      <c r="R135" s="897">
        <v>62.284830508</v>
      </c>
      <c r="V135" s="153"/>
      <c r="AC135" s="153"/>
      <c r="AJ135" s="153"/>
      <c r="AQ135" s="153"/>
    </row>
    <row r="136" spans="1:43" ht="15">
      <c r="A136" s="1044">
        <v>42005</v>
      </c>
      <c r="B136" s="145">
        <v>48.891714286</v>
      </c>
      <c r="C136" s="145">
        <v>51.633561644</v>
      </c>
      <c r="D136" s="145">
        <v>52.284782609</v>
      </c>
      <c r="E136" s="145">
        <v>52.209577465</v>
      </c>
      <c r="F136" s="145">
        <v>73.277192982</v>
      </c>
      <c r="G136" s="153"/>
      <c r="H136" s="145">
        <v>41.643380282</v>
      </c>
      <c r="I136" s="145">
        <v>44.285616438</v>
      </c>
      <c r="J136" s="145">
        <v>45.172826087</v>
      </c>
      <c r="K136" s="145">
        <v>45.046338028</v>
      </c>
      <c r="L136" s="145">
        <v>65.766140351</v>
      </c>
      <c r="M136" s="153"/>
      <c r="N136" s="145">
        <v>37.834366197</v>
      </c>
      <c r="O136" s="145">
        <v>40.581712329</v>
      </c>
      <c r="P136" s="145">
        <v>41.55423913</v>
      </c>
      <c r="Q136" s="145">
        <v>41.439366197</v>
      </c>
      <c r="R136" s="145">
        <v>61.991666667</v>
      </c>
      <c r="V136" s="153"/>
      <c r="AC136" s="153"/>
      <c r="AJ136" s="153"/>
      <c r="AQ136" s="153"/>
    </row>
    <row r="137" spans="1:43" ht="15">
      <c r="A137" s="1043">
        <v>42036</v>
      </c>
      <c r="B137" s="897">
        <v>47.418484848</v>
      </c>
      <c r="C137" s="897">
        <v>50.627945205</v>
      </c>
      <c r="D137" s="897">
        <v>51.377608696</v>
      </c>
      <c r="E137" s="897">
        <v>51.365070423</v>
      </c>
      <c r="F137" s="897">
        <v>72.546909091</v>
      </c>
      <c r="G137" s="153"/>
      <c r="H137" s="897">
        <v>40.107575758</v>
      </c>
      <c r="I137" s="897">
        <v>43.258630137</v>
      </c>
      <c r="J137" s="897">
        <v>44.265652174</v>
      </c>
      <c r="K137" s="897">
        <v>44.179859155</v>
      </c>
      <c r="L137" s="897">
        <v>64.911636364</v>
      </c>
      <c r="M137" s="153"/>
      <c r="N137" s="897">
        <v>36.340151515</v>
      </c>
      <c r="O137" s="897">
        <v>39.544041096</v>
      </c>
      <c r="P137" s="897">
        <v>40.647065217</v>
      </c>
      <c r="Q137" s="897">
        <v>40.561901408</v>
      </c>
      <c r="R137" s="897">
        <v>61.074363636</v>
      </c>
      <c r="V137" s="153"/>
      <c r="AC137" s="153"/>
      <c r="AJ137" s="153"/>
      <c r="AQ137" s="153"/>
    </row>
    <row r="138" spans="1:43" ht="15">
      <c r="A138" s="1044">
        <v>42064</v>
      </c>
      <c r="B138" s="145">
        <v>47.148529412</v>
      </c>
      <c r="C138" s="145">
        <v>49.903513514</v>
      </c>
      <c r="D138" s="145">
        <v>50.515531915</v>
      </c>
      <c r="E138" s="145">
        <v>50.371408451</v>
      </c>
      <c r="F138" s="145">
        <v>72.228035714</v>
      </c>
      <c r="G138" s="153"/>
      <c r="H138" s="145">
        <v>39.791911765</v>
      </c>
      <c r="I138" s="145">
        <v>42.536486486</v>
      </c>
      <c r="J138" s="145">
        <v>43.401702128</v>
      </c>
      <c r="K138" s="145">
        <v>43.186197183</v>
      </c>
      <c r="L138" s="145">
        <v>64.559285714</v>
      </c>
      <c r="M138" s="153"/>
      <c r="N138" s="145">
        <v>35.937058824</v>
      </c>
      <c r="O138" s="145">
        <v>38.823445946</v>
      </c>
      <c r="P138" s="145">
        <v>39.783510638</v>
      </c>
      <c r="Q138" s="145">
        <v>39.568239437</v>
      </c>
      <c r="R138" s="145">
        <v>60.705625</v>
      </c>
      <c r="V138" s="153"/>
      <c r="AC138" s="153"/>
      <c r="AJ138" s="153"/>
      <c r="AQ138" s="153"/>
    </row>
    <row r="139" spans="1:43" ht="15">
      <c r="A139" s="1043">
        <v>42095</v>
      </c>
      <c r="B139" s="897">
        <v>42.475238095</v>
      </c>
      <c r="C139" s="897">
        <v>49.389589041</v>
      </c>
      <c r="D139" s="897">
        <v>49.918695652</v>
      </c>
      <c r="E139" s="897">
        <v>49.910422535</v>
      </c>
      <c r="F139" s="897">
        <v>70.841454545</v>
      </c>
      <c r="G139" s="153"/>
      <c r="H139" s="897">
        <v>35.414603175</v>
      </c>
      <c r="I139" s="897">
        <v>42.061369863</v>
      </c>
      <c r="J139" s="897">
        <v>42.80673913</v>
      </c>
      <c r="K139" s="897">
        <v>42.746338028</v>
      </c>
      <c r="L139" s="897">
        <v>63.332727273</v>
      </c>
      <c r="M139" s="153"/>
      <c r="N139" s="897">
        <v>31.667777778</v>
      </c>
      <c r="O139" s="897">
        <v>38.367328767</v>
      </c>
      <c r="P139" s="897">
        <v>39.188152174</v>
      </c>
      <c r="Q139" s="897">
        <v>39.138943662</v>
      </c>
      <c r="R139" s="897">
        <v>59.558727273</v>
      </c>
      <c r="V139" s="153"/>
      <c r="AC139" s="153"/>
      <c r="AJ139" s="153"/>
      <c r="AQ139" s="153"/>
    </row>
    <row r="140" spans="1:43" ht="15">
      <c r="A140" s="1044">
        <v>42125</v>
      </c>
      <c r="B140" s="145">
        <v>42.331904762</v>
      </c>
      <c r="C140" s="145">
        <v>48.440958904</v>
      </c>
      <c r="D140" s="145">
        <v>49.440652174</v>
      </c>
      <c r="E140" s="145">
        <v>49.607464789</v>
      </c>
      <c r="F140" s="145">
        <v>71.372830189</v>
      </c>
      <c r="G140" s="153"/>
      <c r="H140" s="145">
        <v>35.116984127</v>
      </c>
      <c r="I140" s="145">
        <v>41.112739726</v>
      </c>
      <c r="J140" s="145">
        <v>42.250434783</v>
      </c>
      <c r="K140" s="145">
        <v>42.392676056</v>
      </c>
      <c r="L140" s="145">
        <v>63.641886792</v>
      </c>
      <c r="M140" s="153"/>
      <c r="N140" s="145">
        <v>31.269206349</v>
      </c>
      <c r="O140" s="145">
        <v>37.41869863</v>
      </c>
      <c r="P140" s="145">
        <v>38.592717391</v>
      </c>
      <c r="Q140" s="145">
        <v>38.759929577</v>
      </c>
      <c r="R140" s="145">
        <v>59.756037736</v>
      </c>
      <c r="V140" s="153"/>
      <c r="AC140" s="153"/>
      <c r="AJ140" s="153"/>
      <c r="AQ140" s="153"/>
    </row>
    <row r="141" spans="1:43" ht="15">
      <c r="A141" s="1043">
        <v>42156</v>
      </c>
      <c r="B141" s="897">
        <v>39.596190476</v>
      </c>
      <c r="C141" s="897">
        <v>47.206056338</v>
      </c>
      <c r="D141" s="897">
        <v>48.856363636</v>
      </c>
      <c r="E141" s="897">
        <v>49.167826087</v>
      </c>
      <c r="F141" s="897">
        <v>70.771428571</v>
      </c>
      <c r="G141" s="153"/>
      <c r="H141" s="897">
        <v>32.31031746</v>
      </c>
      <c r="I141" s="897">
        <v>39.89028169</v>
      </c>
      <c r="J141" s="897">
        <v>41.6925</v>
      </c>
      <c r="K141" s="897">
        <v>41.99173913</v>
      </c>
      <c r="L141" s="897">
        <v>63.10375</v>
      </c>
      <c r="M141" s="153"/>
      <c r="N141" s="897">
        <v>28.442380952</v>
      </c>
      <c r="O141" s="897">
        <v>36.201619718</v>
      </c>
      <c r="P141" s="897">
        <v>38.045113636</v>
      </c>
      <c r="Q141" s="897">
        <v>38.377608696</v>
      </c>
      <c r="R141" s="897">
        <v>59.250625</v>
      </c>
      <c r="V141" s="153"/>
      <c r="AC141" s="153"/>
      <c r="AJ141" s="153"/>
      <c r="AQ141" s="153"/>
    </row>
    <row r="142" spans="1:43" ht="15">
      <c r="A142" s="1044">
        <v>42186</v>
      </c>
      <c r="B142" s="145">
        <v>33.242835821</v>
      </c>
      <c r="C142" s="145">
        <v>47.177945205</v>
      </c>
      <c r="D142" s="145">
        <v>48.604468085</v>
      </c>
      <c r="E142" s="145">
        <v>49.080428571</v>
      </c>
      <c r="F142" s="145">
        <v>69.155862069</v>
      </c>
      <c r="G142" s="153"/>
      <c r="H142" s="145">
        <v>25.840746269</v>
      </c>
      <c r="I142" s="145">
        <v>39.842328767</v>
      </c>
      <c r="J142" s="145">
        <v>41.402553191</v>
      </c>
      <c r="K142" s="145">
        <v>41.88</v>
      </c>
      <c r="L142" s="145">
        <v>61.387413793</v>
      </c>
      <c r="M142" s="153"/>
      <c r="N142" s="145">
        <v>21.930149254</v>
      </c>
      <c r="O142" s="145">
        <v>36.144589041</v>
      </c>
      <c r="P142" s="145">
        <v>37.740319149</v>
      </c>
      <c r="Q142" s="145">
        <v>38.254071429</v>
      </c>
      <c r="R142" s="145">
        <v>57.484568966</v>
      </c>
      <c r="V142" s="153"/>
      <c r="AC142" s="153"/>
      <c r="AJ142" s="153"/>
      <c r="AQ142" s="153"/>
    </row>
    <row r="143" spans="1:43" ht="15">
      <c r="A143" s="1043">
        <v>42217</v>
      </c>
      <c r="B143" s="897">
        <v>27.040142857</v>
      </c>
      <c r="C143" s="897">
        <v>46.904166667</v>
      </c>
      <c r="D143" s="897">
        <v>48.404347826</v>
      </c>
      <c r="E143" s="897">
        <v>48.928695652</v>
      </c>
      <c r="F143" s="897">
        <v>67.070714286</v>
      </c>
      <c r="G143" s="153"/>
      <c r="H143" s="897">
        <v>19.685571429</v>
      </c>
      <c r="I143" s="897">
        <v>39.566666667</v>
      </c>
      <c r="J143" s="897">
        <v>41.202391304</v>
      </c>
      <c r="K143" s="897">
        <v>41.72826087</v>
      </c>
      <c r="L143" s="897">
        <v>59.142678571</v>
      </c>
      <c r="M143" s="153"/>
      <c r="N143" s="897">
        <v>15.829142857</v>
      </c>
      <c r="O143" s="897">
        <v>35.867569444</v>
      </c>
      <c r="P143" s="897">
        <v>37.538804348</v>
      </c>
      <c r="Q143" s="897">
        <v>38.101956522</v>
      </c>
      <c r="R143" s="897">
        <v>55.159375</v>
      </c>
      <c r="V143" s="153"/>
      <c r="AC143" s="153"/>
      <c r="AJ143" s="153"/>
      <c r="AQ143" s="153"/>
    </row>
    <row r="144" spans="1:43" ht="15">
      <c r="A144" s="1044">
        <v>42248</v>
      </c>
      <c r="B144" s="145">
        <v>34.972461538</v>
      </c>
      <c r="C144" s="145">
        <v>45.857534247</v>
      </c>
      <c r="D144" s="145">
        <v>47.463958333</v>
      </c>
      <c r="E144" s="145">
        <v>47.691</v>
      </c>
      <c r="F144" s="145">
        <v>69.321320755</v>
      </c>
      <c r="G144" s="153"/>
      <c r="H144" s="145">
        <v>27.463230769</v>
      </c>
      <c r="I144" s="145">
        <v>38.521917808</v>
      </c>
      <c r="J144" s="145">
        <v>40.153958333</v>
      </c>
      <c r="K144" s="145">
        <v>40.416428571</v>
      </c>
      <c r="L144" s="145">
        <v>61.438113208</v>
      </c>
      <c r="M144" s="153"/>
      <c r="N144" s="145">
        <v>23.684153846</v>
      </c>
      <c r="O144" s="145">
        <v>34.824178082</v>
      </c>
      <c r="P144" s="145">
        <v>36.4309375</v>
      </c>
      <c r="Q144" s="145">
        <v>36.747928571</v>
      </c>
      <c r="R144" s="145">
        <v>57.476132075</v>
      </c>
      <c r="V144" s="153"/>
      <c r="AC144" s="153"/>
      <c r="AJ144" s="153"/>
      <c r="AQ144" s="153"/>
    </row>
    <row r="145" spans="1:43" ht="15">
      <c r="A145" s="1043">
        <v>42278</v>
      </c>
      <c r="B145" s="897">
        <v>38.837285714</v>
      </c>
      <c r="C145" s="897">
        <v>45.815890411</v>
      </c>
      <c r="D145" s="897">
        <v>46.946875</v>
      </c>
      <c r="E145" s="897">
        <v>46.988873239</v>
      </c>
      <c r="F145" s="897">
        <v>68.975925926</v>
      </c>
      <c r="G145" s="153"/>
      <c r="H145" s="897">
        <v>31.181714286</v>
      </c>
      <c r="I145" s="897">
        <v>38.344657534</v>
      </c>
      <c r="J145" s="897">
        <v>39.461875</v>
      </c>
      <c r="K145" s="897">
        <v>39.580985915</v>
      </c>
      <c r="L145" s="897">
        <v>61.020925926</v>
      </c>
      <c r="M145" s="153"/>
      <c r="N145" s="897">
        <v>27.311428571</v>
      </c>
      <c r="O145" s="897">
        <v>34.579109589</v>
      </c>
      <c r="P145" s="897">
        <v>35.651354167</v>
      </c>
      <c r="Q145" s="897">
        <v>35.846267606</v>
      </c>
      <c r="R145" s="897">
        <v>57.023425926</v>
      </c>
      <c r="V145" s="153"/>
      <c r="AC145" s="153"/>
      <c r="AJ145" s="153"/>
      <c r="AQ145" s="153"/>
    </row>
    <row r="146" spans="1:43" ht="15">
      <c r="A146" s="1044">
        <v>42309</v>
      </c>
      <c r="B146" s="145">
        <v>42.295142857</v>
      </c>
      <c r="C146" s="145">
        <v>45.648666667</v>
      </c>
      <c r="D146" s="145">
        <v>46.4675</v>
      </c>
      <c r="E146" s="145">
        <v>46.493561644</v>
      </c>
      <c r="F146" s="145">
        <v>68.690344828</v>
      </c>
      <c r="G146" s="153"/>
      <c r="H146" s="145">
        <v>34.516142857</v>
      </c>
      <c r="I146" s="145">
        <v>38.243866667</v>
      </c>
      <c r="J146" s="145">
        <v>39.0675</v>
      </c>
      <c r="K146" s="145">
        <v>39.147260274</v>
      </c>
      <c r="L146" s="145">
        <v>60.892413793</v>
      </c>
      <c r="M146" s="153"/>
      <c r="N146" s="145">
        <v>30.494142857</v>
      </c>
      <c r="O146" s="145">
        <v>34.512333333</v>
      </c>
      <c r="P146" s="145">
        <v>35.299479167</v>
      </c>
      <c r="Q146" s="145">
        <v>35.444178082</v>
      </c>
      <c r="R146" s="145">
        <v>56.974827586</v>
      </c>
      <c r="V146" s="153"/>
      <c r="AC146" s="153"/>
      <c r="AJ146" s="153"/>
      <c r="AQ146" s="153"/>
    </row>
    <row r="147" spans="1:43" ht="15">
      <c r="A147" s="1043">
        <v>42339</v>
      </c>
      <c r="B147" s="897">
        <v>44.104647887</v>
      </c>
      <c r="C147" s="897">
        <v>43.344594595</v>
      </c>
      <c r="D147" s="897">
        <v>44.564893617</v>
      </c>
      <c r="E147" s="897">
        <v>44.79</v>
      </c>
      <c r="F147" s="897">
        <v>68.842105263</v>
      </c>
      <c r="G147" s="153"/>
      <c r="H147" s="897">
        <v>36.384507042</v>
      </c>
      <c r="I147" s="897">
        <v>35.786621622</v>
      </c>
      <c r="J147" s="897">
        <v>36.981914894</v>
      </c>
      <c r="K147" s="897">
        <v>37.291232877</v>
      </c>
      <c r="L147" s="897">
        <v>60.933157895</v>
      </c>
      <c r="M147" s="153"/>
      <c r="N147" s="897">
        <v>32.407887324</v>
      </c>
      <c r="O147" s="897">
        <v>31.978108108</v>
      </c>
      <c r="P147" s="897">
        <v>33.120957447</v>
      </c>
      <c r="Q147" s="897">
        <v>33.511917808</v>
      </c>
      <c r="R147" s="897">
        <v>56.959736842</v>
      </c>
      <c r="V147" s="153"/>
      <c r="AC147" s="153"/>
      <c r="AJ147" s="153"/>
      <c r="AQ147" s="153"/>
    </row>
    <row r="148" spans="1:42" ht="15">
      <c r="A148" s="794"/>
      <c r="B148" s="796"/>
      <c r="C148" s="796"/>
      <c r="D148" s="796"/>
      <c r="E148" s="796"/>
      <c r="F148" s="796"/>
      <c r="G148" s="796"/>
      <c r="H148" s="796"/>
      <c r="I148" s="796"/>
      <c r="J148" s="796"/>
      <c r="K148" s="796"/>
      <c r="L148" s="796"/>
      <c r="M148" s="796"/>
      <c r="N148" s="796"/>
      <c r="O148" s="796"/>
      <c r="P148" s="796"/>
      <c r="Q148" s="796"/>
      <c r="R148" s="796"/>
      <c r="S148" s="796"/>
      <c r="T148" s="796"/>
      <c r="U148" s="796"/>
      <c r="V148" s="796"/>
      <c r="W148" s="796"/>
      <c r="X148" s="796"/>
      <c r="Y148" s="796"/>
      <c r="Z148" s="796"/>
      <c r="AA148" s="796"/>
      <c r="AB148" s="796"/>
      <c r="AC148" s="796"/>
      <c r="AD148" s="796"/>
      <c r="AE148" s="796"/>
      <c r="AF148" s="796"/>
      <c r="AG148" s="796"/>
      <c r="AH148" s="796"/>
      <c r="AI148" s="796"/>
      <c r="AJ148" s="796"/>
      <c r="AK148" s="796"/>
      <c r="AL148" s="796"/>
      <c r="AM148" s="796"/>
      <c r="AN148" s="796"/>
      <c r="AO148" s="796"/>
      <c r="AP148" s="796"/>
    </row>
    <row r="149" spans="1:42" s="1" customFormat="1" ht="12.75">
      <c r="A149" s="797" t="s">
        <v>28</v>
      </c>
      <c r="B149" s="767"/>
      <c r="C149" s="767"/>
      <c r="D149" s="767"/>
      <c r="E149" s="767"/>
      <c r="F149" s="767"/>
      <c r="G149" s="767"/>
      <c r="H149" s="767"/>
      <c r="I149" s="767"/>
      <c r="J149" s="767"/>
      <c r="K149" s="767"/>
      <c r="L149" s="767"/>
      <c r="M149" s="767"/>
      <c r="N149" s="767"/>
      <c r="O149" s="767"/>
      <c r="P149" s="767"/>
      <c r="Q149" s="767"/>
      <c r="R149" s="767"/>
      <c r="S149" s="767"/>
      <c r="T149" s="767"/>
      <c r="U149" s="767"/>
      <c r="V149" s="767"/>
      <c r="W149" s="767"/>
      <c r="X149" s="767"/>
      <c r="Y149" s="767"/>
      <c r="Z149" s="767"/>
      <c r="AA149" s="767"/>
      <c r="AB149" s="767"/>
      <c r="AC149" s="767"/>
      <c r="AD149" s="767"/>
      <c r="AE149" s="767"/>
      <c r="AF149" s="767"/>
      <c r="AG149" s="767"/>
      <c r="AH149" s="767"/>
      <c r="AI149" s="767"/>
      <c r="AJ149" s="767"/>
      <c r="AK149" s="767"/>
      <c r="AL149" s="767"/>
      <c r="AM149" s="767"/>
      <c r="AN149" s="767"/>
      <c r="AO149" s="767"/>
      <c r="AP149" s="767"/>
    </row>
    <row r="150" spans="1:42" s="1" customFormat="1" ht="12.75">
      <c r="A150" s="797" t="s">
        <v>513</v>
      </c>
      <c r="B150" s="767"/>
      <c r="C150" s="767"/>
      <c r="D150" s="767"/>
      <c r="E150" s="767"/>
      <c r="F150" s="767"/>
      <c r="G150" s="767"/>
      <c r="H150" s="767"/>
      <c r="I150" s="767"/>
      <c r="J150" s="767"/>
      <c r="K150" s="767"/>
      <c r="L150" s="767"/>
      <c r="M150" s="767"/>
      <c r="N150" s="767"/>
      <c r="O150" s="767"/>
      <c r="P150" s="767"/>
      <c r="Q150" s="767"/>
      <c r="R150" s="767"/>
      <c r="S150" s="767"/>
      <c r="T150" s="767"/>
      <c r="U150" s="767"/>
      <c r="V150" s="767"/>
      <c r="W150" s="767"/>
      <c r="X150" s="767"/>
      <c r="Y150" s="767"/>
      <c r="Z150" s="767"/>
      <c r="AA150" s="767"/>
      <c r="AB150" s="767"/>
      <c r="AC150" s="767"/>
      <c r="AD150" s="767"/>
      <c r="AE150" s="767"/>
      <c r="AF150" s="767"/>
      <c r="AG150" s="767"/>
      <c r="AH150" s="767"/>
      <c r="AI150" s="767"/>
      <c r="AJ150" s="767"/>
      <c r="AK150" s="767"/>
      <c r="AL150" s="767"/>
      <c r="AM150" s="767"/>
      <c r="AN150" s="767"/>
      <c r="AO150" s="767"/>
      <c r="AP150" s="767"/>
    </row>
    <row r="151" spans="1:42" ht="15">
      <c r="A151" s="898" t="s">
        <v>476</v>
      </c>
      <c r="B151" s="898"/>
      <c r="C151" s="898"/>
      <c r="D151" s="898"/>
      <c r="E151" s="898"/>
      <c r="F151" s="898"/>
      <c r="G151" s="898"/>
      <c r="H151" s="898"/>
      <c r="I151" s="898"/>
      <c r="J151" s="898"/>
      <c r="K151" s="898"/>
      <c r="L151" s="898"/>
      <c r="M151" s="898"/>
      <c r="N151" s="898"/>
      <c r="O151" s="898"/>
      <c r="P151" s="898"/>
      <c r="Q151" s="898"/>
      <c r="R151" s="898"/>
      <c r="S151" s="796"/>
      <c r="T151" s="796"/>
      <c r="U151" s="796"/>
      <c r="V151" s="796"/>
      <c r="W151" s="796"/>
      <c r="X151" s="796"/>
      <c r="Y151" s="796"/>
      <c r="Z151" s="796"/>
      <c r="AA151" s="796"/>
      <c r="AB151" s="796"/>
      <c r="AC151" s="796"/>
      <c r="AD151" s="796"/>
      <c r="AE151" s="796"/>
      <c r="AF151" s="796"/>
      <c r="AG151" s="796"/>
      <c r="AH151" s="796"/>
      <c r="AI151" s="796"/>
      <c r="AJ151" s="796"/>
      <c r="AK151" s="796"/>
      <c r="AL151" s="796"/>
      <c r="AM151" s="796"/>
      <c r="AN151" s="796"/>
      <c r="AO151" s="796"/>
      <c r="AP151" s="796"/>
    </row>
    <row r="152" spans="2:42" ht="15">
      <c r="B152" s="796"/>
      <c r="C152" s="796"/>
      <c r="D152" s="796"/>
      <c r="E152" s="796"/>
      <c r="F152" s="796"/>
      <c r="G152" s="796"/>
      <c r="H152" s="796"/>
      <c r="I152" s="796"/>
      <c r="J152" s="796"/>
      <c r="K152" s="796"/>
      <c r="L152" s="796"/>
      <c r="M152" s="796"/>
      <c r="N152" s="796"/>
      <c r="O152" s="796"/>
      <c r="P152" s="796"/>
      <c r="Q152" s="796"/>
      <c r="R152" s="796"/>
      <c r="S152" s="796"/>
      <c r="T152" s="796"/>
      <c r="U152" s="796"/>
      <c r="V152" s="796"/>
      <c r="W152" s="796"/>
      <c r="X152" s="796"/>
      <c r="Y152" s="796"/>
      <c r="Z152" s="796"/>
      <c r="AA152" s="796"/>
      <c r="AB152" s="796"/>
      <c r="AC152" s="796"/>
      <c r="AD152" s="796"/>
      <c r="AE152" s="796"/>
      <c r="AF152" s="796"/>
      <c r="AG152" s="796"/>
      <c r="AH152" s="796"/>
      <c r="AI152" s="796"/>
      <c r="AJ152" s="796"/>
      <c r="AK152" s="796"/>
      <c r="AL152" s="796"/>
      <c r="AM152" s="796"/>
      <c r="AN152" s="796"/>
      <c r="AO152" s="796"/>
      <c r="AP152" s="796"/>
    </row>
    <row r="153" spans="2:42" ht="15">
      <c r="B153" s="796"/>
      <c r="C153" s="796"/>
      <c r="D153" s="796"/>
      <c r="E153" s="796"/>
      <c r="F153" s="796"/>
      <c r="G153" s="796"/>
      <c r="H153" s="796"/>
      <c r="I153" s="796"/>
      <c r="J153" s="796"/>
      <c r="K153" s="796"/>
      <c r="L153" s="796"/>
      <c r="M153" s="796"/>
      <c r="N153" s="796"/>
      <c r="O153" s="796"/>
      <c r="P153" s="796"/>
      <c r="Q153" s="796"/>
      <c r="R153" s="796"/>
      <c r="S153" s="796"/>
      <c r="T153" s="796"/>
      <c r="U153" s="796"/>
      <c r="V153" s="796"/>
      <c r="W153" s="796"/>
      <c r="X153" s="796"/>
      <c r="Y153" s="796"/>
      <c r="Z153" s="796"/>
      <c r="AA153" s="796"/>
      <c r="AB153" s="796"/>
      <c r="AC153" s="796"/>
      <c r="AD153" s="796"/>
      <c r="AE153" s="796"/>
      <c r="AF153" s="796"/>
      <c r="AG153" s="796"/>
      <c r="AH153" s="796"/>
      <c r="AI153" s="796"/>
      <c r="AJ153" s="796"/>
      <c r="AK153" s="796"/>
      <c r="AL153" s="796"/>
      <c r="AM153" s="796"/>
      <c r="AN153" s="796"/>
      <c r="AO153" s="796"/>
      <c r="AP153" s="796"/>
    </row>
    <row r="154" spans="2:42" ht="15">
      <c r="B154" s="796"/>
      <c r="C154" s="796"/>
      <c r="D154" s="796"/>
      <c r="E154" s="796"/>
      <c r="F154" s="796"/>
      <c r="G154" s="796"/>
      <c r="H154" s="796"/>
      <c r="I154" s="796"/>
      <c r="J154" s="796"/>
      <c r="K154" s="796"/>
      <c r="L154" s="796"/>
      <c r="M154" s="796"/>
      <c r="N154" s="796"/>
      <c r="O154" s="796"/>
      <c r="P154" s="796"/>
      <c r="Q154" s="796"/>
      <c r="R154" s="796"/>
      <c r="S154" s="796"/>
      <c r="T154" s="796"/>
      <c r="U154" s="796"/>
      <c r="V154" s="796"/>
      <c r="W154" s="796"/>
      <c r="X154" s="796"/>
      <c r="Y154" s="796"/>
      <c r="Z154" s="796"/>
      <c r="AA154" s="796"/>
      <c r="AB154" s="796"/>
      <c r="AC154" s="796"/>
      <c r="AD154" s="796"/>
      <c r="AE154" s="796"/>
      <c r="AF154" s="796"/>
      <c r="AG154" s="796"/>
      <c r="AH154" s="796"/>
      <c r="AI154" s="796"/>
      <c r="AJ154" s="796"/>
      <c r="AK154" s="796"/>
      <c r="AL154" s="796"/>
      <c r="AM154" s="796"/>
      <c r="AN154" s="796"/>
      <c r="AO154" s="796"/>
      <c r="AP154" s="796"/>
    </row>
    <row r="155" spans="2:42" ht="15">
      <c r="B155" s="796"/>
      <c r="C155" s="796"/>
      <c r="D155" s="796"/>
      <c r="E155" s="796"/>
      <c r="F155" s="796"/>
      <c r="G155" s="796"/>
      <c r="H155" s="796"/>
      <c r="I155" s="796"/>
      <c r="J155" s="796"/>
      <c r="K155" s="796"/>
      <c r="L155" s="796"/>
      <c r="M155" s="796"/>
      <c r="N155" s="796"/>
      <c r="O155" s="796"/>
      <c r="P155" s="796"/>
      <c r="Q155" s="796"/>
      <c r="R155" s="796"/>
      <c r="S155" s="796"/>
      <c r="T155" s="796"/>
      <c r="U155" s="796"/>
      <c r="V155" s="796"/>
      <c r="W155" s="796"/>
      <c r="X155" s="796"/>
      <c r="Y155" s="796"/>
      <c r="Z155" s="796"/>
      <c r="AA155" s="796"/>
      <c r="AB155" s="796"/>
      <c r="AC155" s="796"/>
      <c r="AD155" s="796"/>
      <c r="AE155" s="796"/>
      <c r="AF155" s="796"/>
      <c r="AG155" s="796"/>
      <c r="AH155" s="796"/>
      <c r="AI155" s="796"/>
      <c r="AJ155" s="796"/>
      <c r="AK155" s="796"/>
      <c r="AL155" s="796"/>
      <c r="AM155" s="796"/>
      <c r="AN155" s="796"/>
      <c r="AO155" s="796"/>
      <c r="AP155" s="796"/>
    </row>
    <row r="156" spans="2:42" ht="15">
      <c r="B156" s="796"/>
      <c r="C156" s="796"/>
      <c r="D156" s="796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6"/>
      <c r="S156" s="796"/>
      <c r="T156" s="796"/>
      <c r="U156" s="796"/>
      <c r="V156" s="796"/>
      <c r="W156" s="796"/>
      <c r="X156" s="796"/>
      <c r="Y156" s="796"/>
      <c r="Z156" s="796"/>
      <c r="AA156" s="796"/>
      <c r="AB156" s="796"/>
      <c r="AC156" s="796"/>
      <c r="AD156" s="796"/>
      <c r="AE156" s="796"/>
      <c r="AF156" s="796"/>
      <c r="AG156" s="796"/>
      <c r="AH156" s="796"/>
      <c r="AI156" s="796"/>
      <c r="AJ156" s="796"/>
      <c r="AK156" s="796"/>
      <c r="AL156" s="796"/>
      <c r="AM156" s="796"/>
      <c r="AN156" s="796"/>
      <c r="AO156" s="796"/>
      <c r="AP156" s="796"/>
    </row>
    <row r="157" spans="2:42" ht="15">
      <c r="B157" s="796"/>
      <c r="C157" s="796"/>
      <c r="D157" s="796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6"/>
      <c r="S157" s="796"/>
      <c r="T157" s="796"/>
      <c r="U157" s="796"/>
      <c r="V157" s="796"/>
      <c r="W157" s="796"/>
      <c r="X157" s="796"/>
      <c r="Y157" s="796"/>
      <c r="Z157" s="796"/>
      <c r="AA157" s="796"/>
      <c r="AB157" s="796"/>
      <c r="AC157" s="796"/>
      <c r="AD157" s="796"/>
      <c r="AE157" s="796"/>
      <c r="AF157" s="796"/>
      <c r="AG157" s="796"/>
      <c r="AH157" s="796"/>
      <c r="AI157" s="796"/>
      <c r="AJ157" s="796"/>
      <c r="AK157" s="796"/>
      <c r="AL157" s="796"/>
      <c r="AM157" s="796"/>
      <c r="AN157" s="796"/>
      <c r="AO157" s="796"/>
      <c r="AP157" s="796"/>
    </row>
    <row r="158" spans="2:42" ht="15">
      <c r="B158" s="796"/>
      <c r="C158" s="796"/>
      <c r="D158" s="796"/>
      <c r="E158" s="796"/>
      <c r="F158" s="796"/>
      <c r="G158" s="796"/>
      <c r="H158" s="796"/>
      <c r="I158" s="796"/>
      <c r="J158" s="796"/>
      <c r="K158" s="796"/>
      <c r="L158" s="796"/>
      <c r="M158" s="796"/>
      <c r="N158" s="796"/>
      <c r="O158" s="796"/>
      <c r="P158" s="796"/>
      <c r="Q158" s="796"/>
      <c r="R158" s="796"/>
      <c r="S158" s="796"/>
      <c r="T158" s="796"/>
      <c r="U158" s="796"/>
      <c r="V158" s="796"/>
      <c r="W158" s="796"/>
      <c r="X158" s="796"/>
      <c r="Y158" s="796"/>
      <c r="Z158" s="796"/>
      <c r="AA158" s="796"/>
      <c r="AB158" s="796"/>
      <c r="AC158" s="796"/>
      <c r="AD158" s="796"/>
      <c r="AE158" s="796"/>
      <c r="AF158" s="796"/>
      <c r="AG158" s="796"/>
      <c r="AH158" s="796"/>
      <c r="AI158" s="796"/>
      <c r="AJ158" s="796"/>
      <c r="AK158" s="796"/>
      <c r="AL158" s="796"/>
      <c r="AM158" s="796"/>
      <c r="AN158" s="796"/>
      <c r="AO158" s="796"/>
      <c r="AP158" s="796"/>
    </row>
    <row r="159" spans="2:42" ht="15">
      <c r="B159" s="796"/>
      <c r="C159" s="796"/>
      <c r="D159" s="796"/>
      <c r="E159" s="796"/>
      <c r="F159" s="796"/>
      <c r="G159" s="796"/>
      <c r="H159" s="796"/>
      <c r="I159" s="796"/>
      <c r="J159" s="796"/>
      <c r="K159" s="796"/>
      <c r="L159" s="796"/>
      <c r="M159" s="796"/>
      <c r="N159" s="796"/>
      <c r="O159" s="796"/>
      <c r="P159" s="796"/>
      <c r="Q159" s="796"/>
      <c r="R159" s="796"/>
      <c r="S159" s="796"/>
      <c r="T159" s="796"/>
      <c r="U159" s="796"/>
      <c r="V159" s="796"/>
      <c r="W159" s="796"/>
      <c r="X159" s="796"/>
      <c r="Y159" s="796"/>
      <c r="Z159" s="796"/>
      <c r="AA159" s="796"/>
      <c r="AB159" s="796"/>
      <c r="AC159" s="796"/>
      <c r="AD159" s="796"/>
      <c r="AE159" s="796"/>
      <c r="AF159" s="796"/>
      <c r="AG159" s="796"/>
      <c r="AH159" s="796"/>
      <c r="AI159" s="796"/>
      <c r="AJ159" s="796"/>
      <c r="AK159" s="796"/>
      <c r="AL159" s="796"/>
      <c r="AM159" s="796"/>
      <c r="AN159" s="796"/>
      <c r="AO159" s="796"/>
      <c r="AP159" s="796"/>
    </row>
    <row r="160" spans="2:42" ht="15">
      <c r="B160" s="796"/>
      <c r="C160" s="796"/>
      <c r="D160" s="796"/>
      <c r="E160" s="796"/>
      <c r="F160" s="796"/>
      <c r="G160" s="796"/>
      <c r="H160" s="796"/>
      <c r="I160" s="796"/>
      <c r="J160" s="796"/>
      <c r="K160" s="796"/>
      <c r="L160" s="796"/>
      <c r="M160" s="796"/>
      <c r="N160" s="796"/>
      <c r="O160" s="796"/>
      <c r="P160" s="796"/>
      <c r="Q160" s="796"/>
      <c r="R160" s="796"/>
      <c r="S160" s="796"/>
      <c r="T160" s="796"/>
      <c r="U160" s="796"/>
      <c r="V160" s="796"/>
      <c r="W160" s="796"/>
      <c r="X160" s="796"/>
      <c r="Y160" s="796"/>
      <c r="Z160" s="796"/>
      <c r="AA160" s="796"/>
      <c r="AB160" s="796"/>
      <c r="AC160" s="796"/>
      <c r="AD160" s="796"/>
      <c r="AE160" s="796"/>
      <c r="AF160" s="796"/>
      <c r="AG160" s="796"/>
      <c r="AH160" s="796"/>
      <c r="AI160" s="796"/>
      <c r="AJ160" s="796"/>
      <c r="AK160" s="796"/>
      <c r="AL160" s="796"/>
      <c r="AM160" s="796"/>
      <c r="AN160" s="796"/>
      <c r="AO160" s="796"/>
      <c r="AP160" s="796"/>
    </row>
    <row r="161" spans="2:42" ht="15">
      <c r="B161" s="796"/>
      <c r="C161" s="796"/>
      <c r="D161" s="796"/>
      <c r="E161" s="796"/>
      <c r="F161" s="796"/>
      <c r="G161" s="796"/>
      <c r="H161" s="796"/>
      <c r="I161" s="796"/>
      <c r="J161" s="796"/>
      <c r="K161" s="796"/>
      <c r="L161" s="796"/>
      <c r="M161" s="796"/>
      <c r="N161" s="796"/>
      <c r="O161" s="796"/>
      <c r="P161" s="796"/>
      <c r="Q161" s="796"/>
      <c r="R161" s="796"/>
      <c r="S161" s="796"/>
      <c r="T161" s="796"/>
      <c r="U161" s="796"/>
      <c r="V161" s="796"/>
      <c r="W161" s="796"/>
      <c r="X161" s="796"/>
      <c r="Y161" s="796"/>
      <c r="Z161" s="796"/>
      <c r="AA161" s="796"/>
      <c r="AB161" s="796"/>
      <c r="AC161" s="796"/>
      <c r="AD161" s="796"/>
      <c r="AE161" s="796"/>
      <c r="AF161" s="796"/>
      <c r="AG161" s="796"/>
      <c r="AH161" s="796"/>
      <c r="AI161" s="796"/>
      <c r="AJ161" s="796"/>
      <c r="AK161" s="796"/>
      <c r="AL161" s="796"/>
      <c r="AM161" s="796"/>
      <c r="AN161" s="796"/>
      <c r="AO161" s="796"/>
      <c r="AP161" s="796"/>
    </row>
    <row r="162" spans="2:42" ht="15">
      <c r="B162" s="796"/>
      <c r="C162" s="796"/>
      <c r="D162" s="796"/>
      <c r="E162" s="796"/>
      <c r="F162" s="796"/>
      <c r="G162" s="796"/>
      <c r="H162" s="796"/>
      <c r="I162" s="796"/>
      <c r="J162" s="796"/>
      <c r="K162" s="796"/>
      <c r="L162" s="796"/>
      <c r="M162" s="796"/>
      <c r="N162" s="796"/>
      <c r="O162" s="796"/>
      <c r="P162" s="796"/>
      <c r="Q162" s="796"/>
      <c r="R162" s="796"/>
      <c r="S162" s="796"/>
      <c r="T162" s="796"/>
      <c r="U162" s="796"/>
      <c r="V162" s="796"/>
      <c r="W162" s="796"/>
      <c r="X162" s="796"/>
      <c r="Y162" s="796"/>
      <c r="Z162" s="796"/>
      <c r="AA162" s="796"/>
      <c r="AB162" s="796"/>
      <c r="AC162" s="796"/>
      <c r="AD162" s="796"/>
      <c r="AE162" s="796"/>
      <c r="AF162" s="796"/>
      <c r="AG162" s="796"/>
      <c r="AH162" s="796"/>
      <c r="AI162" s="796"/>
      <c r="AJ162" s="796"/>
      <c r="AK162" s="796"/>
      <c r="AL162" s="796"/>
      <c r="AM162" s="796"/>
      <c r="AN162" s="796"/>
      <c r="AO162" s="796"/>
      <c r="AP162" s="796"/>
    </row>
    <row r="163" spans="2:42" ht="15">
      <c r="B163" s="796"/>
      <c r="C163" s="796"/>
      <c r="D163" s="796"/>
      <c r="E163" s="796"/>
      <c r="F163" s="796"/>
      <c r="G163" s="796"/>
      <c r="H163" s="796"/>
      <c r="I163" s="796"/>
      <c r="J163" s="796"/>
      <c r="K163" s="796"/>
      <c r="L163" s="796"/>
      <c r="M163" s="796"/>
      <c r="N163" s="796"/>
      <c r="O163" s="796"/>
      <c r="P163" s="796"/>
      <c r="Q163" s="796"/>
      <c r="R163" s="796"/>
      <c r="S163" s="796"/>
      <c r="T163" s="796"/>
      <c r="U163" s="796"/>
      <c r="V163" s="796"/>
      <c r="W163" s="796"/>
      <c r="X163" s="796"/>
      <c r="Y163" s="796"/>
      <c r="Z163" s="796"/>
      <c r="AA163" s="796"/>
      <c r="AB163" s="796"/>
      <c r="AC163" s="796"/>
      <c r="AD163" s="796"/>
      <c r="AE163" s="796"/>
      <c r="AF163" s="796"/>
      <c r="AG163" s="796"/>
      <c r="AH163" s="796"/>
      <c r="AI163" s="796"/>
      <c r="AJ163" s="796"/>
      <c r="AK163" s="796"/>
      <c r="AL163" s="796"/>
      <c r="AM163" s="796"/>
      <c r="AN163" s="796"/>
      <c r="AO163" s="796"/>
      <c r="AP163" s="796"/>
    </row>
    <row r="164" spans="2:42" ht="15">
      <c r="B164" s="796"/>
      <c r="C164" s="796"/>
      <c r="D164" s="796"/>
      <c r="E164" s="796"/>
      <c r="F164" s="796"/>
      <c r="G164" s="796"/>
      <c r="H164" s="796"/>
      <c r="I164" s="796"/>
      <c r="J164" s="796"/>
      <c r="K164" s="796"/>
      <c r="L164" s="796"/>
      <c r="M164" s="796"/>
      <c r="N164" s="796"/>
      <c r="O164" s="796"/>
      <c r="P164" s="796"/>
      <c r="Q164" s="796"/>
      <c r="R164" s="796"/>
      <c r="S164" s="796"/>
      <c r="T164" s="796"/>
      <c r="U164" s="796"/>
      <c r="V164" s="796"/>
      <c r="W164" s="796"/>
      <c r="X164" s="796"/>
      <c r="Y164" s="796"/>
      <c r="Z164" s="796"/>
      <c r="AA164" s="796"/>
      <c r="AB164" s="796"/>
      <c r="AC164" s="796"/>
      <c r="AD164" s="796"/>
      <c r="AE164" s="796"/>
      <c r="AF164" s="796"/>
      <c r="AG164" s="796"/>
      <c r="AH164" s="796"/>
      <c r="AI164" s="796"/>
      <c r="AJ164" s="796"/>
      <c r="AK164" s="796"/>
      <c r="AL164" s="796"/>
      <c r="AM164" s="796"/>
      <c r="AN164" s="796"/>
      <c r="AO164" s="796"/>
      <c r="AP164" s="796"/>
    </row>
    <row r="165" spans="2:42" ht="15">
      <c r="B165" s="796"/>
      <c r="C165" s="796"/>
      <c r="D165" s="796"/>
      <c r="E165" s="796"/>
      <c r="F165" s="796"/>
      <c r="G165" s="796"/>
      <c r="H165" s="796"/>
      <c r="I165" s="796"/>
      <c r="J165" s="796"/>
      <c r="K165" s="796"/>
      <c r="L165" s="796"/>
      <c r="M165" s="796"/>
      <c r="N165" s="796"/>
      <c r="O165" s="796"/>
      <c r="P165" s="796"/>
      <c r="Q165" s="796"/>
      <c r="R165" s="796"/>
      <c r="S165" s="796"/>
      <c r="T165" s="796"/>
      <c r="U165" s="796"/>
      <c r="V165" s="796"/>
      <c r="W165" s="796"/>
      <c r="X165" s="796"/>
      <c r="Y165" s="796"/>
      <c r="Z165" s="796"/>
      <c r="AA165" s="796"/>
      <c r="AB165" s="796"/>
      <c r="AC165" s="796"/>
      <c r="AD165" s="796"/>
      <c r="AE165" s="796"/>
      <c r="AF165" s="796"/>
      <c r="AG165" s="796"/>
      <c r="AH165" s="796"/>
      <c r="AI165" s="796"/>
      <c r="AJ165" s="796"/>
      <c r="AK165" s="796"/>
      <c r="AL165" s="796"/>
      <c r="AM165" s="796"/>
      <c r="AN165" s="796"/>
      <c r="AO165" s="796"/>
      <c r="AP165" s="796"/>
    </row>
    <row r="166" spans="2:42" ht="15">
      <c r="B166" s="796"/>
      <c r="C166" s="796"/>
      <c r="D166" s="796"/>
      <c r="E166" s="796"/>
      <c r="F166" s="796"/>
      <c r="G166" s="796"/>
      <c r="H166" s="796"/>
      <c r="I166" s="796"/>
      <c r="J166" s="796"/>
      <c r="K166" s="796"/>
      <c r="L166" s="796"/>
      <c r="M166" s="796"/>
      <c r="N166" s="796"/>
      <c r="O166" s="796"/>
      <c r="P166" s="796"/>
      <c r="Q166" s="796"/>
      <c r="R166" s="796"/>
      <c r="S166" s="796"/>
      <c r="T166" s="796"/>
      <c r="U166" s="796"/>
      <c r="V166" s="796"/>
      <c r="W166" s="796"/>
      <c r="X166" s="796"/>
      <c r="Y166" s="796"/>
      <c r="Z166" s="796"/>
      <c r="AA166" s="796"/>
      <c r="AB166" s="796"/>
      <c r="AC166" s="796"/>
      <c r="AD166" s="796"/>
      <c r="AE166" s="796"/>
      <c r="AF166" s="796"/>
      <c r="AG166" s="796"/>
      <c r="AH166" s="796"/>
      <c r="AI166" s="796"/>
      <c r="AJ166" s="796"/>
      <c r="AK166" s="796"/>
      <c r="AL166" s="796"/>
      <c r="AM166" s="796"/>
      <c r="AN166" s="796"/>
      <c r="AO166" s="796"/>
      <c r="AP166" s="796"/>
    </row>
    <row r="167" spans="2:42" ht="15">
      <c r="B167" s="796"/>
      <c r="C167" s="796"/>
      <c r="D167" s="796"/>
      <c r="E167" s="796"/>
      <c r="F167" s="796"/>
      <c r="G167" s="796"/>
      <c r="H167" s="796"/>
      <c r="I167" s="796"/>
      <c r="J167" s="796"/>
      <c r="K167" s="796"/>
      <c r="L167" s="796"/>
      <c r="M167" s="796"/>
      <c r="N167" s="796"/>
      <c r="O167" s="796"/>
      <c r="P167" s="796"/>
      <c r="Q167" s="796"/>
      <c r="R167" s="796"/>
      <c r="S167" s="796"/>
      <c r="T167" s="796"/>
      <c r="U167" s="796"/>
      <c r="V167" s="796"/>
      <c r="W167" s="796"/>
      <c r="X167" s="796"/>
      <c r="Y167" s="796"/>
      <c r="Z167" s="796"/>
      <c r="AA167" s="796"/>
      <c r="AB167" s="796"/>
      <c r="AC167" s="796"/>
      <c r="AD167" s="796"/>
      <c r="AE167" s="796"/>
      <c r="AF167" s="796"/>
      <c r="AG167" s="796"/>
      <c r="AH167" s="796"/>
      <c r="AI167" s="796"/>
      <c r="AJ167" s="796"/>
      <c r="AK167" s="796"/>
      <c r="AL167" s="796"/>
      <c r="AM167" s="796"/>
      <c r="AN167" s="796"/>
      <c r="AO167" s="796"/>
      <c r="AP167" s="796"/>
    </row>
    <row r="168" spans="2:42" ht="15">
      <c r="B168" s="796"/>
      <c r="C168" s="796"/>
      <c r="D168" s="796"/>
      <c r="E168" s="796"/>
      <c r="F168" s="796"/>
      <c r="G168" s="796"/>
      <c r="H168" s="796"/>
      <c r="I168" s="796"/>
      <c r="J168" s="796"/>
      <c r="K168" s="796"/>
      <c r="L168" s="796"/>
      <c r="M168" s="796"/>
      <c r="N168" s="796"/>
      <c r="O168" s="796"/>
      <c r="P168" s="796"/>
      <c r="Q168" s="796"/>
      <c r="R168" s="796"/>
      <c r="S168" s="796"/>
      <c r="T168" s="796"/>
      <c r="U168" s="796"/>
      <c r="V168" s="796"/>
      <c r="W168" s="796"/>
      <c r="X168" s="796"/>
      <c r="Y168" s="796"/>
      <c r="Z168" s="796"/>
      <c r="AA168" s="796"/>
      <c r="AB168" s="796"/>
      <c r="AC168" s="796"/>
      <c r="AD168" s="796"/>
      <c r="AE168" s="796"/>
      <c r="AF168" s="796"/>
      <c r="AG168" s="796"/>
      <c r="AH168" s="796"/>
      <c r="AI168" s="796"/>
      <c r="AJ168" s="796"/>
      <c r="AK168" s="796"/>
      <c r="AL168" s="796"/>
      <c r="AM168" s="796"/>
      <c r="AN168" s="796"/>
      <c r="AO168" s="796"/>
      <c r="AP168" s="796"/>
    </row>
    <row r="169" spans="2:42" ht="15">
      <c r="B169" s="796"/>
      <c r="C169" s="796"/>
      <c r="D169" s="796"/>
      <c r="E169" s="796"/>
      <c r="F169" s="796"/>
      <c r="G169" s="796"/>
      <c r="H169" s="796"/>
      <c r="I169" s="796"/>
      <c r="J169" s="796"/>
      <c r="K169" s="796"/>
      <c r="L169" s="796"/>
      <c r="M169" s="796"/>
      <c r="N169" s="796"/>
      <c r="O169" s="796"/>
      <c r="P169" s="796"/>
      <c r="Q169" s="796"/>
      <c r="R169" s="796"/>
      <c r="S169" s="796"/>
      <c r="T169" s="796"/>
      <c r="U169" s="796"/>
      <c r="V169" s="796"/>
      <c r="W169" s="796"/>
      <c r="X169" s="796"/>
      <c r="Y169" s="796"/>
      <c r="Z169" s="796"/>
      <c r="AA169" s="796"/>
      <c r="AB169" s="796"/>
      <c r="AC169" s="796"/>
      <c r="AD169" s="796"/>
      <c r="AE169" s="796"/>
      <c r="AF169" s="796"/>
      <c r="AG169" s="796"/>
      <c r="AH169" s="796"/>
      <c r="AI169" s="796"/>
      <c r="AJ169" s="796"/>
      <c r="AK169" s="796"/>
      <c r="AL169" s="796"/>
      <c r="AM169" s="796"/>
      <c r="AN169" s="796"/>
      <c r="AO169" s="796"/>
      <c r="AP169" s="796"/>
    </row>
    <row r="170" spans="2:42" ht="15">
      <c r="B170" s="796"/>
      <c r="C170" s="796"/>
      <c r="D170" s="796"/>
      <c r="E170" s="796"/>
      <c r="F170" s="796"/>
      <c r="G170" s="796"/>
      <c r="H170" s="796"/>
      <c r="I170" s="796"/>
      <c r="J170" s="796"/>
      <c r="K170" s="796"/>
      <c r="L170" s="796"/>
      <c r="M170" s="796"/>
      <c r="N170" s="796"/>
      <c r="O170" s="796"/>
      <c r="P170" s="796"/>
      <c r="Q170" s="796"/>
      <c r="R170" s="796"/>
      <c r="S170" s="796"/>
      <c r="T170" s="796"/>
      <c r="U170" s="796"/>
      <c r="V170" s="796"/>
      <c r="W170" s="796"/>
      <c r="X170" s="796"/>
      <c r="Y170" s="796"/>
      <c r="Z170" s="796"/>
      <c r="AA170" s="796"/>
      <c r="AB170" s="796"/>
      <c r="AC170" s="796"/>
      <c r="AD170" s="796"/>
      <c r="AE170" s="796"/>
      <c r="AF170" s="796"/>
      <c r="AG170" s="796"/>
      <c r="AH170" s="796"/>
      <c r="AI170" s="796"/>
      <c r="AJ170" s="796"/>
      <c r="AK170" s="796"/>
      <c r="AL170" s="796"/>
      <c r="AM170" s="796"/>
      <c r="AN170" s="796"/>
      <c r="AO170" s="796"/>
      <c r="AP170" s="796"/>
    </row>
    <row r="171" spans="2:42" ht="15">
      <c r="B171" s="796"/>
      <c r="C171" s="796"/>
      <c r="D171" s="796"/>
      <c r="E171" s="796"/>
      <c r="F171" s="796"/>
      <c r="G171" s="796"/>
      <c r="H171" s="796"/>
      <c r="I171" s="796"/>
      <c r="J171" s="796"/>
      <c r="K171" s="796"/>
      <c r="L171" s="796"/>
      <c r="M171" s="796"/>
      <c r="N171" s="796"/>
      <c r="O171" s="796"/>
      <c r="P171" s="796"/>
      <c r="Q171" s="796"/>
      <c r="R171" s="796"/>
      <c r="S171" s="796"/>
      <c r="T171" s="796"/>
      <c r="U171" s="796"/>
      <c r="V171" s="796"/>
      <c r="W171" s="796"/>
      <c r="X171" s="796"/>
      <c r="Y171" s="796"/>
      <c r="Z171" s="796"/>
      <c r="AA171" s="796"/>
      <c r="AB171" s="796"/>
      <c r="AC171" s="796"/>
      <c r="AD171" s="796"/>
      <c r="AE171" s="796"/>
      <c r="AF171" s="796"/>
      <c r="AG171" s="796"/>
      <c r="AH171" s="796"/>
      <c r="AI171" s="796"/>
      <c r="AJ171" s="796"/>
      <c r="AK171" s="796"/>
      <c r="AL171" s="796"/>
      <c r="AM171" s="796"/>
      <c r="AN171" s="796"/>
      <c r="AO171" s="796"/>
      <c r="AP171" s="796"/>
    </row>
    <row r="172" spans="2:42" ht="15">
      <c r="B172" s="796"/>
      <c r="C172" s="796"/>
      <c r="D172" s="796"/>
      <c r="E172" s="796"/>
      <c r="F172" s="796"/>
      <c r="G172" s="796"/>
      <c r="H172" s="796"/>
      <c r="I172" s="796"/>
      <c r="J172" s="796"/>
      <c r="K172" s="796"/>
      <c r="L172" s="796"/>
      <c r="M172" s="796"/>
      <c r="N172" s="796"/>
      <c r="O172" s="796"/>
      <c r="P172" s="796"/>
      <c r="Q172" s="796"/>
      <c r="R172" s="796"/>
      <c r="S172" s="796"/>
      <c r="T172" s="796"/>
      <c r="U172" s="796"/>
      <c r="V172" s="796"/>
      <c r="W172" s="796"/>
      <c r="X172" s="796"/>
      <c r="Y172" s="796"/>
      <c r="Z172" s="796"/>
      <c r="AA172" s="796"/>
      <c r="AB172" s="796"/>
      <c r="AC172" s="796"/>
      <c r="AD172" s="796"/>
      <c r="AE172" s="796"/>
      <c r="AF172" s="796"/>
      <c r="AG172" s="796"/>
      <c r="AH172" s="796"/>
      <c r="AI172" s="796"/>
      <c r="AJ172" s="796"/>
      <c r="AK172" s="796"/>
      <c r="AL172" s="796"/>
      <c r="AM172" s="796"/>
      <c r="AN172" s="796"/>
      <c r="AO172" s="796"/>
      <c r="AP172" s="796"/>
    </row>
    <row r="173" spans="2:42" ht="15">
      <c r="B173" s="796"/>
      <c r="C173" s="796"/>
      <c r="D173" s="796"/>
      <c r="E173" s="796"/>
      <c r="F173" s="796"/>
      <c r="G173" s="796"/>
      <c r="H173" s="796"/>
      <c r="I173" s="796"/>
      <c r="J173" s="796"/>
      <c r="K173" s="796"/>
      <c r="L173" s="796"/>
      <c r="M173" s="796"/>
      <c r="N173" s="796"/>
      <c r="O173" s="796"/>
      <c r="P173" s="796"/>
      <c r="Q173" s="796"/>
      <c r="R173" s="796"/>
      <c r="S173" s="796"/>
      <c r="T173" s="796"/>
      <c r="U173" s="796"/>
      <c r="V173" s="796"/>
      <c r="W173" s="796"/>
      <c r="X173" s="796"/>
      <c r="Y173" s="796"/>
      <c r="Z173" s="796"/>
      <c r="AA173" s="796"/>
      <c r="AB173" s="796"/>
      <c r="AC173" s="796"/>
      <c r="AD173" s="796"/>
      <c r="AE173" s="796"/>
      <c r="AF173" s="796"/>
      <c r="AG173" s="796"/>
      <c r="AH173" s="796"/>
      <c r="AI173" s="796"/>
      <c r="AJ173" s="796"/>
      <c r="AK173" s="796"/>
      <c r="AL173" s="796"/>
      <c r="AM173" s="796"/>
      <c r="AN173" s="796"/>
      <c r="AO173" s="796"/>
      <c r="AP173" s="796"/>
    </row>
    <row r="174" spans="2:42" ht="15">
      <c r="B174" s="796"/>
      <c r="C174" s="796"/>
      <c r="D174" s="796"/>
      <c r="E174" s="796"/>
      <c r="F174" s="796"/>
      <c r="G174" s="796"/>
      <c r="H174" s="796"/>
      <c r="I174" s="796"/>
      <c r="J174" s="796"/>
      <c r="K174" s="796"/>
      <c r="L174" s="796"/>
      <c r="M174" s="796"/>
      <c r="N174" s="796"/>
      <c r="O174" s="796"/>
      <c r="P174" s="796"/>
      <c r="Q174" s="796"/>
      <c r="R174" s="796"/>
      <c r="S174" s="796"/>
      <c r="T174" s="796"/>
      <c r="U174" s="796"/>
      <c r="V174" s="796"/>
      <c r="W174" s="796"/>
      <c r="X174" s="796"/>
      <c r="Y174" s="796"/>
      <c r="Z174" s="796"/>
      <c r="AA174" s="796"/>
      <c r="AB174" s="796"/>
      <c r="AC174" s="796"/>
      <c r="AD174" s="796"/>
      <c r="AE174" s="796"/>
      <c r="AF174" s="796"/>
      <c r="AG174" s="796"/>
      <c r="AH174" s="796"/>
      <c r="AI174" s="796"/>
      <c r="AJ174" s="796"/>
      <c r="AK174" s="796"/>
      <c r="AL174" s="796"/>
      <c r="AM174" s="796"/>
      <c r="AN174" s="796"/>
      <c r="AO174" s="796"/>
      <c r="AP174" s="796"/>
    </row>
    <row r="175" spans="2:42" ht="15">
      <c r="B175" s="796"/>
      <c r="C175" s="796"/>
      <c r="D175" s="796"/>
      <c r="E175" s="796"/>
      <c r="F175" s="796"/>
      <c r="G175" s="796"/>
      <c r="H175" s="796"/>
      <c r="I175" s="796"/>
      <c r="J175" s="796"/>
      <c r="K175" s="796"/>
      <c r="L175" s="796"/>
      <c r="M175" s="796"/>
      <c r="N175" s="796"/>
      <c r="O175" s="796"/>
      <c r="P175" s="796"/>
      <c r="Q175" s="796"/>
      <c r="R175" s="796"/>
      <c r="S175" s="796"/>
      <c r="T175" s="796"/>
      <c r="U175" s="796"/>
      <c r="V175" s="796"/>
      <c r="W175" s="796"/>
      <c r="X175" s="796"/>
      <c r="Y175" s="796"/>
      <c r="Z175" s="796"/>
      <c r="AA175" s="796"/>
      <c r="AB175" s="796"/>
      <c r="AC175" s="796"/>
      <c r="AD175" s="796"/>
      <c r="AE175" s="796"/>
      <c r="AF175" s="796"/>
      <c r="AG175" s="796"/>
      <c r="AH175" s="796"/>
      <c r="AI175" s="796"/>
      <c r="AJ175" s="796"/>
      <c r="AK175" s="796"/>
      <c r="AL175" s="796"/>
      <c r="AM175" s="796"/>
      <c r="AN175" s="796"/>
      <c r="AO175" s="796"/>
      <c r="AP175" s="796"/>
    </row>
    <row r="176" spans="2:42" ht="15">
      <c r="B176" s="796"/>
      <c r="C176" s="796"/>
      <c r="D176" s="796"/>
      <c r="E176" s="796"/>
      <c r="F176" s="796"/>
      <c r="G176" s="796"/>
      <c r="H176" s="796"/>
      <c r="I176" s="796"/>
      <c r="J176" s="796"/>
      <c r="K176" s="796"/>
      <c r="L176" s="796"/>
      <c r="M176" s="796"/>
      <c r="N176" s="796"/>
      <c r="O176" s="796"/>
      <c r="P176" s="796"/>
      <c r="Q176" s="796"/>
      <c r="R176" s="796"/>
      <c r="S176" s="796"/>
      <c r="T176" s="796"/>
      <c r="U176" s="796"/>
      <c r="V176" s="796"/>
      <c r="W176" s="796"/>
      <c r="X176" s="796"/>
      <c r="Y176" s="796"/>
      <c r="Z176" s="796"/>
      <c r="AA176" s="796"/>
      <c r="AB176" s="796"/>
      <c r="AC176" s="796"/>
      <c r="AD176" s="796"/>
      <c r="AE176" s="796"/>
      <c r="AF176" s="796"/>
      <c r="AG176" s="796"/>
      <c r="AH176" s="796"/>
      <c r="AI176" s="796"/>
      <c r="AJ176" s="796"/>
      <c r="AK176" s="796"/>
      <c r="AL176" s="796"/>
      <c r="AM176" s="796"/>
      <c r="AN176" s="796"/>
      <c r="AO176" s="796"/>
      <c r="AP176" s="796"/>
    </row>
    <row r="177" spans="2:42" ht="15">
      <c r="B177" s="796"/>
      <c r="C177" s="796"/>
      <c r="D177" s="796"/>
      <c r="E177" s="796"/>
      <c r="F177" s="796"/>
      <c r="G177" s="796"/>
      <c r="H177" s="796"/>
      <c r="I177" s="796"/>
      <c r="J177" s="796"/>
      <c r="K177" s="796"/>
      <c r="L177" s="796"/>
      <c r="M177" s="796"/>
      <c r="N177" s="796"/>
      <c r="O177" s="796"/>
      <c r="P177" s="796"/>
      <c r="Q177" s="796"/>
      <c r="R177" s="796"/>
      <c r="S177" s="796"/>
      <c r="T177" s="796"/>
      <c r="U177" s="796"/>
      <c r="V177" s="796"/>
      <c r="W177" s="796"/>
      <c r="X177" s="796"/>
      <c r="Y177" s="796"/>
      <c r="Z177" s="796"/>
      <c r="AA177" s="796"/>
      <c r="AB177" s="796"/>
      <c r="AC177" s="796"/>
      <c r="AD177" s="796"/>
      <c r="AE177" s="796"/>
      <c r="AF177" s="796"/>
      <c r="AG177" s="796"/>
      <c r="AH177" s="796"/>
      <c r="AI177" s="796"/>
      <c r="AJ177" s="796"/>
      <c r="AK177" s="796"/>
      <c r="AL177" s="796"/>
      <c r="AM177" s="796"/>
      <c r="AN177" s="796"/>
      <c r="AO177" s="796"/>
      <c r="AP177" s="796"/>
    </row>
    <row r="178" spans="2:42" ht="15">
      <c r="B178" s="796"/>
      <c r="C178" s="796"/>
      <c r="D178" s="796"/>
      <c r="E178" s="796"/>
      <c r="F178" s="796"/>
      <c r="G178" s="796"/>
      <c r="H178" s="796"/>
      <c r="I178" s="796"/>
      <c r="J178" s="796"/>
      <c r="K178" s="796"/>
      <c r="L178" s="796"/>
      <c r="M178" s="796"/>
      <c r="N178" s="796"/>
      <c r="O178" s="796"/>
      <c r="P178" s="796"/>
      <c r="Q178" s="796"/>
      <c r="R178" s="796"/>
      <c r="S178" s="796"/>
      <c r="T178" s="796"/>
      <c r="U178" s="796"/>
      <c r="V178" s="796"/>
      <c r="W178" s="796"/>
      <c r="X178" s="796"/>
      <c r="Y178" s="796"/>
      <c r="Z178" s="796"/>
      <c r="AA178" s="796"/>
      <c r="AB178" s="796"/>
      <c r="AC178" s="796"/>
      <c r="AD178" s="796"/>
      <c r="AE178" s="796"/>
      <c r="AF178" s="796"/>
      <c r="AG178" s="796"/>
      <c r="AH178" s="796"/>
      <c r="AI178" s="796"/>
      <c r="AJ178" s="796"/>
      <c r="AK178" s="796"/>
      <c r="AL178" s="796"/>
      <c r="AM178" s="796"/>
      <c r="AN178" s="796"/>
      <c r="AO178" s="796"/>
      <c r="AP178" s="796"/>
    </row>
    <row r="179" spans="2:42" ht="15">
      <c r="B179" s="796"/>
      <c r="C179" s="796"/>
      <c r="D179" s="796"/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6"/>
      <c r="S179" s="796"/>
      <c r="T179" s="796"/>
      <c r="U179" s="796"/>
      <c r="V179" s="796"/>
      <c r="W179" s="796"/>
      <c r="X179" s="796"/>
      <c r="Y179" s="796"/>
      <c r="Z179" s="796"/>
      <c r="AA179" s="796"/>
      <c r="AB179" s="796"/>
      <c r="AC179" s="796"/>
      <c r="AD179" s="796"/>
      <c r="AE179" s="796"/>
      <c r="AF179" s="796"/>
      <c r="AG179" s="796"/>
      <c r="AH179" s="796"/>
      <c r="AI179" s="796"/>
      <c r="AJ179" s="796"/>
      <c r="AK179" s="796"/>
      <c r="AL179" s="796"/>
      <c r="AM179" s="796"/>
      <c r="AN179" s="796"/>
      <c r="AO179" s="796"/>
      <c r="AP179" s="796"/>
    </row>
    <row r="180" spans="2:42" ht="15">
      <c r="B180" s="796"/>
      <c r="C180" s="796"/>
      <c r="D180" s="796"/>
      <c r="E180" s="796"/>
      <c r="F180" s="796"/>
      <c r="G180" s="796"/>
      <c r="H180" s="796"/>
      <c r="I180" s="796"/>
      <c r="J180" s="796"/>
      <c r="K180" s="796"/>
      <c r="L180" s="796"/>
      <c r="M180" s="796"/>
      <c r="N180" s="796"/>
      <c r="O180" s="796"/>
      <c r="P180" s="796"/>
      <c r="Q180" s="796"/>
      <c r="R180" s="796"/>
      <c r="S180" s="796"/>
      <c r="T180" s="796"/>
      <c r="U180" s="796"/>
      <c r="V180" s="796"/>
      <c r="W180" s="796"/>
      <c r="X180" s="796"/>
      <c r="Y180" s="796"/>
      <c r="Z180" s="796"/>
      <c r="AA180" s="796"/>
      <c r="AB180" s="796"/>
      <c r="AC180" s="796"/>
      <c r="AD180" s="796"/>
      <c r="AE180" s="796"/>
      <c r="AF180" s="796"/>
      <c r="AG180" s="796"/>
      <c r="AH180" s="796"/>
      <c r="AI180" s="796"/>
      <c r="AJ180" s="796"/>
      <c r="AK180" s="796"/>
      <c r="AL180" s="796"/>
      <c r="AM180" s="796"/>
      <c r="AN180" s="796"/>
      <c r="AO180" s="796"/>
      <c r="AP180" s="796"/>
    </row>
    <row r="181" spans="2:42" ht="15">
      <c r="B181" s="796"/>
      <c r="C181" s="796"/>
      <c r="D181" s="796"/>
      <c r="E181" s="796"/>
      <c r="F181" s="796"/>
      <c r="G181" s="796"/>
      <c r="H181" s="796"/>
      <c r="I181" s="796"/>
      <c r="J181" s="796"/>
      <c r="K181" s="796"/>
      <c r="L181" s="796"/>
      <c r="M181" s="796"/>
      <c r="N181" s="796"/>
      <c r="O181" s="796"/>
      <c r="P181" s="796"/>
      <c r="Q181" s="796"/>
      <c r="R181" s="796"/>
      <c r="S181" s="796"/>
      <c r="T181" s="796"/>
      <c r="U181" s="796"/>
      <c r="V181" s="796"/>
      <c r="W181" s="796"/>
      <c r="X181" s="796"/>
      <c r="Y181" s="796"/>
      <c r="Z181" s="796"/>
      <c r="AA181" s="796"/>
      <c r="AB181" s="796"/>
      <c r="AC181" s="796"/>
      <c r="AD181" s="796"/>
      <c r="AE181" s="796"/>
      <c r="AF181" s="796"/>
      <c r="AG181" s="796"/>
      <c r="AH181" s="796"/>
      <c r="AI181" s="796"/>
      <c r="AJ181" s="796"/>
      <c r="AK181" s="796"/>
      <c r="AL181" s="796"/>
      <c r="AM181" s="796"/>
      <c r="AN181" s="796"/>
      <c r="AO181" s="796"/>
      <c r="AP181" s="796"/>
    </row>
    <row r="182" spans="2:42" ht="15">
      <c r="B182" s="796"/>
      <c r="C182" s="796"/>
      <c r="D182" s="796"/>
      <c r="E182" s="796"/>
      <c r="F182" s="796"/>
      <c r="G182" s="796"/>
      <c r="H182" s="796"/>
      <c r="I182" s="796"/>
      <c r="J182" s="796"/>
      <c r="K182" s="796"/>
      <c r="L182" s="796"/>
      <c r="M182" s="796"/>
      <c r="N182" s="796"/>
      <c r="O182" s="796"/>
      <c r="P182" s="796"/>
      <c r="Q182" s="796"/>
      <c r="R182" s="796"/>
      <c r="S182" s="796"/>
      <c r="T182" s="796"/>
      <c r="U182" s="796"/>
      <c r="V182" s="796"/>
      <c r="W182" s="796"/>
      <c r="X182" s="796"/>
      <c r="Y182" s="796"/>
      <c r="Z182" s="796"/>
      <c r="AA182" s="796"/>
      <c r="AB182" s="796"/>
      <c r="AC182" s="796"/>
      <c r="AD182" s="796"/>
      <c r="AE182" s="796"/>
      <c r="AF182" s="796"/>
      <c r="AG182" s="796"/>
      <c r="AH182" s="796"/>
      <c r="AI182" s="796"/>
      <c r="AJ182" s="796"/>
      <c r="AK182" s="796"/>
      <c r="AL182" s="796"/>
      <c r="AM182" s="796"/>
      <c r="AN182" s="796"/>
      <c r="AO182" s="796"/>
      <c r="AP182" s="796"/>
    </row>
    <row r="183" spans="2:42" ht="15">
      <c r="B183" s="796"/>
      <c r="C183" s="796"/>
      <c r="D183" s="796"/>
      <c r="E183" s="796"/>
      <c r="F183" s="796"/>
      <c r="G183" s="796"/>
      <c r="H183" s="796"/>
      <c r="I183" s="796"/>
      <c r="J183" s="796"/>
      <c r="K183" s="796"/>
      <c r="L183" s="796"/>
      <c r="M183" s="796"/>
      <c r="N183" s="796"/>
      <c r="O183" s="796"/>
      <c r="P183" s="796"/>
      <c r="Q183" s="796"/>
      <c r="R183" s="796"/>
      <c r="S183" s="796"/>
      <c r="T183" s="796"/>
      <c r="U183" s="796"/>
      <c r="V183" s="796"/>
      <c r="W183" s="796"/>
      <c r="X183" s="796"/>
      <c r="Y183" s="796"/>
      <c r="Z183" s="796"/>
      <c r="AA183" s="796"/>
      <c r="AB183" s="796"/>
      <c r="AC183" s="796"/>
      <c r="AD183" s="796"/>
      <c r="AE183" s="796"/>
      <c r="AF183" s="796"/>
      <c r="AG183" s="796"/>
      <c r="AH183" s="796"/>
      <c r="AI183" s="796"/>
      <c r="AJ183" s="796"/>
      <c r="AK183" s="796"/>
      <c r="AL183" s="796"/>
      <c r="AM183" s="796"/>
      <c r="AN183" s="796"/>
      <c r="AO183" s="796"/>
      <c r="AP183" s="796"/>
    </row>
    <row r="184" spans="2:42" ht="15">
      <c r="B184" s="796"/>
      <c r="C184" s="796"/>
      <c r="D184" s="796"/>
      <c r="E184" s="796"/>
      <c r="F184" s="796"/>
      <c r="G184" s="796"/>
      <c r="H184" s="796"/>
      <c r="I184" s="796"/>
      <c r="J184" s="796"/>
      <c r="K184" s="796"/>
      <c r="L184" s="796"/>
      <c r="M184" s="796"/>
      <c r="N184" s="796"/>
      <c r="O184" s="796"/>
      <c r="P184" s="796"/>
      <c r="Q184" s="796"/>
      <c r="R184" s="796"/>
      <c r="S184" s="796"/>
      <c r="T184" s="796"/>
      <c r="U184" s="796"/>
      <c r="V184" s="796"/>
      <c r="W184" s="796"/>
      <c r="X184" s="796"/>
      <c r="Y184" s="796"/>
      <c r="Z184" s="796"/>
      <c r="AA184" s="796"/>
      <c r="AB184" s="796"/>
      <c r="AC184" s="796"/>
      <c r="AD184" s="796"/>
      <c r="AE184" s="796"/>
      <c r="AF184" s="796"/>
      <c r="AG184" s="796"/>
      <c r="AH184" s="796"/>
      <c r="AI184" s="796"/>
      <c r="AJ184" s="796"/>
      <c r="AK184" s="796"/>
      <c r="AL184" s="796"/>
      <c r="AM184" s="796"/>
      <c r="AN184" s="796"/>
      <c r="AO184" s="796"/>
      <c r="AP184" s="796"/>
    </row>
    <row r="185" spans="2:42" ht="15">
      <c r="B185" s="796"/>
      <c r="C185" s="796"/>
      <c r="D185" s="796"/>
      <c r="E185" s="796"/>
      <c r="F185" s="796"/>
      <c r="G185" s="796"/>
      <c r="H185" s="796"/>
      <c r="I185" s="796"/>
      <c r="J185" s="796"/>
      <c r="K185" s="796"/>
      <c r="L185" s="796"/>
      <c r="M185" s="796"/>
      <c r="N185" s="796"/>
      <c r="O185" s="796"/>
      <c r="P185" s="796"/>
      <c r="Q185" s="796"/>
      <c r="R185" s="796"/>
      <c r="S185" s="796"/>
      <c r="T185" s="796"/>
      <c r="U185" s="796"/>
      <c r="V185" s="796"/>
      <c r="W185" s="796"/>
      <c r="X185" s="796"/>
      <c r="Y185" s="796"/>
      <c r="Z185" s="796"/>
      <c r="AA185" s="796"/>
      <c r="AB185" s="796"/>
      <c r="AC185" s="796"/>
      <c r="AD185" s="796"/>
      <c r="AE185" s="796"/>
      <c r="AF185" s="796"/>
      <c r="AG185" s="796"/>
      <c r="AH185" s="796"/>
      <c r="AI185" s="796"/>
      <c r="AJ185" s="796"/>
      <c r="AK185" s="796"/>
      <c r="AL185" s="796"/>
      <c r="AM185" s="796"/>
      <c r="AN185" s="796"/>
      <c r="AO185" s="796"/>
      <c r="AP185" s="796"/>
    </row>
    <row r="186" spans="2:42" ht="15">
      <c r="B186" s="796"/>
      <c r="C186" s="796"/>
      <c r="D186" s="796"/>
      <c r="E186" s="796"/>
      <c r="F186" s="796"/>
      <c r="G186" s="796"/>
      <c r="H186" s="796"/>
      <c r="I186" s="796"/>
      <c r="J186" s="796"/>
      <c r="K186" s="796"/>
      <c r="L186" s="796"/>
      <c r="M186" s="796"/>
      <c r="N186" s="796"/>
      <c r="O186" s="796"/>
      <c r="P186" s="796"/>
      <c r="Q186" s="796"/>
      <c r="R186" s="796"/>
      <c r="S186" s="796"/>
      <c r="T186" s="796"/>
      <c r="U186" s="796"/>
      <c r="V186" s="796"/>
      <c r="W186" s="796"/>
      <c r="X186" s="796"/>
      <c r="Y186" s="796"/>
      <c r="Z186" s="796"/>
      <c r="AA186" s="796"/>
      <c r="AB186" s="796"/>
      <c r="AC186" s="796"/>
      <c r="AD186" s="796"/>
      <c r="AE186" s="796"/>
      <c r="AF186" s="796"/>
      <c r="AG186" s="796"/>
      <c r="AH186" s="796"/>
      <c r="AI186" s="796"/>
      <c r="AJ186" s="796"/>
      <c r="AK186" s="796"/>
      <c r="AL186" s="796"/>
      <c r="AM186" s="796"/>
      <c r="AN186" s="796"/>
      <c r="AO186" s="796"/>
      <c r="AP186" s="796"/>
    </row>
    <row r="187" spans="2:42" ht="15">
      <c r="B187" s="796"/>
      <c r="C187" s="796"/>
      <c r="D187" s="796"/>
      <c r="E187" s="796"/>
      <c r="F187" s="796"/>
      <c r="G187" s="796"/>
      <c r="H187" s="796"/>
      <c r="I187" s="796"/>
      <c r="J187" s="796"/>
      <c r="K187" s="796"/>
      <c r="L187" s="796"/>
      <c r="M187" s="796"/>
      <c r="N187" s="796"/>
      <c r="O187" s="796"/>
      <c r="P187" s="796"/>
      <c r="Q187" s="796"/>
      <c r="R187" s="796"/>
      <c r="S187" s="796"/>
      <c r="T187" s="796"/>
      <c r="U187" s="796"/>
      <c r="V187" s="796"/>
      <c r="W187" s="796"/>
      <c r="X187" s="796"/>
      <c r="Y187" s="796"/>
      <c r="Z187" s="796"/>
      <c r="AA187" s="796"/>
      <c r="AB187" s="796"/>
      <c r="AC187" s="796"/>
      <c r="AD187" s="796"/>
      <c r="AE187" s="796"/>
      <c r="AF187" s="796"/>
      <c r="AG187" s="796"/>
      <c r="AH187" s="796"/>
      <c r="AI187" s="796"/>
      <c r="AJ187" s="796"/>
      <c r="AK187" s="796"/>
      <c r="AL187" s="796"/>
      <c r="AM187" s="796"/>
      <c r="AN187" s="796"/>
      <c r="AO187" s="796"/>
      <c r="AP187" s="796"/>
    </row>
    <row r="188" spans="2:42" ht="15">
      <c r="B188" s="796"/>
      <c r="C188" s="796"/>
      <c r="D188" s="796"/>
      <c r="E188" s="796"/>
      <c r="F188" s="796"/>
      <c r="G188" s="796"/>
      <c r="H188" s="796"/>
      <c r="I188" s="796"/>
      <c r="J188" s="796"/>
      <c r="K188" s="796"/>
      <c r="L188" s="796"/>
      <c r="M188" s="796"/>
      <c r="N188" s="796"/>
      <c r="O188" s="796"/>
      <c r="P188" s="796"/>
      <c r="Q188" s="796"/>
      <c r="R188" s="796"/>
      <c r="S188" s="796"/>
      <c r="T188" s="796"/>
      <c r="U188" s="796"/>
      <c r="V188" s="796"/>
      <c r="W188" s="796"/>
      <c r="X188" s="796"/>
      <c r="Y188" s="796"/>
      <c r="Z188" s="796"/>
      <c r="AA188" s="796"/>
      <c r="AB188" s="796"/>
      <c r="AC188" s="796"/>
      <c r="AD188" s="796"/>
      <c r="AE188" s="796"/>
      <c r="AF188" s="796"/>
      <c r="AG188" s="796"/>
      <c r="AH188" s="796"/>
      <c r="AI188" s="796"/>
      <c r="AJ188" s="796"/>
      <c r="AK188" s="796"/>
      <c r="AL188" s="796"/>
      <c r="AM188" s="796"/>
      <c r="AN188" s="796"/>
      <c r="AO188" s="796"/>
      <c r="AP188" s="796"/>
    </row>
    <row r="189" spans="2:42" ht="15">
      <c r="B189" s="796"/>
      <c r="C189" s="796"/>
      <c r="D189" s="796"/>
      <c r="E189" s="796"/>
      <c r="F189" s="796"/>
      <c r="G189" s="796"/>
      <c r="H189" s="796"/>
      <c r="I189" s="796"/>
      <c r="J189" s="796"/>
      <c r="K189" s="796"/>
      <c r="L189" s="796"/>
      <c r="M189" s="796"/>
      <c r="N189" s="796"/>
      <c r="O189" s="796"/>
      <c r="P189" s="796"/>
      <c r="Q189" s="796"/>
      <c r="R189" s="796"/>
      <c r="S189" s="796"/>
      <c r="T189" s="796"/>
      <c r="U189" s="796"/>
      <c r="V189" s="796"/>
      <c r="W189" s="796"/>
      <c r="X189" s="796"/>
      <c r="Y189" s="796"/>
      <c r="Z189" s="796"/>
      <c r="AA189" s="796"/>
      <c r="AB189" s="796"/>
      <c r="AC189" s="796"/>
      <c r="AD189" s="796"/>
      <c r="AE189" s="796"/>
      <c r="AF189" s="796"/>
      <c r="AG189" s="796"/>
      <c r="AH189" s="796"/>
      <c r="AI189" s="796"/>
      <c r="AJ189" s="796"/>
      <c r="AK189" s="796"/>
      <c r="AL189" s="796"/>
      <c r="AM189" s="796"/>
      <c r="AN189" s="796"/>
      <c r="AO189" s="796"/>
      <c r="AP189" s="796"/>
    </row>
    <row r="190" spans="2:42" ht="15">
      <c r="B190" s="796"/>
      <c r="C190" s="796"/>
      <c r="D190" s="796"/>
      <c r="E190" s="796"/>
      <c r="F190" s="796"/>
      <c r="G190" s="796"/>
      <c r="H190" s="796"/>
      <c r="I190" s="796"/>
      <c r="J190" s="796"/>
      <c r="K190" s="796"/>
      <c r="L190" s="796"/>
      <c r="M190" s="796"/>
      <c r="N190" s="796"/>
      <c r="O190" s="796"/>
      <c r="P190" s="796"/>
      <c r="Q190" s="796"/>
      <c r="R190" s="796"/>
      <c r="S190" s="796"/>
      <c r="T190" s="796"/>
      <c r="U190" s="796"/>
      <c r="V190" s="796"/>
      <c r="W190" s="796"/>
      <c r="X190" s="796"/>
      <c r="Y190" s="796"/>
      <c r="Z190" s="796"/>
      <c r="AA190" s="796"/>
      <c r="AB190" s="796"/>
      <c r="AC190" s="796"/>
      <c r="AD190" s="796"/>
      <c r="AE190" s="796"/>
      <c r="AF190" s="796"/>
      <c r="AG190" s="796"/>
      <c r="AH190" s="796"/>
      <c r="AI190" s="796"/>
      <c r="AJ190" s="796"/>
      <c r="AK190" s="796"/>
      <c r="AL190" s="796"/>
      <c r="AM190" s="796"/>
      <c r="AN190" s="796"/>
      <c r="AO190" s="796"/>
      <c r="AP190" s="796"/>
    </row>
    <row r="191" spans="2:42" ht="15">
      <c r="B191" s="796"/>
      <c r="C191" s="796"/>
      <c r="D191" s="796"/>
      <c r="E191" s="796"/>
      <c r="F191" s="796"/>
      <c r="G191" s="796"/>
      <c r="H191" s="796"/>
      <c r="I191" s="796"/>
      <c r="J191" s="796"/>
      <c r="K191" s="796"/>
      <c r="L191" s="796"/>
      <c r="M191" s="796"/>
      <c r="N191" s="796"/>
      <c r="O191" s="796"/>
      <c r="P191" s="796"/>
      <c r="Q191" s="796"/>
      <c r="R191" s="796"/>
      <c r="S191" s="796"/>
      <c r="T191" s="796"/>
      <c r="U191" s="796"/>
      <c r="V191" s="796"/>
      <c r="W191" s="796"/>
      <c r="X191" s="796"/>
      <c r="Y191" s="796"/>
      <c r="Z191" s="796"/>
      <c r="AA191" s="796"/>
      <c r="AB191" s="796"/>
      <c r="AC191" s="796"/>
      <c r="AD191" s="796"/>
      <c r="AE191" s="796"/>
      <c r="AF191" s="796"/>
      <c r="AG191" s="796"/>
      <c r="AH191" s="796"/>
      <c r="AI191" s="796"/>
      <c r="AJ191" s="796"/>
      <c r="AK191" s="796"/>
      <c r="AL191" s="796"/>
      <c r="AM191" s="796"/>
      <c r="AN191" s="796"/>
      <c r="AO191" s="796"/>
      <c r="AP191" s="796"/>
    </row>
    <row r="192" spans="2:42" ht="15">
      <c r="B192" s="796"/>
      <c r="C192" s="796"/>
      <c r="D192" s="796"/>
      <c r="E192" s="796"/>
      <c r="F192" s="796"/>
      <c r="G192" s="796"/>
      <c r="H192" s="796"/>
      <c r="I192" s="796"/>
      <c r="J192" s="796"/>
      <c r="K192" s="796"/>
      <c r="L192" s="796"/>
      <c r="M192" s="796"/>
      <c r="N192" s="796"/>
      <c r="O192" s="796"/>
      <c r="P192" s="796"/>
      <c r="Q192" s="796"/>
      <c r="R192" s="796"/>
      <c r="S192" s="796"/>
      <c r="T192" s="796"/>
      <c r="U192" s="796"/>
      <c r="V192" s="796"/>
      <c r="W192" s="796"/>
      <c r="X192" s="796"/>
      <c r="Y192" s="796"/>
      <c r="Z192" s="796"/>
      <c r="AA192" s="796"/>
      <c r="AB192" s="796"/>
      <c r="AC192" s="796"/>
      <c r="AD192" s="796"/>
      <c r="AE192" s="796"/>
      <c r="AF192" s="796"/>
      <c r="AG192" s="796"/>
      <c r="AH192" s="796"/>
      <c r="AI192" s="796"/>
      <c r="AJ192" s="796"/>
      <c r="AK192" s="796"/>
      <c r="AL192" s="796"/>
      <c r="AM192" s="796"/>
      <c r="AN192" s="796"/>
      <c r="AO192" s="796"/>
      <c r="AP192" s="796"/>
    </row>
    <row r="193" spans="2:42" ht="15">
      <c r="B193" s="796"/>
      <c r="C193" s="796"/>
      <c r="D193" s="796"/>
      <c r="E193" s="796"/>
      <c r="F193" s="796"/>
      <c r="G193" s="796"/>
      <c r="H193" s="796"/>
      <c r="I193" s="796"/>
      <c r="J193" s="796"/>
      <c r="K193" s="796"/>
      <c r="L193" s="796"/>
      <c r="M193" s="796"/>
      <c r="N193" s="796"/>
      <c r="O193" s="796"/>
      <c r="P193" s="796"/>
      <c r="Q193" s="796"/>
      <c r="R193" s="796"/>
      <c r="S193" s="796"/>
      <c r="T193" s="796"/>
      <c r="U193" s="796"/>
      <c r="V193" s="796"/>
      <c r="W193" s="796"/>
      <c r="X193" s="796"/>
      <c r="Y193" s="796"/>
      <c r="Z193" s="796"/>
      <c r="AA193" s="796"/>
      <c r="AB193" s="796"/>
      <c r="AC193" s="796"/>
      <c r="AD193" s="796"/>
      <c r="AE193" s="796"/>
      <c r="AF193" s="796"/>
      <c r="AG193" s="796"/>
      <c r="AH193" s="796"/>
      <c r="AI193" s="796"/>
      <c r="AJ193" s="796"/>
      <c r="AK193" s="796"/>
      <c r="AL193" s="796"/>
      <c r="AM193" s="796"/>
      <c r="AN193" s="796"/>
      <c r="AO193" s="796"/>
      <c r="AP193" s="796"/>
    </row>
    <row r="194" spans="2:42" ht="15">
      <c r="B194" s="796"/>
      <c r="C194" s="796"/>
      <c r="D194" s="796"/>
      <c r="E194" s="796"/>
      <c r="F194" s="796"/>
      <c r="G194" s="796"/>
      <c r="H194" s="796"/>
      <c r="I194" s="796"/>
      <c r="J194" s="796"/>
      <c r="K194" s="796"/>
      <c r="L194" s="796"/>
      <c r="M194" s="796"/>
      <c r="N194" s="796"/>
      <c r="O194" s="796"/>
      <c r="P194" s="796"/>
      <c r="Q194" s="796"/>
      <c r="R194" s="796"/>
      <c r="S194" s="796"/>
      <c r="T194" s="796"/>
      <c r="U194" s="796"/>
      <c r="V194" s="796"/>
      <c r="W194" s="796"/>
      <c r="X194" s="796"/>
      <c r="Y194" s="796"/>
      <c r="Z194" s="796"/>
      <c r="AA194" s="796"/>
      <c r="AB194" s="796"/>
      <c r="AC194" s="796"/>
      <c r="AD194" s="796"/>
      <c r="AE194" s="796"/>
      <c r="AF194" s="796"/>
      <c r="AG194" s="796"/>
      <c r="AH194" s="796"/>
      <c r="AI194" s="796"/>
      <c r="AJ194" s="796"/>
      <c r="AK194" s="796"/>
      <c r="AL194" s="796"/>
      <c r="AM194" s="796"/>
      <c r="AN194" s="796"/>
      <c r="AO194" s="796"/>
      <c r="AP194" s="796"/>
    </row>
    <row r="195" spans="2:42" ht="15">
      <c r="B195" s="796"/>
      <c r="C195" s="796"/>
      <c r="D195" s="796"/>
      <c r="E195" s="796"/>
      <c r="F195" s="796"/>
      <c r="G195" s="796"/>
      <c r="H195" s="796"/>
      <c r="I195" s="796"/>
      <c r="J195" s="796"/>
      <c r="K195" s="796"/>
      <c r="L195" s="796"/>
      <c r="M195" s="796"/>
      <c r="N195" s="796"/>
      <c r="O195" s="796"/>
      <c r="P195" s="796"/>
      <c r="Q195" s="796"/>
      <c r="R195" s="796"/>
      <c r="S195" s="796"/>
      <c r="T195" s="796"/>
      <c r="U195" s="796"/>
      <c r="V195" s="796"/>
      <c r="W195" s="796"/>
      <c r="X195" s="796"/>
      <c r="Y195" s="796"/>
      <c r="Z195" s="796"/>
      <c r="AA195" s="796"/>
      <c r="AB195" s="796"/>
      <c r="AC195" s="796"/>
      <c r="AD195" s="796"/>
      <c r="AE195" s="796"/>
      <c r="AF195" s="796"/>
      <c r="AG195" s="796"/>
      <c r="AH195" s="796"/>
      <c r="AI195" s="796"/>
      <c r="AJ195" s="796"/>
      <c r="AK195" s="796"/>
      <c r="AL195" s="796"/>
      <c r="AM195" s="796"/>
      <c r="AN195" s="796"/>
      <c r="AO195" s="796"/>
      <c r="AP195" s="796"/>
    </row>
    <row r="196" spans="2:42" ht="15">
      <c r="B196" s="796"/>
      <c r="C196" s="796"/>
      <c r="D196" s="796"/>
      <c r="E196" s="796"/>
      <c r="F196" s="796"/>
      <c r="G196" s="796"/>
      <c r="H196" s="796"/>
      <c r="I196" s="796"/>
      <c r="J196" s="796"/>
      <c r="K196" s="796"/>
      <c r="L196" s="796"/>
      <c r="M196" s="796"/>
      <c r="N196" s="796"/>
      <c r="O196" s="796"/>
      <c r="P196" s="796"/>
      <c r="Q196" s="796"/>
      <c r="R196" s="796"/>
      <c r="S196" s="796"/>
      <c r="T196" s="796"/>
      <c r="U196" s="796"/>
      <c r="V196" s="796"/>
      <c r="W196" s="796"/>
      <c r="X196" s="796"/>
      <c r="Y196" s="796"/>
      <c r="Z196" s="796"/>
      <c r="AA196" s="796"/>
      <c r="AB196" s="796"/>
      <c r="AC196" s="796"/>
      <c r="AD196" s="796"/>
      <c r="AE196" s="796"/>
      <c r="AF196" s="796"/>
      <c r="AG196" s="796"/>
      <c r="AH196" s="796"/>
      <c r="AI196" s="796"/>
      <c r="AJ196" s="796"/>
      <c r="AK196" s="796"/>
      <c r="AL196" s="796"/>
      <c r="AM196" s="796"/>
      <c r="AN196" s="796"/>
      <c r="AO196" s="796"/>
      <c r="AP196" s="796"/>
    </row>
    <row r="197" spans="2:42" ht="15">
      <c r="B197" s="796"/>
      <c r="C197" s="796"/>
      <c r="D197" s="796"/>
      <c r="E197" s="796"/>
      <c r="F197" s="796"/>
      <c r="G197" s="796"/>
      <c r="H197" s="796"/>
      <c r="I197" s="796"/>
      <c r="J197" s="796"/>
      <c r="K197" s="796"/>
      <c r="L197" s="796"/>
      <c r="M197" s="796"/>
      <c r="N197" s="796"/>
      <c r="O197" s="796"/>
      <c r="P197" s="796"/>
      <c r="Q197" s="796"/>
      <c r="R197" s="796"/>
      <c r="S197" s="796"/>
      <c r="T197" s="796"/>
      <c r="U197" s="796"/>
      <c r="V197" s="796"/>
      <c r="W197" s="796"/>
      <c r="X197" s="796"/>
      <c r="Y197" s="796"/>
      <c r="Z197" s="796"/>
      <c r="AA197" s="796"/>
      <c r="AB197" s="796"/>
      <c r="AC197" s="796"/>
      <c r="AD197" s="796"/>
      <c r="AE197" s="796"/>
      <c r="AF197" s="796"/>
      <c r="AG197" s="796"/>
      <c r="AH197" s="796"/>
      <c r="AI197" s="796"/>
      <c r="AJ197" s="796"/>
      <c r="AK197" s="796"/>
      <c r="AL197" s="796"/>
      <c r="AM197" s="796"/>
      <c r="AN197" s="796"/>
      <c r="AO197" s="796"/>
      <c r="AP197" s="796"/>
    </row>
    <row r="198" spans="2:42" ht="15">
      <c r="B198" s="796"/>
      <c r="C198" s="796"/>
      <c r="D198" s="796"/>
      <c r="E198" s="796"/>
      <c r="F198" s="796"/>
      <c r="G198" s="796"/>
      <c r="H198" s="796"/>
      <c r="I198" s="796"/>
      <c r="J198" s="796"/>
      <c r="K198" s="796"/>
      <c r="L198" s="796"/>
      <c r="M198" s="796"/>
      <c r="N198" s="796"/>
      <c r="O198" s="796"/>
      <c r="P198" s="796"/>
      <c r="Q198" s="796"/>
      <c r="R198" s="796"/>
      <c r="S198" s="796"/>
      <c r="T198" s="796"/>
      <c r="U198" s="796"/>
      <c r="V198" s="796"/>
      <c r="W198" s="796"/>
      <c r="X198" s="796"/>
      <c r="Y198" s="796"/>
      <c r="Z198" s="796"/>
      <c r="AA198" s="796"/>
      <c r="AB198" s="796"/>
      <c r="AC198" s="796"/>
      <c r="AD198" s="796"/>
      <c r="AE198" s="796"/>
      <c r="AF198" s="796"/>
      <c r="AG198" s="796"/>
      <c r="AH198" s="796"/>
      <c r="AI198" s="796"/>
      <c r="AJ198" s="796"/>
      <c r="AK198" s="796"/>
      <c r="AL198" s="796"/>
      <c r="AM198" s="796"/>
      <c r="AN198" s="796"/>
      <c r="AO198" s="796"/>
      <c r="AP198" s="796"/>
    </row>
    <row r="199" spans="2:42" ht="15">
      <c r="B199" s="796"/>
      <c r="C199" s="796"/>
      <c r="D199" s="796"/>
      <c r="E199" s="796"/>
      <c r="F199" s="796"/>
      <c r="G199" s="796"/>
      <c r="H199" s="796"/>
      <c r="I199" s="796"/>
      <c r="J199" s="796"/>
      <c r="K199" s="796"/>
      <c r="L199" s="796"/>
      <c r="M199" s="796"/>
      <c r="N199" s="796"/>
      <c r="O199" s="796"/>
      <c r="P199" s="796"/>
      <c r="Q199" s="796"/>
      <c r="R199" s="796"/>
      <c r="S199" s="796"/>
      <c r="T199" s="796"/>
      <c r="U199" s="796"/>
      <c r="V199" s="796"/>
      <c r="W199" s="796"/>
      <c r="X199" s="796"/>
      <c r="Y199" s="796"/>
      <c r="Z199" s="796"/>
      <c r="AA199" s="796"/>
      <c r="AB199" s="796"/>
      <c r="AC199" s="796"/>
      <c r="AD199" s="796"/>
      <c r="AE199" s="796"/>
      <c r="AF199" s="796"/>
      <c r="AG199" s="796"/>
      <c r="AH199" s="796"/>
      <c r="AI199" s="796"/>
      <c r="AJ199" s="796"/>
      <c r="AK199" s="796"/>
      <c r="AL199" s="796"/>
      <c r="AM199" s="796"/>
      <c r="AN199" s="796"/>
      <c r="AO199" s="796"/>
      <c r="AP199" s="796"/>
    </row>
    <row r="200" spans="2:42" ht="15">
      <c r="B200" s="796"/>
      <c r="C200" s="796"/>
      <c r="D200" s="796"/>
      <c r="E200" s="796"/>
      <c r="F200" s="796"/>
      <c r="G200" s="796"/>
      <c r="H200" s="796"/>
      <c r="I200" s="796"/>
      <c r="J200" s="796"/>
      <c r="K200" s="796"/>
      <c r="L200" s="796"/>
      <c r="M200" s="796"/>
      <c r="N200" s="796"/>
      <c r="O200" s="796"/>
      <c r="P200" s="796"/>
      <c r="Q200" s="796"/>
      <c r="R200" s="796"/>
      <c r="S200" s="796"/>
      <c r="T200" s="796"/>
      <c r="U200" s="796"/>
      <c r="V200" s="796"/>
      <c r="W200" s="796"/>
      <c r="X200" s="796"/>
      <c r="Y200" s="796"/>
      <c r="Z200" s="796"/>
      <c r="AA200" s="796"/>
      <c r="AB200" s="796"/>
      <c r="AC200" s="796"/>
      <c r="AD200" s="796"/>
      <c r="AE200" s="796"/>
      <c r="AF200" s="796"/>
      <c r="AG200" s="796"/>
      <c r="AH200" s="796"/>
      <c r="AI200" s="796"/>
      <c r="AJ200" s="796"/>
      <c r="AK200" s="796"/>
      <c r="AL200" s="796"/>
      <c r="AM200" s="796"/>
      <c r="AN200" s="796"/>
      <c r="AO200" s="796"/>
      <c r="AP200" s="796"/>
    </row>
    <row r="201" spans="2:42" ht="15">
      <c r="B201" s="796"/>
      <c r="C201" s="796"/>
      <c r="D201" s="796"/>
      <c r="E201" s="796"/>
      <c r="F201" s="796"/>
      <c r="G201" s="796"/>
      <c r="H201" s="796"/>
      <c r="I201" s="796"/>
      <c r="J201" s="796"/>
      <c r="K201" s="796"/>
      <c r="L201" s="796"/>
      <c r="M201" s="796"/>
      <c r="N201" s="796"/>
      <c r="O201" s="796"/>
      <c r="P201" s="796"/>
      <c r="Q201" s="796"/>
      <c r="R201" s="796"/>
      <c r="S201" s="796"/>
      <c r="T201" s="796"/>
      <c r="U201" s="796"/>
      <c r="V201" s="796"/>
      <c r="W201" s="796"/>
      <c r="X201" s="796"/>
      <c r="Y201" s="796"/>
      <c r="Z201" s="796"/>
      <c r="AA201" s="796"/>
      <c r="AB201" s="796"/>
      <c r="AC201" s="796"/>
      <c r="AD201" s="796"/>
      <c r="AE201" s="796"/>
      <c r="AF201" s="796"/>
      <c r="AG201" s="796"/>
      <c r="AH201" s="796"/>
      <c r="AI201" s="796"/>
      <c r="AJ201" s="796"/>
      <c r="AK201" s="796"/>
      <c r="AL201" s="796"/>
      <c r="AM201" s="796"/>
      <c r="AN201" s="796"/>
      <c r="AO201" s="796"/>
      <c r="AP201" s="796"/>
    </row>
    <row r="202" spans="2:42" ht="15">
      <c r="B202" s="796"/>
      <c r="C202" s="796"/>
      <c r="D202" s="796"/>
      <c r="E202" s="796"/>
      <c r="F202" s="796"/>
      <c r="G202" s="796"/>
      <c r="H202" s="796"/>
      <c r="I202" s="796"/>
      <c r="J202" s="796"/>
      <c r="K202" s="796"/>
      <c r="L202" s="796"/>
      <c r="M202" s="796"/>
      <c r="N202" s="796"/>
      <c r="O202" s="796"/>
      <c r="P202" s="796"/>
      <c r="Q202" s="796"/>
      <c r="R202" s="796"/>
      <c r="S202" s="796"/>
      <c r="T202" s="796"/>
      <c r="U202" s="796"/>
      <c r="V202" s="796"/>
      <c r="W202" s="796"/>
      <c r="X202" s="796"/>
      <c r="Y202" s="796"/>
      <c r="Z202" s="796"/>
      <c r="AA202" s="796"/>
      <c r="AB202" s="796"/>
      <c r="AC202" s="796"/>
      <c r="AD202" s="796"/>
      <c r="AE202" s="796"/>
      <c r="AF202" s="796"/>
      <c r="AG202" s="796"/>
      <c r="AH202" s="796"/>
      <c r="AI202" s="796"/>
      <c r="AJ202" s="796"/>
      <c r="AK202" s="796"/>
      <c r="AL202" s="796"/>
      <c r="AM202" s="796"/>
      <c r="AN202" s="796"/>
      <c r="AO202" s="796"/>
      <c r="AP202" s="796"/>
    </row>
    <row r="203" spans="2:42" ht="15">
      <c r="B203" s="796"/>
      <c r="C203" s="796"/>
      <c r="D203" s="796"/>
      <c r="E203" s="796"/>
      <c r="F203" s="796"/>
      <c r="G203" s="796"/>
      <c r="H203" s="796"/>
      <c r="I203" s="796"/>
      <c r="J203" s="796"/>
      <c r="K203" s="796"/>
      <c r="L203" s="796"/>
      <c r="M203" s="796"/>
      <c r="N203" s="796"/>
      <c r="O203" s="796"/>
      <c r="P203" s="796"/>
      <c r="Q203" s="796"/>
      <c r="R203" s="796"/>
      <c r="S203" s="796"/>
      <c r="T203" s="796"/>
      <c r="U203" s="796"/>
      <c r="V203" s="796"/>
      <c r="W203" s="796"/>
      <c r="X203" s="796"/>
      <c r="Y203" s="796"/>
      <c r="Z203" s="796"/>
      <c r="AA203" s="796"/>
      <c r="AB203" s="796"/>
      <c r="AC203" s="796"/>
      <c r="AD203" s="796"/>
      <c r="AE203" s="796"/>
      <c r="AF203" s="796"/>
      <c r="AG203" s="796"/>
      <c r="AH203" s="796"/>
      <c r="AI203" s="796"/>
      <c r="AJ203" s="796"/>
      <c r="AK203" s="796"/>
      <c r="AL203" s="796"/>
      <c r="AM203" s="796"/>
      <c r="AN203" s="796"/>
      <c r="AO203" s="796"/>
      <c r="AP203" s="796"/>
    </row>
    <row r="204" spans="2:42" ht="15">
      <c r="B204" s="796"/>
      <c r="C204" s="796"/>
      <c r="D204" s="796"/>
      <c r="E204" s="796"/>
      <c r="F204" s="796"/>
      <c r="G204" s="796"/>
      <c r="H204" s="796"/>
      <c r="I204" s="796"/>
      <c r="J204" s="796"/>
      <c r="K204" s="796"/>
      <c r="L204" s="796"/>
      <c r="M204" s="796"/>
      <c r="N204" s="796"/>
      <c r="O204" s="796"/>
      <c r="P204" s="796"/>
      <c r="Q204" s="796"/>
      <c r="R204" s="796"/>
      <c r="S204" s="796"/>
      <c r="T204" s="796"/>
      <c r="U204" s="796"/>
      <c r="V204" s="796"/>
      <c r="W204" s="796"/>
      <c r="X204" s="796"/>
      <c r="Y204" s="796"/>
      <c r="Z204" s="796"/>
      <c r="AA204" s="796"/>
      <c r="AB204" s="796"/>
      <c r="AC204" s="796"/>
      <c r="AD204" s="796"/>
      <c r="AE204" s="796"/>
      <c r="AF204" s="796"/>
      <c r="AG204" s="796"/>
      <c r="AH204" s="796"/>
      <c r="AI204" s="796"/>
      <c r="AJ204" s="796"/>
      <c r="AK204" s="796"/>
      <c r="AL204" s="796"/>
      <c r="AM204" s="796"/>
      <c r="AN204" s="796"/>
      <c r="AO204" s="796"/>
      <c r="AP204" s="796"/>
    </row>
    <row r="205" spans="2:42" ht="15">
      <c r="B205" s="796"/>
      <c r="C205" s="796"/>
      <c r="D205" s="796"/>
      <c r="E205" s="796"/>
      <c r="F205" s="796"/>
      <c r="G205" s="796"/>
      <c r="H205" s="796"/>
      <c r="I205" s="796"/>
      <c r="J205" s="796"/>
      <c r="K205" s="796"/>
      <c r="L205" s="796"/>
      <c r="M205" s="796"/>
      <c r="N205" s="796"/>
      <c r="O205" s="796"/>
      <c r="P205" s="796"/>
      <c r="Q205" s="796"/>
      <c r="R205" s="796"/>
      <c r="S205" s="796"/>
      <c r="T205" s="796"/>
      <c r="U205" s="796"/>
      <c r="V205" s="796"/>
      <c r="W205" s="796"/>
      <c r="X205" s="796"/>
      <c r="Y205" s="796"/>
      <c r="Z205" s="796"/>
      <c r="AA205" s="796"/>
      <c r="AB205" s="796"/>
      <c r="AC205" s="796"/>
      <c r="AD205" s="796"/>
      <c r="AE205" s="796"/>
      <c r="AF205" s="796"/>
      <c r="AG205" s="796"/>
      <c r="AH205" s="796"/>
      <c r="AI205" s="796"/>
      <c r="AJ205" s="796"/>
      <c r="AK205" s="796"/>
      <c r="AL205" s="796"/>
      <c r="AM205" s="796"/>
      <c r="AN205" s="796"/>
      <c r="AO205" s="796"/>
      <c r="AP205" s="796"/>
    </row>
    <row r="206" spans="2:42" ht="15">
      <c r="B206" s="796"/>
      <c r="C206" s="796"/>
      <c r="D206" s="796"/>
      <c r="E206" s="796"/>
      <c r="F206" s="796"/>
      <c r="G206" s="796"/>
      <c r="H206" s="796"/>
      <c r="I206" s="796"/>
      <c r="J206" s="796"/>
      <c r="K206" s="796"/>
      <c r="L206" s="796"/>
      <c r="M206" s="796"/>
      <c r="N206" s="796"/>
      <c r="O206" s="796"/>
      <c r="P206" s="796"/>
      <c r="Q206" s="796"/>
      <c r="R206" s="796"/>
      <c r="S206" s="796"/>
      <c r="T206" s="796"/>
      <c r="U206" s="796"/>
      <c r="V206" s="796"/>
      <c r="W206" s="796"/>
      <c r="X206" s="796"/>
      <c r="Y206" s="796"/>
      <c r="Z206" s="796"/>
      <c r="AA206" s="796"/>
      <c r="AB206" s="796"/>
      <c r="AC206" s="796"/>
      <c r="AD206" s="796"/>
      <c r="AE206" s="796"/>
      <c r="AF206" s="796"/>
      <c r="AG206" s="796"/>
      <c r="AH206" s="796"/>
      <c r="AI206" s="796"/>
      <c r="AJ206" s="796"/>
      <c r="AK206" s="796"/>
      <c r="AL206" s="796"/>
      <c r="AM206" s="796"/>
      <c r="AN206" s="796"/>
      <c r="AO206" s="796"/>
      <c r="AP206" s="796"/>
    </row>
    <row r="207" spans="2:42" ht="15">
      <c r="B207" s="796"/>
      <c r="C207" s="796"/>
      <c r="D207" s="796"/>
      <c r="E207" s="796"/>
      <c r="F207" s="796"/>
      <c r="G207" s="796"/>
      <c r="H207" s="796"/>
      <c r="I207" s="796"/>
      <c r="J207" s="796"/>
      <c r="K207" s="796"/>
      <c r="L207" s="796"/>
      <c r="M207" s="796"/>
      <c r="N207" s="796"/>
      <c r="O207" s="796"/>
      <c r="P207" s="796"/>
      <c r="Q207" s="796"/>
      <c r="R207" s="796"/>
      <c r="S207" s="796"/>
      <c r="T207" s="796"/>
      <c r="U207" s="796"/>
      <c r="V207" s="796"/>
      <c r="W207" s="796"/>
      <c r="X207" s="796"/>
      <c r="Y207" s="796"/>
      <c r="Z207" s="796"/>
      <c r="AA207" s="796"/>
      <c r="AB207" s="796"/>
      <c r="AC207" s="796"/>
      <c r="AD207" s="796"/>
      <c r="AE207" s="796"/>
      <c r="AF207" s="796"/>
      <c r="AG207" s="796"/>
      <c r="AH207" s="796"/>
      <c r="AI207" s="796"/>
      <c r="AJ207" s="796"/>
      <c r="AK207" s="796"/>
      <c r="AL207" s="796"/>
      <c r="AM207" s="796"/>
      <c r="AN207" s="796"/>
      <c r="AO207" s="796"/>
      <c r="AP207" s="796"/>
    </row>
    <row r="208" spans="2:42" ht="15">
      <c r="B208" s="796"/>
      <c r="C208" s="796"/>
      <c r="D208" s="796"/>
      <c r="E208" s="796"/>
      <c r="F208" s="796"/>
      <c r="G208" s="796"/>
      <c r="H208" s="796"/>
      <c r="I208" s="796"/>
      <c r="J208" s="796"/>
      <c r="K208" s="796"/>
      <c r="L208" s="796"/>
      <c r="M208" s="796"/>
      <c r="N208" s="796"/>
      <c r="O208" s="796"/>
      <c r="P208" s="796"/>
      <c r="Q208" s="796"/>
      <c r="R208" s="796"/>
      <c r="S208" s="796"/>
      <c r="T208" s="796"/>
      <c r="U208" s="796"/>
      <c r="V208" s="796"/>
      <c r="W208" s="796"/>
      <c r="X208" s="796"/>
      <c r="Y208" s="796"/>
      <c r="Z208" s="796"/>
      <c r="AA208" s="796"/>
      <c r="AB208" s="796"/>
      <c r="AC208" s="796"/>
      <c r="AD208" s="796"/>
      <c r="AE208" s="796"/>
      <c r="AF208" s="796"/>
      <c r="AG208" s="796"/>
      <c r="AH208" s="796"/>
      <c r="AI208" s="796"/>
      <c r="AJ208" s="796"/>
      <c r="AK208" s="796"/>
      <c r="AL208" s="796"/>
      <c r="AM208" s="796"/>
      <c r="AN208" s="796"/>
      <c r="AO208" s="796"/>
      <c r="AP208" s="796"/>
    </row>
    <row r="209" spans="2:42" ht="15">
      <c r="B209" s="796"/>
      <c r="C209" s="796"/>
      <c r="D209" s="796"/>
      <c r="E209" s="796"/>
      <c r="F209" s="796"/>
      <c r="G209" s="796"/>
      <c r="H209" s="796"/>
      <c r="I209" s="796"/>
      <c r="J209" s="796"/>
      <c r="K209" s="796"/>
      <c r="L209" s="796"/>
      <c r="M209" s="796"/>
      <c r="N209" s="796"/>
      <c r="O209" s="796"/>
      <c r="P209" s="796"/>
      <c r="Q209" s="796"/>
      <c r="R209" s="796"/>
      <c r="S209" s="796"/>
      <c r="T209" s="796"/>
      <c r="U209" s="796"/>
      <c r="V209" s="796"/>
      <c r="W209" s="796"/>
      <c r="X209" s="796"/>
      <c r="Y209" s="796"/>
      <c r="Z209" s="796"/>
      <c r="AA209" s="796"/>
      <c r="AB209" s="796"/>
      <c r="AC209" s="796"/>
      <c r="AD209" s="796"/>
      <c r="AE209" s="796"/>
      <c r="AF209" s="796"/>
      <c r="AG209" s="796"/>
      <c r="AH209" s="796"/>
      <c r="AI209" s="796"/>
      <c r="AJ209" s="796"/>
      <c r="AK209" s="796"/>
      <c r="AL209" s="796"/>
      <c r="AM209" s="796"/>
      <c r="AN209" s="796"/>
      <c r="AO209" s="796"/>
      <c r="AP209" s="796"/>
    </row>
    <row r="210" spans="2:42" ht="15">
      <c r="B210" s="796"/>
      <c r="C210" s="796"/>
      <c r="D210" s="796"/>
      <c r="E210" s="796"/>
      <c r="F210" s="796"/>
      <c r="G210" s="796"/>
      <c r="H210" s="796"/>
      <c r="I210" s="796"/>
      <c r="J210" s="796"/>
      <c r="K210" s="796"/>
      <c r="L210" s="796"/>
      <c r="M210" s="796"/>
      <c r="N210" s="796"/>
      <c r="O210" s="796"/>
      <c r="P210" s="796"/>
      <c r="Q210" s="796"/>
      <c r="R210" s="796"/>
      <c r="S210" s="796"/>
      <c r="T210" s="796"/>
      <c r="U210" s="796"/>
      <c r="V210" s="796"/>
      <c r="W210" s="796"/>
      <c r="X210" s="796"/>
      <c r="Y210" s="796"/>
      <c r="Z210" s="796"/>
      <c r="AA210" s="796"/>
      <c r="AB210" s="796"/>
      <c r="AC210" s="796"/>
      <c r="AD210" s="796"/>
      <c r="AE210" s="796"/>
      <c r="AF210" s="796"/>
      <c r="AG210" s="796"/>
      <c r="AH210" s="796"/>
      <c r="AI210" s="796"/>
      <c r="AJ210" s="796"/>
      <c r="AK210" s="796"/>
      <c r="AL210" s="796"/>
      <c r="AM210" s="796"/>
      <c r="AN210" s="796"/>
      <c r="AO210" s="796"/>
      <c r="AP210" s="796"/>
    </row>
    <row r="211" spans="2:42" ht="15">
      <c r="B211" s="796"/>
      <c r="C211" s="796"/>
      <c r="D211" s="796"/>
      <c r="E211" s="796"/>
      <c r="F211" s="796"/>
      <c r="G211" s="796"/>
      <c r="H211" s="796"/>
      <c r="I211" s="796"/>
      <c r="J211" s="796"/>
      <c r="K211" s="796"/>
      <c r="L211" s="796"/>
      <c r="M211" s="796"/>
      <c r="N211" s="796"/>
      <c r="O211" s="796"/>
      <c r="P211" s="796"/>
      <c r="Q211" s="796"/>
      <c r="R211" s="796"/>
      <c r="S211" s="796"/>
      <c r="T211" s="796"/>
      <c r="U211" s="796"/>
      <c r="V211" s="796"/>
      <c r="W211" s="796"/>
      <c r="X211" s="796"/>
      <c r="Y211" s="796"/>
      <c r="Z211" s="796"/>
      <c r="AA211" s="796"/>
      <c r="AB211" s="796"/>
      <c r="AC211" s="796"/>
      <c r="AD211" s="796"/>
      <c r="AE211" s="796"/>
      <c r="AF211" s="796"/>
      <c r="AG211" s="796"/>
      <c r="AH211" s="796"/>
      <c r="AI211" s="796"/>
      <c r="AJ211" s="796"/>
      <c r="AK211" s="796"/>
      <c r="AL211" s="796"/>
      <c r="AM211" s="796"/>
      <c r="AN211" s="796"/>
      <c r="AO211" s="796"/>
      <c r="AP211" s="796"/>
    </row>
    <row r="212" spans="2:42" ht="15">
      <c r="B212" s="796"/>
      <c r="C212" s="796"/>
      <c r="D212" s="796"/>
      <c r="E212" s="796"/>
      <c r="F212" s="796"/>
      <c r="G212" s="796"/>
      <c r="H212" s="796"/>
      <c r="I212" s="796"/>
      <c r="J212" s="796"/>
      <c r="K212" s="796"/>
      <c r="L212" s="796"/>
      <c r="M212" s="796"/>
      <c r="N212" s="796"/>
      <c r="O212" s="796"/>
      <c r="P212" s="796"/>
      <c r="Q212" s="796"/>
      <c r="R212" s="796"/>
      <c r="S212" s="796"/>
      <c r="T212" s="796"/>
      <c r="U212" s="796"/>
      <c r="V212" s="796"/>
      <c r="W212" s="796"/>
      <c r="X212" s="796"/>
      <c r="Y212" s="796"/>
      <c r="Z212" s="796"/>
      <c r="AA212" s="796"/>
      <c r="AB212" s="796"/>
      <c r="AC212" s="796"/>
      <c r="AD212" s="796"/>
      <c r="AE212" s="796"/>
      <c r="AF212" s="796"/>
      <c r="AG212" s="796"/>
      <c r="AH212" s="796"/>
      <c r="AI212" s="796"/>
      <c r="AJ212" s="796"/>
      <c r="AK212" s="796"/>
      <c r="AL212" s="796"/>
      <c r="AM212" s="796"/>
      <c r="AN212" s="796"/>
      <c r="AO212" s="796"/>
      <c r="AP212" s="796"/>
    </row>
    <row r="213" spans="2:42" ht="15">
      <c r="B213" s="796"/>
      <c r="C213" s="796"/>
      <c r="D213" s="796"/>
      <c r="E213" s="796"/>
      <c r="F213" s="796"/>
      <c r="G213" s="796"/>
      <c r="H213" s="796"/>
      <c r="I213" s="796"/>
      <c r="J213" s="796"/>
      <c r="K213" s="796"/>
      <c r="L213" s="796"/>
      <c r="M213" s="796"/>
      <c r="N213" s="796"/>
      <c r="O213" s="796"/>
      <c r="P213" s="796"/>
      <c r="Q213" s="796"/>
      <c r="R213" s="796"/>
      <c r="S213" s="796"/>
      <c r="T213" s="796"/>
      <c r="U213" s="796"/>
      <c r="V213" s="796"/>
      <c r="W213" s="796"/>
      <c r="X213" s="796"/>
      <c r="Y213" s="796"/>
      <c r="Z213" s="796"/>
      <c r="AA213" s="796"/>
      <c r="AB213" s="796"/>
      <c r="AC213" s="796"/>
      <c r="AD213" s="796"/>
      <c r="AE213" s="796"/>
      <c r="AF213" s="796"/>
      <c r="AG213" s="796"/>
      <c r="AH213" s="796"/>
      <c r="AI213" s="796"/>
      <c r="AJ213" s="796"/>
      <c r="AK213" s="796"/>
      <c r="AL213" s="796"/>
      <c r="AM213" s="796"/>
      <c r="AN213" s="796"/>
      <c r="AO213" s="796"/>
      <c r="AP213" s="796"/>
    </row>
    <row r="214" spans="2:42" ht="15">
      <c r="B214" s="796"/>
      <c r="C214" s="796"/>
      <c r="D214" s="796"/>
      <c r="E214" s="796"/>
      <c r="F214" s="796"/>
      <c r="G214" s="796"/>
      <c r="H214" s="796"/>
      <c r="I214" s="796"/>
      <c r="J214" s="796"/>
      <c r="K214" s="796"/>
      <c r="L214" s="796"/>
      <c r="M214" s="796"/>
      <c r="N214" s="796"/>
      <c r="O214" s="796"/>
      <c r="P214" s="796"/>
      <c r="Q214" s="796"/>
      <c r="R214" s="796"/>
      <c r="S214" s="796"/>
      <c r="T214" s="796"/>
      <c r="U214" s="796"/>
      <c r="V214" s="796"/>
      <c r="W214" s="796"/>
      <c r="X214" s="796"/>
      <c r="Y214" s="796"/>
      <c r="Z214" s="796"/>
      <c r="AA214" s="796"/>
      <c r="AB214" s="796"/>
      <c r="AC214" s="796"/>
      <c r="AD214" s="796"/>
      <c r="AE214" s="796"/>
      <c r="AF214" s="796"/>
      <c r="AG214" s="796"/>
      <c r="AH214" s="796"/>
      <c r="AI214" s="796"/>
      <c r="AJ214" s="796"/>
      <c r="AK214" s="796"/>
      <c r="AL214" s="796"/>
      <c r="AM214" s="796"/>
      <c r="AN214" s="796"/>
      <c r="AO214" s="796"/>
      <c r="AP214" s="796"/>
    </row>
    <row r="215" spans="2:42" ht="15">
      <c r="B215" s="796"/>
      <c r="C215" s="796"/>
      <c r="D215" s="796"/>
      <c r="E215" s="796"/>
      <c r="F215" s="796"/>
      <c r="G215" s="796"/>
      <c r="H215" s="796"/>
      <c r="I215" s="796"/>
      <c r="J215" s="796"/>
      <c r="K215" s="796"/>
      <c r="L215" s="796"/>
      <c r="M215" s="796"/>
      <c r="N215" s="796"/>
      <c r="O215" s="796"/>
      <c r="P215" s="796"/>
      <c r="Q215" s="796"/>
      <c r="R215" s="796"/>
      <c r="S215" s="796"/>
      <c r="T215" s="796"/>
      <c r="U215" s="796"/>
      <c r="V215" s="796"/>
      <c r="W215" s="796"/>
      <c r="X215" s="796"/>
      <c r="Y215" s="796"/>
      <c r="Z215" s="796"/>
      <c r="AA215" s="796"/>
      <c r="AB215" s="796"/>
      <c r="AC215" s="796"/>
      <c r="AD215" s="796"/>
      <c r="AE215" s="796"/>
      <c r="AF215" s="796"/>
      <c r="AG215" s="796"/>
      <c r="AH215" s="796"/>
      <c r="AI215" s="796"/>
      <c r="AJ215" s="796"/>
      <c r="AK215" s="796"/>
      <c r="AL215" s="796"/>
      <c r="AM215" s="796"/>
      <c r="AN215" s="796"/>
      <c r="AO215" s="796"/>
      <c r="AP215" s="796"/>
    </row>
    <row r="216" spans="2:42" ht="15">
      <c r="B216" s="796"/>
      <c r="C216" s="796"/>
      <c r="D216" s="796"/>
      <c r="E216" s="796"/>
      <c r="F216" s="796"/>
      <c r="G216" s="796"/>
      <c r="H216" s="796"/>
      <c r="I216" s="796"/>
      <c r="J216" s="796"/>
      <c r="K216" s="796"/>
      <c r="L216" s="796"/>
      <c r="M216" s="796"/>
      <c r="N216" s="796"/>
      <c r="O216" s="796"/>
      <c r="P216" s="796"/>
      <c r="Q216" s="796"/>
      <c r="R216" s="796"/>
      <c r="S216" s="796"/>
      <c r="T216" s="796"/>
      <c r="U216" s="796"/>
      <c r="V216" s="796"/>
      <c r="W216" s="796"/>
      <c r="X216" s="796"/>
      <c r="Y216" s="796"/>
      <c r="Z216" s="796"/>
      <c r="AA216" s="796"/>
      <c r="AB216" s="796"/>
      <c r="AC216" s="796"/>
      <c r="AD216" s="796"/>
      <c r="AE216" s="796"/>
      <c r="AF216" s="796"/>
      <c r="AG216" s="796"/>
      <c r="AH216" s="796"/>
      <c r="AI216" s="796"/>
      <c r="AJ216" s="796"/>
      <c r="AK216" s="796"/>
      <c r="AL216" s="796"/>
      <c r="AM216" s="796"/>
      <c r="AN216" s="796"/>
      <c r="AO216" s="796"/>
      <c r="AP216" s="796"/>
    </row>
    <row r="217" spans="2:42" ht="15">
      <c r="B217" s="796"/>
      <c r="C217" s="796"/>
      <c r="D217" s="796"/>
      <c r="E217" s="796"/>
      <c r="F217" s="796"/>
      <c r="G217" s="796"/>
      <c r="H217" s="796"/>
      <c r="I217" s="796"/>
      <c r="J217" s="796"/>
      <c r="K217" s="796"/>
      <c r="L217" s="796"/>
      <c r="M217" s="796"/>
      <c r="N217" s="796"/>
      <c r="O217" s="796"/>
      <c r="P217" s="796"/>
      <c r="Q217" s="796"/>
      <c r="R217" s="796"/>
      <c r="S217" s="796"/>
      <c r="T217" s="796"/>
      <c r="U217" s="796"/>
      <c r="V217" s="796"/>
      <c r="W217" s="796"/>
      <c r="X217" s="796"/>
      <c r="Y217" s="796"/>
      <c r="Z217" s="796"/>
      <c r="AA217" s="796"/>
      <c r="AB217" s="796"/>
      <c r="AC217" s="796"/>
      <c r="AD217" s="796"/>
      <c r="AE217" s="796"/>
      <c r="AF217" s="796"/>
      <c r="AG217" s="796"/>
      <c r="AH217" s="796"/>
      <c r="AI217" s="796"/>
      <c r="AJ217" s="796"/>
      <c r="AK217" s="796"/>
      <c r="AL217" s="796"/>
      <c r="AM217" s="796"/>
      <c r="AN217" s="796"/>
      <c r="AO217" s="796"/>
      <c r="AP217" s="796"/>
    </row>
    <row r="218" spans="2:42" ht="15">
      <c r="B218" s="796"/>
      <c r="C218" s="796"/>
      <c r="D218" s="796"/>
      <c r="E218" s="796"/>
      <c r="F218" s="796"/>
      <c r="G218" s="796"/>
      <c r="H218" s="796"/>
      <c r="I218" s="796"/>
      <c r="J218" s="796"/>
      <c r="K218" s="796"/>
      <c r="L218" s="796"/>
      <c r="M218" s="796"/>
      <c r="N218" s="796"/>
      <c r="O218" s="796"/>
      <c r="P218" s="796"/>
      <c r="Q218" s="796"/>
      <c r="R218" s="796"/>
      <c r="S218" s="796"/>
      <c r="T218" s="796"/>
      <c r="U218" s="796"/>
      <c r="V218" s="796"/>
      <c r="W218" s="796"/>
      <c r="X218" s="796"/>
      <c r="Y218" s="796"/>
      <c r="Z218" s="796"/>
      <c r="AA218" s="796"/>
      <c r="AB218" s="796"/>
      <c r="AC218" s="796"/>
      <c r="AD218" s="796"/>
      <c r="AE218" s="796"/>
      <c r="AF218" s="796"/>
      <c r="AG218" s="796"/>
      <c r="AH218" s="796"/>
      <c r="AI218" s="796"/>
      <c r="AJ218" s="796"/>
      <c r="AK218" s="796"/>
      <c r="AL218" s="796"/>
      <c r="AM218" s="796"/>
      <c r="AN218" s="796"/>
      <c r="AO218" s="796"/>
      <c r="AP218" s="796"/>
    </row>
    <row r="219" spans="2:42" ht="15">
      <c r="B219" s="796"/>
      <c r="C219" s="796"/>
      <c r="D219" s="796"/>
      <c r="E219" s="796"/>
      <c r="F219" s="796"/>
      <c r="G219" s="796"/>
      <c r="H219" s="796"/>
      <c r="I219" s="796"/>
      <c r="J219" s="796"/>
      <c r="K219" s="796"/>
      <c r="L219" s="796"/>
      <c r="M219" s="796"/>
      <c r="N219" s="796"/>
      <c r="O219" s="796"/>
      <c r="P219" s="796"/>
      <c r="Q219" s="796"/>
      <c r="R219" s="796"/>
      <c r="S219" s="796"/>
      <c r="T219" s="796"/>
      <c r="U219" s="796"/>
      <c r="V219" s="796"/>
      <c r="W219" s="796"/>
      <c r="X219" s="796"/>
      <c r="Y219" s="796"/>
      <c r="Z219" s="796"/>
      <c r="AA219" s="796"/>
      <c r="AB219" s="796"/>
      <c r="AC219" s="796"/>
      <c r="AD219" s="796"/>
      <c r="AE219" s="796"/>
      <c r="AF219" s="796"/>
      <c r="AG219" s="796"/>
      <c r="AH219" s="796"/>
      <c r="AI219" s="796"/>
      <c r="AJ219" s="796"/>
      <c r="AK219" s="796"/>
      <c r="AL219" s="796"/>
      <c r="AM219" s="796"/>
      <c r="AN219" s="796"/>
      <c r="AO219" s="796"/>
      <c r="AP219" s="796"/>
    </row>
    <row r="220" spans="2:42" ht="15">
      <c r="B220" s="796"/>
      <c r="C220" s="796"/>
      <c r="D220" s="796"/>
      <c r="E220" s="796"/>
      <c r="F220" s="796"/>
      <c r="G220" s="796"/>
      <c r="H220" s="796"/>
      <c r="I220" s="796"/>
      <c r="J220" s="796"/>
      <c r="K220" s="796"/>
      <c r="L220" s="796"/>
      <c r="M220" s="796"/>
      <c r="N220" s="796"/>
      <c r="O220" s="796"/>
      <c r="P220" s="796"/>
      <c r="Q220" s="796"/>
      <c r="R220" s="796"/>
      <c r="S220" s="796"/>
      <c r="T220" s="796"/>
      <c r="U220" s="796"/>
      <c r="V220" s="796"/>
      <c r="W220" s="796"/>
      <c r="X220" s="796"/>
      <c r="Y220" s="796"/>
      <c r="Z220" s="796"/>
      <c r="AA220" s="796"/>
      <c r="AB220" s="796"/>
      <c r="AC220" s="796"/>
      <c r="AD220" s="796"/>
      <c r="AE220" s="796"/>
      <c r="AF220" s="796"/>
      <c r="AG220" s="796"/>
      <c r="AH220" s="796"/>
      <c r="AI220" s="796"/>
      <c r="AJ220" s="796"/>
      <c r="AK220" s="796"/>
      <c r="AL220" s="796"/>
      <c r="AM220" s="796"/>
      <c r="AN220" s="796"/>
      <c r="AO220" s="796"/>
      <c r="AP220" s="796"/>
    </row>
    <row r="221" spans="2:42" ht="15">
      <c r="B221" s="796"/>
      <c r="C221" s="796"/>
      <c r="D221" s="796"/>
      <c r="E221" s="796"/>
      <c r="F221" s="796"/>
      <c r="G221" s="796"/>
      <c r="H221" s="796"/>
      <c r="I221" s="796"/>
      <c r="J221" s="796"/>
      <c r="K221" s="796"/>
      <c r="L221" s="796"/>
      <c r="M221" s="796"/>
      <c r="N221" s="796"/>
      <c r="O221" s="796"/>
      <c r="P221" s="796"/>
      <c r="Q221" s="796"/>
      <c r="R221" s="796"/>
      <c r="S221" s="796"/>
      <c r="T221" s="796"/>
      <c r="U221" s="796"/>
      <c r="V221" s="796"/>
      <c r="W221" s="796"/>
      <c r="X221" s="796"/>
      <c r="Y221" s="796"/>
      <c r="Z221" s="796"/>
      <c r="AA221" s="796"/>
      <c r="AB221" s="796"/>
      <c r="AC221" s="796"/>
      <c r="AD221" s="796"/>
      <c r="AE221" s="796"/>
      <c r="AF221" s="796"/>
      <c r="AG221" s="796"/>
      <c r="AH221" s="796"/>
      <c r="AI221" s="796"/>
      <c r="AJ221" s="796"/>
      <c r="AK221" s="796"/>
      <c r="AL221" s="796"/>
      <c r="AM221" s="796"/>
      <c r="AN221" s="796"/>
      <c r="AO221" s="796"/>
      <c r="AP221" s="796"/>
    </row>
    <row r="222" spans="2:42" ht="15">
      <c r="B222" s="796"/>
      <c r="C222" s="796"/>
      <c r="D222" s="796"/>
      <c r="E222" s="796"/>
      <c r="F222" s="796"/>
      <c r="G222" s="796"/>
      <c r="H222" s="796"/>
      <c r="I222" s="796"/>
      <c r="J222" s="796"/>
      <c r="K222" s="796"/>
      <c r="L222" s="796"/>
      <c r="M222" s="796"/>
      <c r="N222" s="796"/>
      <c r="O222" s="796"/>
      <c r="P222" s="796"/>
      <c r="Q222" s="796"/>
      <c r="R222" s="796"/>
      <c r="S222" s="796"/>
      <c r="T222" s="796"/>
      <c r="U222" s="796"/>
      <c r="V222" s="796"/>
      <c r="W222" s="796"/>
      <c r="X222" s="796"/>
      <c r="Y222" s="796"/>
      <c r="Z222" s="796"/>
      <c r="AA222" s="796"/>
      <c r="AB222" s="796"/>
      <c r="AC222" s="796"/>
      <c r="AD222" s="796"/>
      <c r="AE222" s="796"/>
      <c r="AF222" s="796"/>
      <c r="AG222" s="796"/>
      <c r="AH222" s="796"/>
      <c r="AI222" s="796"/>
      <c r="AJ222" s="796"/>
      <c r="AK222" s="796"/>
      <c r="AL222" s="796"/>
      <c r="AM222" s="796"/>
      <c r="AN222" s="796"/>
      <c r="AO222" s="796"/>
      <c r="AP222" s="796"/>
    </row>
    <row r="223" spans="2:42" ht="15">
      <c r="B223" s="796"/>
      <c r="C223" s="796"/>
      <c r="D223" s="796"/>
      <c r="E223" s="796"/>
      <c r="F223" s="796"/>
      <c r="G223" s="796"/>
      <c r="H223" s="796"/>
      <c r="I223" s="796"/>
      <c r="J223" s="796"/>
      <c r="K223" s="796"/>
      <c r="L223" s="796"/>
      <c r="M223" s="796"/>
      <c r="N223" s="796"/>
      <c r="O223" s="796"/>
      <c r="P223" s="796"/>
      <c r="Q223" s="796"/>
      <c r="R223" s="796"/>
      <c r="S223" s="796"/>
      <c r="T223" s="796"/>
      <c r="U223" s="796"/>
      <c r="V223" s="796"/>
      <c r="W223" s="796"/>
      <c r="X223" s="796"/>
      <c r="Y223" s="796"/>
      <c r="Z223" s="796"/>
      <c r="AA223" s="796"/>
      <c r="AB223" s="796"/>
      <c r="AC223" s="796"/>
      <c r="AD223" s="796"/>
      <c r="AE223" s="796"/>
      <c r="AF223" s="796"/>
      <c r="AG223" s="796"/>
      <c r="AH223" s="796"/>
      <c r="AI223" s="796"/>
      <c r="AJ223" s="796"/>
      <c r="AK223" s="796"/>
      <c r="AL223" s="796"/>
      <c r="AM223" s="796"/>
      <c r="AN223" s="796"/>
      <c r="AO223" s="796"/>
      <c r="AP223" s="796"/>
    </row>
    <row r="224" spans="2:42" ht="15">
      <c r="B224" s="796"/>
      <c r="C224" s="796"/>
      <c r="D224" s="796"/>
      <c r="E224" s="796"/>
      <c r="F224" s="796"/>
      <c r="G224" s="796"/>
      <c r="H224" s="796"/>
      <c r="I224" s="796"/>
      <c r="J224" s="796"/>
      <c r="K224" s="796"/>
      <c r="L224" s="796"/>
      <c r="M224" s="796"/>
      <c r="N224" s="796"/>
      <c r="O224" s="796"/>
      <c r="P224" s="796"/>
      <c r="Q224" s="796"/>
      <c r="R224" s="796"/>
      <c r="S224" s="796"/>
      <c r="T224" s="796"/>
      <c r="U224" s="796"/>
      <c r="V224" s="796"/>
      <c r="W224" s="796"/>
      <c r="X224" s="796"/>
      <c r="Y224" s="796"/>
      <c r="Z224" s="796"/>
      <c r="AA224" s="796"/>
      <c r="AB224" s="796"/>
      <c r="AC224" s="796"/>
      <c r="AD224" s="796"/>
      <c r="AE224" s="796"/>
      <c r="AF224" s="796"/>
      <c r="AG224" s="796"/>
      <c r="AH224" s="796"/>
      <c r="AI224" s="796"/>
      <c r="AJ224" s="796"/>
      <c r="AK224" s="796"/>
      <c r="AL224" s="796"/>
      <c r="AM224" s="796"/>
      <c r="AN224" s="796"/>
      <c r="AO224" s="796"/>
      <c r="AP224" s="796"/>
    </row>
    <row r="225" spans="2:42" ht="15">
      <c r="B225" s="796"/>
      <c r="C225" s="796"/>
      <c r="D225" s="796"/>
      <c r="E225" s="796"/>
      <c r="F225" s="796"/>
      <c r="G225" s="796"/>
      <c r="H225" s="796"/>
      <c r="I225" s="796"/>
      <c r="J225" s="796"/>
      <c r="K225" s="796"/>
      <c r="L225" s="796"/>
      <c r="M225" s="796"/>
      <c r="N225" s="796"/>
      <c r="O225" s="796"/>
      <c r="P225" s="796"/>
      <c r="Q225" s="796"/>
      <c r="R225" s="796"/>
      <c r="S225" s="796"/>
      <c r="T225" s="796"/>
      <c r="U225" s="796"/>
      <c r="V225" s="796"/>
      <c r="W225" s="796"/>
      <c r="X225" s="796"/>
      <c r="Y225" s="796"/>
      <c r="Z225" s="796"/>
      <c r="AA225" s="796"/>
      <c r="AB225" s="796"/>
      <c r="AC225" s="796"/>
      <c r="AD225" s="796"/>
      <c r="AE225" s="796"/>
      <c r="AF225" s="796"/>
      <c r="AG225" s="796"/>
      <c r="AH225" s="796"/>
      <c r="AI225" s="796"/>
      <c r="AJ225" s="796"/>
      <c r="AK225" s="796"/>
      <c r="AL225" s="796"/>
      <c r="AM225" s="796"/>
      <c r="AN225" s="796"/>
      <c r="AO225" s="796"/>
      <c r="AP225" s="796"/>
    </row>
    <row r="226" spans="2:42" ht="15">
      <c r="B226" s="796"/>
      <c r="C226" s="796"/>
      <c r="D226" s="796"/>
      <c r="E226" s="796"/>
      <c r="F226" s="796"/>
      <c r="G226" s="796"/>
      <c r="H226" s="796"/>
      <c r="I226" s="796"/>
      <c r="J226" s="796"/>
      <c r="K226" s="796"/>
      <c r="L226" s="796"/>
      <c r="M226" s="796"/>
      <c r="N226" s="796"/>
      <c r="O226" s="796"/>
      <c r="P226" s="796"/>
      <c r="Q226" s="796"/>
      <c r="R226" s="796"/>
      <c r="S226" s="796"/>
      <c r="T226" s="796"/>
      <c r="U226" s="796"/>
      <c r="V226" s="796"/>
      <c r="W226" s="796"/>
      <c r="X226" s="796"/>
      <c r="Y226" s="796"/>
      <c r="Z226" s="796"/>
      <c r="AA226" s="796"/>
      <c r="AB226" s="796"/>
      <c r="AC226" s="796"/>
      <c r="AD226" s="796"/>
      <c r="AE226" s="796"/>
      <c r="AF226" s="796"/>
      <c r="AG226" s="796"/>
      <c r="AH226" s="796"/>
      <c r="AI226" s="796"/>
      <c r="AJ226" s="796"/>
      <c r="AK226" s="796"/>
      <c r="AL226" s="796"/>
      <c r="AM226" s="796"/>
      <c r="AN226" s="796"/>
      <c r="AO226" s="796"/>
      <c r="AP226" s="796"/>
    </row>
    <row r="227" spans="2:42" ht="15">
      <c r="B227" s="796"/>
      <c r="C227" s="796"/>
      <c r="D227" s="796"/>
      <c r="E227" s="796"/>
      <c r="F227" s="796"/>
      <c r="G227" s="796"/>
      <c r="H227" s="796"/>
      <c r="I227" s="796"/>
      <c r="J227" s="796"/>
      <c r="K227" s="796"/>
      <c r="L227" s="796"/>
      <c r="M227" s="796"/>
      <c r="N227" s="796"/>
      <c r="O227" s="796"/>
      <c r="P227" s="796"/>
      <c r="Q227" s="796"/>
      <c r="R227" s="796"/>
      <c r="S227" s="796"/>
      <c r="T227" s="796"/>
      <c r="U227" s="796"/>
      <c r="V227" s="796"/>
      <c r="W227" s="796"/>
      <c r="X227" s="796"/>
      <c r="Y227" s="796"/>
      <c r="Z227" s="796"/>
      <c r="AA227" s="796"/>
      <c r="AB227" s="796"/>
      <c r="AC227" s="796"/>
      <c r="AD227" s="796"/>
      <c r="AE227" s="796"/>
      <c r="AF227" s="796"/>
      <c r="AG227" s="796"/>
      <c r="AH227" s="796"/>
      <c r="AI227" s="796"/>
      <c r="AJ227" s="796"/>
      <c r="AK227" s="796"/>
      <c r="AL227" s="796"/>
      <c r="AM227" s="796"/>
      <c r="AN227" s="796"/>
      <c r="AO227" s="796"/>
      <c r="AP227" s="796"/>
    </row>
    <row r="228" spans="2:42" ht="15">
      <c r="B228" s="796"/>
      <c r="C228" s="796"/>
      <c r="D228" s="796"/>
      <c r="E228" s="796"/>
      <c r="F228" s="796"/>
      <c r="G228" s="796"/>
      <c r="H228" s="796"/>
      <c r="I228" s="796"/>
      <c r="J228" s="796"/>
      <c r="K228" s="796"/>
      <c r="L228" s="796"/>
      <c r="M228" s="796"/>
      <c r="N228" s="796"/>
      <c r="O228" s="796"/>
      <c r="P228" s="796"/>
      <c r="Q228" s="796"/>
      <c r="R228" s="796"/>
      <c r="S228" s="796"/>
      <c r="T228" s="796"/>
      <c r="U228" s="796"/>
      <c r="V228" s="796"/>
      <c r="W228" s="796"/>
      <c r="X228" s="796"/>
      <c r="Y228" s="796"/>
      <c r="Z228" s="796"/>
      <c r="AA228" s="796"/>
      <c r="AB228" s="796"/>
      <c r="AC228" s="796"/>
      <c r="AD228" s="796"/>
      <c r="AE228" s="796"/>
      <c r="AF228" s="796"/>
      <c r="AG228" s="796"/>
      <c r="AH228" s="796"/>
      <c r="AI228" s="796"/>
      <c r="AJ228" s="796"/>
      <c r="AK228" s="796"/>
      <c r="AL228" s="796"/>
      <c r="AM228" s="796"/>
      <c r="AN228" s="796"/>
      <c r="AO228" s="796"/>
      <c r="AP228" s="796"/>
    </row>
    <row r="229" spans="2:42" ht="15">
      <c r="B229" s="796"/>
      <c r="C229" s="796"/>
      <c r="D229" s="796"/>
      <c r="E229" s="796"/>
      <c r="F229" s="796"/>
      <c r="G229" s="796"/>
      <c r="H229" s="796"/>
      <c r="I229" s="796"/>
      <c r="J229" s="796"/>
      <c r="K229" s="796"/>
      <c r="L229" s="796"/>
      <c r="M229" s="796"/>
      <c r="N229" s="796"/>
      <c r="O229" s="796"/>
      <c r="P229" s="796"/>
      <c r="Q229" s="796"/>
      <c r="R229" s="796"/>
      <c r="S229" s="796"/>
      <c r="T229" s="796"/>
      <c r="U229" s="796"/>
      <c r="V229" s="796"/>
      <c r="W229" s="796"/>
      <c r="X229" s="796"/>
      <c r="Y229" s="796"/>
      <c r="Z229" s="796"/>
      <c r="AA229" s="796"/>
      <c r="AB229" s="796"/>
      <c r="AC229" s="796"/>
      <c r="AD229" s="796"/>
      <c r="AE229" s="796"/>
      <c r="AF229" s="796"/>
      <c r="AG229" s="796"/>
      <c r="AH229" s="796"/>
      <c r="AI229" s="796"/>
      <c r="AJ229" s="796"/>
      <c r="AK229" s="796"/>
      <c r="AL229" s="796"/>
      <c r="AM229" s="796"/>
      <c r="AN229" s="796"/>
      <c r="AO229" s="796"/>
      <c r="AP229" s="796"/>
    </row>
    <row r="230" spans="2:42" ht="15">
      <c r="B230" s="796"/>
      <c r="C230" s="796"/>
      <c r="D230" s="796"/>
      <c r="E230" s="796"/>
      <c r="F230" s="796"/>
      <c r="G230" s="796"/>
      <c r="H230" s="796"/>
      <c r="I230" s="796"/>
      <c r="J230" s="796"/>
      <c r="K230" s="796"/>
      <c r="L230" s="796"/>
      <c r="M230" s="796"/>
      <c r="N230" s="796"/>
      <c r="O230" s="796"/>
      <c r="P230" s="796"/>
      <c r="Q230" s="796"/>
      <c r="R230" s="796"/>
      <c r="S230" s="796"/>
      <c r="T230" s="796"/>
      <c r="U230" s="796"/>
      <c r="V230" s="796"/>
      <c r="W230" s="796"/>
      <c r="X230" s="796"/>
      <c r="Y230" s="796"/>
      <c r="Z230" s="796"/>
      <c r="AA230" s="796"/>
      <c r="AB230" s="796"/>
      <c r="AC230" s="796"/>
      <c r="AD230" s="796"/>
      <c r="AE230" s="796"/>
      <c r="AF230" s="796"/>
      <c r="AG230" s="796"/>
      <c r="AH230" s="796"/>
      <c r="AI230" s="796"/>
      <c r="AJ230" s="796"/>
      <c r="AK230" s="796"/>
      <c r="AL230" s="796"/>
      <c r="AM230" s="796"/>
      <c r="AN230" s="796"/>
      <c r="AO230" s="796"/>
      <c r="AP230" s="796"/>
    </row>
    <row r="231" spans="2:42" ht="15">
      <c r="B231" s="796"/>
      <c r="C231" s="796"/>
      <c r="D231" s="796"/>
      <c r="E231" s="796"/>
      <c r="F231" s="796"/>
      <c r="G231" s="796"/>
      <c r="H231" s="796"/>
      <c r="I231" s="796"/>
      <c r="J231" s="796"/>
      <c r="K231" s="796"/>
      <c r="L231" s="796"/>
      <c r="M231" s="796"/>
      <c r="N231" s="796"/>
      <c r="O231" s="796"/>
      <c r="P231" s="796"/>
      <c r="Q231" s="796"/>
      <c r="R231" s="796"/>
      <c r="S231" s="796"/>
      <c r="T231" s="796"/>
      <c r="U231" s="796"/>
      <c r="V231" s="796"/>
      <c r="W231" s="796"/>
      <c r="X231" s="796"/>
      <c r="Y231" s="796"/>
      <c r="Z231" s="796"/>
      <c r="AA231" s="796"/>
      <c r="AB231" s="796"/>
      <c r="AC231" s="796"/>
      <c r="AD231" s="796"/>
      <c r="AE231" s="796"/>
      <c r="AF231" s="796"/>
      <c r="AG231" s="796"/>
      <c r="AH231" s="796"/>
      <c r="AI231" s="796"/>
      <c r="AJ231" s="796"/>
      <c r="AK231" s="796"/>
      <c r="AL231" s="796"/>
      <c r="AM231" s="796"/>
      <c r="AN231" s="796"/>
      <c r="AO231" s="796"/>
      <c r="AP231" s="796"/>
    </row>
    <row r="232" spans="2:42" ht="15">
      <c r="B232" s="796"/>
      <c r="C232" s="796"/>
      <c r="D232" s="796"/>
      <c r="E232" s="796"/>
      <c r="F232" s="796"/>
      <c r="G232" s="796"/>
      <c r="H232" s="796"/>
      <c r="I232" s="796"/>
      <c r="J232" s="796"/>
      <c r="K232" s="796"/>
      <c r="L232" s="796"/>
      <c r="M232" s="796"/>
      <c r="N232" s="796"/>
      <c r="O232" s="796"/>
      <c r="P232" s="796"/>
      <c r="Q232" s="796"/>
      <c r="R232" s="796"/>
      <c r="S232" s="796"/>
      <c r="T232" s="796"/>
      <c r="U232" s="796"/>
      <c r="V232" s="796"/>
      <c r="W232" s="796"/>
      <c r="X232" s="796"/>
      <c r="Y232" s="796"/>
      <c r="Z232" s="796"/>
      <c r="AA232" s="796"/>
      <c r="AB232" s="796"/>
      <c r="AC232" s="796"/>
      <c r="AD232" s="796"/>
      <c r="AE232" s="796"/>
      <c r="AF232" s="796"/>
      <c r="AG232" s="796"/>
      <c r="AH232" s="796"/>
      <c r="AI232" s="796"/>
      <c r="AJ232" s="796"/>
      <c r="AK232" s="796"/>
      <c r="AL232" s="796"/>
      <c r="AM232" s="796"/>
      <c r="AN232" s="796"/>
      <c r="AO232" s="796"/>
      <c r="AP232" s="796"/>
    </row>
    <row r="233" spans="2:42" ht="15">
      <c r="B233" s="796"/>
      <c r="C233" s="796"/>
      <c r="D233" s="796"/>
      <c r="E233" s="796"/>
      <c r="F233" s="796"/>
      <c r="G233" s="796"/>
      <c r="H233" s="796"/>
      <c r="I233" s="796"/>
      <c r="J233" s="796"/>
      <c r="K233" s="796"/>
      <c r="L233" s="796"/>
      <c r="M233" s="796"/>
      <c r="N233" s="796"/>
      <c r="O233" s="796"/>
      <c r="P233" s="796"/>
      <c r="Q233" s="796"/>
      <c r="R233" s="796"/>
      <c r="S233" s="796"/>
      <c r="T233" s="796"/>
      <c r="U233" s="796"/>
      <c r="V233" s="796"/>
      <c r="W233" s="796"/>
      <c r="X233" s="796"/>
      <c r="Y233" s="796"/>
      <c r="Z233" s="796"/>
      <c r="AA233" s="796"/>
      <c r="AB233" s="796"/>
      <c r="AC233" s="796"/>
      <c r="AD233" s="796"/>
      <c r="AE233" s="796"/>
      <c r="AF233" s="796"/>
      <c r="AG233" s="796"/>
      <c r="AH233" s="796"/>
      <c r="AI233" s="796"/>
      <c r="AJ233" s="796"/>
      <c r="AK233" s="796"/>
      <c r="AL233" s="796"/>
      <c r="AM233" s="796"/>
      <c r="AN233" s="796"/>
      <c r="AO233" s="796"/>
      <c r="AP233" s="796"/>
    </row>
    <row r="234" spans="2:42" ht="15">
      <c r="B234" s="796"/>
      <c r="C234" s="796"/>
      <c r="D234" s="796"/>
      <c r="E234" s="796"/>
      <c r="F234" s="796"/>
      <c r="G234" s="796"/>
      <c r="H234" s="796"/>
      <c r="I234" s="796"/>
      <c r="J234" s="796"/>
      <c r="K234" s="796"/>
      <c r="L234" s="796"/>
      <c r="M234" s="796"/>
      <c r="N234" s="796"/>
      <c r="O234" s="796"/>
      <c r="P234" s="796"/>
      <c r="Q234" s="796"/>
      <c r="R234" s="796"/>
      <c r="S234" s="796"/>
      <c r="T234" s="796"/>
      <c r="U234" s="796"/>
      <c r="V234" s="796"/>
      <c r="W234" s="796"/>
      <c r="X234" s="796"/>
      <c r="Y234" s="796"/>
      <c r="Z234" s="796"/>
      <c r="AA234" s="796"/>
      <c r="AB234" s="796"/>
      <c r="AC234" s="796"/>
      <c r="AD234" s="796"/>
      <c r="AE234" s="796"/>
      <c r="AF234" s="796"/>
      <c r="AG234" s="796"/>
      <c r="AH234" s="796"/>
      <c r="AI234" s="796"/>
      <c r="AJ234" s="796"/>
      <c r="AK234" s="796"/>
      <c r="AL234" s="796"/>
      <c r="AM234" s="796"/>
      <c r="AN234" s="796"/>
      <c r="AO234" s="796"/>
      <c r="AP234" s="796"/>
    </row>
    <row r="235" spans="2:42" ht="15">
      <c r="B235" s="796"/>
      <c r="C235" s="796"/>
      <c r="D235" s="796"/>
      <c r="E235" s="796"/>
      <c r="F235" s="796"/>
      <c r="G235" s="796"/>
      <c r="H235" s="796"/>
      <c r="I235" s="796"/>
      <c r="J235" s="796"/>
      <c r="K235" s="796"/>
      <c r="L235" s="796"/>
      <c r="M235" s="796"/>
      <c r="N235" s="796"/>
      <c r="O235" s="796"/>
      <c r="P235" s="796"/>
      <c r="Q235" s="796"/>
      <c r="R235" s="796"/>
      <c r="S235" s="796"/>
      <c r="T235" s="796"/>
      <c r="U235" s="796"/>
      <c r="V235" s="796"/>
      <c r="W235" s="796"/>
      <c r="X235" s="796"/>
      <c r="Y235" s="796"/>
      <c r="Z235" s="796"/>
      <c r="AA235" s="796"/>
      <c r="AB235" s="796"/>
      <c r="AC235" s="796"/>
      <c r="AD235" s="796"/>
      <c r="AE235" s="796"/>
      <c r="AF235" s="796"/>
      <c r="AG235" s="796"/>
      <c r="AH235" s="796"/>
      <c r="AI235" s="796"/>
      <c r="AJ235" s="796"/>
      <c r="AK235" s="796"/>
      <c r="AL235" s="796"/>
      <c r="AM235" s="796"/>
      <c r="AN235" s="796"/>
      <c r="AO235" s="796"/>
      <c r="AP235" s="796"/>
    </row>
    <row r="236" spans="2:42" ht="15">
      <c r="B236" s="796"/>
      <c r="C236" s="796"/>
      <c r="D236" s="796"/>
      <c r="E236" s="796"/>
      <c r="F236" s="796"/>
      <c r="G236" s="796"/>
      <c r="H236" s="796"/>
      <c r="I236" s="796"/>
      <c r="J236" s="796"/>
      <c r="K236" s="796"/>
      <c r="L236" s="796"/>
      <c r="M236" s="796"/>
      <c r="N236" s="796"/>
      <c r="O236" s="796"/>
      <c r="P236" s="796"/>
      <c r="Q236" s="796"/>
      <c r="R236" s="796"/>
      <c r="S236" s="796"/>
      <c r="T236" s="796"/>
      <c r="U236" s="796"/>
      <c r="V236" s="796"/>
      <c r="W236" s="796"/>
      <c r="X236" s="796"/>
      <c r="Y236" s="796"/>
      <c r="Z236" s="796"/>
      <c r="AA236" s="796"/>
      <c r="AB236" s="796"/>
      <c r="AC236" s="796"/>
      <c r="AD236" s="796"/>
      <c r="AE236" s="796"/>
      <c r="AF236" s="796"/>
      <c r="AG236" s="796"/>
      <c r="AH236" s="796"/>
      <c r="AI236" s="796"/>
      <c r="AJ236" s="796"/>
      <c r="AK236" s="796"/>
      <c r="AL236" s="796"/>
      <c r="AM236" s="796"/>
      <c r="AN236" s="796"/>
      <c r="AO236" s="796"/>
      <c r="AP236" s="796"/>
    </row>
    <row r="237" spans="2:42" ht="15">
      <c r="B237" s="796"/>
      <c r="C237" s="796"/>
      <c r="D237" s="796"/>
      <c r="E237" s="796"/>
      <c r="F237" s="796"/>
      <c r="G237" s="796"/>
      <c r="H237" s="796"/>
      <c r="I237" s="796"/>
      <c r="J237" s="796"/>
      <c r="K237" s="796"/>
      <c r="L237" s="796"/>
      <c r="M237" s="796"/>
      <c r="N237" s="796"/>
      <c r="O237" s="796"/>
      <c r="P237" s="796"/>
      <c r="Q237" s="796"/>
      <c r="R237" s="796"/>
      <c r="S237" s="796"/>
      <c r="T237" s="796"/>
      <c r="U237" s="796"/>
      <c r="V237" s="796"/>
      <c r="W237" s="796"/>
      <c r="X237" s="796"/>
      <c r="Y237" s="796"/>
      <c r="Z237" s="796"/>
      <c r="AA237" s="796"/>
      <c r="AB237" s="796"/>
      <c r="AC237" s="796"/>
      <c r="AD237" s="796"/>
      <c r="AE237" s="796"/>
      <c r="AF237" s="796"/>
      <c r="AG237" s="796"/>
      <c r="AH237" s="796"/>
      <c r="AI237" s="796"/>
      <c r="AJ237" s="796"/>
      <c r="AK237" s="796"/>
      <c r="AL237" s="796"/>
      <c r="AM237" s="796"/>
      <c r="AN237" s="796"/>
      <c r="AO237" s="796"/>
      <c r="AP237" s="796"/>
    </row>
    <row r="238" spans="2:42" ht="15">
      <c r="B238" s="796"/>
      <c r="C238" s="796"/>
      <c r="D238" s="796"/>
      <c r="E238" s="796"/>
      <c r="F238" s="796"/>
      <c r="G238" s="796"/>
      <c r="H238" s="796"/>
      <c r="I238" s="796"/>
      <c r="J238" s="796"/>
      <c r="K238" s="796"/>
      <c r="L238" s="796"/>
      <c r="M238" s="796"/>
      <c r="N238" s="796"/>
      <c r="O238" s="796"/>
      <c r="P238" s="796"/>
      <c r="Q238" s="796"/>
      <c r="R238" s="796"/>
      <c r="S238" s="796"/>
      <c r="T238" s="796"/>
      <c r="U238" s="796"/>
      <c r="V238" s="796"/>
      <c r="W238" s="796"/>
      <c r="X238" s="796"/>
      <c r="Y238" s="796"/>
      <c r="Z238" s="796"/>
      <c r="AA238" s="796"/>
      <c r="AB238" s="796"/>
      <c r="AC238" s="796"/>
      <c r="AD238" s="796"/>
      <c r="AE238" s="796"/>
      <c r="AF238" s="796"/>
      <c r="AG238" s="796"/>
      <c r="AH238" s="796"/>
      <c r="AI238" s="796"/>
      <c r="AJ238" s="796"/>
      <c r="AK238" s="796"/>
      <c r="AL238" s="796"/>
      <c r="AM238" s="796"/>
      <c r="AN238" s="796"/>
      <c r="AO238" s="796"/>
      <c r="AP238" s="796"/>
    </row>
    <row r="239" spans="2:42" ht="15">
      <c r="B239" s="796"/>
      <c r="C239" s="796"/>
      <c r="D239" s="796"/>
      <c r="E239" s="796"/>
      <c r="F239" s="796"/>
      <c r="G239" s="796"/>
      <c r="H239" s="796"/>
      <c r="I239" s="796"/>
      <c r="J239" s="796"/>
      <c r="K239" s="796"/>
      <c r="L239" s="796"/>
      <c r="M239" s="796"/>
      <c r="N239" s="796"/>
      <c r="O239" s="796"/>
      <c r="P239" s="796"/>
      <c r="Q239" s="796"/>
      <c r="R239" s="796"/>
      <c r="S239" s="796"/>
      <c r="T239" s="796"/>
      <c r="U239" s="796"/>
      <c r="V239" s="796"/>
      <c r="W239" s="796"/>
      <c r="X239" s="796"/>
      <c r="Y239" s="796"/>
      <c r="Z239" s="796"/>
      <c r="AA239" s="796"/>
      <c r="AB239" s="796"/>
      <c r="AC239" s="796"/>
      <c r="AD239" s="796"/>
      <c r="AE239" s="796"/>
      <c r="AF239" s="796"/>
      <c r="AG239" s="796"/>
      <c r="AH239" s="796"/>
      <c r="AI239" s="796"/>
      <c r="AJ239" s="796"/>
      <c r="AK239" s="796"/>
      <c r="AL239" s="796"/>
      <c r="AM239" s="796"/>
      <c r="AN239" s="796"/>
      <c r="AO239" s="796"/>
      <c r="AP239" s="796"/>
    </row>
    <row r="240" spans="2:42" ht="15">
      <c r="B240" s="796"/>
      <c r="C240" s="796"/>
      <c r="D240" s="796"/>
      <c r="E240" s="796"/>
      <c r="F240" s="796"/>
      <c r="G240" s="796"/>
      <c r="H240" s="796"/>
      <c r="I240" s="796"/>
      <c r="J240" s="796"/>
      <c r="K240" s="796"/>
      <c r="L240" s="796"/>
      <c r="M240" s="796"/>
      <c r="N240" s="796"/>
      <c r="O240" s="796"/>
      <c r="P240" s="796"/>
      <c r="Q240" s="796"/>
      <c r="R240" s="796"/>
      <c r="S240" s="796"/>
      <c r="T240" s="796"/>
      <c r="U240" s="796"/>
      <c r="V240" s="796"/>
      <c r="W240" s="796"/>
      <c r="X240" s="796"/>
      <c r="Y240" s="796"/>
      <c r="Z240" s="796"/>
      <c r="AA240" s="796"/>
      <c r="AB240" s="796"/>
      <c r="AC240" s="796"/>
      <c r="AD240" s="796"/>
      <c r="AE240" s="796"/>
      <c r="AF240" s="796"/>
      <c r="AG240" s="796"/>
      <c r="AH240" s="796"/>
      <c r="AI240" s="796"/>
      <c r="AJ240" s="796"/>
      <c r="AK240" s="796"/>
      <c r="AL240" s="796"/>
      <c r="AM240" s="796"/>
      <c r="AN240" s="796"/>
      <c r="AO240" s="796"/>
      <c r="AP240" s="796"/>
    </row>
    <row r="241" spans="2:42" ht="15">
      <c r="B241" s="796"/>
      <c r="C241" s="796"/>
      <c r="D241" s="796"/>
      <c r="E241" s="796"/>
      <c r="F241" s="796"/>
      <c r="G241" s="796"/>
      <c r="H241" s="796"/>
      <c r="I241" s="796"/>
      <c r="J241" s="796"/>
      <c r="K241" s="796"/>
      <c r="L241" s="796"/>
      <c r="M241" s="796"/>
      <c r="N241" s="796"/>
      <c r="O241" s="796"/>
      <c r="P241" s="796"/>
      <c r="Q241" s="796"/>
      <c r="R241" s="796"/>
      <c r="S241" s="796"/>
      <c r="T241" s="796"/>
      <c r="U241" s="796"/>
      <c r="V241" s="796"/>
      <c r="W241" s="796"/>
      <c r="X241" s="796"/>
      <c r="Y241" s="796"/>
      <c r="Z241" s="796"/>
      <c r="AA241" s="796"/>
      <c r="AB241" s="796"/>
      <c r="AC241" s="796"/>
      <c r="AD241" s="796"/>
      <c r="AE241" s="796"/>
      <c r="AF241" s="796"/>
      <c r="AG241" s="796"/>
      <c r="AH241" s="796"/>
      <c r="AI241" s="796"/>
      <c r="AJ241" s="796"/>
      <c r="AK241" s="796"/>
      <c r="AL241" s="796"/>
      <c r="AM241" s="796"/>
      <c r="AN241" s="796"/>
      <c r="AO241" s="796"/>
      <c r="AP241" s="796"/>
    </row>
    <row r="242" spans="2:42" ht="15">
      <c r="B242" s="796"/>
      <c r="C242" s="796"/>
      <c r="D242" s="796"/>
      <c r="E242" s="796"/>
      <c r="F242" s="796"/>
      <c r="G242" s="796"/>
      <c r="H242" s="796"/>
      <c r="I242" s="796"/>
      <c r="J242" s="796"/>
      <c r="K242" s="796"/>
      <c r="L242" s="796"/>
      <c r="M242" s="796"/>
      <c r="N242" s="796"/>
      <c r="O242" s="796"/>
      <c r="P242" s="796"/>
      <c r="Q242" s="796"/>
      <c r="R242" s="796"/>
      <c r="S242" s="796"/>
      <c r="T242" s="796"/>
      <c r="U242" s="796"/>
      <c r="V242" s="796"/>
      <c r="W242" s="796"/>
      <c r="X242" s="796"/>
      <c r="Y242" s="796"/>
      <c r="Z242" s="796"/>
      <c r="AA242" s="796"/>
      <c r="AB242" s="796"/>
      <c r="AC242" s="796"/>
      <c r="AD242" s="796"/>
      <c r="AE242" s="796"/>
      <c r="AF242" s="796"/>
      <c r="AG242" s="796"/>
      <c r="AH242" s="796"/>
      <c r="AI242" s="796"/>
      <c r="AJ242" s="796"/>
      <c r="AK242" s="796"/>
      <c r="AL242" s="796"/>
      <c r="AM242" s="796"/>
      <c r="AN242" s="796"/>
      <c r="AO242" s="796"/>
      <c r="AP242" s="796"/>
    </row>
    <row r="243" spans="2:42" ht="15">
      <c r="B243" s="796"/>
      <c r="C243" s="796"/>
      <c r="D243" s="796"/>
      <c r="E243" s="796"/>
      <c r="F243" s="796"/>
      <c r="G243" s="796"/>
      <c r="H243" s="796"/>
      <c r="I243" s="796"/>
      <c r="J243" s="796"/>
      <c r="K243" s="796"/>
      <c r="L243" s="796"/>
      <c r="M243" s="796"/>
      <c r="N243" s="796"/>
      <c r="O243" s="796"/>
      <c r="P243" s="796"/>
      <c r="Q243" s="796"/>
      <c r="R243" s="796"/>
      <c r="S243" s="796"/>
      <c r="T243" s="796"/>
      <c r="U243" s="796"/>
      <c r="V243" s="796"/>
      <c r="W243" s="796"/>
      <c r="X243" s="796"/>
      <c r="Y243" s="796"/>
      <c r="Z243" s="796"/>
      <c r="AA243" s="796"/>
      <c r="AB243" s="796"/>
      <c r="AC243" s="796"/>
      <c r="AD243" s="796"/>
      <c r="AE243" s="796"/>
      <c r="AF243" s="796"/>
      <c r="AG243" s="796"/>
      <c r="AH243" s="796"/>
      <c r="AI243" s="796"/>
      <c r="AJ243" s="796"/>
      <c r="AK243" s="796"/>
      <c r="AL243" s="796"/>
      <c r="AM243" s="796"/>
      <c r="AN243" s="796"/>
      <c r="AO243" s="796"/>
      <c r="AP243" s="796"/>
    </row>
    <row r="244" spans="2:42" ht="15">
      <c r="B244" s="796"/>
      <c r="C244" s="796"/>
      <c r="D244" s="796"/>
      <c r="E244" s="796"/>
      <c r="F244" s="796"/>
      <c r="G244" s="796"/>
      <c r="H244" s="796"/>
      <c r="I244" s="796"/>
      <c r="J244" s="796"/>
      <c r="K244" s="796"/>
      <c r="L244" s="796"/>
      <c r="M244" s="796"/>
      <c r="N244" s="796"/>
      <c r="O244" s="796"/>
      <c r="P244" s="796"/>
      <c r="Q244" s="796"/>
      <c r="R244" s="796"/>
      <c r="S244" s="796"/>
      <c r="T244" s="796"/>
      <c r="U244" s="796"/>
      <c r="V244" s="796"/>
      <c r="W244" s="796"/>
      <c r="X244" s="796"/>
      <c r="Y244" s="796"/>
      <c r="Z244" s="796"/>
      <c r="AA244" s="796"/>
      <c r="AB244" s="796"/>
      <c r="AC244" s="796"/>
      <c r="AD244" s="796"/>
      <c r="AE244" s="796"/>
      <c r="AF244" s="796"/>
      <c r="AG244" s="796"/>
      <c r="AH244" s="796"/>
      <c r="AI244" s="796"/>
      <c r="AJ244" s="796"/>
      <c r="AK244" s="796"/>
      <c r="AL244" s="796"/>
      <c r="AM244" s="796"/>
      <c r="AN244" s="796"/>
      <c r="AO244" s="796"/>
      <c r="AP244" s="796"/>
    </row>
    <row r="245" spans="2:42" ht="15">
      <c r="B245" s="796"/>
      <c r="C245" s="796"/>
      <c r="D245" s="796"/>
      <c r="E245" s="796"/>
      <c r="F245" s="796"/>
      <c r="G245" s="796"/>
      <c r="H245" s="796"/>
      <c r="I245" s="796"/>
      <c r="J245" s="796"/>
      <c r="K245" s="796"/>
      <c r="L245" s="796"/>
      <c r="M245" s="796"/>
      <c r="N245" s="796"/>
      <c r="O245" s="796"/>
      <c r="P245" s="796"/>
      <c r="Q245" s="796"/>
      <c r="R245" s="796"/>
      <c r="S245" s="796"/>
      <c r="T245" s="796"/>
      <c r="U245" s="796"/>
      <c r="V245" s="796"/>
      <c r="W245" s="796"/>
      <c r="X245" s="796"/>
      <c r="Y245" s="796"/>
      <c r="Z245" s="796"/>
      <c r="AA245" s="796"/>
      <c r="AB245" s="796"/>
      <c r="AC245" s="796"/>
      <c r="AD245" s="796"/>
      <c r="AE245" s="796"/>
      <c r="AF245" s="796"/>
      <c r="AG245" s="796"/>
      <c r="AH245" s="796"/>
      <c r="AI245" s="796"/>
      <c r="AJ245" s="796"/>
      <c r="AK245" s="796"/>
      <c r="AL245" s="796"/>
      <c r="AM245" s="796"/>
      <c r="AN245" s="796"/>
      <c r="AO245" s="796"/>
      <c r="AP245" s="796"/>
    </row>
    <row r="246" spans="2:42" ht="15">
      <c r="B246" s="796"/>
      <c r="C246" s="796"/>
      <c r="D246" s="796"/>
      <c r="E246" s="796"/>
      <c r="F246" s="796"/>
      <c r="G246" s="796"/>
      <c r="H246" s="796"/>
      <c r="I246" s="796"/>
      <c r="J246" s="796"/>
      <c r="K246" s="796"/>
      <c r="L246" s="796"/>
      <c r="M246" s="796"/>
      <c r="N246" s="796"/>
      <c r="O246" s="796"/>
      <c r="P246" s="796"/>
      <c r="Q246" s="796"/>
      <c r="R246" s="796"/>
      <c r="S246" s="796"/>
      <c r="T246" s="796"/>
      <c r="U246" s="796"/>
      <c r="V246" s="796"/>
      <c r="W246" s="796"/>
      <c r="X246" s="796"/>
      <c r="Y246" s="796"/>
      <c r="Z246" s="796"/>
      <c r="AA246" s="796"/>
      <c r="AB246" s="796"/>
      <c r="AC246" s="796"/>
      <c r="AD246" s="796"/>
      <c r="AE246" s="796"/>
      <c r="AF246" s="796"/>
      <c r="AG246" s="796"/>
      <c r="AH246" s="796"/>
      <c r="AI246" s="796"/>
      <c r="AJ246" s="796"/>
      <c r="AK246" s="796"/>
      <c r="AL246" s="796"/>
      <c r="AM246" s="796"/>
      <c r="AN246" s="796"/>
      <c r="AO246" s="796"/>
      <c r="AP246" s="796"/>
    </row>
    <row r="247" spans="2:42" ht="15">
      <c r="B247" s="796"/>
      <c r="C247" s="796"/>
      <c r="D247" s="796"/>
      <c r="E247" s="796"/>
      <c r="F247" s="796"/>
      <c r="G247" s="796"/>
      <c r="H247" s="796"/>
      <c r="I247" s="796"/>
      <c r="J247" s="796"/>
      <c r="K247" s="796"/>
      <c r="L247" s="796"/>
      <c r="M247" s="796"/>
      <c r="N247" s="796"/>
      <c r="O247" s="796"/>
      <c r="P247" s="796"/>
      <c r="Q247" s="796"/>
      <c r="R247" s="796"/>
      <c r="S247" s="796"/>
      <c r="T247" s="796"/>
      <c r="U247" s="796"/>
      <c r="V247" s="796"/>
      <c r="W247" s="796"/>
      <c r="X247" s="796"/>
      <c r="Y247" s="796"/>
      <c r="Z247" s="796"/>
      <c r="AA247" s="796"/>
      <c r="AB247" s="796"/>
      <c r="AC247" s="796"/>
      <c r="AD247" s="796"/>
      <c r="AE247" s="796"/>
      <c r="AF247" s="796"/>
      <c r="AG247" s="796"/>
      <c r="AH247" s="796"/>
      <c r="AI247" s="796"/>
      <c r="AJ247" s="796"/>
      <c r="AK247" s="796"/>
      <c r="AL247" s="796"/>
      <c r="AM247" s="796"/>
      <c r="AN247" s="796"/>
      <c r="AO247" s="796"/>
      <c r="AP247" s="796"/>
    </row>
    <row r="248" spans="2:42" ht="15">
      <c r="B248" s="796"/>
      <c r="C248" s="796"/>
      <c r="D248" s="796"/>
      <c r="E248" s="796"/>
      <c r="F248" s="796"/>
      <c r="G248" s="796"/>
      <c r="H248" s="796"/>
      <c r="I248" s="796"/>
      <c r="J248" s="796"/>
      <c r="K248" s="796"/>
      <c r="L248" s="796"/>
      <c r="M248" s="796"/>
      <c r="N248" s="796"/>
      <c r="O248" s="796"/>
      <c r="P248" s="796"/>
      <c r="Q248" s="796"/>
      <c r="R248" s="796"/>
      <c r="S248" s="796"/>
      <c r="T248" s="796"/>
      <c r="U248" s="796"/>
      <c r="V248" s="796"/>
      <c r="W248" s="796"/>
      <c r="X248" s="796"/>
      <c r="Y248" s="796"/>
      <c r="Z248" s="796"/>
      <c r="AA248" s="796"/>
      <c r="AB248" s="796"/>
      <c r="AC248" s="796"/>
      <c r="AD248" s="796"/>
      <c r="AE248" s="796"/>
      <c r="AF248" s="796"/>
      <c r="AG248" s="796"/>
      <c r="AH248" s="796"/>
      <c r="AI248" s="796"/>
      <c r="AJ248" s="796"/>
      <c r="AK248" s="796"/>
      <c r="AL248" s="796"/>
      <c r="AM248" s="796"/>
      <c r="AN248" s="796"/>
      <c r="AO248" s="796"/>
      <c r="AP248" s="796"/>
    </row>
    <row r="249" spans="2:42" ht="15">
      <c r="B249" s="796"/>
      <c r="C249" s="796"/>
      <c r="D249" s="796"/>
      <c r="E249" s="796"/>
      <c r="F249" s="796"/>
      <c r="G249" s="796"/>
      <c r="H249" s="796"/>
      <c r="I249" s="796"/>
      <c r="J249" s="796"/>
      <c r="K249" s="796"/>
      <c r="L249" s="796"/>
      <c r="M249" s="796"/>
      <c r="N249" s="796"/>
      <c r="O249" s="796"/>
      <c r="P249" s="796"/>
      <c r="Q249" s="796"/>
      <c r="R249" s="796"/>
      <c r="S249" s="796"/>
      <c r="T249" s="796"/>
      <c r="U249" s="796"/>
      <c r="V249" s="796"/>
      <c r="W249" s="796"/>
      <c r="X249" s="796"/>
      <c r="Y249" s="796"/>
      <c r="Z249" s="796"/>
      <c r="AA249" s="796"/>
      <c r="AB249" s="796"/>
      <c r="AC249" s="796"/>
      <c r="AD249" s="796"/>
      <c r="AE249" s="796"/>
      <c r="AF249" s="796"/>
      <c r="AG249" s="796"/>
      <c r="AH249" s="796"/>
      <c r="AI249" s="796"/>
      <c r="AJ249" s="796"/>
      <c r="AK249" s="796"/>
      <c r="AL249" s="796"/>
      <c r="AM249" s="796"/>
      <c r="AN249" s="796"/>
      <c r="AO249" s="796"/>
      <c r="AP249" s="796"/>
    </row>
    <row r="250" spans="2:42" ht="15">
      <c r="B250" s="796"/>
      <c r="C250" s="796"/>
      <c r="D250" s="796"/>
      <c r="E250" s="796"/>
      <c r="F250" s="796"/>
      <c r="G250" s="796"/>
      <c r="H250" s="796"/>
      <c r="I250" s="796"/>
      <c r="J250" s="796"/>
      <c r="K250" s="796"/>
      <c r="L250" s="796"/>
      <c r="M250" s="796"/>
      <c r="N250" s="796"/>
      <c r="O250" s="796"/>
      <c r="P250" s="796"/>
      <c r="Q250" s="796"/>
      <c r="R250" s="796"/>
      <c r="S250" s="796"/>
      <c r="T250" s="796"/>
      <c r="U250" s="796"/>
      <c r="V250" s="796"/>
      <c r="W250" s="796"/>
      <c r="X250" s="796"/>
      <c r="Y250" s="796"/>
      <c r="Z250" s="796"/>
      <c r="AA250" s="796"/>
      <c r="AB250" s="796"/>
      <c r="AC250" s="796"/>
      <c r="AD250" s="796"/>
      <c r="AE250" s="796"/>
      <c r="AF250" s="796"/>
      <c r="AG250" s="796"/>
      <c r="AH250" s="796"/>
      <c r="AI250" s="796"/>
      <c r="AJ250" s="796"/>
      <c r="AK250" s="796"/>
      <c r="AL250" s="796"/>
      <c r="AM250" s="796"/>
      <c r="AN250" s="796"/>
      <c r="AO250" s="796"/>
      <c r="AP250" s="796"/>
    </row>
    <row r="251" spans="2:42" ht="15">
      <c r="B251" s="796"/>
      <c r="C251" s="796"/>
      <c r="D251" s="796"/>
      <c r="E251" s="796"/>
      <c r="F251" s="796"/>
      <c r="G251" s="796"/>
      <c r="H251" s="796"/>
      <c r="I251" s="796"/>
      <c r="J251" s="796"/>
      <c r="K251" s="796"/>
      <c r="L251" s="796"/>
      <c r="M251" s="796"/>
      <c r="N251" s="796"/>
      <c r="O251" s="796"/>
      <c r="P251" s="796"/>
      <c r="Q251" s="796"/>
      <c r="R251" s="796"/>
      <c r="S251" s="796"/>
      <c r="T251" s="796"/>
      <c r="U251" s="796"/>
      <c r="V251" s="796"/>
      <c r="W251" s="796"/>
      <c r="X251" s="796"/>
      <c r="Y251" s="796"/>
      <c r="Z251" s="796"/>
      <c r="AA251" s="796"/>
      <c r="AB251" s="796"/>
      <c r="AC251" s="796"/>
      <c r="AD251" s="796"/>
      <c r="AE251" s="796"/>
      <c r="AF251" s="796"/>
      <c r="AG251" s="796"/>
      <c r="AH251" s="796"/>
      <c r="AI251" s="796"/>
      <c r="AJ251" s="796"/>
      <c r="AK251" s="796"/>
      <c r="AL251" s="796"/>
      <c r="AM251" s="796"/>
      <c r="AN251" s="796"/>
      <c r="AO251" s="796"/>
      <c r="AP251" s="796"/>
    </row>
    <row r="252" spans="2:42" ht="15">
      <c r="B252" s="796"/>
      <c r="C252" s="796"/>
      <c r="D252" s="796"/>
      <c r="E252" s="796"/>
      <c r="F252" s="796"/>
      <c r="G252" s="796"/>
      <c r="H252" s="796"/>
      <c r="I252" s="796"/>
      <c r="J252" s="796"/>
      <c r="K252" s="796"/>
      <c r="L252" s="796"/>
      <c r="M252" s="796"/>
      <c r="N252" s="796"/>
      <c r="O252" s="796"/>
      <c r="P252" s="796"/>
      <c r="Q252" s="796"/>
      <c r="R252" s="796"/>
      <c r="S252" s="796"/>
      <c r="T252" s="796"/>
      <c r="U252" s="796"/>
      <c r="V252" s="796"/>
      <c r="W252" s="796"/>
      <c r="X252" s="796"/>
      <c r="Y252" s="796"/>
      <c r="Z252" s="796"/>
      <c r="AA252" s="796"/>
      <c r="AB252" s="796"/>
      <c r="AC252" s="796"/>
      <c r="AD252" s="796"/>
      <c r="AE252" s="796"/>
      <c r="AF252" s="796"/>
      <c r="AG252" s="796"/>
      <c r="AH252" s="796"/>
      <c r="AI252" s="796"/>
      <c r="AJ252" s="796"/>
      <c r="AK252" s="796"/>
      <c r="AL252" s="796"/>
      <c r="AM252" s="796"/>
      <c r="AN252" s="796"/>
      <c r="AO252" s="796"/>
      <c r="AP252" s="796"/>
    </row>
    <row r="253" spans="2:42" ht="15">
      <c r="B253" s="796"/>
      <c r="C253" s="796"/>
      <c r="D253" s="796"/>
      <c r="E253" s="796"/>
      <c r="F253" s="796"/>
      <c r="G253" s="796"/>
      <c r="H253" s="796"/>
      <c r="I253" s="796"/>
      <c r="J253" s="796"/>
      <c r="K253" s="796"/>
      <c r="L253" s="796"/>
      <c r="M253" s="796"/>
      <c r="N253" s="796"/>
      <c r="O253" s="796"/>
      <c r="P253" s="796"/>
      <c r="Q253" s="796"/>
      <c r="R253" s="796"/>
      <c r="S253" s="796"/>
      <c r="T253" s="796"/>
      <c r="U253" s="796"/>
      <c r="V253" s="796"/>
      <c r="W253" s="796"/>
      <c r="X253" s="796"/>
      <c r="Y253" s="796"/>
      <c r="Z253" s="796"/>
      <c r="AA253" s="796"/>
      <c r="AB253" s="796"/>
      <c r="AC253" s="796"/>
      <c r="AD253" s="796"/>
      <c r="AE253" s="796"/>
      <c r="AF253" s="796"/>
      <c r="AG253" s="796"/>
      <c r="AH253" s="796"/>
      <c r="AI253" s="796"/>
      <c r="AJ253" s="796"/>
      <c r="AK253" s="796"/>
      <c r="AL253" s="796"/>
      <c r="AM253" s="796"/>
      <c r="AN253" s="796"/>
      <c r="AO253" s="796"/>
      <c r="AP253" s="796"/>
    </row>
    <row r="254" spans="2:42" ht="15">
      <c r="B254" s="796"/>
      <c r="C254" s="796"/>
      <c r="D254" s="796"/>
      <c r="E254" s="796"/>
      <c r="F254" s="796"/>
      <c r="G254" s="796"/>
      <c r="H254" s="796"/>
      <c r="I254" s="796"/>
      <c r="J254" s="796"/>
      <c r="K254" s="796"/>
      <c r="L254" s="796"/>
      <c r="M254" s="796"/>
      <c r="N254" s="796"/>
      <c r="O254" s="796"/>
      <c r="P254" s="796"/>
      <c r="Q254" s="796"/>
      <c r="R254" s="796"/>
      <c r="S254" s="796"/>
      <c r="T254" s="796"/>
      <c r="U254" s="796"/>
      <c r="V254" s="796"/>
      <c r="W254" s="796"/>
      <c r="X254" s="796"/>
      <c r="Y254" s="796"/>
      <c r="Z254" s="796"/>
      <c r="AA254" s="796"/>
      <c r="AB254" s="796"/>
      <c r="AC254" s="796"/>
      <c r="AD254" s="796"/>
      <c r="AE254" s="796"/>
      <c r="AF254" s="796"/>
      <c r="AG254" s="796"/>
      <c r="AH254" s="796"/>
      <c r="AI254" s="796"/>
      <c r="AJ254" s="796"/>
      <c r="AK254" s="796"/>
      <c r="AL254" s="796"/>
      <c r="AM254" s="796"/>
      <c r="AN254" s="796"/>
      <c r="AO254" s="796"/>
      <c r="AP254" s="796"/>
    </row>
    <row r="255" spans="2:42" ht="15">
      <c r="B255" s="796"/>
      <c r="C255" s="796"/>
      <c r="D255" s="796"/>
      <c r="E255" s="796"/>
      <c r="F255" s="796"/>
      <c r="G255" s="796"/>
      <c r="H255" s="796"/>
      <c r="I255" s="796"/>
      <c r="J255" s="796"/>
      <c r="K255" s="796"/>
      <c r="L255" s="796"/>
      <c r="M255" s="796"/>
      <c r="N255" s="796"/>
      <c r="O255" s="796"/>
      <c r="P255" s="796"/>
      <c r="Q255" s="796"/>
      <c r="R255" s="796"/>
      <c r="S255" s="796"/>
      <c r="T255" s="796"/>
      <c r="U255" s="796"/>
      <c r="V255" s="796"/>
      <c r="W255" s="796"/>
      <c r="X255" s="796"/>
      <c r="Y255" s="796"/>
      <c r="Z255" s="796"/>
      <c r="AA255" s="796"/>
      <c r="AB255" s="796"/>
      <c r="AC255" s="796"/>
      <c r="AD255" s="796"/>
      <c r="AE255" s="796"/>
      <c r="AF255" s="796"/>
      <c r="AG255" s="796"/>
      <c r="AH255" s="796"/>
      <c r="AI255" s="796"/>
      <c r="AJ255" s="796"/>
      <c r="AK255" s="796"/>
      <c r="AL255" s="796"/>
      <c r="AM255" s="796"/>
      <c r="AN255" s="796"/>
      <c r="AO255" s="796"/>
      <c r="AP255" s="796"/>
    </row>
    <row r="256" spans="2:42" ht="15">
      <c r="B256" s="796"/>
      <c r="C256" s="796"/>
      <c r="D256" s="796"/>
      <c r="E256" s="796"/>
      <c r="F256" s="796"/>
      <c r="G256" s="796"/>
      <c r="H256" s="796"/>
      <c r="I256" s="796"/>
      <c r="J256" s="796"/>
      <c r="K256" s="796"/>
      <c r="L256" s="796"/>
      <c r="M256" s="796"/>
      <c r="N256" s="796"/>
      <c r="O256" s="796"/>
      <c r="P256" s="796"/>
      <c r="Q256" s="796"/>
      <c r="R256" s="796"/>
      <c r="S256" s="796"/>
      <c r="T256" s="796"/>
      <c r="U256" s="796"/>
      <c r="V256" s="796"/>
      <c r="W256" s="796"/>
      <c r="X256" s="796"/>
      <c r="Y256" s="796"/>
      <c r="Z256" s="796"/>
      <c r="AA256" s="796"/>
      <c r="AB256" s="796"/>
      <c r="AC256" s="796"/>
      <c r="AD256" s="796"/>
      <c r="AE256" s="796"/>
      <c r="AF256" s="796"/>
      <c r="AG256" s="796"/>
      <c r="AH256" s="796"/>
      <c r="AI256" s="796"/>
      <c r="AJ256" s="796"/>
      <c r="AK256" s="796"/>
      <c r="AL256" s="796"/>
      <c r="AM256" s="796"/>
      <c r="AN256" s="796"/>
      <c r="AO256" s="796"/>
      <c r="AP256" s="796"/>
    </row>
    <row r="257" spans="2:42" ht="15">
      <c r="B257" s="796"/>
      <c r="C257" s="796"/>
      <c r="D257" s="796"/>
      <c r="E257" s="796"/>
      <c r="F257" s="796"/>
      <c r="G257" s="796"/>
      <c r="H257" s="796"/>
      <c r="I257" s="796"/>
      <c r="J257" s="796"/>
      <c r="K257" s="796"/>
      <c r="L257" s="796"/>
      <c r="M257" s="796"/>
      <c r="N257" s="796"/>
      <c r="O257" s="796"/>
      <c r="P257" s="796"/>
      <c r="Q257" s="796"/>
      <c r="R257" s="796"/>
      <c r="S257" s="796"/>
      <c r="T257" s="796"/>
      <c r="U257" s="796"/>
      <c r="V257" s="796"/>
      <c r="W257" s="796"/>
      <c r="X257" s="796"/>
      <c r="Y257" s="796"/>
      <c r="Z257" s="796"/>
      <c r="AA257" s="796"/>
      <c r="AB257" s="796"/>
      <c r="AC257" s="796"/>
      <c r="AD257" s="796"/>
      <c r="AE257" s="796"/>
      <c r="AF257" s="796"/>
      <c r="AG257" s="796"/>
      <c r="AH257" s="796"/>
      <c r="AI257" s="796"/>
      <c r="AJ257" s="796"/>
      <c r="AK257" s="796"/>
      <c r="AL257" s="796"/>
      <c r="AM257" s="796"/>
      <c r="AN257" s="796"/>
      <c r="AO257" s="796"/>
      <c r="AP257" s="796"/>
    </row>
    <row r="258" spans="2:42" ht="15">
      <c r="B258" s="796"/>
      <c r="C258" s="796"/>
      <c r="D258" s="796"/>
      <c r="E258" s="796"/>
      <c r="F258" s="796"/>
      <c r="G258" s="796"/>
      <c r="H258" s="796"/>
      <c r="I258" s="796"/>
      <c r="J258" s="796"/>
      <c r="K258" s="796"/>
      <c r="L258" s="796"/>
      <c r="M258" s="796"/>
      <c r="N258" s="796"/>
      <c r="O258" s="796"/>
      <c r="P258" s="796"/>
      <c r="Q258" s="796"/>
      <c r="R258" s="796"/>
      <c r="S258" s="796"/>
      <c r="T258" s="796"/>
      <c r="U258" s="796"/>
      <c r="V258" s="796"/>
      <c r="W258" s="796"/>
      <c r="X258" s="796"/>
      <c r="Y258" s="796"/>
      <c r="Z258" s="796"/>
      <c r="AA258" s="796"/>
      <c r="AB258" s="796"/>
      <c r="AC258" s="796"/>
      <c r="AD258" s="796"/>
      <c r="AE258" s="796"/>
      <c r="AF258" s="796"/>
      <c r="AG258" s="796"/>
      <c r="AH258" s="796"/>
      <c r="AI258" s="796"/>
      <c r="AJ258" s="796"/>
      <c r="AK258" s="796"/>
      <c r="AL258" s="796"/>
      <c r="AM258" s="796"/>
      <c r="AN258" s="796"/>
      <c r="AO258" s="796"/>
      <c r="AP258" s="796"/>
    </row>
    <row r="259" spans="2:42" ht="15">
      <c r="B259" s="796"/>
      <c r="C259" s="796"/>
      <c r="D259" s="796"/>
      <c r="E259" s="796"/>
      <c r="F259" s="796"/>
      <c r="G259" s="796"/>
      <c r="H259" s="796"/>
      <c r="I259" s="796"/>
      <c r="J259" s="796"/>
      <c r="K259" s="796"/>
      <c r="L259" s="796"/>
      <c r="M259" s="796"/>
      <c r="N259" s="796"/>
      <c r="O259" s="796"/>
      <c r="P259" s="796"/>
      <c r="Q259" s="796"/>
      <c r="R259" s="796"/>
      <c r="S259" s="796"/>
      <c r="T259" s="796"/>
      <c r="U259" s="796"/>
      <c r="V259" s="796"/>
      <c r="W259" s="796"/>
      <c r="X259" s="796"/>
      <c r="Y259" s="796"/>
      <c r="Z259" s="796"/>
      <c r="AA259" s="796"/>
      <c r="AB259" s="796"/>
      <c r="AC259" s="796"/>
      <c r="AD259" s="796"/>
      <c r="AE259" s="796"/>
      <c r="AF259" s="796"/>
      <c r="AG259" s="796"/>
      <c r="AH259" s="796"/>
      <c r="AI259" s="796"/>
      <c r="AJ259" s="796"/>
      <c r="AK259" s="796"/>
      <c r="AL259" s="796"/>
      <c r="AM259" s="796"/>
      <c r="AN259" s="796"/>
      <c r="AO259" s="796"/>
      <c r="AP259" s="796"/>
    </row>
    <row r="260" spans="2:42" ht="15">
      <c r="B260" s="796"/>
      <c r="C260" s="796"/>
      <c r="D260" s="796"/>
      <c r="E260" s="796"/>
      <c r="F260" s="796"/>
      <c r="G260" s="796"/>
      <c r="H260" s="796"/>
      <c r="I260" s="796"/>
      <c r="J260" s="796"/>
      <c r="K260" s="796"/>
      <c r="L260" s="796"/>
      <c r="M260" s="796"/>
      <c r="N260" s="796"/>
      <c r="O260" s="796"/>
      <c r="P260" s="796"/>
      <c r="Q260" s="796"/>
      <c r="R260" s="796"/>
      <c r="S260" s="796"/>
      <c r="T260" s="796"/>
      <c r="U260" s="796"/>
      <c r="V260" s="796"/>
      <c r="W260" s="796"/>
      <c r="X260" s="796"/>
      <c r="Y260" s="796"/>
      <c r="Z260" s="796"/>
      <c r="AA260" s="796"/>
      <c r="AB260" s="796"/>
      <c r="AC260" s="796"/>
      <c r="AD260" s="796"/>
      <c r="AE260" s="796"/>
      <c r="AF260" s="796"/>
      <c r="AG260" s="796"/>
      <c r="AH260" s="796"/>
      <c r="AI260" s="796"/>
      <c r="AJ260" s="796"/>
      <c r="AK260" s="796"/>
      <c r="AL260" s="796"/>
      <c r="AM260" s="796"/>
      <c r="AN260" s="796"/>
      <c r="AO260" s="796"/>
      <c r="AP260" s="796"/>
    </row>
    <row r="261" spans="2:42" ht="15">
      <c r="B261" s="796"/>
      <c r="C261" s="796"/>
      <c r="D261" s="796"/>
      <c r="E261" s="796"/>
      <c r="F261" s="796"/>
      <c r="G261" s="796"/>
      <c r="H261" s="796"/>
      <c r="I261" s="796"/>
      <c r="J261" s="796"/>
      <c r="K261" s="796"/>
      <c r="L261" s="796"/>
      <c r="M261" s="796"/>
      <c r="N261" s="796"/>
      <c r="O261" s="796"/>
      <c r="P261" s="796"/>
      <c r="Q261" s="796"/>
      <c r="R261" s="796"/>
      <c r="S261" s="796"/>
      <c r="T261" s="796"/>
      <c r="U261" s="796"/>
      <c r="V261" s="796"/>
      <c r="W261" s="796"/>
      <c r="X261" s="796"/>
      <c r="Y261" s="796"/>
      <c r="Z261" s="796"/>
      <c r="AA261" s="796"/>
      <c r="AB261" s="796"/>
      <c r="AC261" s="796"/>
      <c r="AD261" s="796"/>
      <c r="AE261" s="796"/>
      <c r="AF261" s="796"/>
      <c r="AG261" s="796"/>
      <c r="AH261" s="796"/>
      <c r="AI261" s="796"/>
      <c r="AJ261" s="796"/>
      <c r="AK261" s="796"/>
      <c r="AL261" s="796"/>
      <c r="AM261" s="796"/>
      <c r="AN261" s="796"/>
      <c r="AO261" s="796"/>
      <c r="AP261" s="796"/>
    </row>
    <row r="262" spans="2:42" ht="15">
      <c r="B262" s="796"/>
      <c r="C262" s="796"/>
      <c r="D262" s="796"/>
      <c r="E262" s="796"/>
      <c r="F262" s="796"/>
      <c r="G262" s="796"/>
      <c r="H262" s="796"/>
      <c r="I262" s="796"/>
      <c r="J262" s="796"/>
      <c r="K262" s="796"/>
      <c r="L262" s="796"/>
      <c r="M262" s="796"/>
      <c r="N262" s="796"/>
      <c r="O262" s="796"/>
      <c r="P262" s="796"/>
      <c r="Q262" s="796"/>
      <c r="R262" s="796"/>
      <c r="S262" s="796"/>
      <c r="T262" s="796"/>
      <c r="U262" s="796"/>
      <c r="V262" s="796"/>
      <c r="W262" s="796"/>
      <c r="X262" s="796"/>
      <c r="Y262" s="796"/>
      <c r="Z262" s="796"/>
      <c r="AA262" s="796"/>
      <c r="AB262" s="796"/>
      <c r="AC262" s="796"/>
      <c r="AD262" s="796"/>
      <c r="AE262" s="796"/>
      <c r="AF262" s="796"/>
      <c r="AG262" s="796"/>
      <c r="AH262" s="796"/>
      <c r="AI262" s="796"/>
      <c r="AJ262" s="796"/>
      <c r="AK262" s="796"/>
      <c r="AL262" s="796"/>
      <c r="AM262" s="796"/>
      <c r="AN262" s="796"/>
      <c r="AO262" s="796"/>
      <c r="AP262" s="796"/>
    </row>
    <row r="263" spans="2:42" ht="15">
      <c r="B263" s="796"/>
      <c r="C263" s="796"/>
      <c r="D263" s="796"/>
      <c r="E263" s="796"/>
      <c r="F263" s="796"/>
      <c r="G263" s="796"/>
      <c r="H263" s="796"/>
      <c r="I263" s="796"/>
      <c r="J263" s="796"/>
      <c r="K263" s="796"/>
      <c r="L263" s="796"/>
      <c r="M263" s="796"/>
      <c r="N263" s="796"/>
      <c r="O263" s="796"/>
      <c r="P263" s="796"/>
      <c r="Q263" s="796"/>
      <c r="R263" s="796"/>
      <c r="S263" s="796"/>
      <c r="T263" s="796"/>
      <c r="U263" s="796"/>
      <c r="V263" s="796"/>
      <c r="W263" s="796"/>
      <c r="X263" s="796"/>
      <c r="Y263" s="796"/>
      <c r="Z263" s="796"/>
      <c r="AA263" s="796"/>
      <c r="AB263" s="796"/>
      <c r="AC263" s="796"/>
      <c r="AD263" s="796"/>
      <c r="AE263" s="796"/>
      <c r="AF263" s="796"/>
      <c r="AG263" s="796"/>
      <c r="AH263" s="796"/>
      <c r="AI263" s="796"/>
      <c r="AJ263" s="796"/>
      <c r="AK263" s="796"/>
      <c r="AL263" s="796"/>
      <c r="AM263" s="796"/>
      <c r="AN263" s="796"/>
      <c r="AO263" s="796"/>
      <c r="AP263" s="796"/>
    </row>
    <row r="264" spans="2:42" ht="15">
      <c r="B264" s="796"/>
      <c r="C264" s="796"/>
      <c r="D264" s="796"/>
      <c r="E264" s="796"/>
      <c r="F264" s="796"/>
      <c r="G264" s="796"/>
      <c r="H264" s="796"/>
      <c r="I264" s="796"/>
      <c r="J264" s="796"/>
      <c r="K264" s="796"/>
      <c r="L264" s="796"/>
      <c r="M264" s="796"/>
      <c r="N264" s="796"/>
      <c r="O264" s="796"/>
      <c r="P264" s="796"/>
      <c r="Q264" s="796"/>
      <c r="R264" s="796"/>
      <c r="S264" s="796"/>
      <c r="T264" s="796"/>
      <c r="U264" s="796"/>
      <c r="V264" s="796"/>
      <c r="W264" s="796"/>
      <c r="X264" s="796"/>
      <c r="Y264" s="796"/>
      <c r="Z264" s="796"/>
      <c r="AA264" s="796"/>
      <c r="AB264" s="796"/>
      <c r="AC264" s="796"/>
      <c r="AD264" s="796"/>
      <c r="AE264" s="796"/>
      <c r="AF264" s="796"/>
      <c r="AG264" s="796"/>
      <c r="AH264" s="796"/>
      <c r="AI264" s="796"/>
      <c r="AJ264" s="796"/>
      <c r="AK264" s="796"/>
      <c r="AL264" s="796"/>
      <c r="AM264" s="796"/>
      <c r="AN264" s="796"/>
      <c r="AO264" s="796"/>
      <c r="AP264" s="796"/>
    </row>
    <row r="265" spans="2:42" ht="15">
      <c r="B265" s="796"/>
      <c r="C265" s="796"/>
      <c r="D265" s="796"/>
      <c r="E265" s="796"/>
      <c r="F265" s="796"/>
      <c r="G265" s="796"/>
      <c r="H265" s="796"/>
      <c r="I265" s="796"/>
      <c r="J265" s="796"/>
      <c r="K265" s="796"/>
      <c r="L265" s="796"/>
      <c r="M265" s="796"/>
      <c r="N265" s="796"/>
      <c r="O265" s="796"/>
      <c r="P265" s="796"/>
      <c r="Q265" s="796"/>
      <c r="R265" s="796"/>
      <c r="S265" s="796"/>
      <c r="T265" s="796"/>
      <c r="U265" s="796"/>
      <c r="V265" s="796"/>
      <c r="W265" s="796"/>
      <c r="X265" s="796"/>
      <c r="Y265" s="796"/>
      <c r="Z265" s="796"/>
      <c r="AA265" s="796"/>
      <c r="AB265" s="796"/>
      <c r="AC265" s="796"/>
      <c r="AD265" s="796"/>
      <c r="AE265" s="796"/>
      <c r="AF265" s="796"/>
      <c r="AG265" s="796"/>
      <c r="AH265" s="796"/>
      <c r="AI265" s="796"/>
      <c r="AJ265" s="796"/>
      <c r="AK265" s="796"/>
      <c r="AL265" s="796"/>
      <c r="AM265" s="796"/>
      <c r="AN265" s="796"/>
      <c r="AO265" s="796"/>
      <c r="AP265" s="796"/>
    </row>
    <row r="266" spans="2:42" ht="15">
      <c r="B266" s="796"/>
      <c r="C266" s="796"/>
      <c r="D266" s="796"/>
      <c r="E266" s="796"/>
      <c r="F266" s="796"/>
      <c r="G266" s="796"/>
      <c r="H266" s="796"/>
      <c r="I266" s="796"/>
      <c r="J266" s="796"/>
      <c r="K266" s="796"/>
      <c r="L266" s="796"/>
      <c r="M266" s="796"/>
      <c r="N266" s="796"/>
      <c r="O266" s="796"/>
      <c r="P266" s="796"/>
      <c r="Q266" s="796"/>
      <c r="R266" s="796"/>
      <c r="S266" s="796"/>
      <c r="T266" s="796"/>
      <c r="U266" s="796"/>
      <c r="V266" s="796"/>
      <c r="W266" s="796"/>
      <c r="X266" s="796"/>
      <c r="Y266" s="796"/>
      <c r="Z266" s="796"/>
      <c r="AA266" s="796"/>
      <c r="AB266" s="796"/>
      <c r="AC266" s="796"/>
      <c r="AD266" s="796"/>
      <c r="AE266" s="796"/>
      <c r="AF266" s="796"/>
      <c r="AG266" s="796"/>
      <c r="AH266" s="796"/>
      <c r="AI266" s="796"/>
      <c r="AJ266" s="796"/>
      <c r="AK266" s="796"/>
      <c r="AL266" s="796"/>
      <c r="AM266" s="796"/>
      <c r="AN266" s="796"/>
      <c r="AO266" s="796"/>
      <c r="AP266" s="796"/>
    </row>
    <row r="267" spans="2:42" ht="15">
      <c r="B267" s="796"/>
      <c r="C267" s="796"/>
      <c r="D267" s="796"/>
      <c r="E267" s="796"/>
      <c r="F267" s="796"/>
      <c r="G267" s="796"/>
      <c r="H267" s="796"/>
      <c r="I267" s="796"/>
      <c r="J267" s="796"/>
      <c r="K267" s="796"/>
      <c r="L267" s="796"/>
      <c r="M267" s="796"/>
      <c r="N267" s="796"/>
      <c r="O267" s="796"/>
      <c r="P267" s="796"/>
      <c r="Q267" s="796"/>
      <c r="R267" s="796"/>
      <c r="S267" s="796"/>
      <c r="T267" s="796"/>
      <c r="U267" s="796"/>
      <c r="V267" s="796"/>
      <c r="W267" s="796"/>
      <c r="X267" s="796"/>
      <c r="Y267" s="796"/>
      <c r="Z267" s="796"/>
      <c r="AA267" s="796"/>
      <c r="AB267" s="796"/>
      <c r="AC267" s="796"/>
      <c r="AD267" s="796"/>
      <c r="AE267" s="796"/>
      <c r="AF267" s="796"/>
      <c r="AG267" s="796"/>
      <c r="AH267" s="796"/>
      <c r="AI267" s="796"/>
      <c r="AJ267" s="796"/>
      <c r="AK267" s="796"/>
      <c r="AL267" s="796"/>
      <c r="AM267" s="796"/>
      <c r="AN267" s="796"/>
      <c r="AO267" s="796"/>
      <c r="AP267" s="796"/>
    </row>
    <row r="268" spans="2:42" ht="15">
      <c r="B268" s="796"/>
      <c r="C268" s="796"/>
      <c r="D268" s="796"/>
      <c r="E268" s="796"/>
      <c r="F268" s="796"/>
      <c r="G268" s="796"/>
      <c r="H268" s="796"/>
      <c r="I268" s="796"/>
      <c r="J268" s="796"/>
      <c r="K268" s="796"/>
      <c r="L268" s="796"/>
      <c r="M268" s="796"/>
      <c r="N268" s="796"/>
      <c r="O268" s="796"/>
      <c r="P268" s="796"/>
      <c r="Q268" s="796"/>
      <c r="R268" s="796"/>
      <c r="S268" s="796"/>
      <c r="T268" s="796"/>
      <c r="U268" s="796"/>
      <c r="V268" s="796"/>
      <c r="W268" s="796"/>
      <c r="X268" s="796"/>
      <c r="Y268" s="796"/>
      <c r="Z268" s="796"/>
      <c r="AA268" s="796"/>
      <c r="AB268" s="796"/>
      <c r="AC268" s="796"/>
      <c r="AD268" s="796"/>
      <c r="AE268" s="796"/>
      <c r="AF268" s="796"/>
      <c r="AG268" s="796"/>
      <c r="AH268" s="796"/>
      <c r="AI268" s="796"/>
      <c r="AJ268" s="796"/>
      <c r="AK268" s="796"/>
      <c r="AL268" s="796"/>
      <c r="AM268" s="796"/>
      <c r="AN268" s="796"/>
      <c r="AO268" s="796"/>
      <c r="AP268" s="796"/>
    </row>
    <row r="269" spans="2:42" ht="15">
      <c r="B269" s="796"/>
      <c r="C269" s="796"/>
      <c r="D269" s="796"/>
      <c r="E269" s="796"/>
      <c r="F269" s="796"/>
      <c r="G269" s="796"/>
      <c r="H269" s="796"/>
      <c r="I269" s="796"/>
      <c r="J269" s="796"/>
      <c r="K269" s="796"/>
      <c r="L269" s="796"/>
      <c r="M269" s="796"/>
      <c r="N269" s="796"/>
      <c r="O269" s="796"/>
      <c r="P269" s="796"/>
      <c r="Q269" s="796"/>
      <c r="R269" s="796"/>
      <c r="S269" s="796"/>
      <c r="T269" s="796"/>
      <c r="U269" s="796"/>
      <c r="V269" s="796"/>
      <c r="W269" s="796"/>
      <c r="X269" s="796"/>
      <c r="Y269" s="796"/>
      <c r="Z269" s="796"/>
      <c r="AA269" s="796"/>
      <c r="AB269" s="796"/>
      <c r="AC269" s="796"/>
      <c r="AD269" s="796"/>
      <c r="AE269" s="796"/>
      <c r="AF269" s="796"/>
      <c r="AG269" s="796"/>
      <c r="AH269" s="796"/>
      <c r="AI269" s="796"/>
      <c r="AJ269" s="796"/>
      <c r="AK269" s="796"/>
      <c r="AL269" s="796"/>
      <c r="AM269" s="796"/>
      <c r="AN269" s="796"/>
      <c r="AO269" s="796"/>
      <c r="AP269" s="796"/>
    </row>
    <row r="270" spans="2:42" ht="15">
      <c r="B270" s="796"/>
      <c r="C270" s="796"/>
      <c r="D270" s="796"/>
      <c r="E270" s="796"/>
      <c r="F270" s="796"/>
      <c r="G270" s="796"/>
      <c r="H270" s="796"/>
      <c r="I270" s="796"/>
      <c r="J270" s="796"/>
      <c r="K270" s="796"/>
      <c r="L270" s="796"/>
      <c r="M270" s="796"/>
      <c r="N270" s="796"/>
      <c r="O270" s="796"/>
      <c r="P270" s="796"/>
      <c r="Q270" s="796"/>
      <c r="R270" s="796"/>
      <c r="S270" s="796"/>
      <c r="T270" s="796"/>
      <c r="U270" s="796"/>
      <c r="V270" s="796"/>
      <c r="W270" s="796"/>
      <c r="X270" s="796"/>
      <c r="Y270" s="796"/>
      <c r="Z270" s="796"/>
      <c r="AA270" s="796"/>
      <c r="AB270" s="796"/>
      <c r="AC270" s="796"/>
      <c r="AD270" s="796"/>
      <c r="AE270" s="796"/>
      <c r="AF270" s="796"/>
      <c r="AG270" s="796"/>
      <c r="AH270" s="796"/>
      <c r="AI270" s="796"/>
      <c r="AJ270" s="796"/>
      <c r="AK270" s="796"/>
      <c r="AL270" s="796"/>
      <c r="AM270" s="796"/>
      <c r="AN270" s="796"/>
      <c r="AO270" s="796"/>
      <c r="AP270" s="796"/>
    </row>
    <row r="271" spans="2:42" ht="15">
      <c r="B271" s="796"/>
      <c r="C271" s="796"/>
      <c r="D271" s="796"/>
      <c r="E271" s="796"/>
      <c r="F271" s="796"/>
      <c r="G271" s="796"/>
      <c r="H271" s="796"/>
      <c r="I271" s="796"/>
      <c r="J271" s="796"/>
      <c r="K271" s="796"/>
      <c r="L271" s="796"/>
      <c r="M271" s="796"/>
      <c r="N271" s="796"/>
      <c r="O271" s="796"/>
      <c r="P271" s="796"/>
      <c r="Q271" s="796"/>
      <c r="R271" s="796"/>
      <c r="S271" s="796"/>
      <c r="T271" s="796"/>
      <c r="U271" s="796"/>
      <c r="V271" s="796"/>
      <c r="W271" s="796"/>
      <c r="X271" s="796"/>
      <c r="Y271" s="796"/>
      <c r="Z271" s="796"/>
      <c r="AA271" s="796"/>
      <c r="AB271" s="796"/>
      <c r="AC271" s="796"/>
      <c r="AD271" s="796"/>
      <c r="AE271" s="796"/>
      <c r="AF271" s="796"/>
      <c r="AG271" s="796"/>
      <c r="AH271" s="796"/>
      <c r="AI271" s="796"/>
      <c r="AJ271" s="796"/>
      <c r="AK271" s="796"/>
      <c r="AL271" s="796"/>
      <c r="AM271" s="796"/>
      <c r="AN271" s="796"/>
      <c r="AO271" s="796"/>
      <c r="AP271" s="796"/>
    </row>
    <row r="272" spans="2:42" ht="15">
      <c r="B272" s="796"/>
      <c r="C272" s="796"/>
      <c r="D272" s="796"/>
      <c r="E272" s="796"/>
      <c r="F272" s="796"/>
      <c r="G272" s="796"/>
      <c r="H272" s="796"/>
      <c r="I272" s="796"/>
      <c r="J272" s="796"/>
      <c r="K272" s="796"/>
      <c r="L272" s="796"/>
      <c r="M272" s="796"/>
      <c r="N272" s="796"/>
      <c r="O272" s="796"/>
      <c r="P272" s="796"/>
      <c r="Q272" s="796"/>
      <c r="R272" s="796"/>
      <c r="S272" s="796"/>
      <c r="T272" s="796"/>
      <c r="U272" s="796"/>
      <c r="V272" s="796"/>
      <c r="W272" s="796"/>
      <c r="X272" s="796"/>
      <c r="Y272" s="796"/>
      <c r="Z272" s="796"/>
      <c r="AA272" s="796"/>
      <c r="AB272" s="796"/>
      <c r="AC272" s="796"/>
      <c r="AD272" s="796"/>
      <c r="AE272" s="796"/>
      <c r="AF272" s="796"/>
      <c r="AG272" s="796"/>
      <c r="AH272" s="796"/>
      <c r="AI272" s="796"/>
      <c r="AJ272" s="796"/>
      <c r="AK272" s="796"/>
      <c r="AL272" s="796"/>
      <c r="AM272" s="796"/>
      <c r="AN272" s="796"/>
      <c r="AO272" s="796"/>
      <c r="AP272" s="796"/>
    </row>
    <row r="273" spans="2:42" ht="15">
      <c r="B273" s="796"/>
      <c r="C273" s="796"/>
      <c r="D273" s="796"/>
      <c r="E273" s="796"/>
      <c r="F273" s="796"/>
      <c r="G273" s="796"/>
      <c r="H273" s="796"/>
      <c r="I273" s="796"/>
      <c r="J273" s="796"/>
      <c r="K273" s="796"/>
      <c r="L273" s="796"/>
      <c r="M273" s="796"/>
      <c r="N273" s="796"/>
      <c r="O273" s="796"/>
      <c r="P273" s="796"/>
      <c r="Q273" s="796"/>
      <c r="R273" s="796"/>
      <c r="S273" s="796"/>
      <c r="T273" s="796"/>
      <c r="U273" s="796"/>
      <c r="V273" s="796"/>
      <c r="W273" s="796"/>
      <c r="X273" s="796"/>
      <c r="Y273" s="796"/>
      <c r="Z273" s="796"/>
      <c r="AA273" s="796"/>
      <c r="AB273" s="796"/>
      <c r="AC273" s="796"/>
      <c r="AD273" s="796"/>
      <c r="AE273" s="796"/>
      <c r="AF273" s="796"/>
      <c r="AG273" s="796"/>
      <c r="AH273" s="796"/>
      <c r="AI273" s="796"/>
      <c r="AJ273" s="796"/>
      <c r="AK273" s="796"/>
      <c r="AL273" s="796"/>
      <c r="AM273" s="796"/>
      <c r="AN273" s="796"/>
      <c r="AO273" s="796"/>
      <c r="AP273" s="796"/>
    </row>
    <row r="274" spans="2:42" ht="15">
      <c r="B274" s="796"/>
      <c r="C274" s="796"/>
      <c r="D274" s="796"/>
      <c r="E274" s="796"/>
      <c r="F274" s="796"/>
      <c r="G274" s="796"/>
      <c r="H274" s="796"/>
      <c r="I274" s="796"/>
      <c r="J274" s="796"/>
      <c r="K274" s="796"/>
      <c r="L274" s="796"/>
      <c r="M274" s="796"/>
      <c r="N274" s="796"/>
      <c r="O274" s="796"/>
      <c r="P274" s="796"/>
      <c r="Q274" s="796"/>
      <c r="R274" s="796"/>
      <c r="S274" s="796"/>
      <c r="T274" s="796"/>
      <c r="U274" s="796"/>
      <c r="V274" s="796"/>
      <c r="W274" s="796"/>
      <c r="X274" s="796"/>
      <c r="Y274" s="796"/>
      <c r="Z274" s="796"/>
      <c r="AA274" s="796"/>
      <c r="AB274" s="796"/>
      <c r="AC274" s="796"/>
      <c r="AD274" s="796"/>
      <c r="AE274" s="796"/>
      <c r="AF274" s="796"/>
      <c r="AG274" s="796"/>
      <c r="AH274" s="796"/>
      <c r="AI274" s="796"/>
      <c r="AJ274" s="796"/>
      <c r="AK274" s="796"/>
      <c r="AL274" s="796"/>
      <c r="AM274" s="796"/>
      <c r="AN274" s="796"/>
      <c r="AO274" s="796"/>
      <c r="AP274" s="796"/>
    </row>
    <row r="275" spans="2:42" ht="15">
      <c r="B275" s="796"/>
      <c r="C275" s="796"/>
      <c r="D275" s="796"/>
      <c r="E275" s="796"/>
      <c r="F275" s="796"/>
      <c r="G275" s="796"/>
      <c r="H275" s="796"/>
      <c r="I275" s="796"/>
      <c r="J275" s="796"/>
      <c r="K275" s="796"/>
      <c r="L275" s="796"/>
      <c r="M275" s="796"/>
      <c r="N275" s="796"/>
      <c r="O275" s="796"/>
      <c r="P275" s="796"/>
      <c r="Q275" s="796"/>
      <c r="R275" s="796"/>
      <c r="S275" s="796"/>
      <c r="T275" s="796"/>
      <c r="U275" s="796"/>
      <c r="V275" s="796"/>
      <c r="W275" s="796"/>
      <c r="X275" s="796"/>
      <c r="Y275" s="796"/>
      <c r="Z275" s="796"/>
      <c r="AA275" s="796"/>
      <c r="AB275" s="796"/>
      <c r="AC275" s="796"/>
      <c r="AD275" s="796"/>
      <c r="AE275" s="796"/>
      <c r="AF275" s="796"/>
      <c r="AG275" s="796"/>
      <c r="AH275" s="796"/>
      <c r="AI275" s="796"/>
      <c r="AJ275" s="796"/>
      <c r="AK275" s="796"/>
      <c r="AL275" s="796"/>
      <c r="AM275" s="796"/>
      <c r="AN275" s="796"/>
      <c r="AO275" s="796"/>
      <c r="AP275" s="796"/>
    </row>
    <row r="276" spans="2:42" ht="15">
      <c r="B276" s="796"/>
      <c r="C276" s="796"/>
      <c r="D276" s="796"/>
      <c r="E276" s="796"/>
      <c r="F276" s="796"/>
      <c r="G276" s="796"/>
      <c r="H276" s="796"/>
      <c r="I276" s="796"/>
      <c r="J276" s="796"/>
      <c r="K276" s="796"/>
      <c r="L276" s="796"/>
      <c r="M276" s="796"/>
      <c r="N276" s="796"/>
      <c r="O276" s="796"/>
      <c r="P276" s="796"/>
      <c r="Q276" s="796"/>
      <c r="R276" s="796"/>
      <c r="S276" s="796"/>
      <c r="T276" s="796"/>
      <c r="U276" s="796"/>
      <c r="V276" s="796"/>
      <c r="W276" s="796"/>
      <c r="X276" s="796"/>
      <c r="Y276" s="796"/>
      <c r="Z276" s="796"/>
      <c r="AA276" s="796"/>
      <c r="AB276" s="796"/>
      <c r="AC276" s="796"/>
      <c r="AD276" s="796"/>
      <c r="AE276" s="796"/>
      <c r="AF276" s="796"/>
      <c r="AG276" s="796"/>
      <c r="AH276" s="796"/>
      <c r="AI276" s="796"/>
      <c r="AJ276" s="796"/>
      <c r="AK276" s="796"/>
      <c r="AL276" s="796"/>
      <c r="AM276" s="796"/>
      <c r="AN276" s="796"/>
      <c r="AO276" s="796"/>
      <c r="AP276" s="796"/>
    </row>
    <row r="277" spans="2:42" ht="15">
      <c r="B277" s="796"/>
      <c r="C277" s="796"/>
      <c r="D277" s="796"/>
      <c r="E277" s="796"/>
      <c r="F277" s="796"/>
      <c r="G277" s="796"/>
      <c r="H277" s="796"/>
      <c r="I277" s="796"/>
      <c r="J277" s="796"/>
      <c r="K277" s="796"/>
      <c r="L277" s="796"/>
      <c r="M277" s="796"/>
      <c r="N277" s="796"/>
      <c r="O277" s="796"/>
      <c r="P277" s="796"/>
      <c r="Q277" s="796"/>
      <c r="R277" s="796"/>
      <c r="S277" s="796"/>
      <c r="T277" s="796"/>
      <c r="U277" s="796"/>
      <c r="V277" s="796"/>
      <c r="W277" s="796"/>
      <c r="X277" s="796"/>
      <c r="Y277" s="796"/>
      <c r="Z277" s="796"/>
      <c r="AA277" s="796"/>
      <c r="AB277" s="796"/>
      <c r="AC277" s="796"/>
      <c r="AD277" s="796"/>
      <c r="AE277" s="796"/>
      <c r="AF277" s="796"/>
      <c r="AG277" s="796"/>
      <c r="AH277" s="796"/>
      <c r="AI277" s="796"/>
      <c r="AJ277" s="796"/>
      <c r="AK277" s="796"/>
      <c r="AL277" s="796"/>
      <c r="AM277" s="796"/>
      <c r="AN277" s="796"/>
      <c r="AO277" s="796"/>
      <c r="AP277" s="796"/>
    </row>
    <row r="278" spans="2:42" ht="15">
      <c r="B278" s="796"/>
      <c r="C278" s="796"/>
      <c r="D278" s="796"/>
      <c r="E278" s="796"/>
      <c r="F278" s="796"/>
      <c r="G278" s="796"/>
      <c r="H278" s="796"/>
      <c r="I278" s="796"/>
      <c r="J278" s="796"/>
      <c r="K278" s="796"/>
      <c r="L278" s="796"/>
      <c r="M278" s="796"/>
      <c r="N278" s="796"/>
      <c r="O278" s="796"/>
      <c r="P278" s="796"/>
      <c r="Q278" s="796"/>
      <c r="R278" s="796"/>
      <c r="S278" s="796"/>
      <c r="T278" s="796"/>
      <c r="U278" s="796"/>
      <c r="V278" s="796"/>
      <c r="W278" s="796"/>
      <c r="X278" s="796"/>
      <c r="Y278" s="796"/>
      <c r="Z278" s="796"/>
      <c r="AA278" s="796"/>
      <c r="AB278" s="796"/>
      <c r="AC278" s="796"/>
      <c r="AD278" s="796"/>
      <c r="AE278" s="796"/>
      <c r="AF278" s="796"/>
      <c r="AG278" s="796"/>
      <c r="AH278" s="796"/>
      <c r="AI278" s="796"/>
      <c r="AJ278" s="796"/>
      <c r="AK278" s="796"/>
      <c r="AL278" s="796"/>
      <c r="AM278" s="796"/>
      <c r="AN278" s="796"/>
      <c r="AO278" s="796"/>
      <c r="AP278" s="796"/>
    </row>
    <row r="279" spans="2:42" ht="15">
      <c r="B279" s="796"/>
      <c r="C279" s="796"/>
      <c r="D279" s="796"/>
      <c r="E279" s="796"/>
      <c r="F279" s="796"/>
      <c r="G279" s="796"/>
      <c r="H279" s="796"/>
      <c r="I279" s="796"/>
      <c r="J279" s="796"/>
      <c r="K279" s="796"/>
      <c r="L279" s="796"/>
      <c r="M279" s="796"/>
      <c r="N279" s="796"/>
      <c r="O279" s="796"/>
      <c r="P279" s="796"/>
      <c r="Q279" s="796"/>
      <c r="R279" s="796"/>
      <c r="S279" s="796"/>
      <c r="T279" s="796"/>
      <c r="U279" s="796"/>
      <c r="V279" s="796"/>
      <c r="W279" s="796"/>
      <c r="X279" s="796"/>
      <c r="Y279" s="796"/>
      <c r="Z279" s="796"/>
      <c r="AA279" s="796"/>
      <c r="AB279" s="796"/>
      <c r="AC279" s="796"/>
      <c r="AD279" s="796"/>
      <c r="AE279" s="796"/>
      <c r="AF279" s="796"/>
      <c r="AG279" s="796"/>
      <c r="AH279" s="796"/>
      <c r="AI279" s="796"/>
      <c r="AJ279" s="796"/>
      <c r="AK279" s="796"/>
      <c r="AL279" s="796"/>
      <c r="AM279" s="796"/>
      <c r="AN279" s="796"/>
      <c r="AO279" s="796"/>
      <c r="AP279" s="796"/>
    </row>
    <row r="280" spans="2:42" ht="15">
      <c r="B280" s="796"/>
      <c r="C280" s="796"/>
      <c r="D280" s="796"/>
      <c r="E280" s="796"/>
      <c r="F280" s="796"/>
      <c r="G280" s="796"/>
      <c r="H280" s="796"/>
      <c r="I280" s="796"/>
      <c r="J280" s="796"/>
      <c r="K280" s="796"/>
      <c r="L280" s="796"/>
      <c r="M280" s="796"/>
      <c r="N280" s="796"/>
      <c r="O280" s="796"/>
      <c r="P280" s="796"/>
      <c r="Q280" s="796"/>
      <c r="R280" s="796"/>
      <c r="S280" s="796"/>
      <c r="T280" s="796"/>
      <c r="U280" s="796"/>
      <c r="V280" s="796"/>
      <c r="W280" s="796"/>
      <c r="X280" s="796"/>
      <c r="Y280" s="796"/>
      <c r="Z280" s="796"/>
      <c r="AA280" s="796"/>
      <c r="AB280" s="796"/>
      <c r="AC280" s="796"/>
      <c r="AD280" s="796"/>
      <c r="AE280" s="796"/>
      <c r="AF280" s="796"/>
      <c r="AG280" s="796"/>
      <c r="AH280" s="796"/>
      <c r="AI280" s="796"/>
      <c r="AJ280" s="796"/>
      <c r="AK280" s="796"/>
      <c r="AL280" s="796"/>
      <c r="AM280" s="796"/>
      <c r="AN280" s="796"/>
      <c r="AO280" s="796"/>
      <c r="AP280" s="796"/>
    </row>
    <row r="281" spans="2:42" ht="15">
      <c r="B281" s="796"/>
      <c r="C281" s="796"/>
      <c r="D281" s="796"/>
      <c r="E281" s="796"/>
      <c r="F281" s="796"/>
      <c r="G281" s="796"/>
      <c r="H281" s="796"/>
      <c r="I281" s="796"/>
      <c r="J281" s="796"/>
      <c r="K281" s="796"/>
      <c r="L281" s="796"/>
      <c r="M281" s="796"/>
      <c r="N281" s="796"/>
      <c r="O281" s="796"/>
      <c r="P281" s="796"/>
      <c r="Q281" s="796"/>
      <c r="R281" s="796"/>
      <c r="S281" s="796"/>
      <c r="T281" s="796"/>
      <c r="U281" s="796"/>
      <c r="V281" s="796"/>
      <c r="W281" s="796"/>
      <c r="X281" s="796"/>
      <c r="Y281" s="796"/>
      <c r="Z281" s="796"/>
      <c r="AA281" s="796"/>
      <c r="AB281" s="796"/>
      <c r="AC281" s="796"/>
      <c r="AD281" s="796"/>
      <c r="AE281" s="796"/>
      <c r="AF281" s="796"/>
      <c r="AG281" s="796"/>
      <c r="AH281" s="796"/>
      <c r="AI281" s="796"/>
      <c r="AJ281" s="796"/>
      <c r="AK281" s="796"/>
      <c r="AL281" s="796"/>
      <c r="AM281" s="796"/>
      <c r="AN281" s="796"/>
      <c r="AO281" s="796"/>
      <c r="AP281" s="796"/>
    </row>
    <row r="282" spans="2:42" ht="15">
      <c r="B282" s="796"/>
      <c r="C282" s="796"/>
      <c r="D282" s="796"/>
      <c r="E282" s="796"/>
      <c r="F282" s="796"/>
      <c r="G282" s="796"/>
      <c r="H282" s="796"/>
      <c r="I282" s="796"/>
      <c r="J282" s="796"/>
      <c r="K282" s="796"/>
      <c r="L282" s="796"/>
      <c r="M282" s="796"/>
      <c r="N282" s="796"/>
      <c r="O282" s="796"/>
      <c r="P282" s="796"/>
      <c r="Q282" s="796"/>
      <c r="R282" s="796"/>
      <c r="S282" s="796"/>
      <c r="T282" s="796"/>
      <c r="U282" s="796"/>
      <c r="V282" s="796"/>
      <c r="W282" s="796"/>
      <c r="X282" s="796"/>
      <c r="Y282" s="796"/>
      <c r="Z282" s="796"/>
      <c r="AA282" s="796"/>
      <c r="AB282" s="796"/>
      <c r="AC282" s="796"/>
      <c r="AD282" s="796"/>
      <c r="AE282" s="796"/>
      <c r="AF282" s="796"/>
      <c r="AG282" s="796"/>
      <c r="AH282" s="796"/>
      <c r="AI282" s="796"/>
      <c r="AJ282" s="796"/>
      <c r="AK282" s="796"/>
      <c r="AL282" s="796"/>
      <c r="AM282" s="796"/>
      <c r="AN282" s="796"/>
      <c r="AO282" s="796"/>
      <c r="AP282" s="796"/>
    </row>
    <row r="283" spans="2:42" ht="15">
      <c r="B283" s="796"/>
      <c r="C283" s="796"/>
      <c r="D283" s="796"/>
      <c r="E283" s="796"/>
      <c r="F283" s="796"/>
      <c r="G283" s="796"/>
      <c r="H283" s="796"/>
      <c r="I283" s="796"/>
      <c r="J283" s="796"/>
      <c r="K283" s="796"/>
      <c r="L283" s="796"/>
      <c r="M283" s="796"/>
      <c r="N283" s="796"/>
      <c r="O283" s="796"/>
      <c r="P283" s="796"/>
      <c r="Q283" s="796"/>
      <c r="R283" s="796"/>
      <c r="S283" s="796"/>
      <c r="T283" s="796"/>
      <c r="U283" s="796"/>
      <c r="V283" s="796"/>
      <c r="W283" s="796"/>
      <c r="X283" s="796"/>
      <c r="Y283" s="796"/>
      <c r="Z283" s="796"/>
      <c r="AA283" s="796"/>
      <c r="AB283" s="796"/>
      <c r="AC283" s="796"/>
      <c r="AD283" s="796"/>
      <c r="AE283" s="796"/>
      <c r="AF283" s="796"/>
      <c r="AG283" s="796"/>
      <c r="AH283" s="796"/>
      <c r="AI283" s="796"/>
      <c r="AJ283" s="796"/>
      <c r="AK283" s="796"/>
      <c r="AL283" s="796"/>
      <c r="AM283" s="796"/>
      <c r="AN283" s="796"/>
      <c r="AO283" s="796"/>
      <c r="AP283" s="796"/>
    </row>
    <row r="284" spans="2:42" ht="15">
      <c r="B284" s="796"/>
      <c r="C284" s="796"/>
      <c r="D284" s="796"/>
      <c r="E284" s="796"/>
      <c r="F284" s="796"/>
      <c r="G284" s="796"/>
      <c r="H284" s="796"/>
      <c r="I284" s="796"/>
      <c r="J284" s="796"/>
      <c r="K284" s="796"/>
      <c r="L284" s="796"/>
      <c r="M284" s="796"/>
      <c r="N284" s="796"/>
      <c r="O284" s="796"/>
      <c r="P284" s="796"/>
      <c r="Q284" s="796"/>
      <c r="R284" s="796"/>
      <c r="S284" s="796"/>
      <c r="T284" s="796"/>
      <c r="U284" s="796"/>
      <c r="V284" s="796"/>
      <c r="W284" s="796"/>
      <c r="X284" s="796"/>
      <c r="Y284" s="796"/>
      <c r="Z284" s="796"/>
      <c r="AA284" s="796"/>
      <c r="AB284" s="796"/>
      <c r="AC284" s="796"/>
      <c r="AD284" s="796"/>
      <c r="AE284" s="796"/>
      <c r="AF284" s="796"/>
      <c r="AG284" s="796"/>
      <c r="AH284" s="796"/>
      <c r="AI284" s="796"/>
      <c r="AJ284" s="796"/>
      <c r="AK284" s="796"/>
      <c r="AL284" s="796"/>
      <c r="AM284" s="796"/>
      <c r="AN284" s="796"/>
      <c r="AO284" s="796"/>
      <c r="AP284" s="796"/>
    </row>
    <row r="285" spans="2:42" ht="15">
      <c r="B285" s="796"/>
      <c r="C285" s="796"/>
      <c r="D285" s="796"/>
      <c r="E285" s="796"/>
      <c r="F285" s="796"/>
      <c r="G285" s="796"/>
      <c r="H285" s="796"/>
      <c r="I285" s="796"/>
      <c r="J285" s="796"/>
      <c r="K285" s="796"/>
      <c r="L285" s="796"/>
      <c r="M285" s="796"/>
      <c r="N285" s="796"/>
      <c r="O285" s="796"/>
      <c r="P285" s="796"/>
      <c r="Q285" s="796"/>
      <c r="R285" s="796"/>
      <c r="S285" s="796"/>
      <c r="T285" s="796"/>
      <c r="U285" s="796"/>
      <c r="V285" s="796"/>
      <c r="W285" s="796"/>
      <c r="X285" s="796"/>
      <c r="Y285" s="796"/>
      <c r="Z285" s="796"/>
      <c r="AA285" s="796"/>
      <c r="AB285" s="796"/>
      <c r="AC285" s="796"/>
      <c r="AD285" s="796"/>
      <c r="AE285" s="796"/>
      <c r="AF285" s="796"/>
      <c r="AG285" s="796"/>
      <c r="AH285" s="796"/>
      <c r="AI285" s="796"/>
      <c r="AJ285" s="796"/>
      <c r="AK285" s="796"/>
      <c r="AL285" s="796"/>
      <c r="AM285" s="796"/>
      <c r="AN285" s="796"/>
      <c r="AO285" s="796"/>
      <c r="AP285" s="796"/>
    </row>
    <row r="286" spans="2:42" ht="15">
      <c r="B286" s="796"/>
      <c r="C286" s="796"/>
      <c r="D286" s="796"/>
      <c r="E286" s="796"/>
      <c r="F286" s="796"/>
      <c r="G286" s="796"/>
      <c r="H286" s="796"/>
      <c r="I286" s="796"/>
      <c r="J286" s="796"/>
      <c r="K286" s="796"/>
      <c r="L286" s="796"/>
      <c r="M286" s="796"/>
      <c r="N286" s="796"/>
      <c r="O286" s="796"/>
      <c r="P286" s="796"/>
      <c r="Q286" s="796"/>
      <c r="R286" s="796"/>
      <c r="S286" s="796"/>
      <c r="T286" s="796"/>
      <c r="U286" s="796"/>
      <c r="V286" s="796"/>
      <c r="W286" s="796"/>
      <c r="X286" s="796"/>
      <c r="Y286" s="796"/>
      <c r="Z286" s="796"/>
      <c r="AA286" s="796"/>
      <c r="AB286" s="796"/>
      <c r="AC286" s="796"/>
      <c r="AD286" s="796"/>
      <c r="AE286" s="796"/>
      <c r="AF286" s="796"/>
      <c r="AG286" s="796"/>
      <c r="AH286" s="796"/>
      <c r="AI286" s="796"/>
      <c r="AJ286" s="796"/>
      <c r="AK286" s="796"/>
      <c r="AL286" s="796"/>
      <c r="AM286" s="796"/>
      <c r="AN286" s="796"/>
      <c r="AO286" s="796"/>
      <c r="AP286" s="796"/>
    </row>
    <row r="287" spans="2:42" ht="15">
      <c r="B287" s="796"/>
      <c r="C287" s="796"/>
      <c r="D287" s="796"/>
      <c r="E287" s="796"/>
      <c r="F287" s="796"/>
      <c r="G287" s="796"/>
      <c r="H287" s="796"/>
      <c r="I287" s="796"/>
      <c r="J287" s="796"/>
      <c r="K287" s="796"/>
      <c r="L287" s="796"/>
      <c r="M287" s="796"/>
      <c r="N287" s="796"/>
      <c r="O287" s="796"/>
      <c r="P287" s="796"/>
      <c r="Q287" s="796"/>
      <c r="R287" s="796"/>
      <c r="S287" s="796"/>
      <c r="T287" s="796"/>
      <c r="U287" s="796"/>
      <c r="V287" s="796"/>
      <c r="W287" s="796"/>
      <c r="X287" s="796"/>
      <c r="Y287" s="796"/>
      <c r="Z287" s="796"/>
      <c r="AA287" s="796"/>
      <c r="AB287" s="796"/>
      <c r="AC287" s="796"/>
      <c r="AD287" s="796"/>
      <c r="AE287" s="796"/>
      <c r="AF287" s="796"/>
      <c r="AG287" s="796"/>
      <c r="AH287" s="796"/>
      <c r="AI287" s="796"/>
      <c r="AJ287" s="796"/>
      <c r="AK287" s="796"/>
      <c r="AL287" s="796"/>
      <c r="AM287" s="796"/>
      <c r="AN287" s="796"/>
      <c r="AO287" s="796"/>
      <c r="AP287" s="796"/>
    </row>
    <row r="288" spans="2:42" ht="15">
      <c r="B288" s="796"/>
      <c r="C288" s="796"/>
      <c r="D288" s="796"/>
      <c r="E288" s="796"/>
      <c r="F288" s="796"/>
      <c r="G288" s="796"/>
      <c r="H288" s="796"/>
      <c r="I288" s="796"/>
      <c r="J288" s="796"/>
      <c r="K288" s="796"/>
      <c r="L288" s="796"/>
      <c r="M288" s="796"/>
      <c r="N288" s="796"/>
      <c r="O288" s="796"/>
      <c r="P288" s="796"/>
      <c r="Q288" s="796"/>
      <c r="R288" s="796"/>
      <c r="S288" s="796"/>
      <c r="T288" s="796"/>
      <c r="U288" s="796"/>
      <c r="V288" s="796"/>
      <c r="W288" s="796"/>
      <c r="X288" s="796"/>
      <c r="Y288" s="796"/>
      <c r="Z288" s="796"/>
      <c r="AA288" s="796"/>
      <c r="AB288" s="796"/>
      <c r="AC288" s="796"/>
      <c r="AD288" s="796"/>
      <c r="AE288" s="796"/>
      <c r="AF288" s="796"/>
      <c r="AG288" s="796"/>
      <c r="AH288" s="796"/>
      <c r="AI288" s="796"/>
      <c r="AJ288" s="796"/>
      <c r="AK288" s="796"/>
      <c r="AL288" s="796"/>
      <c r="AM288" s="796"/>
      <c r="AN288" s="796"/>
      <c r="AO288" s="796"/>
      <c r="AP288" s="796"/>
    </row>
    <row r="289" spans="2:42" ht="15">
      <c r="B289" s="796"/>
      <c r="C289" s="796"/>
      <c r="D289" s="796"/>
      <c r="E289" s="796"/>
      <c r="F289" s="796"/>
      <c r="G289" s="796"/>
      <c r="H289" s="796"/>
      <c r="I289" s="796"/>
      <c r="J289" s="796"/>
      <c r="K289" s="796"/>
      <c r="L289" s="796"/>
      <c r="M289" s="796"/>
      <c r="N289" s="796"/>
      <c r="O289" s="796"/>
      <c r="P289" s="796"/>
      <c r="Q289" s="796"/>
      <c r="R289" s="796"/>
      <c r="S289" s="796"/>
      <c r="T289" s="796"/>
      <c r="U289" s="796"/>
      <c r="V289" s="796"/>
      <c r="W289" s="796"/>
      <c r="X289" s="796"/>
      <c r="Y289" s="796"/>
      <c r="Z289" s="796"/>
      <c r="AA289" s="796"/>
      <c r="AB289" s="796"/>
      <c r="AC289" s="796"/>
      <c r="AD289" s="796"/>
      <c r="AE289" s="796"/>
      <c r="AF289" s="796"/>
      <c r="AG289" s="796"/>
      <c r="AH289" s="796"/>
      <c r="AI289" s="796"/>
      <c r="AJ289" s="796"/>
      <c r="AK289" s="796"/>
      <c r="AL289" s="796"/>
      <c r="AM289" s="796"/>
      <c r="AN289" s="796"/>
      <c r="AO289" s="796"/>
      <c r="AP289" s="796"/>
    </row>
    <row r="290" spans="2:42" ht="15">
      <c r="B290" s="796"/>
      <c r="C290" s="796"/>
      <c r="D290" s="796"/>
      <c r="E290" s="796"/>
      <c r="F290" s="796"/>
      <c r="G290" s="796"/>
      <c r="H290" s="796"/>
      <c r="I290" s="796"/>
      <c r="J290" s="796"/>
      <c r="K290" s="796"/>
      <c r="L290" s="796"/>
      <c r="M290" s="796"/>
      <c r="N290" s="796"/>
      <c r="O290" s="796"/>
      <c r="P290" s="796"/>
      <c r="Q290" s="796"/>
      <c r="R290" s="796"/>
      <c r="S290" s="796"/>
      <c r="T290" s="796"/>
      <c r="U290" s="796"/>
      <c r="V290" s="796"/>
      <c r="W290" s="796"/>
      <c r="X290" s="796"/>
      <c r="Y290" s="796"/>
      <c r="Z290" s="796"/>
      <c r="AA290" s="796"/>
      <c r="AB290" s="796"/>
      <c r="AC290" s="796"/>
      <c r="AD290" s="796"/>
      <c r="AE290" s="796"/>
      <c r="AF290" s="796"/>
      <c r="AG290" s="796"/>
      <c r="AH290" s="796"/>
      <c r="AI290" s="796"/>
      <c r="AJ290" s="796"/>
      <c r="AK290" s="796"/>
      <c r="AL290" s="796"/>
      <c r="AM290" s="796"/>
      <c r="AN290" s="796"/>
      <c r="AO290" s="796"/>
      <c r="AP290" s="796"/>
    </row>
    <row r="291" spans="2:42" ht="15">
      <c r="B291" s="796"/>
      <c r="C291" s="796"/>
      <c r="D291" s="796"/>
      <c r="E291" s="796"/>
      <c r="F291" s="796"/>
      <c r="G291" s="796"/>
      <c r="H291" s="796"/>
      <c r="I291" s="796"/>
      <c r="J291" s="796"/>
      <c r="K291" s="796"/>
      <c r="L291" s="796"/>
      <c r="M291" s="796"/>
      <c r="N291" s="796"/>
      <c r="O291" s="796"/>
      <c r="P291" s="796"/>
      <c r="Q291" s="796"/>
      <c r="R291" s="796"/>
      <c r="S291" s="796"/>
      <c r="T291" s="796"/>
      <c r="U291" s="796"/>
      <c r="V291" s="796"/>
      <c r="W291" s="796"/>
      <c r="X291" s="796"/>
      <c r="Y291" s="796"/>
      <c r="Z291" s="796"/>
      <c r="AA291" s="796"/>
      <c r="AB291" s="796"/>
      <c r="AC291" s="796"/>
      <c r="AD291" s="796"/>
      <c r="AE291" s="796"/>
      <c r="AF291" s="796"/>
      <c r="AG291" s="796"/>
      <c r="AH291" s="796"/>
      <c r="AI291" s="796"/>
      <c r="AJ291" s="796"/>
      <c r="AK291" s="796"/>
      <c r="AL291" s="796"/>
      <c r="AM291" s="796"/>
      <c r="AN291" s="796"/>
      <c r="AO291" s="796"/>
      <c r="AP291" s="796"/>
    </row>
    <row r="292" spans="2:42" ht="15">
      <c r="B292" s="796"/>
      <c r="C292" s="796"/>
      <c r="D292" s="796"/>
      <c r="E292" s="796"/>
      <c r="F292" s="796"/>
      <c r="G292" s="796"/>
      <c r="H292" s="796"/>
      <c r="I292" s="796"/>
      <c r="J292" s="796"/>
      <c r="K292" s="796"/>
      <c r="L292" s="796"/>
      <c r="M292" s="796"/>
      <c r="N292" s="796"/>
      <c r="O292" s="796"/>
      <c r="P292" s="796"/>
      <c r="Q292" s="796"/>
      <c r="R292" s="796"/>
      <c r="S292" s="796"/>
      <c r="T292" s="796"/>
      <c r="U292" s="796"/>
      <c r="V292" s="796"/>
      <c r="W292" s="796"/>
      <c r="X292" s="796"/>
      <c r="Y292" s="796"/>
      <c r="Z292" s="796"/>
      <c r="AA292" s="796"/>
      <c r="AB292" s="796"/>
      <c r="AC292" s="796"/>
      <c r="AD292" s="796"/>
      <c r="AE292" s="796"/>
      <c r="AF292" s="796"/>
      <c r="AG292" s="796"/>
      <c r="AH292" s="796"/>
      <c r="AI292" s="796"/>
      <c r="AJ292" s="796"/>
      <c r="AK292" s="796"/>
      <c r="AL292" s="796"/>
      <c r="AM292" s="796"/>
      <c r="AN292" s="796"/>
      <c r="AO292" s="796"/>
      <c r="AP292" s="796"/>
    </row>
    <row r="293" spans="2:42" ht="15">
      <c r="B293" s="796"/>
      <c r="C293" s="796"/>
      <c r="D293" s="796"/>
      <c r="E293" s="796"/>
      <c r="F293" s="796"/>
      <c r="G293" s="796"/>
      <c r="H293" s="796"/>
      <c r="I293" s="796"/>
      <c r="J293" s="796"/>
      <c r="K293" s="796"/>
      <c r="L293" s="796"/>
      <c r="M293" s="796"/>
      <c r="N293" s="796"/>
      <c r="O293" s="796"/>
      <c r="P293" s="796"/>
      <c r="Q293" s="796"/>
      <c r="R293" s="796"/>
      <c r="S293" s="796"/>
      <c r="T293" s="796"/>
      <c r="U293" s="796"/>
      <c r="V293" s="796"/>
      <c r="W293" s="796"/>
      <c r="X293" s="796"/>
      <c r="Y293" s="796"/>
      <c r="Z293" s="796"/>
      <c r="AA293" s="796"/>
      <c r="AB293" s="796"/>
      <c r="AC293" s="796"/>
      <c r="AD293" s="796"/>
      <c r="AE293" s="796"/>
      <c r="AF293" s="796"/>
      <c r="AG293" s="796"/>
      <c r="AH293" s="796"/>
      <c r="AI293" s="796"/>
      <c r="AJ293" s="796"/>
      <c r="AK293" s="796"/>
      <c r="AL293" s="796"/>
      <c r="AM293" s="796"/>
      <c r="AN293" s="796"/>
      <c r="AO293" s="796"/>
      <c r="AP293" s="796"/>
    </row>
    <row r="294" spans="2:42" ht="15">
      <c r="B294" s="796"/>
      <c r="C294" s="796"/>
      <c r="D294" s="796"/>
      <c r="E294" s="796"/>
      <c r="F294" s="796"/>
      <c r="G294" s="796"/>
      <c r="H294" s="796"/>
      <c r="I294" s="796"/>
      <c r="J294" s="796"/>
      <c r="K294" s="796"/>
      <c r="L294" s="796"/>
      <c r="M294" s="796"/>
      <c r="N294" s="796"/>
      <c r="O294" s="796"/>
      <c r="P294" s="796"/>
      <c r="Q294" s="796"/>
      <c r="R294" s="796"/>
      <c r="S294" s="796"/>
      <c r="T294" s="796"/>
      <c r="U294" s="796"/>
      <c r="V294" s="796"/>
      <c r="W294" s="796"/>
      <c r="X294" s="796"/>
      <c r="Y294" s="796"/>
      <c r="Z294" s="796"/>
      <c r="AA294" s="796"/>
      <c r="AB294" s="796"/>
      <c r="AC294" s="796"/>
      <c r="AD294" s="796"/>
      <c r="AE294" s="796"/>
      <c r="AF294" s="796"/>
      <c r="AG294" s="796"/>
      <c r="AH294" s="796"/>
      <c r="AI294" s="796"/>
      <c r="AJ294" s="796"/>
      <c r="AK294" s="796"/>
      <c r="AL294" s="796"/>
      <c r="AM294" s="796"/>
      <c r="AN294" s="796"/>
      <c r="AO294" s="796"/>
      <c r="AP294" s="796"/>
    </row>
    <row r="295" spans="2:42" ht="15">
      <c r="B295" s="796"/>
      <c r="C295" s="796"/>
      <c r="D295" s="796"/>
      <c r="E295" s="796"/>
      <c r="F295" s="796"/>
      <c r="G295" s="796"/>
      <c r="H295" s="796"/>
      <c r="I295" s="796"/>
      <c r="J295" s="796"/>
      <c r="K295" s="796"/>
      <c r="L295" s="796"/>
      <c r="M295" s="796"/>
      <c r="N295" s="796"/>
      <c r="O295" s="796"/>
      <c r="P295" s="796"/>
      <c r="Q295" s="796"/>
      <c r="R295" s="796"/>
      <c r="S295" s="796"/>
      <c r="T295" s="796"/>
      <c r="U295" s="796"/>
      <c r="V295" s="796"/>
      <c r="W295" s="796"/>
      <c r="X295" s="796"/>
      <c r="Y295" s="796"/>
      <c r="Z295" s="796"/>
      <c r="AA295" s="796"/>
      <c r="AB295" s="796"/>
      <c r="AC295" s="796"/>
      <c r="AD295" s="796"/>
      <c r="AE295" s="796"/>
      <c r="AF295" s="796"/>
      <c r="AG295" s="796"/>
      <c r="AH295" s="796"/>
      <c r="AI295" s="796"/>
      <c r="AJ295" s="796"/>
      <c r="AK295" s="796"/>
      <c r="AL295" s="796"/>
      <c r="AM295" s="796"/>
      <c r="AN295" s="796"/>
      <c r="AO295" s="796"/>
      <c r="AP295" s="796"/>
    </row>
    <row r="296" spans="2:42" ht="15">
      <c r="B296" s="796"/>
      <c r="C296" s="796"/>
      <c r="D296" s="796"/>
      <c r="E296" s="796"/>
      <c r="F296" s="796"/>
      <c r="G296" s="796"/>
      <c r="H296" s="796"/>
      <c r="I296" s="796"/>
      <c r="J296" s="796"/>
      <c r="K296" s="796"/>
      <c r="L296" s="796"/>
      <c r="M296" s="796"/>
      <c r="N296" s="796"/>
      <c r="O296" s="796"/>
      <c r="P296" s="796"/>
      <c r="Q296" s="796"/>
      <c r="R296" s="796"/>
      <c r="S296" s="796"/>
      <c r="T296" s="796"/>
      <c r="U296" s="796"/>
      <c r="V296" s="796"/>
      <c r="W296" s="796"/>
      <c r="X296" s="796"/>
      <c r="Y296" s="796"/>
      <c r="Z296" s="796"/>
      <c r="AA296" s="796"/>
      <c r="AB296" s="796"/>
      <c r="AC296" s="796"/>
      <c r="AD296" s="796"/>
      <c r="AE296" s="796"/>
      <c r="AF296" s="796"/>
      <c r="AG296" s="796"/>
      <c r="AH296" s="796"/>
      <c r="AI296" s="796"/>
      <c r="AJ296" s="796"/>
      <c r="AK296" s="796"/>
      <c r="AL296" s="796"/>
      <c r="AM296" s="796"/>
      <c r="AN296" s="796"/>
      <c r="AO296" s="796"/>
      <c r="AP296" s="796"/>
    </row>
    <row r="297" spans="2:42" ht="15">
      <c r="B297" s="796"/>
      <c r="C297" s="796"/>
      <c r="D297" s="796"/>
      <c r="E297" s="796"/>
      <c r="F297" s="796"/>
      <c r="G297" s="796"/>
      <c r="H297" s="796"/>
      <c r="I297" s="796"/>
      <c r="J297" s="796"/>
      <c r="K297" s="796"/>
      <c r="L297" s="796"/>
      <c r="M297" s="796"/>
      <c r="N297" s="796"/>
      <c r="O297" s="796"/>
      <c r="P297" s="796"/>
      <c r="Q297" s="796"/>
      <c r="R297" s="796"/>
      <c r="S297" s="796"/>
      <c r="T297" s="796"/>
      <c r="U297" s="796"/>
      <c r="V297" s="796"/>
      <c r="W297" s="796"/>
      <c r="X297" s="796"/>
      <c r="Y297" s="796"/>
      <c r="Z297" s="796"/>
      <c r="AA297" s="796"/>
      <c r="AB297" s="796"/>
      <c r="AC297" s="796"/>
      <c r="AD297" s="796"/>
      <c r="AE297" s="796"/>
      <c r="AF297" s="796"/>
      <c r="AG297" s="796"/>
      <c r="AH297" s="796"/>
      <c r="AI297" s="796"/>
      <c r="AJ297" s="796"/>
      <c r="AK297" s="796"/>
      <c r="AL297" s="796"/>
      <c r="AM297" s="796"/>
      <c r="AN297" s="796"/>
      <c r="AO297" s="796"/>
      <c r="AP297" s="796"/>
    </row>
    <row r="298" spans="2:42" ht="15">
      <c r="B298" s="796"/>
      <c r="C298" s="796"/>
      <c r="D298" s="796"/>
      <c r="E298" s="796"/>
      <c r="F298" s="796"/>
      <c r="G298" s="796"/>
      <c r="H298" s="796"/>
      <c r="I298" s="796"/>
      <c r="J298" s="796"/>
      <c r="K298" s="796"/>
      <c r="L298" s="796"/>
      <c r="M298" s="796"/>
      <c r="N298" s="796"/>
      <c r="O298" s="796"/>
      <c r="P298" s="796"/>
      <c r="Q298" s="796"/>
      <c r="R298" s="796"/>
      <c r="S298" s="796"/>
      <c r="T298" s="796"/>
      <c r="U298" s="796"/>
      <c r="V298" s="796"/>
      <c r="W298" s="796"/>
      <c r="X298" s="796"/>
      <c r="Y298" s="796"/>
      <c r="Z298" s="796"/>
      <c r="AA298" s="796"/>
      <c r="AB298" s="796"/>
      <c r="AC298" s="796"/>
      <c r="AD298" s="796"/>
      <c r="AE298" s="796"/>
      <c r="AF298" s="796"/>
      <c r="AG298" s="796"/>
      <c r="AH298" s="796"/>
      <c r="AI298" s="796"/>
      <c r="AJ298" s="796"/>
      <c r="AK298" s="796"/>
      <c r="AL298" s="796"/>
      <c r="AM298" s="796"/>
      <c r="AN298" s="796"/>
      <c r="AO298" s="796"/>
      <c r="AP298" s="796"/>
    </row>
    <row r="299" spans="2:42" ht="15">
      <c r="B299" s="796"/>
      <c r="C299" s="796"/>
      <c r="D299" s="796"/>
      <c r="E299" s="796"/>
      <c r="F299" s="796"/>
      <c r="G299" s="796"/>
      <c r="H299" s="796"/>
      <c r="I299" s="796"/>
      <c r="J299" s="796"/>
      <c r="K299" s="796"/>
      <c r="L299" s="796"/>
      <c r="M299" s="796"/>
      <c r="N299" s="796"/>
      <c r="O299" s="796"/>
      <c r="P299" s="796"/>
      <c r="Q299" s="796"/>
      <c r="R299" s="796"/>
      <c r="S299" s="796"/>
      <c r="T299" s="796"/>
      <c r="U299" s="796"/>
      <c r="V299" s="796"/>
      <c r="W299" s="796"/>
      <c r="X299" s="796"/>
      <c r="Y299" s="796"/>
      <c r="Z299" s="796"/>
      <c r="AA299" s="796"/>
      <c r="AB299" s="796"/>
      <c r="AC299" s="796"/>
      <c r="AD299" s="796"/>
      <c r="AE299" s="796"/>
      <c r="AF299" s="796"/>
      <c r="AG299" s="796"/>
      <c r="AH299" s="796"/>
      <c r="AI299" s="796"/>
      <c r="AJ299" s="796"/>
      <c r="AK299" s="796"/>
      <c r="AL299" s="796"/>
      <c r="AM299" s="796"/>
      <c r="AN299" s="796"/>
      <c r="AO299" s="796"/>
      <c r="AP299" s="796"/>
    </row>
    <row r="300" spans="2:42" ht="15">
      <c r="B300" s="796"/>
      <c r="C300" s="796"/>
      <c r="D300" s="796"/>
      <c r="E300" s="796"/>
      <c r="F300" s="796"/>
      <c r="G300" s="796"/>
      <c r="H300" s="796"/>
      <c r="I300" s="796"/>
      <c r="J300" s="796"/>
      <c r="K300" s="796"/>
      <c r="L300" s="796"/>
      <c r="M300" s="796"/>
      <c r="N300" s="796"/>
      <c r="O300" s="796"/>
      <c r="P300" s="796"/>
      <c r="Q300" s="796"/>
      <c r="R300" s="796"/>
      <c r="S300" s="796"/>
      <c r="T300" s="796"/>
      <c r="U300" s="796"/>
      <c r="V300" s="796"/>
      <c r="W300" s="796"/>
      <c r="X300" s="796"/>
      <c r="Y300" s="796"/>
      <c r="Z300" s="796"/>
      <c r="AA300" s="796"/>
      <c r="AB300" s="796"/>
      <c r="AC300" s="796"/>
      <c r="AD300" s="796"/>
      <c r="AE300" s="796"/>
      <c r="AF300" s="796"/>
      <c r="AG300" s="796"/>
      <c r="AH300" s="796"/>
      <c r="AI300" s="796"/>
      <c r="AJ300" s="796"/>
      <c r="AK300" s="796"/>
      <c r="AL300" s="796"/>
      <c r="AM300" s="796"/>
      <c r="AN300" s="796"/>
      <c r="AO300" s="796"/>
      <c r="AP300" s="796"/>
    </row>
    <row r="301" spans="2:42" ht="15">
      <c r="B301" s="796"/>
      <c r="C301" s="796"/>
      <c r="D301" s="796"/>
      <c r="E301" s="796"/>
      <c r="F301" s="796"/>
      <c r="G301" s="796"/>
      <c r="H301" s="796"/>
      <c r="I301" s="796"/>
      <c r="J301" s="796"/>
      <c r="K301" s="796"/>
      <c r="L301" s="796"/>
      <c r="M301" s="796"/>
      <c r="N301" s="796"/>
      <c r="O301" s="796"/>
      <c r="P301" s="796"/>
      <c r="Q301" s="796"/>
      <c r="R301" s="796"/>
      <c r="S301" s="796"/>
      <c r="T301" s="796"/>
      <c r="U301" s="796"/>
      <c r="V301" s="796"/>
      <c r="W301" s="796"/>
      <c r="X301" s="796"/>
      <c r="Y301" s="796"/>
      <c r="Z301" s="796"/>
      <c r="AA301" s="796"/>
      <c r="AB301" s="796"/>
      <c r="AC301" s="796"/>
      <c r="AD301" s="796"/>
      <c r="AE301" s="796"/>
      <c r="AF301" s="796"/>
      <c r="AG301" s="796"/>
      <c r="AH301" s="796"/>
      <c r="AI301" s="796"/>
      <c r="AJ301" s="796"/>
      <c r="AK301" s="796"/>
      <c r="AL301" s="796"/>
      <c r="AM301" s="796"/>
      <c r="AN301" s="796"/>
      <c r="AO301" s="796"/>
      <c r="AP301" s="796"/>
    </row>
    <row r="302" spans="2:42" ht="15">
      <c r="B302" s="796"/>
      <c r="C302" s="796"/>
      <c r="D302" s="796"/>
      <c r="E302" s="796"/>
      <c r="F302" s="796"/>
      <c r="G302" s="796"/>
      <c r="H302" s="796"/>
      <c r="I302" s="796"/>
      <c r="J302" s="796"/>
      <c r="K302" s="796"/>
      <c r="L302" s="796"/>
      <c r="M302" s="796"/>
      <c r="N302" s="796"/>
      <c r="O302" s="796"/>
      <c r="P302" s="796"/>
      <c r="Q302" s="796"/>
      <c r="R302" s="796"/>
      <c r="S302" s="796"/>
      <c r="T302" s="796"/>
      <c r="U302" s="796"/>
      <c r="V302" s="796"/>
      <c r="W302" s="796"/>
      <c r="X302" s="796"/>
      <c r="Y302" s="796"/>
      <c r="Z302" s="796"/>
      <c r="AA302" s="796"/>
      <c r="AB302" s="796"/>
      <c r="AC302" s="796"/>
      <c r="AD302" s="796"/>
      <c r="AE302" s="796"/>
      <c r="AF302" s="796"/>
      <c r="AG302" s="796"/>
      <c r="AH302" s="796"/>
      <c r="AI302" s="796"/>
      <c r="AJ302" s="796"/>
      <c r="AK302" s="796"/>
      <c r="AL302" s="796"/>
      <c r="AM302" s="796"/>
      <c r="AN302" s="796"/>
      <c r="AO302" s="796"/>
      <c r="AP302" s="796"/>
    </row>
    <row r="303" spans="2:42" ht="15">
      <c r="B303" s="796"/>
      <c r="C303" s="796"/>
      <c r="D303" s="796"/>
      <c r="E303" s="796"/>
      <c r="F303" s="796"/>
      <c r="G303" s="796"/>
      <c r="H303" s="796"/>
      <c r="I303" s="796"/>
      <c r="J303" s="796"/>
      <c r="K303" s="796"/>
      <c r="L303" s="796"/>
      <c r="M303" s="796"/>
      <c r="N303" s="796"/>
      <c r="O303" s="796"/>
      <c r="P303" s="796"/>
      <c r="Q303" s="796"/>
      <c r="R303" s="796"/>
      <c r="S303" s="796"/>
      <c r="T303" s="796"/>
      <c r="U303" s="796"/>
      <c r="V303" s="796"/>
      <c r="W303" s="796"/>
      <c r="X303" s="796"/>
      <c r="Y303" s="796"/>
      <c r="Z303" s="796"/>
      <c r="AA303" s="796"/>
      <c r="AB303" s="796"/>
      <c r="AC303" s="796"/>
      <c r="AD303" s="796"/>
      <c r="AE303" s="796"/>
      <c r="AF303" s="796"/>
      <c r="AG303" s="796"/>
      <c r="AH303" s="796"/>
      <c r="AI303" s="796"/>
      <c r="AJ303" s="796"/>
      <c r="AK303" s="796"/>
      <c r="AL303" s="796"/>
      <c r="AM303" s="796"/>
      <c r="AN303" s="796"/>
      <c r="AO303" s="796"/>
      <c r="AP303" s="796"/>
    </row>
    <row r="304" spans="2:42" ht="15">
      <c r="B304" s="796"/>
      <c r="C304" s="796"/>
      <c r="D304" s="796"/>
      <c r="E304" s="796"/>
      <c r="F304" s="796"/>
      <c r="G304" s="796"/>
      <c r="H304" s="796"/>
      <c r="I304" s="796"/>
      <c r="J304" s="796"/>
      <c r="K304" s="796"/>
      <c r="L304" s="796"/>
      <c r="M304" s="796"/>
      <c r="N304" s="796"/>
      <c r="O304" s="796"/>
      <c r="P304" s="796"/>
      <c r="Q304" s="796"/>
      <c r="R304" s="796"/>
      <c r="S304" s="796"/>
      <c r="T304" s="796"/>
      <c r="U304" s="796"/>
      <c r="V304" s="796"/>
      <c r="W304" s="796"/>
      <c r="X304" s="796"/>
      <c r="Y304" s="796"/>
      <c r="Z304" s="796"/>
      <c r="AA304" s="796"/>
      <c r="AB304" s="796"/>
      <c r="AC304" s="796"/>
      <c r="AD304" s="796"/>
      <c r="AE304" s="796"/>
      <c r="AF304" s="796"/>
      <c r="AG304" s="796"/>
      <c r="AH304" s="796"/>
      <c r="AI304" s="796"/>
      <c r="AJ304" s="796"/>
      <c r="AK304" s="796"/>
      <c r="AL304" s="796"/>
      <c r="AM304" s="796"/>
      <c r="AN304" s="796"/>
      <c r="AO304" s="796"/>
      <c r="AP304" s="796"/>
    </row>
    <row r="305" spans="2:42" ht="15">
      <c r="B305" s="796"/>
      <c r="C305" s="796"/>
      <c r="D305" s="796"/>
      <c r="E305" s="796"/>
      <c r="F305" s="796"/>
      <c r="G305" s="796"/>
      <c r="H305" s="796"/>
      <c r="I305" s="796"/>
      <c r="J305" s="796"/>
      <c r="K305" s="796"/>
      <c r="L305" s="796"/>
      <c r="M305" s="796"/>
      <c r="N305" s="796"/>
      <c r="O305" s="796"/>
      <c r="P305" s="796"/>
      <c r="Q305" s="796"/>
      <c r="R305" s="796"/>
      <c r="S305" s="796"/>
      <c r="T305" s="796"/>
      <c r="U305" s="796"/>
      <c r="V305" s="796"/>
      <c r="W305" s="796"/>
      <c r="X305" s="796"/>
      <c r="Y305" s="796"/>
      <c r="Z305" s="796"/>
      <c r="AA305" s="796"/>
      <c r="AB305" s="796"/>
      <c r="AC305" s="796"/>
      <c r="AD305" s="796"/>
      <c r="AE305" s="796"/>
      <c r="AF305" s="796"/>
      <c r="AG305" s="796"/>
      <c r="AH305" s="796"/>
      <c r="AI305" s="796"/>
      <c r="AJ305" s="796"/>
      <c r="AK305" s="796"/>
      <c r="AL305" s="796"/>
      <c r="AM305" s="796"/>
      <c r="AN305" s="796"/>
      <c r="AO305" s="796"/>
      <c r="AP305" s="796"/>
    </row>
    <row r="306" spans="2:42" ht="15">
      <c r="B306" s="796"/>
      <c r="C306" s="796"/>
      <c r="D306" s="796"/>
      <c r="E306" s="796"/>
      <c r="F306" s="796"/>
      <c r="G306" s="796"/>
      <c r="H306" s="796"/>
      <c r="I306" s="796"/>
      <c r="J306" s="796"/>
      <c r="K306" s="796"/>
      <c r="L306" s="796"/>
      <c r="M306" s="796"/>
      <c r="N306" s="796"/>
      <c r="O306" s="796"/>
      <c r="P306" s="796"/>
      <c r="Q306" s="796"/>
      <c r="R306" s="796"/>
      <c r="S306" s="796"/>
      <c r="T306" s="796"/>
      <c r="U306" s="796"/>
      <c r="V306" s="796"/>
      <c r="W306" s="796"/>
      <c r="X306" s="796"/>
      <c r="Y306" s="796"/>
      <c r="Z306" s="796"/>
      <c r="AA306" s="796"/>
      <c r="AB306" s="796"/>
      <c r="AC306" s="796"/>
      <c r="AD306" s="796"/>
      <c r="AE306" s="796"/>
      <c r="AF306" s="796"/>
      <c r="AG306" s="796"/>
      <c r="AH306" s="796"/>
      <c r="AI306" s="796"/>
      <c r="AJ306" s="796"/>
      <c r="AK306" s="796"/>
      <c r="AL306" s="796"/>
      <c r="AM306" s="796"/>
      <c r="AN306" s="796"/>
      <c r="AO306" s="796"/>
      <c r="AP306" s="796"/>
    </row>
    <row r="307" spans="2:42" ht="15">
      <c r="B307" s="796"/>
      <c r="C307" s="796"/>
      <c r="D307" s="796"/>
      <c r="E307" s="796"/>
      <c r="F307" s="796"/>
      <c r="G307" s="796"/>
      <c r="H307" s="796"/>
      <c r="I307" s="796"/>
      <c r="J307" s="796"/>
      <c r="K307" s="796"/>
      <c r="L307" s="796"/>
      <c r="M307" s="796"/>
      <c r="N307" s="796"/>
      <c r="O307" s="796"/>
      <c r="P307" s="796"/>
      <c r="Q307" s="796"/>
      <c r="R307" s="796"/>
      <c r="S307" s="796"/>
      <c r="T307" s="796"/>
      <c r="U307" s="796"/>
      <c r="V307" s="796"/>
      <c r="W307" s="796"/>
      <c r="X307" s="796"/>
      <c r="Y307" s="796"/>
      <c r="Z307" s="796"/>
      <c r="AA307" s="796"/>
      <c r="AB307" s="796"/>
      <c r="AC307" s="796"/>
      <c r="AD307" s="796"/>
      <c r="AE307" s="796"/>
      <c r="AF307" s="796"/>
      <c r="AG307" s="796"/>
      <c r="AH307" s="796"/>
      <c r="AI307" s="796"/>
      <c r="AJ307" s="796"/>
      <c r="AK307" s="796"/>
      <c r="AL307" s="796"/>
      <c r="AM307" s="796"/>
      <c r="AN307" s="796"/>
      <c r="AO307" s="796"/>
      <c r="AP307" s="796"/>
    </row>
    <row r="308" spans="2:42" ht="15">
      <c r="B308" s="796"/>
      <c r="C308" s="796"/>
      <c r="D308" s="796"/>
      <c r="E308" s="796"/>
      <c r="F308" s="796"/>
      <c r="G308" s="796"/>
      <c r="H308" s="796"/>
      <c r="I308" s="796"/>
      <c r="J308" s="796"/>
      <c r="K308" s="796"/>
      <c r="L308" s="796"/>
      <c r="M308" s="796"/>
      <c r="N308" s="796"/>
      <c r="O308" s="796"/>
      <c r="P308" s="796"/>
      <c r="Q308" s="796"/>
      <c r="R308" s="796"/>
      <c r="S308" s="796"/>
      <c r="T308" s="796"/>
      <c r="U308" s="796"/>
      <c r="V308" s="796"/>
      <c r="W308" s="796"/>
      <c r="X308" s="796"/>
      <c r="Y308" s="796"/>
      <c r="Z308" s="796"/>
      <c r="AA308" s="796"/>
      <c r="AB308" s="796"/>
      <c r="AC308" s="796"/>
      <c r="AD308" s="796"/>
      <c r="AE308" s="796"/>
      <c r="AF308" s="796"/>
      <c r="AG308" s="796"/>
      <c r="AH308" s="796"/>
      <c r="AI308" s="796"/>
      <c r="AJ308" s="796"/>
      <c r="AK308" s="796"/>
      <c r="AL308" s="796"/>
      <c r="AM308" s="796"/>
      <c r="AN308" s="796"/>
      <c r="AO308" s="796"/>
      <c r="AP308" s="796"/>
    </row>
    <row r="309" spans="2:42" ht="15">
      <c r="B309" s="796"/>
      <c r="C309" s="796"/>
      <c r="D309" s="796"/>
      <c r="E309" s="796"/>
      <c r="F309" s="796"/>
      <c r="G309" s="796"/>
      <c r="H309" s="796"/>
      <c r="I309" s="796"/>
      <c r="J309" s="796"/>
      <c r="K309" s="796"/>
      <c r="L309" s="796"/>
      <c r="M309" s="796"/>
      <c r="N309" s="796"/>
      <c r="O309" s="796"/>
      <c r="P309" s="796"/>
      <c r="Q309" s="796"/>
      <c r="R309" s="796"/>
      <c r="S309" s="796"/>
      <c r="T309" s="796"/>
      <c r="U309" s="796"/>
      <c r="V309" s="796"/>
      <c r="W309" s="796"/>
      <c r="X309" s="796"/>
      <c r="Y309" s="796"/>
      <c r="Z309" s="796"/>
      <c r="AA309" s="796"/>
      <c r="AB309" s="796"/>
      <c r="AC309" s="796"/>
      <c r="AD309" s="796"/>
      <c r="AE309" s="796"/>
      <c r="AF309" s="796"/>
      <c r="AG309" s="796"/>
      <c r="AH309" s="796"/>
      <c r="AI309" s="796"/>
      <c r="AJ309" s="796"/>
      <c r="AK309" s="796"/>
      <c r="AL309" s="796"/>
      <c r="AM309" s="796"/>
      <c r="AN309" s="796"/>
      <c r="AO309" s="796"/>
      <c r="AP309" s="796"/>
    </row>
    <row r="310" spans="2:42" ht="15">
      <c r="B310" s="796"/>
      <c r="C310" s="796"/>
      <c r="D310" s="796"/>
      <c r="E310" s="796"/>
      <c r="F310" s="796"/>
      <c r="G310" s="796"/>
      <c r="H310" s="796"/>
      <c r="I310" s="796"/>
      <c r="J310" s="796"/>
      <c r="K310" s="796"/>
      <c r="L310" s="796"/>
      <c r="M310" s="796"/>
      <c r="N310" s="796"/>
      <c r="O310" s="796"/>
      <c r="P310" s="796"/>
      <c r="Q310" s="796"/>
      <c r="R310" s="796"/>
      <c r="S310" s="796"/>
      <c r="T310" s="796"/>
      <c r="U310" s="796"/>
      <c r="V310" s="796"/>
      <c r="W310" s="796"/>
      <c r="X310" s="796"/>
      <c r="Y310" s="796"/>
      <c r="Z310" s="796"/>
      <c r="AA310" s="796"/>
      <c r="AB310" s="796"/>
      <c r="AC310" s="796"/>
      <c r="AD310" s="796"/>
      <c r="AE310" s="796"/>
      <c r="AF310" s="796"/>
      <c r="AG310" s="796"/>
      <c r="AH310" s="796"/>
      <c r="AI310" s="796"/>
      <c r="AJ310" s="796"/>
      <c r="AK310" s="796"/>
      <c r="AL310" s="796"/>
      <c r="AM310" s="796"/>
      <c r="AN310" s="796"/>
      <c r="AO310" s="796"/>
      <c r="AP310" s="796"/>
    </row>
    <row r="311" spans="2:42" ht="15">
      <c r="B311" s="796"/>
      <c r="C311" s="796"/>
      <c r="D311" s="796"/>
      <c r="E311" s="796"/>
      <c r="F311" s="796"/>
      <c r="G311" s="796"/>
      <c r="H311" s="796"/>
      <c r="I311" s="796"/>
      <c r="J311" s="796"/>
      <c r="K311" s="796"/>
      <c r="L311" s="796"/>
      <c r="M311" s="796"/>
      <c r="N311" s="796"/>
      <c r="O311" s="796"/>
      <c r="P311" s="796"/>
      <c r="Q311" s="796"/>
      <c r="R311" s="796"/>
      <c r="S311" s="796"/>
      <c r="T311" s="796"/>
      <c r="U311" s="796"/>
      <c r="V311" s="796"/>
      <c r="W311" s="796"/>
      <c r="X311" s="796"/>
      <c r="Y311" s="796"/>
      <c r="Z311" s="796"/>
      <c r="AA311" s="796"/>
      <c r="AB311" s="796"/>
      <c r="AC311" s="796"/>
      <c r="AD311" s="796"/>
      <c r="AE311" s="796"/>
      <c r="AF311" s="796"/>
      <c r="AG311" s="796"/>
      <c r="AH311" s="796"/>
      <c r="AI311" s="796"/>
      <c r="AJ311" s="796"/>
      <c r="AK311" s="796"/>
      <c r="AL311" s="796"/>
      <c r="AM311" s="796"/>
      <c r="AN311" s="796"/>
      <c r="AO311" s="796"/>
      <c r="AP311" s="796"/>
    </row>
    <row r="312" spans="2:42" ht="15">
      <c r="B312" s="796"/>
      <c r="C312" s="796"/>
      <c r="D312" s="796"/>
      <c r="E312" s="796"/>
      <c r="F312" s="796"/>
      <c r="G312" s="796"/>
      <c r="H312" s="796"/>
      <c r="I312" s="796"/>
      <c r="J312" s="796"/>
      <c r="K312" s="796"/>
      <c r="L312" s="796"/>
      <c r="M312" s="796"/>
      <c r="N312" s="796"/>
      <c r="O312" s="796"/>
      <c r="P312" s="796"/>
      <c r="Q312" s="796"/>
      <c r="R312" s="796"/>
      <c r="S312" s="796"/>
      <c r="T312" s="796"/>
      <c r="U312" s="796"/>
      <c r="V312" s="796"/>
      <c r="W312" s="796"/>
      <c r="X312" s="796"/>
      <c r="Y312" s="796"/>
      <c r="Z312" s="796"/>
      <c r="AA312" s="796"/>
      <c r="AB312" s="796"/>
      <c r="AC312" s="796"/>
      <c r="AD312" s="796"/>
      <c r="AE312" s="796"/>
      <c r="AF312" s="796"/>
      <c r="AG312" s="796"/>
      <c r="AH312" s="796"/>
      <c r="AI312" s="796"/>
      <c r="AJ312" s="796"/>
      <c r="AK312" s="796"/>
      <c r="AL312" s="796"/>
      <c r="AM312" s="796"/>
      <c r="AN312" s="796"/>
      <c r="AO312" s="796"/>
      <c r="AP312" s="796"/>
    </row>
    <row r="313" spans="2:42" ht="15">
      <c r="B313" s="796"/>
      <c r="C313" s="796"/>
      <c r="D313" s="796"/>
      <c r="E313" s="796"/>
      <c r="F313" s="796"/>
      <c r="G313" s="796"/>
      <c r="H313" s="796"/>
      <c r="I313" s="796"/>
      <c r="J313" s="796"/>
      <c r="K313" s="796"/>
      <c r="L313" s="796"/>
      <c r="M313" s="796"/>
      <c r="N313" s="796"/>
      <c r="O313" s="796"/>
      <c r="P313" s="796"/>
      <c r="Q313" s="796"/>
      <c r="R313" s="796"/>
      <c r="S313" s="796"/>
      <c r="T313" s="796"/>
      <c r="U313" s="796"/>
      <c r="V313" s="796"/>
      <c r="W313" s="796"/>
      <c r="X313" s="796"/>
      <c r="Y313" s="796"/>
      <c r="Z313" s="796"/>
      <c r="AA313" s="796"/>
      <c r="AB313" s="796"/>
      <c r="AC313" s="796"/>
      <c r="AD313" s="796"/>
      <c r="AE313" s="796"/>
      <c r="AF313" s="796"/>
      <c r="AG313" s="796"/>
      <c r="AH313" s="796"/>
      <c r="AI313" s="796"/>
      <c r="AJ313" s="796"/>
      <c r="AK313" s="796"/>
      <c r="AL313" s="796"/>
      <c r="AM313" s="796"/>
      <c r="AN313" s="796"/>
      <c r="AO313" s="796"/>
      <c r="AP313" s="796"/>
    </row>
    <row r="314" spans="2:42" ht="15">
      <c r="B314" s="796"/>
      <c r="C314" s="796"/>
      <c r="D314" s="796"/>
      <c r="E314" s="796"/>
      <c r="F314" s="796"/>
      <c r="G314" s="796"/>
      <c r="H314" s="796"/>
      <c r="I314" s="796"/>
      <c r="J314" s="796"/>
      <c r="K314" s="796"/>
      <c r="L314" s="796"/>
      <c r="M314" s="796"/>
      <c r="N314" s="796"/>
      <c r="O314" s="796"/>
      <c r="P314" s="796"/>
      <c r="Q314" s="796"/>
      <c r="R314" s="796"/>
      <c r="S314" s="796"/>
      <c r="T314" s="796"/>
      <c r="U314" s="796"/>
      <c r="V314" s="796"/>
      <c r="W314" s="796"/>
      <c r="X314" s="796"/>
      <c r="Y314" s="796"/>
      <c r="Z314" s="796"/>
      <c r="AA314" s="796"/>
      <c r="AB314" s="796"/>
      <c r="AC314" s="796"/>
      <c r="AD314" s="796"/>
      <c r="AE314" s="796"/>
      <c r="AF314" s="796"/>
      <c r="AG314" s="796"/>
      <c r="AH314" s="796"/>
      <c r="AI314" s="796"/>
      <c r="AJ314" s="796"/>
      <c r="AK314" s="796"/>
      <c r="AL314" s="796"/>
      <c r="AM314" s="796"/>
      <c r="AN314" s="796"/>
      <c r="AO314" s="796"/>
      <c r="AP314" s="796"/>
    </row>
    <row r="315" spans="2:42" ht="15">
      <c r="B315" s="796"/>
      <c r="C315" s="796"/>
      <c r="D315" s="796"/>
      <c r="E315" s="796"/>
      <c r="F315" s="796"/>
      <c r="G315" s="796"/>
      <c r="H315" s="796"/>
      <c r="I315" s="796"/>
      <c r="J315" s="796"/>
      <c r="K315" s="796"/>
      <c r="L315" s="796"/>
      <c r="M315" s="796"/>
      <c r="N315" s="796"/>
      <c r="O315" s="796"/>
      <c r="P315" s="796"/>
      <c r="Q315" s="796"/>
      <c r="R315" s="796"/>
      <c r="S315" s="796"/>
      <c r="T315" s="796"/>
      <c r="U315" s="796"/>
      <c r="V315" s="796"/>
      <c r="W315" s="796"/>
      <c r="X315" s="796"/>
      <c r="Y315" s="796"/>
      <c r="Z315" s="796"/>
      <c r="AA315" s="796"/>
      <c r="AB315" s="796"/>
      <c r="AC315" s="796"/>
      <c r="AD315" s="796"/>
      <c r="AE315" s="796"/>
      <c r="AF315" s="796"/>
      <c r="AG315" s="796"/>
      <c r="AH315" s="796"/>
      <c r="AI315" s="796"/>
      <c r="AJ315" s="796"/>
      <c r="AK315" s="796"/>
      <c r="AL315" s="796"/>
      <c r="AM315" s="796"/>
      <c r="AN315" s="796"/>
      <c r="AO315" s="796"/>
      <c r="AP315" s="796"/>
    </row>
    <row r="316" spans="2:42" ht="15">
      <c r="B316" s="796"/>
      <c r="C316" s="796"/>
      <c r="D316" s="796"/>
      <c r="E316" s="796"/>
      <c r="F316" s="796"/>
      <c r="G316" s="796"/>
      <c r="H316" s="796"/>
      <c r="I316" s="796"/>
      <c r="J316" s="796"/>
      <c r="K316" s="796"/>
      <c r="L316" s="796"/>
      <c r="M316" s="796"/>
      <c r="N316" s="796"/>
      <c r="O316" s="796"/>
      <c r="P316" s="796"/>
      <c r="Q316" s="796"/>
      <c r="R316" s="796"/>
      <c r="S316" s="796"/>
      <c r="T316" s="796"/>
      <c r="U316" s="796"/>
      <c r="V316" s="796"/>
      <c r="W316" s="796"/>
      <c r="X316" s="796"/>
      <c r="Y316" s="796"/>
      <c r="Z316" s="796"/>
      <c r="AA316" s="796"/>
      <c r="AB316" s="796"/>
      <c r="AC316" s="796"/>
      <c r="AD316" s="796"/>
      <c r="AE316" s="796"/>
      <c r="AF316" s="796"/>
      <c r="AG316" s="796"/>
      <c r="AH316" s="796"/>
      <c r="AI316" s="796"/>
      <c r="AJ316" s="796"/>
      <c r="AK316" s="796"/>
      <c r="AL316" s="796"/>
      <c r="AM316" s="796"/>
      <c r="AN316" s="796"/>
      <c r="AO316" s="796"/>
      <c r="AP316" s="796"/>
    </row>
    <row r="317" spans="2:42" ht="15">
      <c r="B317" s="796"/>
      <c r="C317" s="796"/>
      <c r="D317" s="796"/>
      <c r="E317" s="796"/>
      <c r="F317" s="796"/>
      <c r="G317" s="796"/>
      <c r="H317" s="796"/>
      <c r="I317" s="796"/>
      <c r="J317" s="796"/>
      <c r="K317" s="796"/>
      <c r="L317" s="796"/>
      <c r="M317" s="796"/>
      <c r="N317" s="796"/>
      <c r="O317" s="796"/>
      <c r="P317" s="796"/>
      <c r="Q317" s="796"/>
      <c r="R317" s="796"/>
      <c r="S317" s="796"/>
      <c r="T317" s="796"/>
      <c r="U317" s="796"/>
      <c r="V317" s="796"/>
      <c r="W317" s="796"/>
      <c r="X317" s="796"/>
      <c r="Y317" s="796"/>
      <c r="Z317" s="796"/>
      <c r="AA317" s="796"/>
      <c r="AB317" s="796"/>
      <c r="AC317" s="796"/>
      <c r="AD317" s="796"/>
      <c r="AE317" s="796"/>
      <c r="AF317" s="796"/>
      <c r="AG317" s="796"/>
      <c r="AH317" s="796"/>
      <c r="AI317" s="796"/>
      <c r="AJ317" s="796"/>
      <c r="AK317" s="796"/>
      <c r="AL317" s="796"/>
      <c r="AM317" s="796"/>
      <c r="AN317" s="796"/>
      <c r="AO317" s="796"/>
      <c r="AP317" s="796"/>
    </row>
    <row r="318" spans="2:42" ht="15">
      <c r="B318" s="796"/>
      <c r="C318" s="796"/>
      <c r="D318" s="796"/>
      <c r="E318" s="796"/>
      <c r="F318" s="796"/>
      <c r="G318" s="796"/>
      <c r="H318" s="796"/>
      <c r="I318" s="796"/>
      <c r="J318" s="796"/>
      <c r="K318" s="796"/>
      <c r="L318" s="796"/>
      <c r="M318" s="796"/>
      <c r="N318" s="796"/>
      <c r="O318" s="796"/>
      <c r="P318" s="796"/>
      <c r="Q318" s="796"/>
      <c r="R318" s="796"/>
      <c r="S318" s="796"/>
      <c r="T318" s="796"/>
      <c r="U318" s="796"/>
      <c r="V318" s="796"/>
      <c r="W318" s="796"/>
      <c r="X318" s="796"/>
      <c r="Y318" s="796"/>
      <c r="Z318" s="796"/>
      <c r="AA318" s="796"/>
      <c r="AB318" s="796"/>
      <c r="AC318" s="796"/>
      <c r="AD318" s="796"/>
      <c r="AE318" s="796"/>
      <c r="AF318" s="796"/>
      <c r="AG318" s="796"/>
      <c r="AH318" s="796"/>
      <c r="AI318" s="796"/>
      <c r="AJ318" s="796"/>
      <c r="AK318" s="796"/>
      <c r="AL318" s="796"/>
      <c r="AM318" s="796"/>
      <c r="AN318" s="796"/>
      <c r="AO318" s="796"/>
      <c r="AP318" s="796"/>
    </row>
    <row r="319" spans="2:42" ht="15">
      <c r="B319" s="796"/>
      <c r="C319" s="796"/>
      <c r="D319" s="796"/>
      <c r="E319" s="796"/>
      <c r="F319" s="796"/>
      <c r="G319" s="796"/>
      <c r="H319" s="796"/>
      <c r="I319" s="796"/>
      <c r="J319" s="796"/>
      <c r="K319" s="796"/>
      <c r="L319" s="796"/>
      <c r="M319" s="796"/>
      <c r="N319" s="796"/>
      <c r="O319" s="796"/>
      <c r="P319" s="796"/>
      <c r="Q319" s="796"/>
      <c r="R319" s="796"/>
      <c r="S319" s="796"/>
      <c r="T319" s="796"/>
      <c r="U319" s="796"/>
      <c r="V319" s="796"/>
      <c r="W319" s="796"/>
      <c r="X319" s="796"/>
      <c r="Y319" s="796"/>
      <c r="Z319" s="796"/>
      <c r="AA319" s="796"/>
      <c r="AB319" s="796"/>
      <c r="AC319" s="796"/>
      <c r="AD319" s="796"/>
      <c r="AE319" s="796"/>
      <c r="AF319" s="796"/>
      <c r="AG319" s="796"/>
      <c r="AH319" s="796"/>
      <c r="AI319" s="796"/>
      <c r="AJ319" s="796"/>
      <c r="AK319" s="796"/>
      <c r="AL319" s="796"/>
      <c r="AM319" s="796"/>
      <c r="AN319" s="796"/>
      <c r="AO319" s="796"/>
      <c r="AP319" s="796"/>
    </row>
    <row r="320" spans="2:42" ht="15">
      <c r="B320" s="796"/>
      <c r="C320" s="796"/>
      <c r="D320" s="796"/>
      <c r="E320" s="796"/>
      <c r="F320" s="796"/>
      <c r="G320" s="796"/>
      <c r="H320" s="796"/>
      <c r="I320" s="796"/>
      <c r="J320" s="796"/>
      <c r="K320" s="796"/>
      <c r="L320" s="796"/>
      <c r="M320" s="796"/>
      <c r="N320" s="796"/>
      <c r="O320" s="796"/>
      <c r="P320" s="796"/>
      <c r="Q320" s="796"/>
      <c r="R320" s="796"/>
      <c r="S320" s="796"/>
      <c r="T320" s="796"/>
      <c r="U320" s="796"/>
      <c r="V320" s="796"/>
      <c r="W320" s="796"/>
      <c r="X320" s="796"/>
      <c r="Y320" s="796"/>
      <c r="Z320" s="796"/>
      <c r="AA320" s="796"/>
      <c r="AB320" s="796"/>
      <c r="AC320" s="796"/>
      <c r="AD320" s="796"/>
      <c r="AE320" s="796"/>
      <c r="AF320" s="796"/>
      <c r="AG320" s="796"/>
      <c r="AH320" s="796"/>
      <c r="AI320" s="796"/>
      <c r="AJ320" s="796"/>
      <c r="AK320" s="796"/>
      <c r="AL320" s="796"/>
      <c r="AM320" s="796"/>
      <c r="AN320" s="796"/>
      <c r="AO320" s="796"/>
      <c r="AP320" s="796"/>
    </row>
    <row r="321" spans="2:42" ht="15">
      <c r="B321" s="796"/>
      <c r="C321" s="796"/>
      <c r="D321" s="796"/>
      <c r="E321" s="796"/>
      <c r="F321" s="796"/>
      <c r="G321" s="796"/>
      <c r="H321" s="796"/>
      <c r="I321" s="796"/>
      <c r="J321" s="796"/>
      <c r="K321" s="796"/>
      <c r="L321" s="796"/>
      <c r="M321" s="796"/>
      <c r="N321" s="796"/>
      <c r="O321" s="796"/>
      <c r="P321" s="796"/>
      <c r="Q321" s="796"/>
      <c r="R321" s="796"/>
      <c r="S321" s="796"/>
      <c r="T321" s="796"/>
      <c r="U321" s="796"/>
      <c r="V321" s="796"/>
      <c r="W321" s="796"/>
      <c r="X321" s="796"/>
      <c r="Y321" s="796"/>
      <c r="Z321" s="796"/>
      <c r="AA321" s="796"/>
      <c r="AB321" s="796"/>
      <c r="AC321" s="796"/>
      <c r="AD321" s="796"/>
      <c r="AE321" s="796"/>
      <c r="AF321" s="796"/>
      <c r="AG321" s="796"/>
      <c r="AH321" s="796"/>
      <c r="AI321" s="796"/>
      <c r="AJ321" s="796"/>
      <c r="AK321" s="796"/>
      <c r="AL321" s="796"/>
      <c r="AM321" s="796"/>
      <c r="AN321" s="796"/>
      <c r="AO321" s="796"/>
      <c r="AP321" s="796"/>
    </row>
    <row r="322" spans="2:42" ht="15">
      <c r="B322" s="796"/>
      <c r="C322" s="796"/>
      <c r="D322" s="796"/>
      <c r="E322" s="796"/>
      <c r="F322" s="796"/>
      <c r="G322" s="796"/>
      <c r="H322" s="796"/>
      <c r="I322" s="796"/>
      <c r="J322" s="796"/>
      <c r="K322" s="796"/>
      <c r="L322" s="796"/>
      <c r="M322" s="796"/>
      <c r="N322" s="796"/>
      <c r="O322" s="796"/>
      <c r="P322" s="796"/>
      <c r="Q322" s="796"/>
      <c r="R322" s="796"/>
      <c r="S322" s="796"/>
      <c r="T322" s="796"/>
      <c r="U322" s="796"/>
      <c r="V322" s="796"/>
      <c r="W322" s="796"/>
      <c r="X322" s="796"/>
      <c r="Y322" s="796"/>
      <c r="Z322" s="796"/>
      <c r="AA322" s="796"/>
      <c r="AB322" s="796"/>
      <c r="AC322" s="796"/>
      <c r="AD322" s="796"/>
      <c r="AE322" s="796"/>
      <c r="AF322" s="796"/>
      <c r="AG322" s="796"/>
      <c r="AH322" s="796"/>
      <c r="AI322" s="796"/>
      <c r="AJ322" s="796"/>
      <c r="AK322" s="796"/>
      <c r="AL322" s="796"/>
      <c r="AM322" s="796"/>
      <c r="AN322" s="796"/>
      <c r="AO322" s="796"/>
      <c r="AP322" s="796"/>
    </row>
    <row r="323" spans="2:42" ht="15">
      <c r="B323" s="796"/>
      <c r="C323" s="796"/>
      <c r="D323" s="796"/>
      <c r="E323" s="796"/>
      <c r="F323" s="796"/>
      <c r="G323" s="796"/>
      <c r="H323" s="796"/>
      <c r="I323" s="796"/>
      <c r="J323" s="796"/>
      <c r="K323" s="796"/>
      <c r="L323" s="796"/>
      <c r="M323" s="796"/>
      <c r="N323" s="796"/>
      <c r="O323" s="796"/>
      <c r="P323" s="796"/>
      <c r="Q323" s="796"/>
      <c r="R323" s="796"/>
      <c r="S323" s="796"/>
      <c r="T323" s="796"/>
      <c r="U323" s="796"/>
      <c r="V323" s="796"/>
      <c r="W323" s="796"/>
      <c r="X323" s="796"/>
      <c r="Y323" s="796"/>
      <c r="Z323" s="796"/>
      <c r="AA323" s="796"/>
      <c r="AB323" s="796"/>
      <c r="AC323" s="796"/>
      <c r="AD323" s="796"/>
      <c r="AE323" s="796"/>
      <c r="AF323" s="796"/>
      <c r="AG323" s="796"/>
      <c r="AH323" s="796"/>
      <c r="AI323" s="796"/>
      <c r="AJ323" s="796"/>
      <c r="AK323" s="796"/>
      <c r="AL323" s="796"/>
      <c r="AM323" s="796"/>
      <c r="AN323" s="796"/>
      <c r="AO323" s="796"/>
      <c r="AP323" s="796"/>
    </row>
    <row r="324" spans="2:42" ht="15">
      <c r="B324" s="796"/>
      <c r="C324" s="796"/>
      <c r="D324" s="796"/>
      <c r="E324" s="796"/>
      <c r="F324" s="796"/>
      <c r="G324" s="796"/>
      <c r="H324" s="796"/>
      <c r="I324" s="796"/>
      <c r="J324" s="796"/>
      <c r="K324" s="796"/>
      <c r="L324" s="796"/>
      <c r="M324" s="796"/>
      <c r="N324" s="796"/>
      <c r="O324" s="796"/>
      <c r="P324" s="796"/>
      <c r="Q324" s="796"/>
      <c r="R324" s="796"/>
      <c r="S324" s="796"/>
      <c r="T324" s="796"/>
      <c r="U324" s="796"/>
      <c r="V324" s="796"/>
      <c r="W324" s="796"/>
      <c r="X324" s="796"/>
      <c r="Y324" s="796"/>
      <c r="Z324" s="796"/>
      <c r="AA324" s="796"/>
      <c r="AB324" s="796"/>
      <c r="AC324" s="796"/>
      <c r="AD324" s="796"/>
      <c r="AE324" s="796"/>
      <c r="AF324" s="796"/>
      <c r="AG324" s="796"/>
      <c r="AH324" s="796"/>
      <c r="AI324" s="796"/>
      <c r="AJ324" s="796"/>
      <c r="AK324" s="796"/>
      <c r="AL324" s="796"/>
      <c r="AM324" s="796"/>
      <c r="AN324" s="796"/>
      <c r="AO324" s="796"/>
      <c r="AP324" s="796"/>
    </row>
    <row r="325" spans="2:42" ht="15">
      <c r="B325" s="796"/>
      <c r="C325" s="796"/>
      <c r="D325" s="796"/>
      <c r="E325" s="796"/>
      <c r="F325" s="796"/>
      <c r="G325" s="796"/>
      <c r="H325" s="796"/>
      <c r="I325" s="796"/>
      <c r="J325" s="796"/>
      <c r="K325" s="796"/>
      <c r="L325" s="796"/>
      <c r="M325" s="796"/>
      <c r="N325" s="796"/>
      <c r="O325" s="796"/>
      <c r="P325" s="796"/>
      <c r="Q325" s="796"/>
      <c r="R325" s="796"/>
      <c r="S325" s="796"/>
      <c r="T325" s="796"/>
      <c r="U325" s="796"/>
      <c r="V325" s="796"/>
      <c r="W325" s="796"/>
      <c r="X325" s="796"/>
      <c r="Y325" s="796"/>
      <c r="Z325" s="796"/>
      <c r="AA325" s="796"/>
      <c r="AB325" s="796"/>
      <c r="AC325" s="796"/>
      <c r="AD325" s="796"/>
      <c r="AE325" s="796"/>
      <c r="AF325" s="796"/>
      <c r="AG325" s="796"/>
      <c r="AH325" s="796"/>
      <c r="AI325" s="796"/>
      <c r="AJ325" s="796"/>
      <c r="AK325" s="796"/>
      <c r="AL325" s="796"/>
      <c r="AM325" s="796"/>
      <c r="AN325" s="796"/>
      <c r="AO325" s="796"/>
      <c r="AP325" s="796"/>
    </row>
    <row r="326" spans="2:42" ht="15">
      <c r="B326" s="796"/>
      <c r="C326" s="796"/>
      <c r="D326" s="796"/>
      <c r="E326" s="796"/>
      <c r="F326" s="796"/>
      <c r="G326" s="796"/>
      <c r="H326" s="796"/>
      <c r="I326" s="796"/>
      <c r="J326" s="796"/>
      <c r="K326" s="796"/>
      <c r="L326" s="796"/>
      <c r="M326" s="796"/>
      <c r="N326" s="796"/>
      <c r="O326" s="796"/>
      <c r="P326" s="796"/>
      <c r="Q326" s="796"/>
      <c r="R326" s="796"/>
      <c r="S326" s="796"/>
      <c r="T326" s="796"/>
      <c r="U326" s="796"/>
      <c r="V326" s="796"/>
      <c r="W326" s="796"/>
      <c r="X326" s="796"/>
      <c r="Y326" s="796"/>
      <c r="Z326" s="796"/>
      <c r="AA326" s="796"/>
      <c r="AB326" s="796"/>
      <c r="AC326" s="796"/>
      <c r="AD326" s="796"/>
      <c r="AE326" s="796"/>
      <c r="AF326" s="796"/>
      <c r="AG326" s="796"/>
      <c r="AH326" s="796"/>
      <c r="AI326" s="796"/>
      <c r="AJ326" s="796"/>
      <c r="AK326" s="796"/>
      <c r="AL326" s="796"/>
      <c r="AM326" s="796"/>
      <c r="AN326" s="796"/>
      <c r="AO326" s="796"/>
      <c r="AP326" s="796"/>
    </row>
    <row r="327" spans="2:42" ht="15">
      <c r="B327" s="796"/>
      <c r="C327" s="796"/>
      <c r="D327" s="796"/>
      <c r="E327" s="796"/>
      <c r="F327" s="796"/>
      <c r="G327" s="796"/>
      <c r="H327" s="796"/>
      <c r="I327" s="796"/>
      <c r="J327" s="796"/>
      <c r="K327" s="796"/>
      <c r="L327" s="796"/>
      <c r="M327" s="796"/>
      <c r="N327" s="796"/>
      <c r="O327" s="796"/>
      <c r="P327" s="796"/>
      <c r="Q327" s="796"/>
      <c r="R327" s="796"/>
      <c r="S327" s="796"/>
      <c r="T327" s="796"/>
      <c r="U327" s="796"/>
      <c r="V327" s="796"/>
      <c r="W327" s="796"/>
      <c r="X327" s="796"/>
      <c r="Y327" s="796"/>
      <c r="Z327" s="796"/>
      <c r="AA327" s="796"/>
      <c r="AB327" s="796"/>
      <c r="AC327" s="796"/>
      <c r="AD327" s="796"/>
      <c r="AE327" s="796"/>
      <c r="AF327" s="796"/>
      <c r="AG327" s="796"/>
      <c r="AH327" s="796"/>
      <c r="AI327" s="796"/>
      <c r="AJ327" s="796"/>
      <c r="AK327" s="796"/>
      <c r="AL327" s="796"/>
      <c r="AM327" s="796"/>
      <c r="AN327" s="796"/>
      <c r="AO327" s="796"/>
      <c r="AP327" s="796"/>
    </row>
    <row r="328" spans="2:42" ht="15">
      <c r="B328" s="796"/>
      <c r="C328" s="796"/>
      <c r="D328" s="796"/>
      <c r="E328" s="796"/>
      <c r="F328" s="796"/>
      <c r="G328" s="796"/>
      <c r="H328" s="796"/>
      <c r="I328" s="796"/>
      <c r="J328" s="796"/>
      <c r="K328" s="796"/>
      <c r="L328" s="796"/>
      <c r="M328" s="796"/>
      <c r="N328" s="796"/>
      <c r="O328" s="796"/>
      <c r="P328" s="796"/>
      <c r="Q328" s="796"/>
      <c r="R328" s="796"/>
      <c r="S328" s="796"/>
      <c r="T328" s="796"/>
      <c r="U328" s="796"/>
      <c r="V328" s="796"/>
      <c r="W328" s="796"/>
      <c r="X328" s="796"/>
      <c r="Y328" s="796"/>
      <c r="Z328" s="796"/>
      <c r="AA328" s="796"/>
      <c r="AB328" s="796"/>
      <c r="AC328" s="796"/>
      <c r="AD328" s="796"/>
      <c r="AE328" s="796"/>
      <c r="AF328" s="796"/>
      <c r="AG328" s="796"/>
      <c r="AH328" s="796"/>
      <c r="AI328" s="796"/>
      <c r="AJ328" s="796"/>
      <c r="AK328" s="796"/>
      <c r="AL328" s="796"/>
      <c r="AM328" s="796"/>
      <c r="AN328" s="796"/>
      <c r="AO328" s="796"/>
      <c r="AP328" s="796"/>
    </row>
    <row r="329" spans="2:42" ht="15">
      <c r="B329" s="796"/>
      <c r="C329" s="796"/>
      <c r="D329" s="796"/>
      <c r="E329" s="796"/>
      <c r="F329" s="796"/>
      <c r="G329" s="796"/>
      <c r="H329" s="796"/>
      <c r="I329" s="796"/>
      <c r="J329" s="796"/>
      <c r="K329" s="796"/>
      <c r="L329" s="796"/>
      <c r="M329" s="796"/>
      <c r="N329" s="796"/>
      <c r="O329" s="796"/>
      <c r="P329" s="796"/>
      <c r="Q329" s="796"/>
      <c r="R329" s="796"/>
      <c r="S329" s="796"/>
      <c r="T329" s="796"/>
      <c r="U329" s="796"/>
      <c r="V329" s="796"/>
      <c r="W329" s="796"/>
      <c r="X329" s="796"/>
      <c r="Y329" s="796"/>
      <c r="Z329" s="796"/>
      <c r="AA329" s="796"/>
      <c r="AB329" s="796"/>
      <c r="AC329" s="796"/>
      <c r="AD329" s="796"/>
      <c r="AE329" s="796"/>
      <c r="AF329" s="796"/>
      <c r="AG329" s="796"/>
      <c r="AH329" s="796"/>
      <c r="AI329" s="796"/>
      <c r="AJ329" s="796"/>
      <c r="AK329" s="796"/>
      <c r="AL329" s="796"/>
      <c r="AM329" s="796"/>
      <c r="AN329" s="796"/>
      <c r="AO329" s="796"/>
      <c r="AP329" s="796"/>
    </row>
    <row r="330" spans="2:42" ht="15">
      <c r="B330" s="796"/>
      <c r="C330" s="796"/>
      <c r="D330" s="796"/>
      <c r="E330" s="796"/>
      <c r="F330" s="796"/>
      <c r="G330" s="796"/>
      <c r="H330" s="796"/>
      <c r="I330" s="796"/>
      <c r="J330" s="796"/>
      <c r="K330" s="796"/>
      <c r="L330" s="796"/>
      <c r="M330" s="796"/>
      <c r="N330" s="796"/>
      <c r="O330" s="796"/>
      <c r="P330" s="796"/>
      <c r="Q330" s="796"/>
      <c r="R330" s="796"/>
      <c r="S330" s="796"/>
      <c r="T330" s="796"/>
      <c r="U330" s="796"/>
      <c r="V330" s="796"/>
      <c r="W330" s="796"/>
      <c r="X330" s="796"/>
      <c r="Y330" s="796"/>
      <c r="Z330" s="796"/>
      <c r="AA330" s="796"/>
      <c r="AB330" s="796"/>
      <c r="AC330" s="796"/>
      <c r="AD330" s="796"/>
      <c r="AE330" s="796"/>
      <c r="AF330" s="796"/>
      <c r="AG330" s="796"/>
      <c r="AH330" s="796"/>
      <c r="AI330" s="796"/>
      <c r="AJ330" s="796"/>
      <c r="AK330" s="796"/>
      <c r="AL330" s="796"/>
      <c r="AM330" s="796"/>
      <c r="AN330" s="796"/>
      <c r="AO330" s="796"/>
      <c r="AP330" s="796"/>
    </row>
    <row r="331" spans="2:42" ht="15">
      <c r="B331" s="796"/>
      <c r="C331" s="796"/>
      <c r="D331" s="796"/>
      <c r="E331" s="796"/>
      <c r="F331" s="796"/>
      <c r="G331" s="796"/>
      <c r="H331" s="796"/>
      <c r="I331" s="796"/>
      <c r="J331" s="796"/>
      <c r="K331" s="796"/>
      <c r="L331" s="796"/>
      <c r="M331" s="796"/>
      <c r="N331" s="796"/>
      <c r="O331" s="796"/>
      <c r="P331" s="796"/>
      <c r="Q331" s="796"/>
      <c r="R331" s="796"/>
      <c r="S331" s="796"/>
      <c r="T331" s="796"/>
      <c r="U331" s="796"/>
      <c r="V331" s="796"/>
      <c r="W331" s="796"/>
      <c r="X331" s="796"/>
      <c r="Y331" s="796"/>
      <c r="Z331" s="796"/>
      <c r="AA331" s="796"/>
      <c r="AB331" s="796"/>
      <c r="AC331" s="796"/>
      <c r="AD331" s="796"/>
      <c r="AE331" s="796"/>
      <c r="AF331" s="796"/>
      <c r="AG331" s="796"/>
      <c r="AH331" s="796"/>
      <c r="AI331" s="796"/>
      <c r="AJ331" s="796"/>
      <c r="AK331" s="796"/>
      <c r="AL331" s="796"/>
      <c r="AM331" s="796"/>
      <c r="AN331" s="796"/>
      <c r="AO331" s="796"/>
      <c r="AP331" s="796"/>
    </row>
    <row r="332" spans="2:42" ht="15">
      <c r="B332" s="796"/>
      <c r="C332" s="796"/>
      <c r="D332" s="796"/>
      <c r="E332" s="796"/>
      <c r="F332" s="796"/>
      <c r="G332" s="796"/>
      <c r="H332" s="796"/>
      <c r="I332" s="796"/>
      <c r="J332" s="796"/>
      <c r="K332" s="796"/>
      <c r="L332" s="796"/>
      <c r="M332" s="796"/>
      <c r="N332" s="796"/>
      <c r="O332" s="796"/>
      <c r="P332" s="796"/>
      <c r="Q332" s="796"/>
      <c r="R332" s="796"/>
      <c r="S332" s="796"/>
      <c r="T332" s="796"/>
      <c r="U332" s="796"/>
      <c r="V332" s="796"/>
      <c r="W332" s="796"/>
      <c r="X332" s="796"/>
      <c r="Y332" s="796"/>
      <c r="Z332" s="796"/>
      <c r="AA332" s="796"/>
      <c r="AB332" s="796"/>
      <c r="AC332" s="796"/>
      <c r="AD332" s="796"/>
      <c r="AE332" s="796"/>
      <c r="AF332" s="796"/>
      <c r="AG332" s="796"/>
      <c r="AH332" s="796"/>
      <c r="AI332" s="796"/>
      <c r="AJ332" s="796"/>
      <c r="AK332" s="796"/>
      <c r="AL332" s="796"/>
      <c r="AM332" s="796"/>
      <c r="AN332" s="796"/>
      <c r="AO332" s="796"/>
      <c r="AP332" s="796"/>
    </row>
    <row r="333" spans="2:42" ht="15">
      <c r="B333" s="796"/>
      <c r="C333" s="796"/>
      <c r="D333" s="796"/>
      <c r="E333" s="796"/>
      <c r="F333" s="796"/>
      <c r="G333" s="796"/>
      <c r="H333" s="796"/>
      <c r="I333" s="796"/>
      <c r="J333" s="796"/>
      <c r="K333" s="796"/>
      <c r="L333" s="796"/>
      <c r="M333" s="796"/>
      <c r="N333" s="796"/>
      <c r="O333" s="796"/>
      <c r="P333" s="796"/>
      <c r="Q333" s="796"/>
      <c r="R333" s="796"/>
      <c r="S333" s="796"/>
      <c r="T333" s="796"/>
      <c r="U333" s="796"/>
      <c r="V333" s="796"/>
      <c r="W333" s="796"/>
      <c r="X333" s="796"/>
      <c r="Y333" s="796"/>
      <c r="Z333" s="796"/>
      <c r="AA333" s="796"/>
      <c r="AB333" s="796"/>
      <c r="AC333" s="796"/>
      <c r="AD333" s="796"/>
      <c r="AE333" s="796"/>
      <c r="AF333" s="796"/>
      <c r="AG333" s="796"/>
      <c r="AH333" s="796"/>
      <c r="AI333" s="796"/>
      <c r="AJ333" s="796"/>
      <c r="AK333" s="796"/>
      <c r="AL333" s="796"/>
      <c r="AM333" s="796"/>
      <c r="AN333" s="796"/>
      <c r="AO333" s="796"/>
      <c r="AP333" s="796"/>
    </row>
    <row r="334" spans="2:42" ht="15">
      <c r="B334" s="796"/>
      <c r="C334" s="796"/>
      <c r="D334" s="796"/>
      <c r="E334" s="796"/>
      <c r="F334" s="796"/>
      <c r="G334" s="796"/>
      <c r="H334" s="796"/>
      <c r="I334" s="796"/>
      <c r="J334" s="796"/>
      <c r="K334" s="796"/>
      <c r="L334" s="796"/>
      <c r="M334" s="796"/>
      <c r="N334" s="796"/>
      <c r="O334" s="796"/>
      <c r="P334" s="796"/>
      <c r="Q334" s="796"/>
      <c r="R334" s="796"/>
      <c r="S334" s="796"/>
      <c r="T334" s="796"/>
      <c r="U334" s="796"/>
      <c r="V334" s="796"/>
      <c r="W334" s="796"/>
      <c r="X334" s="796"/>
      <c r="Y334" s="796"/>
      <c r="Z334" s="796"/>
      <c r="AA334" s="796"/>
      <c r="AB334" s="796"/>
      <c r="AC334" s="796"/>
      <c r="AD334" s="796"/>
      <c r="AE334" s="796"/>
      <c r="AF334" s="796"/>
      <c r="AG334" s="796"/>
      <c r="AH334" s="796"/>
      <c r="AI334" s="796"/>
      <c r="AJ334" s="796"/>
      <c r="AK334" s="796"/>
      <c r="AL334" s="796"/>
      <c r="AM334" s="796"/>
      <c r="AN334" s="796"/>
      <c r="AO334" s="796"/>
      <c r="AP334" s="796"/>
    </row>
    <row r="335" spans="2:42" ht="15">
      <c r="B335" s="796"/>
      <c r="C335" s="796"/>
      <c r="D335" s="796"/>
      <c r="E335" s="796"/>
      <c r="F335" s="796"/>
      <c r="G335" s="796"/>
      <c r="H335" s="796"/>
      <c r="I335" s="796"/>
      <c r="J335" s="796"/>
      <c r="K335" s="796"/>
      <c r="L335" s="796"/>
      <c r="M335" s="796"/>
      <c r="N335" s="796"/>
      <c r="O335" s="796"/>
      <c r="P335" s="796"/>
      <c r="Q335" s="796"/>
      <c r="R335" s="796"/>
      <c r="S335" s="796"/>
      <c r="T335" s="796"/>
      <c r="U335" s="796"/>
      <c r="V335" s="796"/>
      <c r="W335" s="796"/>
      <c r="X335" s="796"/>
      <c r="Y335" s="796"/>
      <c r="Z335" s="796"/>
      <c r="AA335" s="796"/>
      <c r="AB335" s="796"/>
      <c r="AC335" s="796"/>
      <c r="AD335" s="796"/>
      <c r="AE335" s="796"/>
      <c r="AF335" s="796"/>
      <c r="AG335" s="796"/>
      <c r="AH335" s="796"/>
      <c r="AI335" s="796"/>
      <c r="AJ335" s="796"/>
      <c r="AK335" s="796"/>
      <c r="AL335" s="796"/>
      <c r="AM335" s="796"/>
      <c r="AN335" s="796"/>
      <c r="AO335" s="796"/>
      <c r="AP335" s="796"/>
    </row>
    <row r="336" spans="2:42" ht="15">
      <c r="B336" s="796"/>
      <c r="C336" s="796"/>
      <c r="D336" s="796"/>
      <c r="E336" s="796"/>
      <c r="F336" s="796"/>
      <c r="G336" s="796"/>
      <c r="H336" s="796"/>
      <c r="I336" s="796"/>
      <c r="J336" s="796"/>
      <c r="K336" s="796"/>
      <c r="L336" s="796"/>
      <c r="M336" s="796"/>
      <c r="N336" s="796"/>
      <c r="O336" s="796"/>
      <c r="P336" s="796"/>
      <c r="Q336" s="796"/>
      <c r="R336" s="796"/>
      <c r="S336" s="796"/>
      <c r="T336" s="796"/>
      <c r="U336" s="796"/>
      <c r="V336" s="796"/>
      <c r="W336" s="796"/>
      <c r="X336" s="796"/>
      <c r="Y336" s="796"/>
      <c r="Z336" s="796"/>
      <c r="AA336" s="796"/>
      <c r="AB336" s="796"/>
      <c r="AC336" s="796"/>
      <c r="AD336" s="796"/>
      <c r="AE336" s="796"/>
      <c r="AF336" s="796"/>
      <c r="AG336" s="796"/>
      <c r="AH336" s="796"/>
      <c r="AI336" s="796"/>
      <c r="AJ336" s="796"/>
      <c r="AK336" s="796"/>
      <c r="AL336" s="796"/>
      <c r="AM336" s="796"/>
      <c r="AN336" s="796"/>
      <c r="AO336" s="796"/>
      <c r="AP336" s="796"/>
    </row>
    <row r="337" spans="2:42" ht="15">
      <c r="B337" s="796"/>
      <c r="C337" s="796"/>
      <c r="D337" s="796"/>
      <c r="E337" s="796"/>
      <c r="F337" s="796"/>
      <c r="G337" s="796"/>
      <c r="H337" s="796"/>
      <c r="I337" s="796"/>
      <c r="J337" s="796"/>
      <c r="K337" s="796"/>
      <c r="L337" s="796"/>
      <c r="M337" s="796"/>
      <c r="N337" s="796"/>
      <c r="O337" s="796"/>
      <c r="P337" s="796"/>
      <c r="Q337" s="796"/>
      <c r="R337" s="796"/>
      <c r="S337" s="796"/>
      <c r="T337" s="796"/>
      <c r="U337" s="796"/>
      <c r="V337" s="796"/>
      <c r="W337" s="796"/>
      <c r="X337" s="796"/>
      <c r="Y337" s="796"/>
      <c r="Z337" s="796"/>
      <c r="AA337" s="796"/>
      <c r="AB337" s="796"/>
      <c r="AC337" s="796"/>
      <c r="AD337" s="796"/>
      <c r="AE337" s="796"/>
      <c r="AF337" s="796"/>
      <c r="AG337" s="796"/>
      <c r="AH337" s="796"/>
      <c r="AI337" s="796"/>
      <c r="AJ337" s="796"/>
      <c r="AK337" s="796"/>
      <c r="AL337" s="796"/>
      <c r="AM337" s="796"/>
      <c r="AN337" s="796"/>
      <c r="AO337" s="796"/>
      <c r="AP337" s="796"/>
    </row>
    <row r="338" spans="2:42" ht="15">
      <c r="B338" s="796"/>
      <c r="C338" s="796"/>
      <c r="D338" s="796"/>
      <c r="E338" s="796"/>
      <c r="F338" s="796"/>
      <c r="G338" s="796"/>
      <c r="H338" s="796"/>
      <c r="I338" s="796"/>
      <c r="J338" s="796"/>
      <c r="K338" s="796"/>
      <c r="L338" s="796"/>
      <c r="M338" s="796"/>
      <c r="N338" s="796"/>
      <c r="O338" s="796"/>
      <c r="P338" s="796"/>
      <c r="Q338" s="796"/>
      <c r="R338" s="796"/>
      <c r="S338" s="796"/>
      <c r="T338" s="796"/>
      <c r="U338" s="796"/>
      <c r="V338" s="796"/>
      <c r="W338" s="796"/>
      <c r="X338" s="796"/>
      <c r="Y338" s="796"/>
      <c r="Z338" s="796"/>
      <c r="AA338" s="796"/>
      <c r="AB338" s="796"/>
      <c r="AC338" s="796"/>
      <c r="AD338" s="796"/>
      <c r="AE338" s="796"/>
      <c r="AF338" s="796"/>
      <c r="AG338" s="796"/>
      <c r="AH338" s="796"/>
      <c r="AI338" s="796"/>
      <c r="AJ338" s="796"/>
      <c r="AK338" s="796"/>
      <c r="AL338" s="796"/>
      <c r="AM338" s="796"/>
      <c r="AN338" s="796"/>
      <c r="AO338" s="796"/>
      <c r="AP338" s="796"/>
    </row>
    <row r="339" spans="2:42" ht="15">
      <c r="B339" s="796"/>
      <c r="C339" s="796"/>
      <c r="D339" s="796"/>
      <c r="E339" s="796"/>
      <c r="F339" s="796"/>
      <c r="G339" s="796"/>
      <c r="H339" s="796"/>
      <c r="I339" s="796"/>
      <c r="J339" s="796"/>
      <c r="K339" s="796"/>
      <c r="L339" s="796"/>
      <c r="M339" s="796"/>
      <c r="N339" s="796"/>
      <c r="O339" s="796"/>
      <c r="P339" s="796"/>
      <c r="Q339" s="796"/>
      <c r="R339" s="796"/>
      <c r="S339" s="796"/>
      <c r="T339" s="796"/>
      <c r="U339" s="796"/>
      <c r="V339" s="796"/>
      <c r="W339" s="796"/>
      <c r="X339" s="796"/>
      <c r="Y339" s="796"/>
      <c r="Z339" s="796"/>
      <c r="AA339" s="796"/>
      <c r="AB339" s="796"/>
      <c r="AC339" s="796"/>
      <c r="AD339" s="796"/>
      <c r="AE339" s="796"/>
      <c r="AF339" s="796"/>
      <c r="AG339" s="796"/>
      <c r="AH339" s="796"/>
      <c r="AI339" s="796"/>
      <c r="AJ339" s="796"/>
      <c r="AK339" s="796"/>
      <c r="AL339" s="796"/>
      <c r="AM339" s="796"/>
      <c r="AN339" s="796"/>
      <c r="AO339" s="796"/>
      <c r="AP339" s="796"/>
    </row>
    <row r="340" spans="2:42" ht="15">
      <c r="B340" s="796"/>
      <c r="C340" s="796"/>
      <c r="D340" s="796"/>
      <c r="E340" s="796"/>
      <c r="F340" s="796"/>
      <c r="G340" s="796"/>
      <c r="H340" s="796"/>
      <c r="I340" s="796"/>
      <c r="J340" s="796"/>
      <c r="K340" s="796"/>
      <c r="L340" s="796"/>
      <c r="M340" s="796"/>
      <c r="N340" s="796"/>
      <c r="O340" s="796"/>
      <c r="P340" s="796"/>
      <c r="Q340" s="796"/>
      <c r="R340" s="796"/>
      <c r="S340" s="796"/>
      <c r="T340" s="796"/>
      <c r="U340" s="796"/>
      <c r="V340" s="796"/>
      <c r="W340" s="796"/>
      <c r="X340" s="796"/>
      <c r="Y340" s="796"/>
      <c r="Z340" s="796"/>
      <c r="AA340" s="796"/>
      <c r="AB340" s="796"/>
      <c r="AC340" s="796"/>
      <c r="AD340" s="796"/>
      <c r="AE340" s="796"/>
      <c r="AF340" s="796"/>
      <c r="AG340" s="796"/>
      <c r="AH340" s="796"/>
      <c r="AI340" s="796"/>
      <c r="AJ340" s="796"/>
      <c r="AK340" s="796"/>
      <c r="AL340" s="796"/>
      <c r="AM340" s="796"/>
      <c r="AN340" s="796"/>
      <c r="AO340" s="796"/>
      <c r="AP340" s="796"/>
    </row>
    <row r="341" spans="2:42" ht="15">
      <c r="B341" s="796"/>
      <c r="C341" s="796"/>
      <c r="D341" s="796"/>
      <c r="E341" s="796"/>
      <c r="F341" s="796"/>
      <c r="G341" s="796"/>
      <c r="H341" s="796"/>
      <c r="I341" s="796"/>
      <c r="J341" s="796"/>
      <c r="K341" s="796"/>
      <c r="L341" s="796"/>
      <c r="M341" s="796"/>
      <c r="N341" s="796"/>
      <c r="O341" s="796"/>
      <c r="P341" s="796"/>
      <c r="Q341" s="796"/>
      <c r="R341" s="796"/>
      <c r="S341" s="796"/>
      <c r="T341" s="796"/>
      <c r="U341" s="796"/>
      <c r="V341" s="796"/>
      <c r="W341" s="796"/>
      <c r="X341" s="796"/>
      <c r="Y341" s="796"/>
      <c r="Z341" s="796"/>
      <c r="AA341" s="796"/>
      <c r="AB341" s="796"/>
      <c r="AC341" s="796"/>
      <c r="AD341" s="796"/>
      <c r="AE341" s="796"/>
      <c r="AF341" s="796"/>
      <c r="AG341" s="796"/>
      <c r="AH341" s="796"/>
      <c r="AI341" s="796"/>
      <c r="AJ341" s="796"/>
      <c r="AK341" s="796"/>
      <c r="AL341" s="796"/>
      <c r="AM341" s="796"/>
      <c r="AN341" s="796"/>
      <c r="AO341" s="796"/>
      <c r="AP341" s="796"/>
    </row>
    <row r="342" spans="2:42" ht="15">
      <c r="B342" s="796"/>
      <c r="C342" s="796"/>
      <c r="D342" s="796"/>
      <c r="E342" s="796"/>
      <c r="F342" s="796"/>
      <c r="G342" s="796"/>
      <c r="H342" s="796"/>
      <c r="I342" s="796"/>
      <c r="J342" s="796"/>
      <c r="K342" s="796"/>
      <c r="L342" s="796"/>
      <c r="M342" s="796"/>
      <c r="N342" s="796"/>
      <c r="O342" s="796"/>
      <c r="P342" s="796"/>
      <c r="Q342" s="796"/>
      <c r="R342" s="796"/>
      <c r="S342" s="796"/>
      <c r="T342" s="796"/>
      <c r="U342" s="796"/>
      <c r="V342" s="796"/>
      <c r="W342" s="796"/>
      <c r="X342" s="796"/>
      <c r="Y342" s="796"/>
      <c r="Z342" s="796"/>
      <c r="AA342" s="796"/>
      <c r="AB342" s="796"/>
      <c r="AC342" s="796"/>
      <c r="AD342" s="796"/>
      <c r="AE342" s="796"/>
      <c r="AF342" s="796"/>
      <c r="AG342" s="796"/>
      <c r="AH342" s="796"/>
      <c r="AI342" s="796"/>
      <c r="AJ342" s="796"/>
      <c r="AK342" s="796"/>
      <c r="AL342" s="796"/>
      <c r="AM342" s="796"/>
      <c r="AN342" s="796"/>
      <c r="AO342" s="796"/>
      <c r="AP342" s="796"/>
    </row>
    <row r="343" spans="2:42" ht="15">
      <c r="B343" s="796"/>
      <c r="C343" s="796"/>
      <c r="D343" s="796"/>
      <c r="E343" s="796"/>
      <c r="F343" s="796"/>
      <c r="G343" s="796"/>
      <c r="H343" s="796"/>
      <c r="I343" s="796"/>
      <c r="J343" s="796"/>
      <c r="K343" s="796"/>
      <c r="L343" s="796"/>
      <c r="M343" s="796"/>
      <c r="N343" s="796"/>
      <c r="O343" s="796"/>
      <c r="P343" s="796"/>
      <c r="Q343" s="796"/>
      <c r="R343" s="796"/>
      <c r="S343" s="796"/>
      <c r="T343" s="796"/>
      <c r="U343" s="796"/>
      <c r="V343" s="796"/>
      <c r="W343" s="796"/>
      <c r="X343" s="796"/>
      <c r="Y343" s="796"/>
      <c r="Z343" s="796"/>
      <c r="AA343" s="796"/>
      <c r="AB343" s="796"/>
      <c r="AC343" s="796"/>
      <c r="AD343" s="796"/>
      <c r="AE343" s="796"/>
      <c r="AF343" s="796"/>
      <c r="AG343" s="796"/>
      <c r="AH343" s="796"/>
      <c r="AI343" s="796"/>
      <c r="AJ343" s="796"/>
      <c r="AK343" s="796"/>
      <c r="AL343" s="796"/>
      <c r="AM343" s="796"/>
      <c r="AN343" s="796"/>
      <c r="AO343" s="796"/>
      <c r="AP343" s="796"/>
    </row>
    <row r="344" spans="2:42" ht="15">
      <c r="B344" s="796"/>
      <c r="C344" s="796"/>
      <c r="D344" s="796"/>
      <c r="E344" s="796"/>
      <c r="F344" s="796"/>
      <c r="G344" s="796"/>
      <c r="H344" s="796"/>
      <c r="I344" s="796"/>
      <c r="J344" s="796"/>
      <c r="K344" s="796"/>
      <c r="L344" s="796"/>
      <c r="M344" s="796"/>
      <c r="N344" s="796"/>
      <c r="O344" s="796"/>
      <c r="P344" s="796"/>
      <c r="Q344" s="796"/>
      <c r="R344" s="796"/>
      <c r="S344" s="796"/>
      <c r="T344" s="796"/>
      <c r="U344" s="796"/>
      <c r="V344" s="796"/>
      <c r="W344" s="796"/>
      <c r="X344" s="796"/>
      <c r="Y344" s="796"/>
      <c r="Z344" s="796"/>
      <c r="AA344" s="796"/>
      <c r="AB344" s="796"/>
      <c r="AC344" s="796"/>
      <c r="AD344" s="796"/>
      <c r="AE344" s="796"/>
      <c r="AF344" s="796"/>
      <c r="AG344" s="796"/>
      <c r="AH344" s="796"/>
      <c r="AI344" s="796"/>
      <c r="AJ344" s="796"/>
      <c r="AK344" s="796"/>
      <c r="AL344" s="796"/>
      <c r="AM344" s="796"/>
      <c r="AN344" s="796"/>
      <c r="AO344" s="796"/>
      <c r="AP344" s="796"/>
    </row>
    <row r="345" spans="2:42" ht="15">
      <c r="B345" s="796"/>
      <c r="C345" s="796"/>
      <c r="D345" s="796"/>
      <c r="E345" s="796"/>
      <c r="F345" s="796"/>
      <c r="G345" s="796"/>
      <c r="H345" s="796"/>
      <c r="I345" s="796"/>
      <c r="J345" s="796"/>
      <c r="K345" s="796"/>
      <c r="L345" s="796"/>
      <c r="M345" s="796"/>
      <c r="N345" s="796"/>
      <c r="O345" s="796"/>
      <c r="P345" s="796"/>
      <c r="Q345" s="796"/>
      <c r="R345" s="796"/>
      <c r="S345" s="796"/>
      <c r="T345" s="796"/>
      <c r="U345" s="796"/>
      <c r="V345" s="796"/>
      <c r="W345" s="796"/>
      <c r="X345" s="796"/>
      <c r="Y345" s="796"/>
      <c r="Z345" s="796"/>
      <c r="AA345" s="796"/>
      <c r="AB345" s="796"/>
      <c r="AC345" s="796"/>
      <c r="AD345" s="796"/>
      <c r="AE345" s="796"/>
      <c r="AF345" s="796"/>
      <c r="AG345" s="796"/>
      <c r="AH345" s="796"/>
      <c r="AI345" s="796"/>
      <c r="AJ345" s="796"/>
      <c r="AK345" s="796"/>
      <c r="AL345" s="796"/>
      <c r="AM345" s="796"/>
      <c r="AN345" s="796"/>
      <c r="AO345" s="796"/>
      <c r="AP345" s="796"/>
    </row>
    <row r="346" spans="2:42" ht="15">
      <c r="B346" s="796"/>
      <c r="C346" s="796"/>
      <c r="D346" s="796"/>
      <c r="E346" s="796"/>
      <c r="F346" s="796"/>
      <c r="G346" s="796"/>
      <c r="H346" s="796"/>
      <c r="I346" s="796"/>
      <c r="J346" s="796"/>
      <c r="K346" s="796"/>
      <c r="L346" s="796"/>
      <c r="M346" s="796"/>
      <c r="N346" s="796"/>
      <c r="O346" s="796"/>
      <c r="P346" s="796"/>
      <c r="Q346" s="796"/>
      <c r="R346" s="796"/>
      <c r="S346" s="796"/>
      <c r="T346" s="796"/>
      <c r="U346" s="796"/>
      <c r="V346" s="796"/>
      <c r="W346" s="796"/>
      <c r="X346" s="796"/>
      <c r="Y346" s="796"/>
      <c r="Z346" s="796"/>
      <c r="AA346" s="796"/>
      <c r="AB346" s="796"/>
      <c r="AC346" s="796"/>
      <c r="AD346" s="796"/>
      <c r="AE346" s="796"/>
      <c r="AF346" s="796"/>
      <c r="AG346" s="796"/>
      <c r="AH346" s="796"/>
      <c r="AI346" s="796"/>
      <c r="AJ346" s="796"/>
      <c r="AK346" s="796"/>
      <c r="AL346" s="796"/>
      <c r="AM346" s="796"/>
      <c r="AN346" s="796"/>
      <c r="AO346" s="796"/>
      <c r="AP346" s="796"/>
    </row>
    <row r="347" spans="2:42" ht="15">
      <c r="B347" s="796"/>
      <c r="C347" s="796"/>
      <c r="D347" s="796"/>
      <c r="E347" s="796"/>
      <c r="F347" s="796"/>
      <c r="G347" s="796"/>
      <c r="H347" s="796"/>
      <c r="I347" s="796"/>
      <c r="J347" s="796"/>
      <c r="K347" s="796"/>
      <c r="L347" s="796"/>
      <c r="M347" s="796"/>
      <c r="N347" s="796"/>
      <c r="O347" s="796"/>
      <c r="P347" s="796"/>
      <c r="Q347" s="796"/>
      <c r="R347" s="796"/>
      <c r="S347" s="796"/>
      <c r="T347" s="796"/>
      <c r="U347" s="796"/>
      <c r="V347" s="796"/>
      <c r="W347" s="796"/>
      <c r="X347" s="796"/>
      <c r="Y347" s="796"/>
      <c r="Z347" s="796"/>
      <c r="AA347" s="796"/>
      <c r="AB347" s="796"/>
      <c r="AC347" s="796"/>
      <c r="AD347" s="796"/>
      <c r="AE347" s="796"/>
      <c r="AF347" s="796"/>
      <c r="AG347" s="796"/>
      <c r="AH347" s="796"/>
      <c r="AI347" s="796"/>
      <c r="AJ347" s="796"/>
      <c r="AK347" s="796"/>
      <c r="AL347" s="796"/>
      <c r="AM347" s="796"/>
      <c r="AN347" s="796"/>
      <c r="AO347" s="796"/>
      <c r="AP347" s="796"/>
    </row>
    <row r="348" spans="2:42" ht="15">
      <c r="B348" s="796"/>
      <c r="C348" s="796"/>
      <c r="D348" s="796"/>
      <c r="E348" s="796"/>
      <c r="F348" s="796"/>
      <c r="G348" s="796"/>
      <c r="H348" s="796"/>
      <c r="I348" s="796"/>
      <c r="J348" s="796"/>
      <c r="K348" s="796"/>
      <c r="L348" s="796"/>
      <c r="M348" s="796"/>
      <c r="N348" s="796"/>
      <c r="O348" s="796"/>
      <c r="P348" s="796"/>
      <c r="Q348" s="796"/>
      <c r="R348" s="796"/>
      <c r="S348" s="796"/>
      <c r="T348" s="796"/>
      <c r="U348" s="796"/>
      <c r="V348" s="796"/>
      <c r="W348" s="796"/>
      <c r="X348" s="796"/>
      <c r="Y348" s="796"/>
      <c r="Z348" s="796"/>
      <c r="AA348" s="796"/>
      <c r="AB348" s="796"/>
      <c r="AC348" s="796"/>
      <c r="AD348" s="796"/>
      <c r="AE348" s="796"/>
      <c r="AF348" s="796"/>
      <c r="AG348" s="796"/>
      <c r="AH348" s="796"/>
      <c r="AI348" s="796"/>
      <c r="AJ348" s="796"/>
      <c r="AK348" s="796"/>
      <c r="AL348" s="796"/>
      <c r="AM348" s="796"/>
      <c r="AN348" s="796"/>
      <c r="AO348" s="796"/>
      <c r="AP348" s="796"/>
    </row>
    <row r="349" spans="2:42" ht="15">
      <c r="B349" s="796"/>
      <c r="C349" s="796"/>
      <c r="D349" s="796"/>
      <c r="E349" s="796"/>
      <c r="F349" s="796"/>
      <c r="G349" s="796"/>
      <c r="H349" s="796"/>
      <c r="I349" s="796"/>
      <c r="J349" s="796"/>
      <c r="K349" s="796"/>
      <c r="L349" s="796"/>
      <c r="M349" s="796"/>
      <c r="N349" s="796"/>
      <c r="O349" s="796"/>
      <c r="P349" s="796"/>
      <c r="Q349" s="796"/>
      <c r="R349" s="796"/>
      <c r="S349" s="796"/>
      <c r="T349" s="796"/>
      <c r="U349" s="796"/>
      <c r="V349" s="796"/>
      <c r="W349" s="796"/>
      <c r="X349" s="796"/>
      <c r="Y349" s="796"/>
      <c r="Z349" s="796"/>
      <c r="AA349" s="796"/>
      <c r="AB349" s="796"/>
      <c r="AC349" s="796"/>
      <c r="AD349" s="796"/>
      <c r="AE349" s="796"/>
      <c r="AF349" s="796"/>
      <c r="AG349" s="796"/>
      <c r="AH349" s="796"/>
      <c r="AI349" s="796"/>
      <c r="AJ349" s="796"/>
      <c r="AK349" s="796"/>
      <c r="AL349" s="796"/>
      <c r="AM349" s="796"/>
      <c r="AN349" s="796"/>
      <c r="AO349" s="796"/>
      <c r="AP349" s="796"/>
    </row>
    <row r="350" spans="2:42" ht="15">
      <c r="B350" s="796"/>
      <c r="C350" s="796"/>
      <c r="D350" s="796"/>
      <c r="E350" s="796"/>
      <c r="F350" s="796"/>
      <c r="G350" s="796"/>
      <c r="H350" s="796"/>
      <c r="I350" s="796"/>
      <c r="J350" s="796"/>
      <c r="K350" s="796"/>
      <c r="L350" s="796"/>
      <c r="M350" s="796"/>
      <c r="N350" s="796"/>
      <c r="O350" s="796"/>
      <c r="P350" s="796"/>
      <c r="Q350" s="796"/>
      <c r="R350" s="796"/>
      <c r="S350" s="796"/>
      <c r="T350" s="796"/>
      <c r="U350" s="796"/>
      <c r="V350" s="796"/>
      <c r="W350" s="796"/>
      <c r="X350" s="796"/>
      <c r="Y350" s="796"/>
      <c r="Z350" s="796"/>
      <c r="AA350" s="796"/>
      <c r="AB350" s="796"/>
      <c r="AC350" s="796"/>
      <c r="AD350" s="796"/>
      <c r="AE350" s="796"/>
      <c r="AF350" s="796"/>
      <c r="AG350" s="796"/>
      <c r="AH350" s="796"/>
      <c r="AI350" s="796"/>
      <c r="AJ350" s="796"/>
      <c r="AK350" s="796"/>
      <c r="AL350" s="796"/>
      <c r="AM350" s="796"/>
      <c r="AN350" s="796"/>
      <c r="AO350" s="796"/>
      <c r="AP350" s="796"/>
    </row>
    <row r="351" spans="2:42" ht="15">
      <c r="B351" s="796"/>
      <c r="C351" s="796"/>
      <c r="D351" s="796"/>
      <c r="E351" s="796"/>
      <c r="F351" s="796"/>
      <c r="G351" s="796"/>
      <c r="H351" s="796"/>
      <c r="I351" s="796"/>
      <c r="J351" s="796"/>
      <c r="K351" s="796"/>
      <c r="L351" s="796"/>
      <c r="M351" s="796"/>
      <c r="N351" s="796"/>
      <c r="O351" s="796"/>
      <c r="P351" s="796"/>
      <c r="Q351" s="796"/>
      <c r="R351" s="796"/>
      <c r="S351" s="796"/>
      <c r="T351" s="796"/>
      <c r="U351" s="796"/>
      <c r="V351" s="796"/>
      <c r="W351" s="796"/>
      <c r="X351" s="796"/>
      <c r="Y351" s="796"/>
      <c r="Z351" s="796"/>
      <c r="AA351" s="796"/>
      <c r="AB351" s="796"/>
      <c r="AC351" s="796"/>
      <c r="AD351" s="796"/>
      <c r="AE351" s="796"/>
      <c r="AF351" s="796"/>
      <c r="AG351" s="796"/>
      <c r="AH351" s="796"/>
      <c r="AI351" s="796"/>
      <c r="AJ351" s="796"/>
      <c r="AK351" s="796"/>
      <c r="AL351" s="796"/>
      <c r="AM351" s="796"/>
      <c r="AN351" s="796"/>
      <c r="AO351" s="796"/>
      <c r="AP351" s="796"/>
    </row>
    <row r="352" spans="2:42" ht="15">
      <c r="B352" s="796"/>
      <c r="C352" s="796"/>
      <c r="D352" s="796"/>
      <c r="E352" s="796"/>
      <c r="F352" s="796"/>
      <c r="G352" s="796"/>
      <c r="H352" s="796"/>
      <c r="I352" s="796"/>
      <c r="J352" s="796"/>
      <c r="K352" s="796"/>
      <c r="L352" s="796"/>
      <c r="M352" s="796"/>
      <c r="N352" s="796"/>
      <c r="O352" s="796"/>
      <c r="P352" s="796"/>
      <c r="Q352" s="796"/>
      <c r="R352" s="796"/>
      <c r="S352" s="796"/>
      <c r="T352" s="796"/>
      <c r="U352" s="796"/>
      <c r="V352" s="796"/>
      <c r="W352" s="796"/>
      <c r="X352" s="796"/>
      <c r="Y352" s="796"/>
      <c r="Z352" s="796"/>
      <c r="AA352" s="796"/>
      <c r="AB352" s="796"/>
      <c r="AC352" s="796"/>
      <c r="AD352" s="796"/>
      <c r="AE352" s="796"/>
      <c r="AF352" s="796"/>
      <c r="AG352" s="796"/>
      <c r="AH352" s="796"/>
      <c r="AI352" s="796"/>
      <c r="AJ352" s="796"/>
      <c r="AK352" s="796"/>
      <c r="AL352" s="796"/>
      <c r="AM352" s="796"/>
      <c r="AN352" s="796"/>
      <c r="AO352" s="796"/>
      <c r="AP352" s="796"/>
    </row>
    <row r="353" spans="2:42" ht="15">
      <c r="B353" s="796"/>
      <c r="C353" s="796"/>
      <c r="D353" s="796"/>
      <c r="E353" s="796"/>
      <c r="F353" s="796"/>
      <c r="G353" s="796"/>
      <c r="H353" s="796"/>
      <c r="I353" s="796"/>
      <c r="J353" s="796"/>
      <c r="K353" s="796"/>
      <c r="L353" s="796"/>
      <c r="M353" s="796"/>
      <c r="N353" s="796"/>
      <c r="O353" s="796"/>
      <c r="P353" s="796"/>
      <c r="Q353" s="796"/>
      <c r="R353" s="796"/>
      <c r="S353" s="796"/>
      <c r="T353" s="796"/>
      <c r="U353" s="796"/>
      <c r="V353" s="796"/>
      <c r="W353" s="796"/>
      <c r="X353" s="796"/>
      <c r="Y353" s="796"/>
      <c r="Z353" s="796"/>
      <c r="AA353" s="796"/>
      <c r="AB353" s="796"/>
      <c r="AC353" s="796"/>
      <c r="AD353" s="796"/>
      <c r="AE353" s="796"/>
      <c r="AF353" s="796"/>
      <c r="AG353" s="796"/>
      <c r="AH353" s="796"/>
      <c r="AI353" s="796"/>
      <c r="AJ353" s="796"/>
      <c r="AK353" s="796"/>
      <c r="AL353" s="796"/>
      <c r="AM353" s="796"/>
      <c r="AN353" s="796"/>
      <c r="AO353" s="796"/>
      <c r="AP353" s="796"/>
    </row>
    <row r="354" spans="2:42" ht="15">
      <c r="B354" s="796"/>
      <c r="C354" s="796"/>
      <c r="D354" s="796"/>
      <c r="E354" s="796"/>
      <c r="F354" s="796"/>
      <c r="G354" s="796"/>
      <c r="H354" s="796"/>
      <c r="I354" s="796"/>
      <c r="J354" s="796"/>
      <c r="K354" s="796"/>
      <c r="L354" s="796"/>
      <c r="M354" s="796"/>
      <c r="N354" s="796"/>
      <c r="O354" s="796"/>
      <c r="P354" s="796"/>
      <c r="Q354" s="796"/>
      <c r="R354" s="796"/>
      <c r="S354" s="796"/>
      <c r="T354" s="796"/>
      <c r="U354" s="796"/>
      <c r="V354" s="796"/>
      <c r="W354" s="796"/>
      <c r="X354" s="796"/>
      <c r="Y354" s="796"/>
      <c r="Z354" s="796"/>
      <c r="AA354" s="796"/>
      <c r="AB354" s="796"/>
      <c r="AC354" s="796"/>
      <c r="AD354" s="796"/>
      <c r="AE354" s="796"/>
      <c r="AF354" s="796"/>
      <c r="AG354" s="796"/>
      <c r="AH354" s="796"/>
      <c r="AI354" s="796"/>
      <c r="AJ354" s="796"/>
      <c r="AK354" s="796"/>
      <c r="AL354" s="796"/>
      <c r="AM354" s="796"/>
      <c r="AN354" s="796"/>
      <c r="AO354" s="796"/>
      <c r="AP354" s="796"/>
    </row>
    <row r="355" spans="2:42" ht="15">
      <c r="B355" s="796"/>
      <c r="C355" s="796"/>
      <c r="D355" s="796"/>
      <c r="E355" s="796"/>
      <c r="F355" s="796"/>
      <c r="G355" s="796"/>
      <c r="H355" s="796"/>
      <c r="I355" s="796"/>
      <c r="J355" s="796"/>
      <c r="K355" s="796"/>
      <c r="L355" s="796"/>
      <c r="M355" s="796"/>
      <c r="N355" s="796"/>
      <c r="O355" s="796"/>
      <c r="P355" s="796"/>
      <c r="Q355" s="796"/>
      <c r="R355" s="796"/>
      <c r="S355" s="796"/>
      <c r="T355" s="796"/>
      <c r="U355" s="796"/>
      <c r="V355" s="796"/>
      <c r="W355" s="796"/>
      <c r="X355" s="796"/>
      <c r="Y355" s="796"/>
      <c r="Z355" s="796"/>
      <c r="AA355" s="796"/>
      <c r="AB355" s="796"/>
      <c r="AC355" s="796"/>
      <c r="AD355" s="796"/>
      <c r="AE355" s="796"/>
      <c r="AF355" s="796"/>
      <c r="AG355" s="796"/>
      <c r="AH355" s="796"/>
      <c r="AI355" s="796"/>
      <c r="AJ355" s="796"/>
      <c r="AK355" s="796"/>
      <c r="AL355" s="796"/>
      <c r="AM355" s="796"/>
      <c r="AN355" s="796"/>
      <c r="AO355" s="796"/>
      <c r="AP355" s="796"/>
    </row>
    <row r="356" spans="2:42" ht="15">
      <c r="B356" s="796"/>
      <c r="C356" s="796"/>
      <c r="D356" s="796"/>
      <c r="E356" s="796"/>
      <c r="F356" s="796"/>
      <c r="G356" s="796"/>
      <c r="H356" s="796"/>
      <c r="I356" s="796"/>
      <c r="J356" s="796"/>
      <c r="K356" s="796"/>
      <c r="L356" s="796"/>
      <c r="M356" s="796"/>
      <c r="N356" s="796"/>
      <c r="O356" s="796"/>
      <c r="P356" s="796"/>
      <c r="Q356" s="796"/>
      <c r="R356" s="796"/>
      <c r="S356" s="796"/>
      <c r="T356" s="796"/>
      <c r="U356" s="796"/>
      <c r="V356" s="796"/>
      <c r="W356" s="796"/>
      <c r="X356" s="796"/>
      <c r="Y356" s="796"/>
      <c r="Z356" s="796"/>
      <c r="AA356" s="796"/>
      <c r="AB356" s="796"/>
      <c r="AC356" s="796"/>
      <c r="AD356" s="796"/>
      <c r="AE356" s="796"/>
      <c r="AF356" s="796"/>
      <c r="AG356" s="796"/>
      <c r="AH356" s="796"/>
      <c r="AI356" s="796"/>
      <c r="AJ356" s="796"/>
      <c r="AK356" s="796"/>
      <c r="AL356" s="796"/>
      <c r="AM356" s="796"/>
      <c r="AN356" s="796"/>
      <c r="AO356" s="796"/>
      <c r="AP356" s="796"/>
    </row>
    <row r="357" spans="2:42" ht="15">
      <c r="B357" s="796"/>
      <c r="C357" s="796"/>
      <c r="D357" s="796"/>
      <c r="E357" s="796"/>
      <c r="F357" s="796"/>
      <c r="G357" s="796"/>
      <c r="H357" s="796"/>
      <c r="I357" s="796"/>
      <c r="J357" s="796"/>
      <c r="K357" s="796"/>
      <c r="L357" s="796"/>
      <c r="M357" s="796"/>
      <c r="N357" s="796"/>
      <c r="O357" s="796"/>
      <c r="P357" s="796"/>
      <c r="Q357" s="796"/>
      <c r="R357" s="796"/>
      <c r="S357" s="796"/>
      <c r="T357" s="796"/>
      <c r="U357" s="796"/>
      <c r="V357" s="796"/>
      <c r="W357" s="796"/>
      <c r="X357" s="796"/>
      <c r="Y357" s="796"/>
      <c r="Z357" s="796"/>
      <c r="AA357" s="796"/>
      <c r="AB357" s="796"/>
      <c r="AC357" s="796"/>
      <c r="AD357" s="796"/>
      <c r="AE357" s="796"/>
      <c r="AF357" s="796"/>
      <c r="AG357" s="796"/>
      <c r="AH357" s="796"/>
      <c r="AI357" s="796"/>
      <c r="AJ357" s="796"/>
      <c r="AK357" s="796"/>
      <c r="AL357" s="796"/>
      <c r="AM357" s="796"/>
      <c r="AN357" s="796"/>
      <c r="AO357" s="796"/>
      <c r="AP357" s="796"/>
    </row>
    <row r="358" spans="2:42" ht="15">
      <c r="B358" s="796"/>
      <c r="C358" s="796"/>
      <c r="D358" s="796"/>
      <c r="E358" s="796"/>
      <c r="F358" s="796"/>
      <c r="G358" s="796"/>
      <c r="H358" s="796"/>
      <c r="I358" s="796"/>
      <c r="J358" s="796"/>
      <c r="K358" s="796"/>
      <c r="L358" s="796"/>
      <c r="M358" s="796"/>
      <c r="N358" s="796"/>
      <c r="O358" s="796"/>
      <c r="P358" s="796"/>
      <c r="Q358" s="796"/>
      <c r="R358" s="796"/>
      <c r="S358" s="796"/>
      <c r="T358" s="796"/>
      <c r="U358" s="796"/>
      <c r="V358" s="796"/>
      <c r="W358" s="796"/>
      <c r="X358" s="796"/>
      <c r="Y358" s="796"/>
      <c r="Z358" s="796"/>
      <c r="AA358" s="796"/>
      <c r="AB358" s="796"/>
      <c r="AC358" s="796"/>
      <c r="AD358" s="796"/>
      <c r="AE358" s="796"/>
      <c r="AF358" s="796"/>
      <c r="AG358" s="796"/>
      <c r="AH358" s="796"/>
      <c r="AI358" s="796"/>
      <c r="AJ358" s="796"/>
      <c r="AK358" s="796"/>
      <c r="AL358" s="796"/>
      <c r="AM358" s="796"/>
      <c r="AN358" s="796"/>
      <c r="AO358" s="796"/>
      <c r="AP358" s="796"/>
    </row>
    <row r="359" spans="2:42" ht="15">
      <c r="B359" s="796"/>
      <c r="C359" s="796"/>
      <c r="D359" s="796"/>
      <c r="E359" s="796"/>
      <c r="F359" s="796"/>
      <c r="G359" s="796"/>
      <c r="H359" s="796"/>
      <c r="I359" s="796"/>
      <c r="J359" s="796"/>
      <c r="K359" s="796"/>
      <c r="L359" s="796"/>
      <c r="M359" s="796"/>
      <c r="N359" s="796"/>
      <c r="O359" s="796"/>
      <c r="P359" s="796"/>
      <c r="Q359" s="796"/>
      <c r="R359" s="796"/>
      <c r="S359" s="796"/>
      <c r="T359" s="796"/>
      <c r="U359" s="796"/>
      <c r="V359" s="796"/>
      <c r="W359" s="796"/>
      <c r="X359" s="796"/>
      <c r="Y359" s="796"/>
      <c r="Z359" s="796"/>
      <c r="AA359" s="796"/>
      <c r="AB359" s="796"/>
      <c r="AC359" s="796"/>
      <c r="AD359" s="796"/>
      <c r="AE359" s="796"/>
      <c r="AF359" s="796"/>
      <c r="AG359" s="796"/>
      <c r="AH359" s="796"/>
      <c r="AI359" s="796"/>
      <c r="AJ359" s="796"/>
      <c r="AK359" s="796"/>
      <c r="AL359" s="796"/>
      <c r="AM359" s="796"/>
      <c r="AN359" s="796"/>
      <c r="AO359" s="796"/>
      <c r="AP359" s="796"/>
    </row>
    <row r="360" spans="2:42" ht="15">
      <c r="B360" s="796"/>
      <c r="C360" s="796"/>
      <c r="D360" s="796"/>
      <c r="E360" s="796"/>
      <c r="F360" s="796"/>
      <c r="G360" s="796"/>
      <c r="H360" s="796"/>
      <c r="I360" s="796"/>
      <c r="J360" s="796"/>
      <c r="K360" s="796"/>
      <c r="L360" s="796"/>
      <c r="M360" s="796"/>
      <c r="N360" s="796"/>
      <c r="O360" s="796"/>
      <c r="P360" s="796"/>
      <c r="Q360" s="796"/>
      <c r="R360" s="796"/>
      <c r="S360" s="796"/>
      <c r="T360" s="796"/>
      <c r="U360" s="796"/>
      <c r="V360" s="796"/>
      <c r="W360" s="796"/>
      <c r="X360" s="796"/>
      <c r="Y360" s="796"/>
      <c r="Z360" s="796"/>
      <c r="AA360" s="796"/>
      <c r="AB360" s="796"/>
      <c r="AC360" s="796"/>
      <c r="AD360" s="796"/>
      <c r="AE360" s="796"/>
      <c r="AF360" s="796"/>
      <c r="AG360" s="796"/>
      <c r="AH360" s="796"/>
      <c r="AI360" s="796"/>
      <c r="AJ360" s="796"/>
      <c r="AK360" s="796"/>
      <c r="AL360" s="796"/>
      <c r="AM360" s="796"/>
      <c r="AN360" s="796"/>
      <c r="AO360" s="796"/>
      <c r="AP360" s="796"/>
    </row>
    <row r="361" spans="2:42" ht="15">
      <c r="B361" s="796"/>
      <c r="C361" s="796"/>
      <c r="D361" s="796"/>
      <c r="E361" s="796"/>
      <c r="F361" s="796"/>
      <c r="G361" s="796"/>
      <c r="H361" s="796"/>
      <c r="I361" s="796"/>
      <c r="J361" s="796"/>
      <c r="K361" s="796"/>
      <c r="L361" s="796"/>
      <c r="M361" s="796"/>
      <c r="N361" s="796"/>
      <c r="O361" s="796"/>
      <c r="P361" s="796"/>
      <c r="Q361" s="796"/>
      <c r="R361" s="796"/>
      <c r="S361" s="796"/>
      <c r="T361" s="796"/>
      <c r="U361" s="796"/>
      <c r="V361" s="796"/>
      <c r="W361" s="796"/>
      <c r="X361" s="796"/>
      <c r="Y361" s="796"/>
      <c r="Z361" s="796"/>
      <c r="AA361" s="796"/>
      <c r="AB361" s="796"/>
      <c r="AC361" s="796"/>
      <c r="AD361" s="796"/>
      <c r="AE361" s="796"/>
      <c r="AF361" s="796"/>
      <c r="AG361" s="796"/>
      <c r="AH361" s="796"/>
      <c r="AI361" s="796"/>
      <c r="AJ361" s="796"/>
      <c r="AK361" s="796"/>
      <c r="AL361" s="796"/>
      <c r="AM361" s="796"/>
      <c r="AN361" s="796"/>
      <c r="AO361" s="796"/>
      <c r="AP361" s="796"/>
    </row>
    <row r="362" spans="2:42" ht="15">
      <c r="B362" s="796"/>
      <c r="C362" s="796"/>
      <c r="D362" s="796"/>
      <c r="E362" s="796"/>
      <c r="F362" s="796"/>
      <c r="G362" s="796"/>
      <c r="H362" s="796"/>
      <c r="I362" s="796"/>
      <c r="J362" s="796"/>
      <c r="K362" s="796"/>
      <c r="L362" s="796"/>
      <c r="M362" s="796"/>
      <c r="N362" s="796"/>
      <c r="O362" s="796"/>
      <c r="P362" s="796"/>
      <c r="Q362" s="796"/>
      <c r="R362" s="796"/>
      <c r="S362" s="796"/>
      <c r="T362" s="796"/>
      <c r="U362" s="796"/>
      <c r="V362" s="796"/>
      <c r="W362" s="796"/>
      <c r="X362" s="796"/>
      <c r="Y362" s="796"/>
      <c r="Z362" s="796"/>
      <c r="AA362" s="796"/>
      <c r="AB362" s="796"/>
      <c r="AC362" s="796"/>
      <c r="AD362" s="796"/>
      <c r="AE362" s="796"/>
      <c r="AF362" s="796"/>
      <c r="AG362" s="796"/>
      <c r="AH362" s="796"/>
      <c r="AI362" s="796"/>
      <c r="AJ362" s="796"/>
      <c r="AK362" s="796"/>
      <c r="AL362" s="796"/>
      <c r="AM362" s="796"/>
      <c r="AN362" s="796"/>
      <c r="AO362" s="796"/>
      <c r="AP362" s="796"/>
    </row>
    <row r="363" spans="2:42" ht="15">
      <c r="B363" s="796"/>
      <c r="C363" s="796"/>
      <c r="D363" s="796"/>
      <c r="E363" s="796"/>
      <c r="F363" s="796"/>
      <c r="G363" s="796"/>
      <c r="H363" s="796"/>
      <c r="I363" s="796"/>
      <c r="J363" s="796"/>
      <c r="K363" s="796"/>
      <c r="L363" s="796"/>
      <c r="M363" s="796"/>
      <c r="N363" s="796"/>
      <c r="O363" s="796"/>
      <c r="P363" s="796"/>
      <c r="Q363" s="796"/>
      <c r="R363" s="796"/>
      <c r="S363" s="796"/>
      <c r="T363" s="796"/>
      <c r="U363" s="796"/>
      <c r="V363" s="796"/>
      <c r="W363" s="796"/>
      <c r="X363" s="796"/>
      <c r="Y363" s="796"/>
      <c r="Z363" s="796"/>
      <c r="AA363" s="796"/>
      <c r="AB363" s="796"/>
      <c r="AC363" s="796"/>
      <c r="AD363" s="796"/>
      <c r="AE363" s="796"/>
      <c r="AF363" s="796"/>
      <c r="AG363" s="796"/>
      <c r="AH363" s="796"/>
      <c r="AI363" s="796"/>
      <c r="AJ363" s="796"/>
      <c r="AK363" s="796"/>
      <c r="AL363" s="796"/>
      <c r="AM363" s="796"/>
      <c r="AN363" s="796"/>
      <c r="AO363" s="796"/>
      <c r="AP363" s="796"/>
    </row>
    <row r="364" spans="2:42" ht="15">
      <c r="B364" s="796"/>
      <c r="C364" s="796"/>
      <c r="D364" s="796"/>
      <c r="E364" s="796"/>
      <c r="F364" s="796"/>
      <c r="G364" s="796"/>
      <c r="H364" s="796"/>
      <c r="I364" s="796"/>
      <c r="J364" s="796"/>
      <c r="K364" s="796"/>
      <c r="L364" s="796"/>
      <c r="M364" s="796"/>
      <c r="N364" s="796"/>
      <c r="O364" s="796"/>
      <c r="P364" s="796"/>
      <c r="Q364" s="796"/>
      <c r="R364" s="796"/>
      <c r="S364" s="796"/>
      <c r="T364" s="796"/>
      <c r="U364" s="796"/>
      <c r="V364" s="796"/>
      <c r="W364" s="796"/>
      <c r="X364" s="796"/>
      <c r="Y364" s="796"/>
      <c r="Z364" s="796"/>
      <c r="AA364" s="796"/>
      <c r="AB364" s="796"/>
      <c r="AC364" s="796"/>
      <c r="AD364" s="796"/>
      <c r="AE364" s="796"/>
      <c r="AF364" s="796"/>
      <c r="AG364" s="796"/>
      <c r="AH364" s="796"/>
      <c r="AI364" s="796"/>
      <c r="AJ364" s="796"/>
      <c r="AK364" s="796"/>
      <c r="AL364" s="796"/>
      <c r="AM364" s="796"/>
      <c r="AN364" s="796"/>
      <c r="AO364" s="796"/>
      <c r="AP364" s="796"/>
    </row>
    <row r="365" spans="2:42" ht="15">
      <c r="B365" s="796"/>
      <c r="C365" s="796"/>
      <c r="D365" s="796"/>
      <c r="E365" s="796"/>
      <c r="F365" s="796"/>
      <c r="G365" s="796"/>
      <c r="H365" s="796"/>
      <c r="I365" s="796"/>
      <c r="J365" s="796"/>
      <c r="K365" s="796"/>
      <c r="L365" s="796"/>
      <c r="M365" s="796"/>
      <c r="N365" s="796"/>
      <c r="O365" s="796"/>
      <c r="P365" s="796"/>
      <c r="Q365" s="796"/>
      <c r="R365" s="796"/>
      <c r="S365" s="796"/>
      <c r="T365" s="796"/>
      <c r="U365" s="796"/>
      <c r="V365" s="796"/>
      <c r="W365" s="796"/>
      <c r="X365" s="796"/>
      <c r="Y365" s="796"/>
      <c r="Z365" s="796"/>
      <c r="AA365" s="796"/>
      <c r="AB365" s="796"/>
      <c r="AC365" s="796"/>
      <c r="AD365" s="796"/>
      <c r="AE365" s="796"/>
      <c r="AF365" s="796"/>
      <c r="AG365" s="796"/>
      <c r="AH365" s="796"/>
      <c r="AI365" s="796"/>
      <c r="AJ365" s="796"/>
      <c r="AK365" s="796"/>
      <c r="AL365" s="796"/>
      <c r="AM365" s="796"/>
      <c r="AN365" s="796"/>
      <c r="AO365" s="796"/>
      <c r="AP365" s="796"/>
    </row>
    <row r="366" spans="2:42" ht="15">
      <c r="B366" s="796"/>
      <c r="C366" s="796"/>
      <c r="D366" s="796"/>
      <c r="E366" s="796"/>
      <c r="F366" s="796"/>
      <c r="G366" s="796"/>
      <c r="H366" s="796"/>
      <c r="I366" s="796"/>
      <c r="J366" s="796"/>
      <c r="K366" s="796"/>
      <c r="L366" s="796"/>
      <c r="M366" s="796"/>
      <c r="N366" s="796"/>
      <c r="O366" s="796"/>
      <c r="P366" s="796"/>
      <c r="Q366" s="796"/>
      <c r="R366" s="796"/>
      <c r="S366" s="796"/>
      <c r="T366" s="796"/>
      <c r="U366" s="796"/>
      <c r="V366" s="796"/>
      <c r="W366" s="796"/>
      <c r="X366" s="796"/>
      <c r="Y366" s="796"/>
      <c r="Z366" s="796"/>
      <c r="AA366" s="796"/>
      <c r="AB366" s="796"/>
      <c r="AC366" s="796"/>
      <c r="AD366" s="796"/>
      <c r="AE366" s="796"/>
      <c r="AF366" s="796"/>
      <c r="AG366" s="796"/>
      <c r="AH366" s="796"/>
      <c r="AI366" s="796"/>
      <c r="AJ366" s="796"/>
      <c r="AK366" s="796"/>
      <c r="AL366" s="796"/>
      <c r="AM366" s="796"/>
      <c r="AN366" s="796"/>
      <c r="AO366" s="796"/>
      <c r="AP366" s="796"/>
    </row>
    <row r="367" spans="2:42" ht="15">
      <c r="B367" s="796"/>
      <c r="C367" s="796"/>
      <c r="D367" s="796"/>
      <c r="E367" s="796"/>
      <c r="F367" s="796"/>
      <c r="G367" s="796"/>
      <c r="H367" s="796"/>
      <c r="I367" s="796"/>
      <c r="J367" s="796"/>
      <c r="K367" s="796"/>
      <c r="L367" s="796"/>
      <c r="M367" s="796"/>
      <c r="N367" s="796"/>
      <c r="O367" s="796"/>
      <c r="P367" s="796"/>
      <c r="Q367" s="796"/>
      <c r="R367" s="796"/>
      <c r="S367" s="796"/>
      <c r="T367" s="796"/>
      <c r="U367" s="796"/>
      <c r="V367" s="796"/>
      <c r="W367" s="796"/>
      <c r="X367" s="796"/>
      <c r="Y367" s="796"/>
      <c r="Z367" s="796"/>
      <c r="AA367" s="796"/>
      <c r="AB367" s="796"/>
      <c r="AC367" s="796"/>
      <c r="AD367" s="796"/>
      <c r="AE367" s="796"/>
      <c r="AF367" s="796"/>
      <c r="AG367" s="796"/>
      <c r="AH367" s="796"/>
      <c r="AI367" s="796"/>
      <c r="AJ367" s="796"/>
      <c r="AK367" s="796"/>
      <c r="AL367" s="796"/>
      <c r="AM367" s="796"/>
      <c r="AN367" s="796"/>
      <c r="AO367" s="796"/>
      <c r="AP367" s="796"/>
    </row>
    <row r="368" spans="2:42" ht="15">
      <c r="B368" s="796"/>
      <c r="C368" s="796"/>
      <c r="D368" s="796"/>
      <c r="E368" s="796"/>
      <c r="F368" s="796"/>
      <c r="G368" s="796"/>
      <c r="H368" s="796"/>
      <c r="I368" s="796"/>
      <c r="J368" s="796"/>
      <c r="K368" s="796"/>
      <c r="L368" s="796"/>
      <c r="M368" s="796"/>
      <c r="N368" s="796"/>
      <c r="O368" s="796"/>
      <c r="P368" s="796"/>
      <c r="Q368" s="796"/>
      <c r="R368" s="796"/>
      <c r="S368" s="796"/>
      <c r="T368" s="796"/>
      <c r="U368" s="796"/>
      <c r="V368" s="796"/>
      <c r="W368" s="796"/>
      <c r="X368" s="796"/>
      <c r="Y368" s="796"/>
      <c r="Z368" s="796"/>
      <c r="AA368" s="796"/>
      <c r="AB368" s="796"/>
      <c r="AC368" s="796"/>
      <c r="AD368" s="796"/>
      <c r="AE368" s="796"/>
      <c r="AF368" s="796"/>
      <c r="AG368" s="796"/>
      <c r="AH368" s="796"/>
      <c r="AI368" s="796"/>
      <c r="AJ368" s="796"/>
      <c r="AK368" s="796"/>
      <c r="AL368" s="796"/>
      <c r="AM368" s="796"/>
      <c r="AN368" s="796"/>
      <c r="AO368" s="796"/>
      <c r="AP368" s="796"/>
    </row>
    <row r="369" spans="2:42" ht="15">
      <c r="B369" s="796"/>
      <c r="C369" s="796"/>
      <c r="D369" s="796"/>
      <c r="E369" s="796"/>
      <c r="F369" s="796"/>
      <c r="G369" s="796"/>
      <c r="H369" s="796"/>
      <c r="I369" s="796"/>
      <c r="J369" s="796"/>
      <c r="K369" s="796"/>
      <c r="L369" s="796"/>
      <c r="M369" s="796"/>
      <c r="N369" s="796"/>
      <c r="O369" s="796"/>
      <c r="P369" s="796"/>
      <c r="Q369" s="796"/>
      <c r="R369" s="796"/>
      <c r="S369" s="796"/>
      <c r="T369" s="796"/>
      <c r="U369" s="796"/>
      <c r="V369" s="796"/>
      <c r="W369" s="796"/>
      <c r="X369" s="796"/>
      <c r="Y369" s="796"/>
      <c r="Z369" s="796"/>
      <c r="AA369" s="796"/>
      <c r="AB369" s="796"/>
      <c r="AC369" s="796"/>
      <c r="AD369" s="796"/>
      <c r="AE369" s="796"/>
      <c r="AF369" s="796"/>
      <c r="AG369" s="796"/>
      <c r="AH369" s="796"/>
      <c r="AI369" s="796"/>
      <c r="AJ369" s="796"/>
      <c r="AK369" s="796"/>
      <c r="AL369" s="796"/>
      <c r="AM369" s="796"/>
      <c r="AN369" s="796"/>
      <c r="AO369" s="796"/>
      <c r="AP369" s="796"/>
    </row>
    <row r="370" spans="2:42" ht="15">
      <c r="B370" s="796"/>
      <c r="C370" s="796"/>
      <c r="D370" s="796"/>
      <c r="E370" s="796"/>
      <c r="F370" s="796"/>
      <c r="G370" s="796"/>
      <c r="H370" s="796"/>
      <c r="I370" s="796"/>
      <c r="J370" s="796"/>
      <c r="K370" s="796"/>
      <c r="L370" s="796"/>
      <c r="M370" s="796"/>
      <c r="N370" s="796"/>
      <c r="O370" s="796"/>
      <c r="P370" s="796"/>
      <c r="Q370" s="796"/>
      <c r="R370" s="796"/>
      <c r="S370" s="796"/>
      <c r="T370" s="796"/>
      <c r="U370" s="796"/>
      <c r="V370" s="796"/>
      <c r="W370" s="796"/>
      <c r="X370" s="796"/>
      <c r="Y370" s="796"/>
      <c r="Z370" s="796"/>
      <c r="AA370" s="796"/>
      <c r="AB370" s="796"/>
      <c r="AC370" s="796"/>
      <c r="AD370" s="796"/>
      <c r="AE370" s="796"/>
      <c r="AF370" s="796"/>
      <c r="AG370" s="796"/>
      <c r="AH370" s="796"/>
      <c r="AI370" s="796"/>
      <c r="AJ370" s="796"/>
      <c r="AK370" s="796"/>
      <c r="AL370" s="796"/>
      <c r="AM370" s="796"/>
      <c r="AN370" s="796"/>
      <c r="AO370" s="796"/>
      <c r="AP370" s="796"/>
    </row>
    <row r="371" spans="2:42" ht="15">
      <c r="B371" s="796"/>
      <c r="C371" s="796"/>
      <c r="D371" s="796"/>
      <c r="E371" s="796"/>
      <c r="F371" s="796"/>
      <c r="G371" s="796"/>
      <c r="H371" s="796"/>
      <c r="I371" s="796"/>
      <c r="J371" s="796"/>
      <c r="K371" s="796"/>
      <c r="L371" s="796"/>
      <c r="M371" s="796"/>
      <c r="N371" s="796"/>
      <c r="O371" s="796"/>
      <c r="P371" s="796"/>
      <c r="Q371" s="796"/>
      <c r="R371" s="796"/>
      <c r="S371" s="796"/>
      <c r="T371" s="796"/>
      <c r="U371" s="796"/>
      <c r="V371" s="796"/>
      <c r="W371" s="796"/>
      <c r="X371" s="796"/>
      <c r="Y371" s="796"/>
      <c r="Z371" s="796"/>
      <c r="AA371" s="796"/>
      <c r="AB371" s="796"/>
      <c r="AC371" s="796"/>
      <c r="AD371" s="796"/>
      <c r="AE371" s="796"/>
      <c r="AF371" s="796"/>
      <c r="AG371" s="796"/>
      <c r="AH371" s="796"/>
      <c r="AI371" s="796"/>
      <c r="AJ371" s="796"/>
      <c r="AK371" s="796"/>
      <c r="AL371" s="796"/>
      <c r="AM371" s="796"/>
      <c r="AN371" s="796"/>
      <c r="AO371" s="796"/>
      <c r="AP371" s="796"/>
    </row>
    <row r="372" spans="2:42" ht="15">
      <c r="B372" s="796"/>
      <c r="C372" s="796"/>
      <c r="D372" s="796"/>
      <c r="E372" s="796"/>
      <c r="F372" s="796"/>
      <c r="G372" s="796"/>
      <c r="H372" s="796"/>
      <c r="I372" s="796"/>
      <c r="J372" s="796"/>
      <c r="K372" s="796"/>
      <c r="L372" s="796"/>
      <c r="M372" s="796"/>
      <c r="N372" s="796"/>
      <c r="O372" s="796"/>
      <c r="P372" s="796"/>
      <c r="Q372" s="796"/>
      <c r="R372" s="796"/>
      <c r="S372" s="796"/>
      <c r="T372" s="796"/>
      <c r="U372" s="796"/>
      <c r="V372" s="796"/>
      <c r="W372" s="796"/>
      <c r="X372" s="796"/>
      <c r="Y372" s="796"/>
      <c r="Z372" s="796"/>
      <c r="AA372" s="796"/>
      <c r="AB372" s="796"/>
      <c r="AC372" s="796"/>
      <c r="AD372" s="796"/>
      <c r="AE372" s="796"/>
      <c r="AF372" s="796"/>
      <c r="AG372" s="796"/>
      <c r="AH372" s="796"/>
      <c r="AI372" s="796"/>
      <c r="AJ372" s="796"/>
      <c r="AK372" s="796"/>
      <c r="AL372" s="796"/>
      <c r="AM372" s="796"/>
      <c r="AN372" s="796"/>
      <c r="AO372" s="796"/>
      <c r="AP372" s="796"/>
    </row>
    <row r="373" spans="2:42" ht="15">
      <c r="B373" s="796"/>
      <c r="C373" s="796"/>
      <c r="D373" s="796"/>
      <c r="E373" s="796"/>
      <c r="F373" s="796"/>
      <c r="G373" s="796"/>
      <c r="H373" s="796"/>
      <c r="I373" s="796"/>
      <c r="J373" s="796"/>
      <c r="K373" s="796"/>
      <c r="L373" s="796"/>
      <c r="M373" s="796"/>
      <c r="N373" s="796"/>
      <c r="O373" s="796"/>
      <c r="P373" s="796"/>
      <c r="Q373" s="796"/>
      <c r="R373" s="796"/>
      <c r="S373" s="796"/>
      <c r="T373" s="796"/>
      <c r="U373" s="796"/>
      <c r="V373" s="796"/>
      <c r="W373" s="796"/>
      <c r="X373" s="796"/>
      <c r="Y373" s="796"/>
      <c r="Z373" s="796"/>
      <c r="AA373" s="796"/>
      <c r="AB373" s="796"/>
      <c r="AC373" s="796"/>
      <c r="AD373" s="796"/>
      <c r="AE373" s="796"/>
      <c r="AF373" s="796"/>
      <c r="AG373" s="796"/>
      <c r="AH373" s="796"/>
      <c r="AI373" s="796"/>
      <c r="AJ373" s="796"/>
      <c r="AK373" s="796"/>
      <c r="AL373" s="796"/>
      <c r="AM373" s="796"/>
      <c r="AN373" s="796"/>
      <c r="AO373" s="796"/>
      <c r="AP373" s="796"/>
    </row>
    <row r="374" spans="2:42" ht="15">
      <c r="B374" s="796"/>
      <c r="C374" s="796"/>
      <c r="D374" s="796"/>
      <c r="E374" s="796"/>
      <c r="F374" s="796"/>
      <c r="G374" s="796"/>
      <c r="H374" s="796"/>
      <c r="I374" s="796"/>
      <c r="J374" s="796"/>
      <c r="K374" s="796"/>
      <c r="L374" s="796"/>
      <c r="M374" s="796"/>
      <c r="N374" s="796"/>
      <c r="O374" s="796"/>
      <c r="P374" s="796"/>
      <c r="Q374" s="796"/>
      <c r="R374" s="796"/>
      <c r="S374" s="796"/>
      <c r="T374" s="796"/>
      <c r="U374" s="796"/>
      <c r="V374" s="796"/>
      <c r="W374" s="796"/>
      <c r="X374" s="796"/>
      <c r="Y374" s="796"/>
      <c r="Z374" s="796"/>
      <c r="AA374" s="796"/>
      <c r="AB374" s="796"/>
      <c r="AC374" s="796"/>
      <c r="AD374" s="796"/>
      <c r="AE374" s="796"/>
      <c r="AF374" s="796"/>
      <c r="AG374" s="796"/>
      <c r="AH374" s="796"/>
      <c r="AI374" s="796"/>
      <c r="AJ374" s="796"/>
      <c r="AK374" s="796"/>
      <c r="AL374" s="796"/>
      <c r="AM374" s="796"/>
      <c r="AN374" s="796"/>
      <c r="AO374" s="796"/>
      <c r="AP374" s="796"/>
    </row>
    <row r="375" spans="2:42" ht="15">
      <c r="B375" s="796"/>
      <c r="C375" s="796"/>
      <c r="D375" s="796"/>
      <c r="E375" s="796"/>
      <c r="F375" s="796"/>
      <c r="G375" s="796"/>
      <c r="H375" s="796"/>
      <c r="I375" s="796"/>
      <c r="J375" s="796"/>
      <c r="K375" s="796"/>
      <c r="L375" s="796"/>
      <c r="M375" s="796"/>
      <c r="N375" s="796"/>
      <c r="O375" s="796"/>
      <c r="P375" s="796"/>
      <c r="Q375" s="796"/>
      <c r="R375" s="796"/>
      <c r="S375" s="796"/>
      <c r="T375" s="796"/>
      <c r="U375" s="796"/>
      <c r="V375" s="796"/>
      <c r="W375" s="796"/>
      <c r="X375" s="796"/>
      <c r="Y375" s="796"/>
      <c r="Z375" s="796"/>
      <c r="AA375" s="796"/>
      <c r="AB375" s="796"/>
      <c r="AC375" s="796"/>
      <c r="AD375" s="796"/>
      <c r="AE375" s="796"/>
      <c r="AF375" s="796"/>
      <c r="AG375" s="796"/>
      <c r="AH375" s="796"/>
      <c r="AI375" s="796"/>
      <c r="AJ375" s="796"/>
      <c r="AK375" s="796"/>
      <c r="AL375" s="796"/>
      <c r="AM375" s="796"/>
      <c r="AN375" s="796"/>
      <c r="AO375" s="796"/>
      <c r="AP375" s="796"/>
    </row>
    <row r="376" spans="2:42" ht="15">
      <c r="B376" s="796"/>
      <c r="C376" s="796"/>
      <c r="D376" s="796"/>
      <c r="E376" s="796"/>
      <c r="F376" s="796"/>
      <c r="G376" s="796"/>
      <c r="H376" s="796"/>
      <c r="I376" s="796"/>
      <c r="J376" s="796"/>
      <c r="K376" s="796"/>
      <c r="L376" s="796"/>
      <c r="M376" s="796"/>
      <c r="N376" s="796"/>
      <c r="O376" s="796"/>
      <c r="P376" s="796"/>
      <c r="Q376" s="796"/>
      <c r="R376" s="796"/>
      <c r="S376" s="796"/>
      <c r="T376" s="796"/>
      <c r="U376" s="796"/>
      <c r="V376" s="796"/>
      <c r="W376" s="796"/>
      <c r="X376" s="796"/>
      <c r="Y376" s="796"/>
      <c r="Z376" s="796"/>
      <c r="AA376" s="796"/>
      <c r="AB376" s="796"/>
      <c r="AC376" s="796"/>
      <c r="AD376" s="796"/>
      <c r="AE376" s="796"/>
      <c r="AF376" s="796"/>
      <c r="AG376" s="796"/>
      <c r="AH376" s="796"/>
      <c r="AI376" s="796"/>
      <c r="AJ376" s="796"/>
      <c r="AK376" s="796"/>
      <c r="AL376" s="796"/>
      <c r="AM376" s="796"/>
      <c r="AN376" s="796"/>
      <c r="AO376" s="796"/>
      <c r="AP376" s="796"/>
    </row>
    <row r="377" spans="2:42" ht="15">
      <c r="B377" s="796"/>
      <c r="C377" s="796"/>
      <c r="D377" s="796"/>
      <c r="E377" s="796"/>
      <c r="F377" s="796"/>
      <c r="G377" s="796"/>
      <c r="H377" s="796"/>
      <c r="I377" s="796"/>
      <c r="J377" s="796"/>
      <c r="K377" s="796"/>
      <c r="L377" s="796"/>
      <c r="M377" s="796"/>
      <c r="N377" s="796"/>
      <c r="O377" s="796"/>
      <c r="P377" s="796"/>
      <c r="Q377" s="796"/>
      <c r="R377" s="796"/>
      <c r="S377" s="796"/>
      <c r="T377" s="796"/>
      <c r="U377" s="796"/>
      <c r="V377" s="796"/>
      <c r="W377" s="796"/>
      <c r="X377" s="796"/>
      <c r="Y377" s="796"/>
      <c r="Z377" s="796"/>
      <c r="AA377" s="796"/>
      <c r="AB377" s="796"/>
      <c r="AC377" s="796"/>
      <c r="AD377" s="796"/>
      <c r="AE377" s="796"/>
      <c r="AF377" s="796"/>
      <c r="AG377" s="796"/>
      <c r="AH377" s="796"/>
      <c r="AI377" s="796"/>
      <c r="AJ377" s="796"/>
      <c r="AK377" s="796"/>
      <c r="AL377" s="796"/>
      <c r="AM377" s="796"/>
      <c r="AN377" s="796"/>
      <c r="AO377" s="796"/>
      <c r="AP377" s="796"/>
    </row>
    <row r="378" spans="2:42" ht="15">
      <c r="B378" s="796"/>
      <c r="C378" s="796"/>
      <c r="D378" s="796"/>
      <c r="E378" s="796"/>
      <c r="F378" s="796"/>
      <c r="G378" s="796"/>
      <c r="H378" s="796"/>
      <c r="I378" s="796"/>
      <c r="J378" s="796"/>
      <c r="K378" s="796"/>
      <c r="L378" s="796"/>
      <c r="M378" s="796"/>
      <c r="N378" s="796"/>
      <c r="O378" s="796"/>
      <c r="P378" s="796"/>
      <c r="Q378" s="796"/>
      <c r="R378" s="796"/>
      <c r="S378" s="796"/>
      <c r="T378" s="796"/>
      <c r="U378" s="796"/>
      <c r="V378" s="796"/>
      <c r="W378" s="796"/>
      <c r="X378" s="796"/>
      <c r="Y378" s="796"/>
      <c r="Z378" s="796"/>
      <c r="AA378" s="796"/>
      <c r="AB378" s="796"/>
      <c r="AC378" s="796"/>
      <c r="AD378" s="796"/>
      <c r="AE378" s="796"/>
      <c r="AF378" s="796"/>
      <c r="AG378" s="796"/>
      <c r="AH378" s="796"/>
      <c r="AI378" s="796"/>
      <c r="AJ378" s="796"/>
      <c r="AK378" s="796"/>
      <c r="AL378" s="796"/>
      <c r="AM378" s="796"/>
      <c r="AN378" s="796"/>
      <c r="AO378" s="796"/>
      <c r="AP378" s="796"/>
    </row>
    <row r="379" spans="2:42" ht="15">
      <c r="B379" s="796"/>
      <c r="C379" s="796"/>
      <c r="D379" s="796"/>
      <c r="E379" s="796"/>
      <c r="F379" s="796"/>
      <c r="G379" s="796"/>
      <c r="H379" s="796"/>
      <c r="I379" s="796"/>
      <c r="J379" s="796"/>
      <c r="K379" s="796"/>
      <c r="L379" s="796"/>
      <c r="M379" s="796"/>
      <c r="N379" s="796"/>
      <c r="O379" s="796"/>
      <c r="P379" s="796"/>
      <c r="Q379" s="796"/>
      <c r="R379" s="796"/>
      <c r="S379" s="796"/>
      <c r="T379" s="796"/>
      <c r="U379" s="796"/>
      <c r="V379" s="796"/>
      <c r="W379" s="796"/>
      <c r="X379" s="796"/>
      <c r="Y379" s="796"/>
      <c r="Z379" s="796"/>
      <c r="AA379" s="796"/>
      <c r="AB379" s="796"/>
      <c r="AC379" s="796"/>
      <c r="AD379" s="796"/>
      <c r="AE379" s="796"/>
      <c r="AF379" s="796"/>
      <c r="AG379" s="796"/>
      <c r="AH379" s="796"/>
      <c r="AI379" s="796"/>
      <c r="AJ379" s="796"/>
      <c r="AK379" s="796"/>
      <c r="AL379" s="796"/>
      <c r="AM379" s="796"/>
      <c r="AN379" s="796"/>
      <c r="AO379" s="796"/>
      <c r="AP379" s="796"/>
    </row>
    <row r="380" spans="2:42" ht="15">
      <c r="B380" s="796"/>
      <c r="C380" s="796"/>
      <c r="D380" s="796"/>
      <c r="E380" s="796"/>
      <c r="F380" s="796"/>
      <c r="G380" s="796"/>
      <c r="H380" s="796"/>
      <c r="I380" s="796"/>
      <c r="J380" s="796"/>
      <c r="K380" s="796"/>
      <c r="L380" s="796"/>
      <c r="M380" s="796"/>
      <c r="N380" s="796"/>
      <c r="O380" s="796"/>
      <c r="P380" s="796"/>
      <c r="Q380" s="796"/>
      <c r="R380" s="796"/>
      <c r="S380" s="796"/>
      <c r="T380" s="796"/>
      <c r="U380" s="796"/>
      <c r="V380" s="796"/>
      <c r="W380" s="796"/>
      <c r="X380" s="796"/>
      <c r="Y380" s="796"/>
      <c r="Z380" s="796"/>
      <c r="AA380" s="796"/>
      <c r="AB380" s="796"/>
      <c r="AC380" s="796"/>
      <c r="AD380" s="796"/>
      <c r="AE380" s="796"/>
      <c r="AF380" s="796"/>
      <c r="AG380" s="796"/>
      <c r="AH380" s="796"/>
      <c r="AI380" s="796"/>
      <c r="AJ380" s="796"/>
      <c r="AK380" s="796"/>
      <c r="AL380" s="796"/>
      <c r="AM380" s="796"/>
      <c r="AN380" s="796"/>
      <c r="AO380" s="796"/>
      <c r="AP380" s="796"/>
    </row>
    <row r="381" spans="2:42" ht="15">
      <c r="B381" s="796"/>
      <c r="C381" s="796"/>
      <c r="D381" s="796"/>
      <c r="E381" s="796"/>
      <c r="F381" s="796"/>
      <c r="G381" s="796"/>
      <c r="H381" s="796"/>
      <c r="I381" s="796"/>
      <c r="J381" s="796"/>
      <c r="K381" s="796"/>
      <c r="L381" s="796"/>
      <c r="M381" s="796"/>
      <c r="N381" s="796"/>
      <c r="O381" s="796"/>
      <c r="P381" s="796"/>
      <c r="Q381" s="796"/>
      <c r="R381" s="796"/>
      <c r="S381" s="796"/>
      <c r="T381" s="796"/>
      <c r="U381" s="796"/>
      <c r="V381" s="796"/>
      <c r="W381" s="796"/>
      <c r="X381" s="796"/>
      <c r="Y381" s="796"/>
      <c r="Z381" s="796"/>
      <c r="AA381" s="796"/>
      <c r="AB381" s="796"/>
      <c r="AC381" s="796"/>
      <c r="AD381" s="796"/>
      <c r="AE381" s="796"/>
      <c r="AF381" s="796"/>
      <c r="AG381" s="796"/>
      <c r="AH381" s="796"/>
      <c r="AI381" s="796"/>
      <c r="AJ381" s="796"/>
      <c r="AK381" s="796"/>
      <c r="AL381" s="796"/>
      <c r="AM381" s="796"/>
      <c r="AN381" s="796"/>
      <c r="AO381" s="796"/>
      <c r="AP381" s="796"/>
    </row>
    <row r="382" spans="2:42" ht="15">
      <c r="B382" s="796"/>
      <c r="C382" s="796"/>
      <c r="D382" s="796"/>
      <c r="E382" s="796"/>
      <c r="F382" s="796"/>
      <c r="G382" s="796"/>
      <c r="H382" s="796"/>
      <c r="I382" s="796"/>
      <c r="J382" s="796"/>
      <c r="K382" s="796"/>
      <c r="L382" s="796"/>
      <c r="M382" s="796"/>
      <c r="N382" s="796"/>
      <c r="O382" s="796"/>
      <c r="P382" s="796"/>
      <c r="Q382" s="796"/>
      <c r="R382" s="796"/>
      <c r="S382" s="796"/>
      <c r="T382" s="796"/>
      <c r="U382" s="796"/>
      <c r="V382" s="796"/>
      <c r="W382" s="796"/>
      <c r="X382" s="796"/>
      <c r="Y382" s="796"/>
      <c r="Z382" s="796"/>
      <c r="AA382" s="796"/>
      <c r="AB382" s="796"/>
      <c r="AC382" s="796"/>
      <c r="AD382" s="796"/>
      <c r="AE382" s="796"/>
      <c r="AF382" s="796"/>
      <c r="AG382" s="796"/>
      <c r="AH382" s="796"/>
      <c r="AI382" s="796"/>
      <c r="AJ382" s="796"/>
      <c r="AK382" s="796"/>
      <c r="AL382" s="796"/>
      <c r="AM382" s="796"/>
      <c r="AN382" s="796"/>
      <c r="AO382" s="796"/>
      <c r="AP382" s="796"/>
    </row>
    <row r="383" spans="2:42" ht="15">
      <c r="B383" s="796"/>
      <c r="C383" s="796"/>
      <c r="D383" s="796"/>
      <c r="E383" s="796"/>
      <c r="F383" s="796"/>
      <c r="G383" s="796"/>
      <c r="H383" s="796"/>
      <c r="I383" s="796"/>
      <c r="J383" s="796"/>
      <c r="K383" s="796"/>
      <c r="L383" s="796"/>
      <c r="M383" s="796"/>
      <c r="N383" s="796"/>
      <c r="O383" s="796"/>
      <c r="P383" s="796"/>
      <c r="Q383" s="796"/>
      <c r="R383" s="796"/>
      <c r="S383" s="796"/>
      <c r="T383" s="796"/>
      <c r="U383" s="796"/>
      <c r="V383" s="796"/>
      <c r="W383" s="796"/>
      <c r="X383" s="796"/>
      <c r="Y383" s="796"/>
      <c r="Z383" s="796"/>
      <c r="AA383" s="796"/>
      <c r="AB383" s="796"/>
      <c r="AC383" s="796"/>
      <c r="AD383" s="796"/>
      <c r="AE383" s="796"/>
      <c r="AF383" s="796"/>
      <c r="AG383" s="796"/>
      <c r="AH383" s="796"/>
      <c r="AI383" s="796"/>
      <c r="AJ383" s="796"/>
      <c r="AK383" s="796"/>
      <c r="AL383" s="796"/>
      <c r="AM383" s="796"/>
      <c r="AN383" s="796"/>
      <c r="AO383" s="796"/>
      <c r="AP383" s="796"/>
    </row>
    <row r="384" spans="2:42" ht="15">
      <c r="B384" s="796"/>
      <c r="C384" s="796"/>
      <c r="D384" s="796"/>
      <c r="E384" s="796"/>
      <c r="F384" s="796"/>
      <c r="G384" s="796"/>
      <c r="H384" s="796"/>
      <c r="I384" s="796"/>
      <c r="J384" s="796"/>
      <c r="K384" s="796"/>
      <c r="L384" s="796"/>
      <c r="M384" s="796"/>
      <c r="N384" s="796"/>
      <c r="O384" s="796"/>
      <c r="P384" s="796"/>
      <c r="Q384" s="796"/>
      <c r="R384" s="796"/>
      <c r="S384" s="796"/>
      <c r="T384" s="796"/>
      <c r="U384" s="796"/>
      <c r="V384" s="796"/>
      <c r="W384" s="796"/>
      <c r="X384" s="796"/>
      <c r="Y384" s="796"/>
      <c r="Z384" s="796"/>
      <c r="AA384" s="796"/>
      <c r="AB384" s="796"/>
      <c r="AC384" s="796"/>
      <c r="AD384" s="796"/>
      <c r="AE384" s="796"/>
      <c r="AF384" s="796"/>
      <c r="AG384" s="796"/>
      <c r="AH384" s="796"/>
      <c r="AI384" s="796"/>
      <c r="AJ384" s="796"/>
      <c r="AK384" s="796"/>
      <c r="AL384" s="796"/>
      <c r="AM384" s="796"/>
      <c r="AN384" s="796"/>
      <c r="AO384" s="796"/>
      <c r="AP384" s="796"/>
    </row>
    <row r="385" spans="2:42" ht="15">
      <c r="B385" s="796"/>
      <c r="C385" s="796"/>
      <c r="D385" s="796"/>
      <c r="E385" s="796"/>
      <c r="F385" s="796"/>
      <c r="G385" s="796"/>
      <c r="H385" s="796"/>
      <c r="I385" s="796"/>
      <c r="J385" s="796"/>
      <c r="K385" s="796"/>
      <c r="L385" s="796"/>
      <c r="M385" s="796"/>
      <c r="N385" s="796"/>
      <c r="O385" s="796"/>
      <c r="P385" s="796"/>
      <c r="Q385" s="796"/>
      <c r="R385" s="796"/>
      <c r="S385" s="796"/>
      <c r="T385" s="796"/>
      <c r="U385" s="796"/>
      <c r="V385" s="796"/>
      <c r="W385" s="796"/>
      <c r="X385" s="796"/>
      <c r="Y385" s="796"/>
      <c r="Z385" s="796"/>
      <c r="AA385" s="796"/>
      <c r="AB385" s="796"/>
      <c r="AC385" s="796"/>
      <c r="AD385" s="796"/>
      <c r="AE385" s="796"/>
      <c r="AF385" s="796"/>
      <c r="AG385" s="796"/>
      <c r="AH385" s="796"/>
      <c r="AI385" s="796"/>
      <c r="AJ385" s="796"/>
      <c r="AK385" s="796"/>
      <c r="AL385" s="796"/>
      <c r="AM385" s="796"/>
      <c r="AN385" s="796"/>
      <c r="AO385" s="796"/>
      <c r="AP385" s="796"/>
    </row>
    <row r="386" spans="2:42" ht="15">
      <c r="B386" s="796"/>
      <c r="C386" s="796"/>
      <c r="D386" s="796"/>
      <c r="E386" s="796"/>
      <c r="F386" s="796"/>
      <c r="G386" s="796"/>
      <c r="H386" s="796"/>
      <c r="I386" s="796"/>
      <c r="J386" s="796"/>
      <c r="K386" s="796"/>
      <c r="L386" s="796"/>
      <c r="M386" s="796"/>
      <c r="N386" s="796"/>
      <c r="O386" s="796"/>
      <c r="P386" s="796"/>
      <c r="Q386" s="796"/>
      <c r="R386" s="796"/>
      <c r="S386" s="796"/>
      <c r="T386" s="796"/>
      <c r="U386" s="796"/>
      <c r="V386" s="796"/>
      <c r="W386" s="796"/>
      <c r="X386" s="796"/>
      <c r="Y386" s="796"/>
      <c r="Z386" s="796"/>
      <c r="AA386" s="796"/>
      <c r="AB386" s="796"/>
      <c r="AC386" s="796"/>
      <c r="AD386" s="796"/>
      <c r="AE386" s="796"/>
      <c r="AF386" s="796"/>
      <c r="AG386" s="796"/>
      <c r="AH386" s="796"/>
      <c r="AI386" s="796"/>
      <c r="AJ386" s="796"/>
      <c r="AK386" s="796"/>
      <c r="AL386" s="796"/>
      <c r="AM386" s="796"/>
      <c r="AN386" s="796"/>
      <c r="AO386" s="796"/>
      <c r="AP386" s="796"/>
    </row>
    <row r="387" spans="2:42" ht="15">
      <c r="B387" s="796"/>
      <c r="C387" s="796"/>
      <c r="D387" s="796"/>
      <c r="E387" s="796"/>
      <c r="F387" s="796"/>
      <c r="G387" s="796"/>
      <c r="H387" s="796"/>
      <c r="I387" s="796"/>
      <c r="J387" s="796"/>
      <c r="K387" s="796"/>
      <c r="L387" s="796"/>
      <c r="M387" s="796"/>
      <c r="N387" s="796"/>
      <c r="O387" s="796"/>
      <c r="P387" s="796"/>
      <c r="Q387" s="796"/>
      <c r="R387" s="796"/>
      <c r="S387" s="796"/>
      <c r="T387" s="796"/>
      <c r="U387" s="796"/>
      <c r="V387" s="796"/>
      <c r="W387" s="796"/>
      <c r="X387" s="796"/>
      <c r="Y387" s="796"/>
      <c r="Z387" s="796"/>
      <c r="AA387" s="796"/>
      <c r="AB387" s="796"/>
      <c r="AC387" s="796"/>
      <c r="AD387" s="796"/>
      <c r="AE387" s="796"/>
      <c r="AF387" s="796"/>
      <c r="AG387" s="796"/>
      <c r="AH387" s="796"/>
      <c r="AI387" s="796"/>
      <c r="AJ387" s="796"/>
      <c r="AK387" s="796"/>
      <c r="AL387" s="796"/>
      <c r="AM387" s="796"/>
      <c r="AN387" s="796"/>
      <c r="AO387" s="796"/>
      <c r="AP387" s="796"/>
    </row>
    <row r="388" spans="2:42" ht="15">
      <c r="B388" s="796"/>
      <c r="C388" s="796"/>
      <c r="D388" s="796"/>
      <c r="E388" s="796"/>
      <c r="F388" s="796"/>
      <c r="G388" s="796"/>
      <c r="H388" s="796"/>
      <c r="I388" s="796"/>
      <c r="J388" s="796"/>
      <c r="K388" s="796"/>
      <c r="L388" s="796"/>
      <c r="M388" s="796"/>
      <c r="N388" s="796"/>
      <c r="O388" s="796"/>
      <c r="P388" s="796"/>
      <c r="Q388" s="796"/>
      <c r="R388" s="796"/>
      <c r="S388" s="796"/>
      <c r="T388" s="796"/>
      <c r="U388" s="796"/>
      <c r="V388" s="796"/>
      <c r="W388" s="796"/>
      <c r="X388" s="796"/>
      <c r="Y388" s="796"/>
      <c r="Z388" s="796"/>
      <c r="AA388" s="796"/>
      <c r="AB388" s="796"/>
      <c r="AC388" s="796"/>
      <c r="AD388" s="796"/>
      <c r="AE388" s="796"/>
      <c r="AF388" s="796"/>
      <c r="AG388" s="796"/>
      <c r="AH388" s="796"/>
      <c r="AI388" s="796"/>
      <c r="AJ388" s="796"/>
      <c r="AK388" s="796"/>
      <c r="AL388" s="796"/>
      <c r="AM388" s="796"/>
      <c r="AN388" s="796"/>
      <c r="AO388" s="796"/>
      <c r="AP388" s="796"/>
    </row>
    <row r="389" spans="2:42" ht="15">
      <c r="B389" s="796"/>
      <c r="C389" s="796"/>
      <c r="D389" s="796"/>
      <c r="E389" s="796"/>
      <c r="F389" s="796"/>
      <c r="G389" s="796"/>
      <c r="H389" s="796"/>
      <c r="I389" s="796"/>
      <c r="J389" s="796"/>
      <c r="K389" s="796"/>
      <c r="L389" s="796"/>
      <c r="M389" s="796"/>
      <c r="N389" s="796"/>
      <c r="O389" s="796"/>
      <c r="P389" s="796"/>
      <c r="Q389" s="796"/>
      <c r="R389" s="796"/>
      <c r="S389" s="796"/>
      <c r="T389" s="796"/>
      <c r="U389" s="796"/>
      <c r="V389" s="796"/>
      <c r="W389" s="796"/>
      <c r="X389" s="796"/>
      <c r="Y389" s="796"/>
      <c r="Z389" s="796"/>
      <c r="AA389" s="796"/>
      <c r="AB389" s="796"/>
      <c r="AC389" s="796"/>
      <c r="AD389" s="796"/>
      <c r="AE389" s="796"/>
      <c r="AF389" s="796"/>
      <c r="AG389" s="796"/>
      <c r="AH389" s="796"/>
      <c r="AI389" s="796"/>
      <c r="AJ389" s="796"/>
      <c r="AK389" s="796"/>
      <c r="AL389" s="796"/>
      <c r="AM389" s="796"/>
      <c r="AN389" s="796"/>
      <c r="AO389" s="796"/>
      <c r="AP389" s="796"/>
    </row>
    <row r="390" spans="2:42" ht="15">
      <c r="B390" s="796"/>
      <c r="C390" s="796"/>
      <c r="D390" s="796"/>
      <c r="E390" s="796"/>
      <c r="F390" s="796"/>
      <c r="G390" s="796"/>
      <c r="H390" s="796"/>
      <c r="I390" s="796"/>
      <c r="J390" s="796"/>
      <c r="K390" s="796"/>
      <c r="L390" s="796"/>
      <c r="M390" s="796"/>
      <c r="N390" s="796"/>
      <c r="O390" s="796"/>
      <c r="P390" s="796"/>
      <c r="Q390" s="796"/>
      <c r="R390" s="796"/>
      <c r="S390" s="796"/>
      <c r="T390" s="796"/>
      <c r="U390" s="796"/>
      <c r="V390" s="796"/>
      <c r="W390" s="796"/>
      <c r="X390" s="796"/>
      <c r="Y390" s="796"/>
      <c r="Z390" s="796"/>
      <c r="AA390" s="796"/>
      <c r="AB390" s="796"/>
      <c r="AC390" s="796"/>
      <c r="AD390" s="796"/>
      <c r="AE390" s="796"/>
      <c r="AF390" s="796"/>
      <c r="AG390" s="796"/>
      <c r="AH390" s="796"/>
      <c r="AI390" s="796"/>
      <c r="AJ390" s="796"/>
      <c r="AK390" s="796"/>
      <c r="AL390" s="796"/>
      <c r="AM390" s="796"/>
      <c r="AN390" s="796"/>
      <c r="AO390" s="796"/>
      <c r="AP390" s="796"/>
    </row>
    <row r="391" spans="2:42" ht="15">
      <c r="B391" s="796"/>
      <c r="C391" s="796"/>
      <c r="D391" s="796"/>
      <c r="E391" s="796"/>
      <c r="F391" s="796"/>
      <c r="G391" s="796"/>
      <c r="H391" s="796"/>
      <c r="I391" s="796"/>
      <c r="J391" s="796"/>
      <c r="K391" s="796"/>
      <c r="L391" s="796"/>
      <c r="M391" s="796"/>
      <c r="N391" s="796"/>
      <c r="O391" s="796"/>
      <c r="P391" s="796"/>
      <c r="Q391" s="796"/>
      <c r="R391" s="796"/>
      <c r="S391" s="796"/>
      <c r="T391" s="796"/>
      <c r="U391" s="796"/>
      <c r="V391" s="796"/>
      <c r="W391" s="796"/>
      <c r="X391" s="796"/>
      <c r="Y391" s="796"/>
      <c r="Z391" s="796"/>
      <c r="AA391" s="796"/>
      <c r="AB391" s="796"/>
      <c r="AC391" s="796"/>
      <c r="AD391" s="796"/>
      <c r="AE391" s="796"/>
      <c r="AF391" s="796"/>
      <c r="AG391" s="796"/>
      <c r="AH391" s="796"/>
      <c r="AI391" s="796"/>
      <c r="AJ391" s="796"/>
      <c r="AK391" s="796"/>
      <c r="AL391" s="796"/>
      <c r="AM391" s="796"/>
      <c r="AN391" s="796"/>
      <c r="AO391" s="796"/>
      <c r="AP391" s="796"/>
    </row>
    <row r="392" spans="2:42" ht="15">
      <c r="B392" s="796"/>
      <c r="C392" s="796"/>
      <c r="D392" s="796"/>
      <c r="E392" s="796"/>
      <c r="F392" s="796"/>
      <c r="G392" s="796"/>
      <c r="H392" s="796"/>
      <c r="I392" s="796"/>
      <c r="J392" s="796"/>
      <c r="K392" s="796"/>
      <c r="L392" s="796"/>
      <c r="M392" s="796"/>
      <c r="N392" s="796"/>
      <c r="O392" s="796"/>
      <c r="P392" s="796"/>
      <c r="Q392" s="796"/>
      <c r="R392" s="796"/>
      <c r="S392" s="796"/>
      <c r="T392" s="796"/>
      <c r="U392" s="796"/>
      <c r="V392" s="796"/>
      <c r="W392" s="796"/>
      <c r="X392" s="796"/>
      <c r="Y392" s="796"/>
      <c r="Z392" s="796"/>
      <c r="AA392" s="796"/>
      <c r="AB392" s="796"/>
      <c r="AC392" s="796"/>
      <c r="AD392" s="796"/>
      <c r="AE392" s="796"/>
      <c r="AF392" s="796"/>
      <c r="AG392" s="796"/>
      <c r="AH392" s="796"/>
      <c r="AI392" s="796"/>
      <c r="AJ392" s="796"/>
      <c r="AK392" s="796"/>
      <c r="AL392" s="796"/>
      <c r="AM392" s="796"/>
      <c r="AN392" s="796"/>
      <c r="AO392" s="796"/>
      <c r="AP392" s="796"/>
    </row>
    <row r="393" spans="2:42" ht="15">
      <c r="B393" s="796"/>
      <c r="C393" s="796"/>
      <c r="D393" s="796"/>
      <c r="E393" s="796"/>
      <c r="F393" s="796"/>
      <c r="G393" s="796"/>
      <c r="H393" s="796"/>
      <c r="I393" s="796"/>
      <c r="J393" s="796"/>
      <c r="K393" s="796"/>
      <c r="L393" s="796"/>
      <c r="M393" s="796"/>
      <c r="N393" s="796"/>
      <c r="O393" s="796"/>
      <c r="P393" s="796"/>
      <c r="Q393" s="796"/>
      <c r="R393" s="796"/>
      <c r="S393" s="796"/>
      <c r="T393" s="796"/>
      <c r="U393" s="796"/>
      <c r="V393" s="796"/>
      <c r="W393" s="796"/>
      <c r="X393" s="796"/>
      <c r="Y393" s="796"/>
      <c r="Z393" s="796"/>
      <c r="AA393" s="796"/>
      <c r="AB393" s="796"/>
      <c r="AC393" s="796"/>
      <c r="AD393" s="796"/>
      <c r="AE393" s="796"/>
      <c r="AF393" s="796"/>
      <c r="AG393" s="796"/>
      <c r="AH393" s="796"/>
      <c r="AI393" s="796"/>
      <c r="AJ393" s="796"/>
      <c r="AK393" s="796"/>
      <c r="AL393" s="796"/>
      <c r="AM393" s="796"/>
      <c r="AN393" s="796"/>
      <c r="AO393" s="796"/>
      <c r="AP393" s="796"/>
    </row>
    <row r="394" spans="2:42" ht="15">
      <c r="B394" s="796"/>
      <c r="C394" s="796"/>
      <c r="D394" s="796"/>
      <c r="E394" s="796"/>
      <c r="F394" s="796"/>
      <c r="G394" s="796"/>
      <c r="H394" s="796"/>
      <c r="I394" s="796"/>
      <c r="J394" s="796"/>
      <c r="K394" s="796"/>
      <c r="L394" s="796"/>
      <c r="M394" s="796"/>
      <c r="N394" s="796"/>
      <c r="O394" s="796"/>
      <c r="P394" s="796"/>
      <c r="Q394" s="796"/>
      <c r="R394" s="796"/>
      <c r="S394" s="796"/>
      <c r="T394" s="796"/>
      <c r="U394" s="796"/>
      <c r="V394" s="796"/>
      <c r="W394" s="796"/>
      <c r="X394" s="796"/>
      <c r="Y394" s="796"/>
      <c r="Z394" s="796"/>
      <c r="AA394" s="796"/>
      <c r="AB394" s="796"/>
      <c r="AC394" s="796"/>
      <c r="AD394" s="796"/>
      <c r="AE394" s="796"/>
      <c r="AF394" s="796"/>
      <c r="AG394" s="796"/>
      <c r="AH394" s="796"/>
      <c r="AI394" s="796"/>
      <c r="AJ394" s="796"/>
      <c r="AK394" s="796"/>
      <c r="AL394" s="796"/>
      <c r="AM394" s="796"/>
      <c r="AN394" s="796"/>
      <c r="AO394" s="796"/>
      <c r="AP394" s="796"/>
    </row>
    <row r="395" spans="2:42" ht="15">
      <c r="B395" s="796"/>
      <c r="C395" s="796"/>
      <c r="D395" s="796"/>
      <c r="E395" s="796"/>
      <c r="F395" s="796"/>
      <c r="G395" s="796"/>
      <c r="H395" s="796"/>
      <c r="I395" s="796"/>
      <c r="J395" s="796"/>
      <c r="K395" s="796"/>
      <c r="L395" s="796"/>
      <c r="M395" s="796"/>
      <c r="N395" s="796"/>
      <c r="O395" s="796"/>
      <c r="P395" s="796"/>
      <c r="Q395" s="796"/>
      <c r="R395" s="796"/>
      <c r="S395" s="796"/>
      <c r="T395" s="796"/>
      <c r="U395" s="796"/>
      <c r="V395" s="796"/>
      <c r="W395" s="796"/>
      <c r="X395" s="796"/>
      <c r="Y395" s="796"/>
      <c r="Z395" s="796"/>
      <c r="AA395" s="796"/>
      <c r="AB395" s="796"/>
      <c r="AC395" s="796"/>
      <c r="AD395" s="796"/>
      <c r="AE395" s="796"/>
      <c r="AF395" s="796"/>
      <c r="AG395" s="796"/>
      <c r="AH395" s="796"/>
      <c r="AI395" s="796"/>
      <c r="AJ395" s="796"/>
      <c r="AK395" s="796"/>
      <c r="AL395" s="796"/>
      <c r="AM395" s="796"/>
      <c r="AN395" s="796"/>
      <c r="AO395" s="796"/>
      <c r="AP395" s="796"/>
    </row>
    <row r="396" spans="2:42" ht="15">
      <c r="B396" s="796"/>
      <c r="C396" s="796"/>
      <c r="D396" s="796"/>
      <c r="E396" s="796"/>
      <c r="F396" s="796"/>
      <c r="G396" s="796"/>
      <c r="H396" s="796"/>
      <c r="I396" s="796"/>
      <c r="J396" s="796"/>
      <c r="K396" s="796"/>
      <c r="L396" s="796"/>
      <c r="M396" s="796"/>
      <c r="N396" s="796"/>
      <c r="O396" s="796"/>
      <c r="P396" s="796"/>
      <c r="Q396" s="796"/>
      <c r="R396" s="796"/>
      <c r="S396" s="796"/>
      <c r="T396" s="796"/>
      <c r="U396" s="796"/>
      <c r="V396" s="796"/>
      <c r="W396" s="796"/>
      <c r="X396" s="796"/>
      <c r="Y396" s="796"/>
      <c r="Z396" s="796"/>
      <c r="AA396" s="796"/>
      <c r="AB396" s="796"/>
      <c r="AC396" s="796"/>
      <c r="AD396" s="796"/>
      <c r="AE396" s="796"/>
      <c r="AF396" s="796"/>
      <c r="AG396" s="796"/>
      <c r="AH396" s="796"/>
      <c r="AI396" s="796"/>
      <c r="AJ396" s="796"/>
      <c r="AK396" s="796"/>
      <c r="AL396" s="796"/>
      <c r="AM396" s="796"/>
      <c r="AN396" s="796"/>
      <c r="AO396" s="796"/>
      <c r="AP396" s="796"/>
    </row>
    <row r="397" spans="2:42" ht="15">
      <c r="B397" s="796"/>
      <c r="C397" s="796"/>
      <c r="D397" s="796"/>
      <c r="E397" s="796"/>
      <c r="F397" s="796"/>
      <c r="G397" s="796"/>
      <c r="H397" s="796"/>
      <c r="I397" s="796"/>
      <c r="J397" s="796"/>
      <c r="K397" s="796"/>
      <c r="L397" s="796"/>
      <c r="M397" s="796"/>
      <c r="N397" s="796"/>
      <c r="O397" s="796"/>
      <c r="P397" s="796"/>
      <c r="Q397" s="796"/>
      <c r="R397" s="796"/>
      <c r="S397" s="796"/>
      <c r="T397" s="796"/>
      <c r="U397" s="796"/>
      <c r="V397" s="796"/>
      <c r="W397" s="796"/>
      <c r="X397" s="796"/>
      <c r="Y397" s="796"/>
      <c r="Z397" s="796"/>
      <c r="AA397" s="796"/>
      <c r="AB397" s="796"/>
      <c r="AC397" s="796"/>
      <c r="AD397" s="796"/>
      <c r="AE397" s="796"/>
      <c r="AF397" s="796"/>
      <c r="AG397" s="796"/>
      <c r="AH397" s="796"/>
      <c r="AI397" s="796"/>
      <c r="AJ397" s="796"/>
      <c r="AK397" s="796"/>
      <c r="AL397" s="796"/>
      <c r="AM397" s="796"/>
      <c r="AN397" s="796"/>
      <c r="AO397" s="796"/>
      <c r="AP397" s="796"/>
    </row>
    <row r="398" spans="2:42" ht="15">
      <c r="B398" s="796"/>
      <c r="C398" s="796"/>
      <c r="D398" s="796"/>
      <c r="E398" s="796"/>
      <c r="F398" s="796"/>
      <c r="G398" s="796"/>
      <c r="H398" s="796"/>
      <c r="I398" s="796"/>
      <c r="J398" s="796"/>
      <c r="K398" s="796"/>
      <c r="L398" s="796"/>
      <c r="M398" s="796"/>
      <c r="N398" s="796"/>
      <c r="O398" s="796"/>
      <c r="P398" s="796"/>
      <c r="Q398" s="796"/>
      <c r="R398" s="796"/>
      <c r="S398" s="796"/>
      <c r="T398" s="796"/>
      <c r="U398" s="796"/>
      <c r="V398" s="796"/>
      <c r="W398" s="796"/>
      <c r="X398" s="796"/>
      <c r="Y398" s="796"/>
      <c r="Z398" s="796"/>
      <c r="AA398" s="796"/>
      <c r="AB398" s="796"/>
      <c r="AC398" s="796"/>
      <c r="AD398" s="796"/>
      <c r="AE398" s="796"/>
      <c r="AF398" s="796"/>
      <c r="AG398" s="796"/>
      <c r="AH398" s="796"/>
      <c r="AI398" s="796"/>
      <c r="AJ398" s="796"/>
      <c r="AK398" s="796"/>
      <c r="AL398" s="796"/>
      <c r="AM398" s="796"/>
      <c r="AN398" s="796"/>
      <c r="AO398" s="796"/>
      <c r="AP398" s="796"/>
    </row>
    <row r="399" spans="2:42" ht="15">
      <c r="B399" s="796"/>
      <c r="C399" s="796"/>
      <c r="D399" s="796"/>
      <c r="E399" s="796"/>
      <c r="F399" s="796"/>
      <c r="G399" s="796"/>
      <c r="H399" s="796"/>
      <c r="I399" s="796"/>
      <c r="J399" s="796"/>
      <c r="K399" s="796"/>
      <c r="L399" s="796"/>
      <c r="M399" s="796"/>
      <c r="N399" s="796"/>
      <c r="O399" s="796"/>
      <c r="P399" s="796"/>
      <c r="Q399" s="796"/>
      <c r="R399" s="796"/>
      <c r="S399" s="796"/>
      <c r="T399" s="796"/>
      <c r="U399" s="796"/>
      <c r="V399" s="796"/>
      <c r="W399" s="796"/>
      <c r="X399" s="796"/>
      <c r="Y399" s="796"/>
      <c r="Z399" s="796"/>
      <c r="AA399" s="796"/>
      <c r="AB399" s="796"/>
      <c r="AC399" s="796"/>
      <c r="AD399" s="796"/>
      <c r="AE399" s="796"/>
      <c r="AF399" s="796"/>
      <c r="AG399" s="796"/>
      <c r="AH399" s="796"/>
      <c r="AI399" s="796"/>
      <c r="AJ399" s="796"/>
      <c r="AK399" s="796"/>
      <c r="AL399" s="796"/>
      <c r="AM399" s="796"/>
      <c r="AN399" s="796"/>
      <c r="AO399" s="796"/>
      <c r="AP399" s="796"/>
    </row>
    <row r="400" spans="2:42" ht="15">
      <c r="B400" s="796"/>
      <c r="C400" s="796"/>
      <c r="D400" s="796"/>
      <c r="E400" s="796"/>
      <c r="F400" s="796"/>
      <c r="G400" s="796"/>
      <c r="H400" s="796"/>
      <c r="I400" s="796"/>
      <c r="J400" s="796"/>
      <c r="K400" s="796"/>
      <c r="L400" s="796"/>
      <c r="M400" s="796"/>
      <c r="N400" s="796"/>
      <c r="O400" s="796"/>
      <c r="P400" s="796"/>
      <c r="Q400" s="796"/>
      <c r="R400" s="796"/>
      <c r="S400" s="796"/>
      <c r="T400" s="796"/>
      <c r="U400" s="796"/>
      <c r="V400" s="796"/>
      <c r="W400" s="796"/>
      <c r="X400" s="796"/>
      <c r="Y400" s="796"/>
      <c r="Z400" s="796"/>
      <c r="AA400" s="796"/>
      <c r="AB400" s="796"/>
      <c r="AC400" s="796"/>
      <c r="AD400" s="796"/>
      <c r="AE400" s="796"/>
      <c r="AF400" s="796"/>
      <c r="AG400" s="796"/>
      <c r="AH400" s="796"/>
      <c r="AI400" s="796"/>
      <c r="AJ400" s="796"/>
      <c r="AK400" s="796"/>
      <c r="AL400" s="796"/>
      <c r="AM400" s="796"/>
      <c r="AN400" s="796"/>
      <c r="AO400" s="796"/>
      <c r="AP400" s="796"/>
    </row>
    <row r="401" spans="2:42" ht="15">
      <c r="B401" s="796"/>
      <c r="C401" s="796"/>
      <c r="D401" s="796"/>
      <c r="E401" s="796"/>
      <c r="F401" s="796"/>
      <c r="G401" s="796"/>
      <c r="H401" s="796"/>
      <c r="I401" s="796"/>
      <c r="J401" s="796"/>
      <c r="K401" s="796"/>
      <c r="L401" s="796"/>
      <c r="M401" s="796"/>
      <c r="N401" s="796"/>
      <c r="O401" s="796"/>
      <c r="P401" s="796"/>
      <c r="Q401" s="796"/>
      <c r="R401" s="796"/>
      <c r="S401" s="796"/>
      <c r="T401" s="796"/>
      <c r="U401" s="796"/>
      <c r="V401" s="796"/>
      <c r="W401" s="796"/>
      <c r="X401" s="796"/>
      <c r="Y401" s="796"/>
      <c r="Z401" s="796"/>
      <c r="AA401" s="796"/>
      <c r="AB401" s="796"/>
      <c r="AC401" s="796"/>
      <c r="AD401" s="796"/>
      <c r="AE401" s="796"/>
      <c r="AF401" s="796"/>
      <c r="AG401" s="796"/>
      <c r="AH401" s="796"/>
      <c r="AI401" s="796"/>
      <c r="AJ401" s="796"/>
      <c r="AK401" s="796"/>
      <c r="AL401" s="796"/>
      <c r="AM401" s="796"/>
      <c r="AN401" s="796"/>
      <c r="AO401" s="796"/>
      <c r="AP401" s="796"/>
    </row>
    <row r="402" spans="2:42" ht="15">
      <c r="B402" s="796"/>
      <c r="C402" s="796"/>
      <c r="D402" s="796"/>
      <c r="E402" s="796"/>
      <c r="F402" s="796"/>
      <c r="G402" s="796"/>
      <c r="H402" s="796"/>
      <c r="I402" s="796"/>
      <c r="J402" s="796"/>
      <c r="K402" s="796"/>
      <c r="L402" s="796"/>
      <c r="M402" s="796"/>
      <c r="N402" s="796"/>
      <c r="O402" s="796"/>
      <c r="P402" s="796"/>
      <c r="Q402" s="796"/>
      <c r="R402" s="796"/>
      <c r="S402" s="796"/>
      <c r="T402" s="796"/>
      <c r="U402" s="796"/>
      <c r="V402" s="796"/>
      <c r="W402" s="796"/>
      <c r="X402" s="796"/>
      <c r="Y402" s="796"/>
      <c r="Z402" s="796"/>
      <c r="AA402" s="796"/>
      <c r="AB402" s="796"/>
      <c r="AC402" s="796"/>
      <c r="AD402" s="796"/>
      <c r="AE402" s="796"/>
      <c r="AF402" s="796"/>
      <c r="AG402" s="796"/>
      <c r="AH402" s="796"/>
      <c r="AI402" s="796"/>
      <c r="AJ402" s="796"/>
      <c r="AK402" s="796"/>
      <c r="AL402" s="796"/>
      <c r="AM402" s="796"/>
      <c r="AN402" s="796"/>
      <c r="AO402" s="796"/>
      <c r="AP402" s="796"/>
    </row>
    <row r="403" spans="2:42" ht="15">
      <c r="B403" s="796"/>
      <c r="C403" s="796"/>
      <c r="D403" s="796"/>
      <c r="E403" s="796"/>
      <c r="F403" s="796"/>
      <c r="G403" s="796"/>
      <c r="H403" s="796"/>
      <c r="I403" s="796"/>
      <c r="J403" s="796"/>
      <c r="K403" s="796"/>
      <c r="L403" s="796"/>
      <c r="M403" s="796"/>
      <c r="N403" s="796"/>
      <c r="O403" s="796"/>
      <c r="P403" s="796"/>
      <c r="Q403" s="796"/>
      <c r="R403" s="796"/>
      <c r="S403" s="796"/>
      <c r="T403" s="796"/>
      <c r="U403" s="796"/>
      <c r="V403" s="796"/>
      <c r="W403" s="796"/>
      <c r="X403" s="796"/>
      <c r="Y403" s="796"/>
      <c r="Z403" s="796"/>
      <c r="AA403" s="796"/>
      <c r="AB403" s="796"/>
      <c r="AC403" s="796"/>
      <c r="AD403" s="796"/>
      <c r="AE403" s="796"/>
      <c r="AF403" s="796"/>
      <c r="AG403" s="796"/>
      <c r="AH403" s="796"/>
      <c r="AI403" s="796"/>
      <c r="AJ403" s="796"/>
      <c r="AK403" s="796"/>
      <c r="AL403" s="796"/>
      <c r="AM403" s="796"/>
      <c r="AN403" s="796"/>
      <c r="AO403" s="796"/>
      <c r="AP403" s="796"/>
    </row>
    <row r="404" spans="2:42" ht="15">
      <c r="B404" s="796"/>
      <c r="C404" s="796"/>
      <c r="D404" s="796"/>
      <c r="E404" s="796"/>
      <c r="F404" s="796"/>
      <c r="G404" s="796"/>
      <c r="H404" s="796"/>
      <c r="I404" s="796"/>
      <c r="J404" s="796"/>
      <c r="K404" s="796"/>
      <c r="L404" s="796"/>
      <c r="M404" s="796"/>
      <c r="N404" s="796"/>
      <c r="O404" s="796"/>
      <c r="P404" s="796"/>
      <c r="Q404" s="796"/>
      <c r="R404" s="796"/>
      <c r="S404" s="796"/>
      <c r="T404" s="796"/>
      <c r="U404" s="796"/>
      <c r="V404" s="796"/>
      <c r="W404" s="796"/>
      <c r="X404" s="796"/>
      <c r="Y404" s="796"/>
      <c r="Z404" s="796"/>
      <c r="AA404" s="796"/>
      <c r="AB404" s="796"/>
      <c r="AC404" s="796"/>
      <c r="AD404" s="796"/>
      <c r="AE404" s="796"/>
      <c r="AF404" s="796"/>
      <c r="AG404" s="796"/>
      <c r="AH404" s="796"/>
      <c r="AI404" s="796"/>
      <c r="AJ404" s="796"/>
      <c r="AK404" s="796"/>
      <c r="AL404" s="796"/>
      <c r="AM404" s="796"/>
      <c r="AN404" s="796"/>
      <c r="AO404" s="796"/>
      <c r="AP404" s="796"/>
    </row>
    <row r="405" spans="2:42" ht="15">
      <c r="B405" s="796"/>
      <c r="C405" s="796"/>
      <c r="D405" s="796"/>
      <c r="E405" s="796"/>
      <c r="F405" s="796"/>
      <c r="G405" s="796"/>
      <c r="H405" s="796"/>
      <c r="I405" s="796"/>
      <c r="J405" s="796"/>
      <c r="K405" s="796"/>
      <c r="L405" s="796"/>
      <c r="M405" s="796"/>
      <c r="N405" s="796"/>
      <c r="O405" s="796"/>
      <c r="P405" s="796"/>
      <c r="Q405" s="796"/>
      <c r="R405" s="796"/>
      <c r="S405" s="796"/>
      <c r="T405" s="796"/>
      <c r="U405" s="796"/>
      <c r="V405" s="796"/>
      <c r="W405" s="796"/>
      <c r="X405" s="796"/>
      <c r="Y405" s="796"/>
      <c r="Z405" s="796"/>
      <c r="AA405" s="796"/>
      <c r="AB405" s="796"/>
      <c r="AC405" s="796"/>
      <c r="AD405" s="796"/>
      <c r="AE405" s="796"/>
      <c r="AF405" s="796"/>
      <c r="AG405" s="796"/>
      <c r="AH405" s="796"/>
      <c r="AI405" s="796"/>
      <c r="AJ405" s="796"/>
      <c r="AK405" s="796"/>
      <c r="AL405" s="796"/>
      <c r="AM405" s="796"/>
      <c r="AN405" s="796"/>
      <c r="AO405" s="796"/>
      <c r="AP405" s="796"/>
    </row>
    <row r="406" spans="2:42" ht="15">
      <c r="B406" s="796"/>
      <c r="C406" s="796"/>
      <c r="D406" s="796"/>
      <c r="E406" s="796"/>
      <c r="F406" s="796"/>
      <c r="G406" s="796"/>
      <c r="H406" s="796"/>
      <c r="I406" s="796"/>
      <c r="J406" s="796"/>
      <c r="K406" s="796"/>
      <c r="L406" s="796"/>
      <c r="M406" s="796"/>
      <c r="N406" s="796"/>
      <c r="O406" s="796"/>
      <c r="P406" s="796"/>
      <c r="Q406" s="796"/>
      <c r="R406" s="796"/>
      <c r="S406" s="796"/>
      <c r="T406" s="796"/>
      <c r="U406" s="796"/>
      <c r="V406" s="796"/>
      <c r="W406" s="796"/>
      <c r="X406" s="796"/>
      <c r="Y406" s="796"/>
      <c r="Z406" s="796"/>
      <c r="AA406" s="796"/>
      <c r="AB406" s="796"/>
      <c r="AC406" s="796"/>
      <c r="AD406" s="796"/>
      <c r="AE406" s="796"/>
      <c r="AF406" s="796"/>
      <c r="AG406" s="796"/>
      <c r="AH406" s="796"/>
      <c r="AI406" s="796"/>
      <c r="AJ406" s="796"/>
      <c r="AK406" s="796"/>
      <c r="AL406" s="796"/>
      <c r="AM406" s="796"/>
      <c r="AN406" s="796"/>
      <c r="AO406" s="796"/>
      <c r="AP406" s="796"/>
    </row>
    <row r="407" spans="2:42" ht="15">
      <c r="B407" s="796"/>
      <c r="C407" s="796"/>
      <c r="D407" s="796"/>
      <c r="E407" s="796"/>
      <c r="F407" s="796"/>
      <c r="G407" s="796"/>
      <c r="H407" s="796"/>
      <c r="I407" s="796"/>
      <c r="J407" s="796"/>
      <c r="K407" s="796"/>
      <c r="L407" s="796"/>
      <c r="M407" s="796"/>
      <c r="N407" s="796"/>
      <c r="O407" s="796"/>
      <c r="P407" s="796"/>
      <c r="Q407" s="796"/>
      <c r="R407" s="796"/>
      <c r="S407" s="796"/>
      <c r="T407" s="796"/>
      <c r="U407" s="796"/>
      <c r="V407" s="796"/>
      <c r="W407" s="796"/>
      <c r="X407" s="796"/>
      <c r="Y407" s="796"/>
      <c r="Z407" s="796"/>
      <c r="AA407" s="796"/>
      <c r="AB407" s="796"/>
      <c r="AC407" s="796"/>
      <c r="AD407" s="796"/>
      <c r="AE407" s="796"/>
      <c r="AF407" s="796"/>
      <c r="AG407" s="796"/>
      <c r="AH407" s="796"/>
      <c r="AI407" s="796"/>
      <c r="AJ407" s="796"/>
      <c r="AK407" s="796"/>
      <c r="AL407" s="796"/>
      <c r="AM407" s="796"/>
      <c r="AN407" s="796"/>
      <c r="AO407" s="796"/>
      <c r="AP407" s="796"/>
    </row>
    <row r="408" spans="2:42" ht="15">
      <c r="B408" s="796"/>
      <c r="C408" s="796"/>
      <c r="D408" s="796"/>
      <c r="E408" s="796"/>
      <c r="F408" s="796"/>
      <c r="G408" s="796"/>
      <c r="H408" s="796"/>
      <c r="I408" s="796"/>
      <c r="J408" s="796"/>
      <c r="K408" s="796"/>
      <c r="L408" s="796"/>
      <c r="M408" s="796"/>
      <c r="N408" s="796"/>
      <c r="O408" s="796"/>
      <c r="P408" s="796"/>
      <c r="Q408" s="796"/>
      <c r="R408" s="796"/>
      <c r="S408" s="796"/>
      <c r="T408" s="796"/>
      <c r="U408" s="796"/>
      <c r="V408" s="796"/>
      <c r="W408" s="796"/>
      <c r="X408" s="796"/>
      <c r="Y408" s="796"/>
      <c r="Z408" s="796"/>
      <c r="AA408" s="796"/>
      <c r="AB408" s="796"/>
      <c r="AC408" s="796"/>
      <c r="AD408" s="796"/>
      <c r="AE408" s="796"/>
      <c r="AF408" s="796"/>
      <c r="AG408" s="796"/>
      <c r="AH408" s="796"/>
      <c r="AI408" s="796"/>
      <c r="AJ408" s="796"/>
      <c r="AK408" s="796"/>
      <c r="AL408" s="796"/>
      <c r="AM408" s="796"/>
      <c r="AN408" s="796"/>
      <c r="AO408" s="796"/>
      <c r="AP408" s="796"/>
    </row>
    <row r="409" spans="2:42" ht="15">
      <c r="B409" s="796"/>
      <c r="C409" s="796"/>
      <c r="D409" s="796"/>
      <c r="E409" s="796"/>
      <c r="F409" s="796"/>
      <c r="G409" s="796"/>
      <c r="H409" s="796"/>
      <c r="I409" s="796"/>
      <c r="J409" s="796"/>
      <c r="K409" s="796"/>
      <c r="L409" s="796"/>
      <c r="M409" s="796"/>
      <c r="N409" s="796"/>
      <c r="O409" s="796"/>
      <c r="P409" s="796"/>
      <c r="Q409" s="796"/>
      <c r="R409" s="796"/>
      <c r="S409" s="796"/>
      <c r="T409" s="796"/>
      <c r="U409" s="796"/>
      <c r="V409" s="796"/>
      <c r="W409" s="796"/>
      <c r="X409" s="796"/>
      <c r="Y409" s="796"/>
      <c r="Z409" s="796"/>
      <c r="AA409" s="796"/>
      <c r="AB409" s="796"/>
      <c r="AC409" s="796"/>
      <c r="AD409" s="796"/>
      <c r="AE409" s="796"/>
      <c r="AF409" s="796"/>
      <c r="AG409" s="796"/>
      <c r="AH409" s="796"/>
      <c r="AI409" s="796"/>
      <c r="AJ409" s="796"/>
      <c r="AK409" s="796"/>
      <c r="AL409" s="796"/>
      <c r="AM409" s="796"/>
      <c r="AN409" s="796"/>
      <c r="AO409" s="796"/>
      <c r="AP409" s="796"/>
    </row>
    <row r="410" spans="2:42" ht="15">
      <c r="B410" s="796"/>
      <c r="C410" s="796"/>
      <c r="D410" s="796"/>
      <c r="E410" s="796"/>
      <c r="F410" s="796"/>
      <c r="G410" s="796"/>
      <c r="H410" s="796"/>
      <c r="I410" s="796"/>
      <c r="J410" s="796"/>
      <c r="K410" s="796"/>
      <c r="L410" s="796"/>
      <c r="M410" s="796"/>
      <c r="N410" s="796"/>
      <c r="O410" s="796"/>
      <c r="P410" s="796"/>
      <c r="Q410" s="796"/>
      <c r="R410" s="796"/>
      <c r="S410" s="796"/>
      <c r="T410" s="796"/>
      <c r="U410" s="796"/>
      <c r="V410" s="796"/>
      <c r="W410" s="796"/>
      <c r="X410" s="796"/>
      <c r="Y410" s="796"/>
      <c r="Z410" s="796"/>
      <c r="AA410" s="796"/>
      <c r="AB410" s="796"/>
      <c r="AC410" s="796"/>
      <c r="AD410" s="796"/>
      <c r="AE410" s="796"/>
      <c r="AF410" s="796"/>
      <c r="AG410" s="796"/>
      <c r="AH410" s="796"/>
      <c r="AI410" s="796"/>
      <c r="AJ410" s="796"/>
      <c r="AK410" s="796"/>
      <c r="AL410" s="796"/>
      <c r="AM410" s="796"/>
      <c r="AN410" s="796"/>
      <c r="AO410" s="796"/>
      <c r="AP410" s="796"/>
    </row>
    <row r="411" spans="2:42" ht="15">
      <c r="B411" s="796"/>
      <c r="C411" s="796"/>
      <c r="D411" s="796"/>
      <c r="E411" s="796"/>
      <c r="F411" s="796"/>
      <c r="G411" s="796"/>
      <c r="H411" s="796"/>
      <c r="I411" s="796"/>
      <c r="J411" s="796"/>
      <c r="K411" s="796"/>
      <c r="L411" s="796"/>
      <c r="M411" s="796"/>
      <c r="N411" s="796"/>
      <c r="O411" s="796"/>
      <c r="P411" s="796"/>
      <c r="Q411" s="796"/>
      <c r="R411" s="796"/>
      <c r="S411" s="796"/>
      <c r="T411" s="796"/>
      <c r="U411" s="796"/>
      <c r="V411" s="796"/>
      <c r="W411" s="796"/>
      <c r="X411" s="796"/>
      <c r="Y411" s="796"/>
      <c r="Z411" s="796"/>
      <c r="AA411" s="796"/>
      <c r="AB411" s="796"/>
      <c r="AC411" s="796"/>
      <c r="AD411" s="796"/>
      <c r="AE411" s="796"/>
      <c r="AF411" s="796"/>
      <c r="AG411" s="796"/>
      <c r="AH411" s="796"/>
      <c r="AI411" s="796"/>
      <c r="AJ411" s="796"/>
      <c r="AK411" s="796"/>
      <c r="AL411" s="796"/>
      <c r="AM411" s="796"/>
      <c r="AN411" s="796"/>
      <c r="AO411" s="796"/>
      <c r="AP411" s="796"/>
    </row>
    <row r="412" spans="2:42" ht="15">
      <c r="B412" s="796"/>
      <c r="C412" s="796"/>
      <c r="D412" s="796"/>
      <c r="E412" s="796"/>
      <c r="F412" s="796"/>
      <c r="G412" s="796"/>
      <c r="H412" s="796"/>
      <c r="I412" s="796"/>
      <c r="J412" s="796"/>
      <c r="K412" s="796"/>
      <c r="L412" s="796"/>
      <c r="M412" s="796"/>
      <c r="N412" s="796"/>
      <c r="O412" s="796"/>
      <c r="P412" s="796"/>
      <c r="Q412" s="796"/>
      <c r="R412" s="796"/>
      <c r="S412" s="796"/>
      <c r="T412" s="796"/>
      <c r="U412" s="796"/>
      <c r="V412" s="796"/>
      <c r="W412" s="796"/>
      <c r="X412" s="796"/>
      <c r="Y412" s="796"/>
      <c r="Z412" s="796"/>
      <c r="AA412" s="796"/>
      <c r="AB412" s="796"/>
      <c r="AC412" s="796"/>
      <c r="AD412" s="796"/>
      <c r="AE412" s="796"/>
      <c r="AF412" s="796"/>
      <c r="AG412" s="796"/>
      <c r="AH412" s="796"/>
      <c r="AI412" s="796"/>
      <c r="AJ412" s="796"/>
      <c r="AK412" s="796"/>
      <c r="AL412" s="796"/>
      <c r="AM412" s="796"/>
      <c r="AN412" s="796"/>
      <c r="AO412" s="796"/>
      <c r="AP412" s="796"/>
    </row>
    <row r="413" spans="2:42" ht="15">
      <c r="B413" s="796"/>
      <c r="C413" s="796"/>
      <c r="D413" s="796"/>
      <c r="E413" s="796"/>
      <c r="F413" s="796"/>
      <c r="G413" s="796"/>
      <c r="H413" s="796"/>
      <c r="I413" s="796"/>
      <c r="J413" s="796"/>
      <c r="K413" s="796"/>
      <c r="L413" s="796"/>
      <c r="M413" s="796"/>
      <c r="N413" s="796"/>
      <c r="O413" s="796"/>
      <c r="P413" s="796"/>
      <c r="Q413" s="796"/>
      <c r="R413" s="796"/>
      <c r="S413" s="796"/>
      <c r="T413" s="796"/>
      <c r="U413" s="796"/>
      <c r="V413" s="796"/>
      <c r="W413" s="796"/>
      <c r="X413" s="796"/>
      <c r="Y413" s="796"/>
      <c r="Z413" s="796"/>
      <c r="AA413" s="796"/>
      <c r="AB413" s="796"/>
      <c r="AC413" s="796"/>
      <c r="AD413" s="796"/>
      <c r="AE413" s="796"/>
      <c r="AF413" s="796"/>
      <c r="AG413" s="796"/>
      <c r="AH413" s="796"/>
      <c r="AI413" s="796"/>
      <c r="AJ413" s="796"/>
      <c r="AK413" s="796"/>
      <c r="AL413" s="796"/>
      <c r="AM413" s="796"/>
      <c r="AN413" s="796"/>
      <c r="AO413" s="796"/>
      <c r="AP413" s="796"/>
    </row>
    <row r="414" spans="2:42" ht="15">
      <c r="B414" s="796"/>
      <c r="C414" s="796"/>
      <c r="D414" s="796"/>
      <c r="E414" s="796"/>
      <c r="F414" s="796"/>
      <c r="G414" s="796"/>
      <c r="H414" s="796"/>
      <c r="I414" s="796"/>
      <c r="J414" s="796"/>
      <c r="K414" s="796"/>
      <c r="L414" s="796"/>
      <c r="M414" s="796"/>
      <c r="N414" s="796"/>
      <c r="O414" s="796"/>
      <c r="P414" s="796"/>
      <c r="Q414" s="796"/>
      <c r="R414" s="796"/>
      <c r="S414" s="796"/>
      <c r="T414" s="796"/>
      <c r="U414" s="796"/>
      <c r="V414" s="796"/>
      <c r="W414" s="796"/>
      <c r="X414" s="796"/>
      <c r="Y414" s="796"/>
      <c r="Z414" s="796"/>
      <c r="AA414" s="796"/>
      <c r="AB414" s="796"/>
      <c r="AC414" s="796"/>
      <c r="AD414" s="796"/>
      <c r="AE414" s="796"/>
      <c r="AF414" s="796"/>
      <c r="AG414" s="796"/>
      <c r="AH414" s="796"/>
      <c r="AI414" s="796"/>
      <c r="AJ414" s="796"/>
      <c r="AK414" s="796"/>
      <c r="AL414" s="796"/>
      <c r="AM414" s="796"/>
      <c r="AN414" s="796"/>
      <c r="AO414" s="796"/>
      <c r="AP414" s="796"/>
    </row>
    <row r="415" spans="2:42" ht="15">
      <c r="B415" s="796"/>
      <c r="C415" s="796"/>
      <c r="D415" s="796"/>
      <c r="E415" s="796"/>
      <c r="F415" s="796"/>
      <c r="G415" s="796"/>
      <c r="H415" s="796"/>
      <c r="I415" s="796"/>
      <c r="J415" s="796"/>
      <c r="K415" s="796"/>
      <c r="L415" s="796"/>
      <c r="M415" s="796"/>
      <c r="N415" s="796"/>
      <c r="O415" s="796"/>
      <c r="P415" s="796"/>
      <c r="Q415" s="796"/>
      <c r="R415" s="796"/>
      <c r="S415" s="796"/>
      <c r="T415" s="796"/>
      <c r="U415" s="796"/>
      <c r="V415" s="796"/>
      <c r="W415" s="796"/>
      <c r="X415" s="796"/>
      <c r="Y415" s="796"/>
      <c r="Z415" s="796"/>
      <c r="AA415" s="796"/>
      <c r="AB415" s="796"/>
      <c r="AC415" s="796"/>
      <c r="AD415" s="796"/>
      <c r="AE415" s="796"/>
      <c r="AF415" s="796"/>
      <c r="AG415" s="796"/>
      <c r="AH415" s="796"/>
      <c r="AI415" s="796"/>
      <c r="AJ415" s="796"/>
      <c r="AK415" s="796"/>
      <c r="AL415" s="796"/>
      <c r="AM415" s="796"/>
      <c r="AN415" s="796"/>
      <c r="AO415" s="796"/>
      <c r="AP415" s="796"/>
    </row>
    <row r="416" spans="2:42" ht="15">
      <c r="B416" s="796"/>
      <c r="C416" s="796"/>
      <c r="D416" s="796"/>
      <c r="E416" s="796"/>
      <c r="F416" s="796"/>
      <c r="G416" s="796"/>
      <c r="H416" s="796"/>
      <c r="I416" s="796"/>
      <c r="J416" s="796"/>
      <c r="K416" s="796"/>
      <c r="L416" s="796"/>
      <c r="M416" s="796"/>
      <c r="N416" s="796"/>
      <c r="O416" s="796"/>
      <c r="P416" s="796"/>
      <c r="Q416" s="796"/>
      <c r="R416" s="796"/>
      <c r="S416" s="796"/>
      <c r="T416" s="796"/>
      <c r="U416" s="796"/>
      <c r="V416" s="796"/>
      <c r="W416" s="796"/>
      <c r="X416" s="796"/>
      <c r="Y416" s="796"/>
      <c r="Z416" s="796"/>
      <c r="AA416" s="796"/>
      <c r="AB416" s="796"/>
      <c r="AC416" s="796"/>
      <c r="AD416" s="796"/>
      <c r="AE416" s="796"/>
      <c r="AF416" s="796"/>
      <c r="AG416" s="796"/>
      <c r="AH416" s="796"/>
      <c r="AI416" s="796"/>
      <c r="AJ416" s="796"/>
      <c r="AK416" s="796"/>
      <c r="AL416" s="796"/>
      <c r="AM416" s="796"/>
      <c r="AN416" s="796"/>
      <c r="AO416" s="796"/>
      <c r="AP416" s="796"/>
    </row>
    <row r="417" spans="2:42" ht="15">
      <c r="B417" s="796"/>
      <c r="C417" s="796"/>
      <c r="D417" s="796"/>
      <c r="E417" s="796"/>
      <c r="F417" s="796"/>
      <c r="G417" s="796"/>
      <c r="H417" s="796"/>
      <c r="I417" s="796"/>
      <c r="J417" s="796"/>
      <c r="K417" s="796"/>
      <c r="L417" s="796"/>
      <c r="M417" s="796"/>
      <c r="N417" s="796"/>
      <c r="O417" s="796"/>
      <c r="P417" s="796"/>
      <c r="Q417" s="796"/>
      <c r="R417" s="796"/>
      <c r="S417" s="796"/>
      <c r="T417" s="796"/>
      <c r="U417" s="796"/>
      <c r="V417" s="796"/>
      <c r="W417" s="796"/>
      <c r="X417" s="796"/>
      <c r="Y417" s="796"/>
      <c r="Z417" s="796"/>
      <c r="AA417" s="796"/>
      <c r="AB417" s="796"/>
      <c r="AC417" s="796"/>
      <c r="AD417" s="796"/>
      <c r="AE417" s="796"/>
      <c r="AF417" s="796"/>
      <c r="AG417" s="796"/>
      <c r="AH417" s="796"/>
      <c r="AI417" s="796"/>
      <c r="AJ417" s="796"/>
      <c r="AK417" s="796"/>
      <c r="AL417" s="796"/>
      <c r="AM417" s="796"/>
      <c r="AN417" s="796"/>
      <c r="AO417" s="796"/>
      <c r="AP417" s="796"/>
    </row>
    <row r="418" spans="2:42" ht="15">
      <c r="B418" s="796"/>
      <c r="C418" s="796"/>
      <c r="D418" s="796"/>
      <c r="E418" s="796"/>
      <c r="F418" s="796"/>
      <c r="G418" s="796"/>
      <c r="H418" s="796"/>
      <c r="I418" s="796"/>
      <c r="J418" s="796"/>
      <c r="K418" s="796"/>
      <c r="L418" s="796"/>
      <c r="M418" s="796"/>
      <c r="N418" s="796"/>
      <c r="O418" s="796"/>
      <c r="P418" s="796"/>
      <c r="Q418" s="796"/>
      <c r="R418" s="796"/>
      <c r="S418" s="796"/>
      <c r="T418" s="796"/>
      <c r="U418" s="796"/>
      <c r="V418" s="796"/>
      <c r="W418" s="796"/>
      <c r="X418" s="796"/>
      <c r="Y418" s="796"/>
      <c r="Z418" s="796"/>
      <c r="AA418" s="796"/>
      <c r="AB418" s="796"/>
      <c r="AC418" s="796"/>
      <c r="AD418" s="796"/>
      <c r="AE418" s="796"/>
      <c r="AF418" s="796"/>
      <c r="AG418" s="796"/>
      <c r="AH418" s="796"/>
      <c r="AI418" s="796"/>
      <c r="AJ418" s="796"/>
      <c r="AK418" s="796"/>
      <c r="AL418" s="796"/>
      <c r="AM418" s="796"/>
      <c r="AN418" s="796"/>
      <c r="AO418" s="796"/>
      <c r="AP418" s="796"/>
    </row>
    <row r="419" spans="2:42" ht="15">
      <c r="B419" s="796"/>
      <c r="C419" s="796"/>
      <c r="D419" s="796"/>
      <c r="E419" s="796"/>
      <c r="F419" s="796"/>
      <c r="G419" s="796"/>
      <c r="H419" s="796"/>
      <c r="I419" s="796"/>
      <c r="J419" s="796"/>
      <c r="K419" s="796"/>
      <c r="L419" s="796"/>
      <c r="M419" s="796"/>
      <c r="N419" s="796"/>
      <c r="O419" s="796"/>
      <c r="P419" s="796"/>
      <c r="Q419" s="796"/>
      <c r="R419" s="796"/>
      <c r="S419" s="796"/>
      <c r="T419" s="796"/>
      <c r="U419" s="796"/>
      <c r="V419" s="796"/>
      <c r="W419" s="796"/>
      <c r="X419" s="796"/>
      <c r="Y419" s="796"/>
      <c r="Z419" s="796"/>
      <c r="AA419" s="796"/>
      <c r="AB419" s="796"/>
      <c r="AC419" s="796"/>
      <c r="AD419" s="796"/>
      <c r="AE419" s="796"/>
      <c r="AF419" s="796"/>
      <c r="AG419" s="796"/>
      <c r="AH419" s="796"/>
      <c r="AI419" s="796"/>
      <c r="AJ419" s="796"/>
      <c r="AK419" s="796"/>
      <c r="AL419" s="796"/>
      <c r="AM419" s="796"/>
      <c r="AN419" s="796"/>
      <c r="AO419" s="796"/>
      <c r="AP419" s="796"/>
    </row>
    <row r="420" spans="2:42" ht="15">
      <c r="B420" s="796"/>
      <c r="C420" s="796"/>
      <c r="D420" s="796"/>
      <c r="E420" s="796"/>
      <c r="F420" s="796"/>
      <c r="G420" s="796"/>
      <c r="H420" s="796"/>
      <c r="I420" s="796"/>
      <c r="J420" s="796"/>
      <c r="K420" s="796"/>
      <c r="L420" s="796"/>
      <c r="M420" s="796"/>
      <c r="N420" s="796"/>
      <c r="O420" s="796"/>
      <c r="P420" s="796"/>
      <c r="Q420" s="796"/>
      <c r="R420" s="796"/>
      <c r="S420" s="796"/>
      <c r="T420" s="796"/>
      <c r="U420" s="796"/>
      <c r="V420" s="796"/>
      <c r="W420" s="796"/>
      <c r="X420" s="796"/>
      <c r="Y420" s="796"/>
      <c r="Z420" s="796"/>
      <c r="AA420" s="796"/>
      <c r="AB420" s="796"/>
      <c r="AC420" s="796"/>
      <c r="AD420" s="796"/>
      <c r="AE420" s="796"/>
      <c r="AF420" s="796"/>
      <c r="AG420" s="796"/>
      <c r="AH420" s="796"/>
      <c r="AI420" s="796"/>
      <c r="AJ420" s="796"/>
      <c r="AK420" s="796"/>
      <c r="AL420" s="796"/>
      <c r="AM420" s="796"/>
      <c r="AN420" s="796"/>
      <c r="AO420" s="796"/>
      <c r="AP420" s="796"/>
    </row>
    <row r="421" spans="2:42" ht="15">
      <c r="B421" s="796"/>
      <c r="C421" s="796"/>
      <c r="D421" s="796"/>
      <c r="E421" s="796"/>
      <c r="F421" s="796"/>
      <c r="G421" s="796"/>
      <c r="H421" s="796"/>
      <c r="I421" s="796"/>
      <c r="J421" s="796"/>
      <c r="K421" s="796"/>
      <c r="L421" s="796"/>
      <c r="M421" s="796"/>
      <c r="N421" s="796"/>
      <c r="O421" s="796"/>
      <c r="P421" s="796"/>
      <c r="Q421" s="796"/>
      <c r="R421" s="796"/>
      <c r="S421" s="796"/>
      <c r="T421" s="796"/>
      <c r="U421" s="796"/>
      <c r="V421" s="796"/>
      <c r="W421" s="796"/>
      <c r="X421" s="796"/>
      <c r="Y421" s="796"/>
      <c r="Z421" s="796"/>
      <c r="AA421" s="796"/>
      <c r="AB421" s="796"/>
      <c r="AC421" s="796"/>
      <c r="AD421" s="796"/>
      <c r="AE421" s="796"/>
      <c r="AF421" s="796"/>
      <c r="AG421" s="796"/>
      <c r="AH421" s="796"/>
      <c r="AI421" s="796"/>
      <c r="AJ421" s="796"/>
      <c r="AK421" s="796"/>
      <c r="AL421" s="796"/>
      <c r="AM421" s="796"/>
      <c r="AN421" s="796"/>
      <c r="AO421" s="796"/>
      <c r="AP421" s="796"/>
    </row>
    <row r="422" spans="2:42" ht="15">
      <c r="B422" s="796"/>
      <c r="C422" s="796"/>
      <c r="D422" s="796"/>
      <c r="E422" s="796"/>
      <c r="F422" s="796"/>
      <c r="G422" s="796"/>
      <c r="H422" s="796"/>
      <c r="I422" s="796"/>
      <c r="J422" s="796"/>
      <c r="K422" s="796"/>
      <c r="L422" s="796"/>
      <c r="M422" s="796"/>
      <c r="N422" s="796"/>
      <c r="O422" s="796"/>
      <c r="P422" s="796"/>
      <c r="Q422" s="796"/>
      <c r="R422" s="796"/>
      <c r="S422" s="796"/>
      <c r="T422" s="796"/>
      <c r="U422" s="796"/>
      <c r="V422" s="796"/>
      <c r="W422" s="796"/>
      <c r="X422" s="796"/>
      <c r="Y422" s="796"/>
      <c r="Z422" s="796"/>
      <c r="AA422" s="796"/>
      <c r="AB422" s="796"/>
      <c r="AC422" s="796"/>
      <c r="AD422" s="796"/>
      <c r="AE422" s="796"/>
      <c r="AF422" s="796"/>
      <c r="AG422" s="796"/>
      <c r="AH422" s="796"/>
      <c r="AI422" s="796"/>
      <c r="AJ422" s="796"/>
      <c r="AK422" s="796"/>
      <c r="AL422" s="796"/>
      <c r="AM422" s="796"/>
      <c r="AN422" s="796"/>
      <c r="AO422" s="796"/>
      <c r="AP422" s="796"/>
    </row>
    <row r="423" spans="2:42" ht="15">
      <c r="B423" s="796"/>
      <c r="C423" s="796"/>
      <c r="D423" s="796"/>
      <c r="E423" s="796"/>
      <c r="F423" s="796"/>
      <c r="G423" s="796"/>
      <c r="H423" s="796"/>
      <c r="I423" s="796"/>
      <c r="J423" s="796"/>
      <c r="K423" s="796"/>
      <c r="L423" s="796"/>
      <c r="M423" s="796"/>
      <c r="N423" s="796"/>
      <c r="O423" s="796"/>
      <c r="P423" s="796"/>
      <c r="Q423" s="796"/>
      <c r="R423" s="796"/>
      <c r="S423" s="796"/>
      <c r="T423" s="796"/>
      <c r="U423" s="796"/>
      <c r="V423" s="796"/>
      <c r="W423" s="796"/>
      <c r="X423" s="796"/>
      <c r="Y423" s="796"/>
      <c r="Z423" s="796"/>
      <c r="AA423" s="796"/>
      <c r="AB423" s="796"/>
      <c r="AC423" s="796"/>
      <c r="AD423" s="796"/>
      <c r="AE423" s="796"/>
      <c r="AF423" s="796"/>
      <c r="AG423" s="796"/>
      <c r="AH423" s="796"/>
      <c r="AI423" s="796"/>
      <c r="AJ423" s="796"/>
      <c r="AK423" s="796"/>
      <c r="AL423" s="796"/>
      <c r="AM423" s="796"/>
      <c r="AN423" s="796"/>
      <c r="AO423" s="796"/>
      <c r="AP423" s="796"/>
    </row>
    <row r="424" spans="2:42" ht="15">
      <c r="B424" s="796"/>
      <c r="C424" s="796"/>
      <c r="D424" s="796"/>
      <c r="E424" s="796"/>
      <c r="F424" s="796"/>
      <c r="G424" s="796"/>
      <c r="H424" s="796"/>
      <c r="I424" s="796"/>
      <c r="J424" s="796"/>
      <c r="K424" s="796"/>
      <c r="L424" s="796"/>
      <c r="M424" s="796"/>
      <c r="N424" s="796"/>
      <c r="O424" s="796"/>
      <c r="P424" s="796"/>
      <c r="Q424" s="796"/>
      <c r="R424" s="796"/>
      <c r="S424" s="796"/>
      <c r="T424" s="796"/>
      <c r="U424" s="796"/>
      <c r="V424" s="796"/>
      <c r="W424" s="796"/>
      <c r="X424" s="796"/>
      <c r="Y424" s="796"/>
      <c r="Z424" s="796"/>
      <c r="AA424" s="796"/>
      <c r="AB424" s="796"/>
      <c r="AC424" s="796"/>
      <c r="AD424" s="796"/>
      <c r="AE424" s="796"/>
      <c r="AF424" s="796"/>
      <c r="AG424" s="796"/>
      <c r="AH424" s="796"/>
      <c r="AI424" s="796"/>
      <c r="AJ424" s="796"/>
      <c r="AK424" s="796"/>
      <c r="AL424" s="796"/>
      <c r="AM424" s="796"/>
      <c r="AN424" s="796"/>
      <c r="AO424" s="796"/>
      <c r="AP424" s="796"/>
    </row>
    <row r="425" spans="2:42" ht="15">
      <c r="B425" s="796"/>
      <c r="C425" s="796"/>
      <c r="D425" s="796"/>
      <c r="E425" s="796"/>
      <c r="F425" s="796"/>
      <c r="G425" s="796"/>
      <c r="H425" s="796"/>
      <c r="I425" s="796"/>
      <c r="J425" s="796"/>
      <c r="K425" s="796"/>
      <c r="L425" s="796"/>
      <c r="M425" s="796"/>
      <c r="N425" s="796"/>
      <c r="O425" s="796"/>
      <c r="P425" s="796"/>
      <c r="Q425" s="796"/>
      <c r="R425" s="796"/>
      <c r="S425" s="796"/>
      <c r="T425" s="796"/>
      <c r="U425" s="796"/>
      <c r="V425" s="796"/>
      <c r="W425" s="796"/>
      <c r="X425" s="796"/>
      <c r="Y425" s="796"/>
      <c r="Z425" s="796"/>
      <c r="AA425" s="796"/>
      <c r="AB425" s="796"/>
      <c r="AC425" s="796"/>
      <c r="AD425" s="796"/>
      <c r="AE425" s="796"/>
      <c r="AF425" s="796"/>
      <c r="AG425" s="796"/>
      <c r="AH425" s="796"/>
      <c r="AI425" s="796"/>
      <c r="AJ425" s="796"/>
      <c r="AK425" s="796"/>
      <c r="AL425" s="796"/>
      <c r="AM425" s="796"/>
      <c r="AN425" s="796"/>
      <c r="AO425" s="796"/>
      <c r="AP425" s="796"/>
    </row>
    <row r="426" spans="2:42" ht="15">
      <c r="B426" s="796"/>
      <c r="C426" s="796"/>
      <c r="D426" s="796"/>
      <c r="E426" s="796"/>
      <c r="F426" s="796"/>
      <c r="G426" s="796"/>
      <c r="H426" s="796"/>
      <c r="I426" s="796"/>
      <c r="J426" s="796"/>
      <c r="K426" s="796"/>
      <c r="L426" s="796"/>
      <c r="M426" s="796"/>
      <c r="N426" s="796"/>
      <c r="O426" s="796"/>
      <c r="P426" s="796"/>
      <c r="Q426" s="796"/>
      <c r="R426" s="796"/>
      <c r="S426" s="796"/>
      <c r="T426" s="796"/>
      <c r="U426" s="796"/>
      <c r="V426" s="796"/>
      <c r="W426" s="796"/>
      <c r="X426" s="796"/>
      <c r="Y426" s="796"/>
      <c r="Z426" s="796"/>
      <c r="AA426" s="796"/>
      <c r="AB426" s="796"/>
      <c r="AC426" s="796"/>
      <c r="AD426" s="796"/>
      <c r="AE426" s="796"/>
      <c r="AF426" s="796"/>
      <c r="AG426" s="796"/>
      <c r="AH426" s="796"/>
      <c r="AI426" s="796"/>
      <c r="AJ426" s="796"/>
      <c r="AK426" s="796"/>
      <c r="AL426" s="796"/>
      <c r="AM426" s="796"/>
      <c r="AN426" s="796"/>
      <c r="AO426" s="796"/>
      <c r="AP426" s="796"/>
    </row>
    <row r="427" spans="2:42" ht="15">
      <c r="B427" s="796"/>
      <c r="C427" s="796"/>
      <c r="D427" s="796"/>
      <c r="E427" s="796"/>
      <c r="F427" s="796"/>
      <c r="G427" s="796"/>
      <c r="H427" s="796"/>
      <c r="I427" s="796"/>
      <c r="J427" s="796"/>
      <c r="K427" s="796"/>
      <c r="L427" s="796"/>
      <c r="M427" s="796"/>
      <c r="N427" s="796"/>
      <c r="O427" s="796"/>
      <c r="P427" s="796"/>
      <c r="Q427" s="796"/>
      <c r="R427" s="796"/>
      <c r="S427" s="796"/>
      <c r="T427" s="796"/>
      <c r="U427" s="796"/>
      <c r="V427" s="796"/>
      <c r="W427" s="796"/>
      <c r="X427" s="796"/>
      <c r="Y427" s="796"/>
      <c r="Z427" s="796"/>
      <c r="AA427" s="796"/>
      <c r="AB427" s="796"/>
      <c r="AC427" s="796"/>
      <c r="AD427" s="796"/>
      <c r="AE427" s="796"/>
      <c r="AF427" s="796"/>
      <c r="AG427" s="796"/>
      <c r="AH427" s="796"/>
      <c r="AI427" s="796"/>
      <c r="AJ427" s="796"/>
      <c r="AK427" s="796"/>
      <c r="AL427" s="796"/>
      <c r="AM427" s="796"/>
      <c r="AN427" s="796"/>
      <c r="AO427" s="796"/>
      <c r="AP427" s="796"/>
    </row>
    <row r="428" spans="2:42" ht="15">
      <c r="B428" s="796"/>
      <c r="C428" s="796"/>
      <c r="D428" s="796"/>
      <c r="E428" s="796"/>
      <c r="F428" s="796"/>
      <c r="G428" s="796"/>
      <c r="H428" s="796"/>
      <c r="I428" s="796"/>
      <c r="J428" s="796"/>
      <c r="K428" s="796"/>
      <c r="L428" s="796"/>
      <c r="M428" s="796"/>
      <c r="N428" s="796"/>
      <c r="O428" s="796"/>
      <c r="P428" s="796"/>
      <c r="Q428" s="796"/>
      <c r="R428" s="796"/>
      <c r="S428" s="796"/>
      <c r="T428" s="796"/>
      <c r="U428" s="796"/>
      <c r="V428" s="796"/>
      <c r="W428" s="796"/>
      <c r="X428" s="796"/>
      <c r="Y428" s="796"/>
      <c r="Z428" s="796"/>
      <c r="AA428" s="796"/>
      <c r="AB428" s="796"/>
      <c r="AC428" s="796"/>
      <c r="AD428" s="796"/>
      <c r="AE428" s="796"/>
      <c r="AF428" s="796"/>
      <c r="AG428" s="796"/>
      <c r="AH428" s="796"/>
      <c r="AI428" s="796"/>
      <c r="AJ428" s="796"/>
      <c r="AK428" s="796"/>
      <c r="AL428" s="796"/>
      <c r="AM428" s="796"/>
      <c r="AN428" s="796"/>
      <c r="AO428" s="796"/>
      <c r="AP428" s="796"/>
    </row>
    <row r="429" spans="2:42" ht="15">
      <c r="B429" s="796"/>
      <c r="C429" s="796"/>
      <c r="D429" s="796"/>
      <c r="E429" s="796"/>
      <c r="F429" s="796"/>
      <c r="G429" s="796"/>
      <c r="H429" s="796"/>
      <c r="I429" s="796"/>
      <c r="J429" s="796"/>
      <c r="K429" s="796"/>
      <c r="L429" s="796"/>
      <c r="M429" s="796"/>
      <c r="N429" s="796"/>
      <c r="O429" s="796"/>
      <c r="P429" s="796"/>
      <c r="Q429" s="796"/>
      <c r="R429" s="796"/>
      <c r="S429" s="796"/>
      <c r="T429" s="796"/>
      <c r="U429" s="796"/>
      <c r="V429" s="796"/>
      <c r="W429" s="796"/>
      <c r="X429" s="796"/>
      <c r="Y429" s="796"/>
      <c r="Z429" s="796"/>
      <c r="AA429" s="796"/>
      <c r="AB429" s="796"/>
      <c r="AC429" s="796"/>
      <c r="AD429" s="796"/>
      <c r="AE429" s="796"/>
      <c r="AF429" s="796"/>
      <c r="AG429" s="796"/>
      <c r="AH429" s="796"/>
      <c r="AI429" s="796"/>
      <c r="AJ429" s="796"/>
      <c r="AK429" s="796"/>
      <c r="AL429" s="796"/>
      <c r="AM429" s="796"/>
      <c r="AN429" s="796"/>
      <c r="AO429" s="796"/>
      <c r="AP429" s="796"/>
    </row>
    <row r="430" spans="2:42" ht="15">
      <c r="B430" s="796"/>
      <c r="C430" s="796"/>
      <c r="D430" s="796"/>
      <c r="E430" s="796"/>
      <c r="F430" s="796"/>
      <c r="G430" s="796"/>
      <c r="H430" s="796"/>
      <c r="I430" s="796"/>
      <c r="J430" s="796"/>
      <c r="K430" s="796"/>
      <c r="L430" s="796"/>
      <c r="M430" s="796"/>
      <c r="N430" s="796"/>
      <c r="O430" s="796"/>
      <c r="P430" s="796"/>
      <c r="Q430" s="796"/>
      <c r="R430" s="796"/>
      <c r="S430" s="796"/>
      <c r="T430" s="796"/>
      <c r="U430" s="796"/>
      <c r="V430" s="796"/>
      <c r="W430" s="796"/>
      <c r="X430" s="796"/>
      <c r="Y430" s="796"/>
      <c r="Z430" s="796"/>
      <c r="AA430" s="796"/>
      <c r="AB430" s="796"/>
      <c r="AC430" s="796"/>
      <c r="AD430" s="796"/>
      <c r="AE430" s="796"/>
      <c r="AF430" s="796"/>
      <c r="AG430" s="796"/>
      <c r="AH430" s="796"/>
      <c r="AI430" s="796"/>
      <c r="AJ430" s="796"/>
      <c r="AK430" s="796"/>
      <c r="AL430" s="796"/>
      <c r="AM430" s="796"/>
      <c r="AN430" s="796"/>
      <c r="AO430" s="796"/>
      <c r="AP430" s="796"/>
    </row>
    <row r="431" spans="2:42" ht="15">
      <c r="B431" s="796"/>
      <c r="C431" s="796"/>
      <c r="D431" s="796"/>
      <c r="E431" s="796"/>
      <c r="F431" s="796"/>
      <c r="G431" s="796"/>
      <c r="H431" s="796"/>
      <c r="I431" s="796"/>
      <c r="J431" s="796"/>
      <c r="K431" s="796"/>
      <c r="L431" s="796"/>
      <c r="M431" s="796"/>
      <c r="N431" s="796"/>
      <c r="O431" s="796"/>
      <c r="P431" s="796"/>
      <c r="Q431" s="796"/>
      <c r="R431" s="796"/>
      <c r="S431" s="796"/>
      <c r="T431" s="796"/>
      <c r="U431" s="796"/>
      <c r="V431" s="796"/>
      <c r="W431" s="796"/>
      <c r="X431" s="796"/>
      <c r="Y431" s="796"/>
      <c r="Z431" s="796"/>
      <c r="AA431" s="796"/>
      <c r="AB431" s="796"/>
      <c r="AC431" s="796"/>
      <c r="AD431" s="796"/>
      <c r="AE431" s="796"/>
      <c r="AF431" s="796"/>
      <c r="AG431" s="796"/>
      <c r="AH431" s="796"/>
      <c r="AI431" s="796"/>
      <c r="AJ431" s="796"/>
      <c r="AK431" s="796"/>
      <c r="AL431" s="796"/>
      <c r="AM431" s="796"/>
      <c r="AN431" s="796"/>
      <c r="AO431" s="796"/>
      <c r="AP431" s="796"/>
    </row>
    <row r="432" spans="2:42" ht="15">
      <c r="B432" s="796"/>
      <c r="C432" s="796"/>
      <c r="D432" s="796"/>
      <c r="E432" s="796"/>
      <c r="F432" s="796"/>
      <c r="G432" s="796"/>
      <c r="H432" s="796"/>
      <c r="I432" s="796"/>
      <c r="J432" s="796"/>
      <c r="K432" s="796"/>
      <c r="L432" s="796"/>
      <c r="M432" s="796"/>
      <c r="N432" s="796"/>
      <c r="O432" s="796"/>
      <c r="P432" s="796"/>
      <c r="Q432" s="796"/>
      <c r="R432" s="796"/>
      <c r="S432" s="796"/>
      <c r="T432" s="796"/>
      <c r="U432" s="796"/>
      <c r="V432" s="796"/>
      <c r="W432" s="796"/>
      <c r="X432" s="796"/>
      <c r="Y432" s="796"/>
      <c r="Z432" s="796"/>
      <c r="AA432" s="796"/>
      <c r="AB432" s="796"/>
      <c r="AC432" s="796"/>
      <c r="AD432" s="796"/>
      <c r="AE432" s="796"/>
      <c r="AF432" s="796"/>
      <c r="AG432" s="796"/>
      <c r="AH432" s="796"/>
      <c r="AI432" s="796"/>
      <c r="AJ432" s="796"/>
      <c r="AK432" s="796"/>
      <c r="AL432" s="796"/>
      <c r="AM432" s="796"/>
      <c r="AN432" s="796"/>
      <c r="AO432" s="796"/>
      <c r="AP432" s="796"/>
    </row>
    <row r="433" spans="2:42" ht="15">
      <c r="B433" s="796"/>
      <c r="C433" s="796"/>
      <c r="D433" s="796"/>
      <c r="E433" s="796"/>
      <c r="F433" s="796"/>
      <c r="G433" s="796"/>
      <c r="H433" s="796"/>
      <c r="I433" s="796"/>
      <c r="J433" s="796"/>
      <c r="K433" s="796"/>
      <c r="L433" s="796"/>
      <c r="M433" s="796"/>
      <c r="N433" s="796"/>
      <c r="O433" s="796"/>
      <c r="P433" s="796"/>
      <c r="Q433" s="796"/>
      <c r="R433" s="796"/>
      <c r="S433" s="796"/>
      <c r="T433" s="796"/>
      <c r="U433" s="796"/>
      <c r="V433" s="796"/>
      <c r="W433" s="796"/>
      <c r="X433" s="796"/>
      <c r="Y433" s="796"/>
      <c r="Z433" s="796"/>
      <c r="AA433" s="796"/>
      <c r="AB433" s="796"/>
      <c r="AC433" s="796"/>
      <c r="AD433" s="796"/>
      <c r="AE433" s="796"/>
      <c r="AF433" s="796"/>
      <c r="AG433" s="796"/>
      <c r="AH433" s="796"/>
      <c r="AI433" s="796"/>
      <c r="AJ433" s="796"/>
      <c r="AK433" s="796"/>
      <c r="AL433" s="796"/>
      <c r="AM433" s="796"/>
      <c r="AN433" s="796"/>
      <c r="AO433" s="796"/>
      <c r="AP433" s="796"/>
    </row>
    <row r="434" spans="2:42" ht="15">
      <c r="B434" s="796"/>
      <c r="C434" s="796"/>
      <c r="D434" s="796"/>
      <c r="E434" s="796"/>
      <c r="F434" s="796"/>
      <c r="G434" s="796"/>
      <c r="H434" s="796"/>
      <c r="I434" s="796"/>
      <c r="J434" s="796"/>
      <c r="K434" s="796"/>
      <c r="L434" s="796"/>
      <c r="M434" s="796"/>
      <c r="N434" s="796"/>
      <c r="O434" s="796"/>
      <c r="P434" s="796"/>
      <c r="Q434" s="796"/>
      <c r="R434" s="796"/>
      <c r="S434" s="796"/>
      <c r="T434" s="796"/>
      <c r="U434" s="796"/>
      <c r="V434" s="796"/>
      <c r="W434" s="796"/>
      <c r="X434" s="796"/>
      <c r="Y434" s="796"/>
      <c r="Z434" s="796"/>
      <c r="AA434" s="796"/>
      <c r="AB434" s="796"/>
      <c r="AC434" s="796"/>
      <c r="AD434" s="796"/>
      <c r="AE434" s="796"/>
      <c r="AF434" s="796"/>
      <c r="AG434" s="796"/>
      <c r="AH434" s="796"/>
      <c r="AI434" s="796"/>
      <c r="AJ434" s="796"/>
      <c r="AK434" s="796"/>
      <c r="AL434" s="796"/>
      <c r="AM434" s="796"/>
      <c r="AN434" s="796"/>
      <c r="AO434" s="796"/>
      <c r="AP434" s="796"/>
    </row>
    <row r="435" spans="2:42" ht="15">
      <c r="B435" s="796"/>
      <c r="C435" s="796"/>
      <c r="D435" s="796"/>
      <c r="E435" s="796"/>
      <c r="F435" s="796"/>
      <c r="G435" s="796"/>
      <c r="H435" s="796"/>
      <c r="I435" s="796"/>
      <c r="J435" s="796"/>
      <c r="K435" s="796"/>
      <c r="L435" s="796"/>
      <c r="M435" s="796"/>
      <c r="N435" s="796"/>
      <c r="O435" s="796"/>
      <c r="P435" s="796"/>
      <c r="Q435" s="796"/>
      <c r="R435" s="796"/>
      <c r="S435" s="796"/>
      <c r="T435" s="796"/>
      <c r="U435" s="796"/>
      <c r="V435" s="796"/>
      <c r="W435" s="796"/>
      <c r="X435" s="796"/>
      <c r="Y435" s="796"/>
      <c r="Z435" s="796"/>
      <c r="AA435" s="796"/>
      <c r="AB435" s="796"/>
      <c r="AC435" s="796"/>
      <c r="AD435" s="796"/>
      <c r="AE435" s="796"/>
      <c r="AF435" s="796"/>
      <c r="AG435" s="796"/>
      <c r="AH435" s="796"/>
      <c r="AI435" s="796"/>
      <c r="AJ435" s="796"/>
      <c r="AK435" s="796"/>
      <c r="AL435" s="796"/>
      <c r="AM435" s="796"/>
      <c r="AN435" s="796"/>
      <c r="AO435" s="796"/>
      <c r="AP435" s="796"/>
    </row>
    <row r="436" spans="2:42" ht="15">
      <c r="B436" s="796"/>
      <c r="C436" s="796"/>
      <c r="D436" s="796"/>
      <c r="E436" s="796"/>
      <c r="F436" s="796"/>
      <c r="G436" s="796"/>
      <c r="H436" s="796"/>
      <c r="I436" s="796"/>
      <c r="J436" s="796"/>
      <c r="K436" s="796"/>
      <c r="L436" s="796"/>
      <c r="M436" s="796"/>
      <c r="N436" s="796"/>
      <c r="O436" s="796"/>
      <c r="P436" s="796"/>
      <c r="Q436" s="796"/>
      <c r="R436" s="796"/>
      <c r="S436" s="796"/>
      <c r="T436" s="796"/>
      <c r="U436" s="796"/>
      <c r="V436" s="796"/>
      <c r="W436" s="796"/>
      <c r="X436" s="796"/>
      <c r="Y436" s="796"/>
      <c r="Z436" s="796"/>
      <c r="AA436" s="796"/>
      <c r="AB436" s="796"/>
      <c r="AC436" s="796"/>
      <c r="AD436" s="796"/>
      <c r="AE436" s="796"/>
      <c r="AF436" s="796"/>
      <c r="AG436" s="796"/>
      <c r="AH436" s="796"/>
      <c r="AI436" s="796"/>
      <c r="AJ436" s="796"/>
      <c r="AK436" s="796"/>
      <c r="AL436" s="796"/>
      <c r="AM436" s="796"/>
      <c r="AN436" s="796"/>
      <c r="AO436" s="796"/>
      <c r="AP436" s="796"/>
    </row>
    <row r="437" spans="2:42" ht="15">
      <c r="B437" s="796"/>
      <c r="C437" s="796"/>
      <c r="D437" s="796"/>
      <c r="E437" s="796"/>
      <c r="F437" s="796"/>
      <c r="G437" s="796"/>
      <c r="H437" s="796"/>
      <c r="I437" s="796"/>
      <c r="J437" s="796"/>
      <c r="K437" s="796"/>
      <c r="L437" s="796"/>
      <c r="M437" s="796"/>
      <c r="N437" s="796"/>
      <c r="O437" s="796"/>
      <c r="P437" s="796"/>
      <c r="Q437" s="796"/>
      <c r="R437" s="796"/>
      <c r="S437" s="796"/>
      <c r="T437" s="796"/>
      <c r="U437" s="796"/>
      <c r="V437" s="796"/>
      <c r="W437" s="796"/>
      <c r="X437" s="796"/>
      <c r="Y437" s="796"/>
      <c r="Z437" s="796"/>
      <c r="AA437" s="796"/>
      <c r="AB437" s="796"/>
      <c r="AC437" s="796"/>
      <c r="AD437" s="796"/>
      <c r="AE437" s="796"/>
      <c r="AF437" s="796"/>
      <c r="AG437" s="796"/>
      <c r="AH437" s="796"/>
      <c r="AI437" s="796"/>
      <c r="AJ437" s="796"/>
      <c r="AK437" s="796"/>
      <c r="AL437" s="796"/>
      <c r="AM437" s="796"/>
      <c r="AN437" s="796"/>
      <c r="AO437" s="796"/>
      <c r="AP437" s="796"/>
    </row>
    <row r="438" spans="2:42" ht="15">
      <c r="B438" s="796"/>
      <c r="C438" s="796"/>
      <c r="D438" s="796"/>
      <c r="E438" s="796"/>
      <c r="F438" s="796"/>
      <c r="G438" s="796"/>
      <c r="H438" s="796"/>
      <c r="I438" s="796"/>
      <c r="J438" s="796"/>
      <c r="K438" s="796"/>
      <c r="L438" s="796"/>
      <c r="M438" s="796"/>
      <c r="N438" s="796"/>
      <c r="O438" s="796"/>
      <c r="P438" s="796"/>
      <c r="Q438" s="796"/>
      <c r="R438" s="796"/>
      <c r="S438" s="796"/>
      <c r="T438" s="796"/>
      <c r="U438" s="796"/>
      <c r="V438" s="796"/>
      <c r="W438" s="796"/>
      <c r="X438" s="796"/>
      <c r="Y438" s="796"/>
      <c r="Z438" s="796"/>
      <c r="AA438" s="796"/>
      <c r="AB438" s="796"/>
      <c r="AC438" s="796"/>
      <c r="AD438" s="796"/>
      <c r="AE438" s="796"/>
      <c r="AF438" s="796"/>
      <c r="AG438" s="796"/>
      <c r="AH438" s="796"/>
      <c r="AI438" s="796"/>
      <c r="AJ438" s="796"/>
      <c r="AK438" s="796"/>
      <c r="AL438" s="796"/>
      <c r="AM438" s="796"/>
      <c r="AN438" s="796"/>
      <c r="AO438" s="796"/>
      <c r="AP438" s="796"/>
    </row>
    <row r="439" spans="2:42" ht="15">
      <c r="B439" s="796"/>
      <c r="C439" s="796"/>
      <c r="D439" s="796"/>
      <c r="E439" s="796"/>
      <c r="F439" s="796"/>
      <c r="G439" s="796"/>
      <c r="H439" s="796"/>
      <c r="I439" s="796"/>
      <c r="J439" s="796"/>
      <c r="K439" s="796"/>
      <c r="L439" s="796"/>
      <c r="M439" s="796"/>
      <c r="N439" s="796"/>
      <c r="O439" s="796"/>
      <c r="P439" s="796"/>
      <c r="Q439" s="796"/>
      <c r="R439" s="796"/>
      <c r="S439" s="796"/>
      <c r="T439" s="796"/>
      <c r="U439" s="796"/>
      <c r="V439" s="796"/>
      <c r="W439" s="796"/>
      <c r="X439" s="796"/>
      <c r="Y439" s="796"/>
      <c r="Z439" s="796"/>
      <c r="AA439" s="796"/>
      <c r="AB439" s="796"/>
      <c r="AC439" s="796"/>
      <c r="AD439" s="796"/>
      <c r="AE439" s="796"/>
      <c r="AF439" s="796"/>
      <c r="AG439" s="796"/>
      <c r="AH439" s="796"/>
      <c r="AI439" s="796"/>
      <c r="AJ439" s="796"/>
      <c r="AK439" s="796"/>
      <c r="AL439" s="796"/>
      <c r="AM439" s="796"/>
      <c r="AN439" s="796"/>
      <c r="AO439" s="796"/>
      <c r="AP439" s="796"/>
    </row>
    <row r="440" spans="2:42" ht="15">
      <c r="B440" s="796"/>
      <c r="C440" s="796"/>
      <c r="D440" s="796"/>
      <c r="E440" s="796"/>
      <c r="F440" s="796"/>
      <c r="G440" s="796"/>
      <c r="H440" s="796"/>
      <c r="I440" s="796"/>
      <c r="J440" s="796"/>
      <c r="K440" s="796"/>
      <c r="L440" s="796"/>
      <c r="M440" s="796"/>
      <c r="N440" s="796"/>
      <c r="O440" s="796"/>
      <c r="P440" s="796"/>
      <c r="Q440" s="796"/>
      <c r="R440" s="796"/>
      <c r="S440" s="796"/>
      <c r="T440" s="796"/>
      <c r="U440" s="796"/>
      <c r="V440" s="796"/>
      <c r="W440" s="796"/>
      <c r="X440" s="796"/>
      <c r="Y440" s="796"/>
      <c r="Z440" s="796"/>
      <c r="AA440" s="796"/>
      <c r="AB440" s="796"/>
      <c r="AC440" s="796"/>
      <c r="AD440" s="796"/>
      <c r="AE440" s="796"/>
      <c r="AF440" s="796"/>
      <c r="AG440" s="796"/>
      <c r="AH440" s="796"/>
      <c r="AI440" s="796"/>
      <c r="AJ440" s="796"/>
      <c r="AK440" s="796"/>
      <c r="AL440" s="796"/>
      <c r="AM440" s="796"/>
      <c r="AN440" s="796"/>
      <c r="AO440" s="796"/>
      <c r="AP440" s="796"/>
    </row>
    <row r="441" spans="2:42" ht="15">
      <c r="B441" s="796"/>
      <c r="C441" s="796"/>
      <c r="D441" s="796"/>
      <c r="E441" s="796"/>
      <c r="F441" s="796"/>
      <c r="G441" s="796"/>
      <c r="H441" s="796"/>
      <c r="I441" s="796"/>
      <c r="J441" s="796"/>
      <c r="K441" s="796"/>
      <c r="L441" s="796"/>
      <c r="M441" s="796"/>
      <c r="N441" s="796"/>
      <c r="O441" s="796"/>
      <c r="P441" s="796"/>
      <c r="Q441" s="796"/>
      <c r="R441" s="796"/>
      <c r="S441" s="796"/>
      <c r="T441" s="796"/>
      <c r="U441" s="796"/>
      <c r="V441" s="796"/>
      <c r="W441" s="796"/>
      <c r="X441" s="796"/>
      <c r="Y441" s="796"/>
      <c r="Z441" s="796"/>
      <c r="AA441" s="796"/>
      <c r="AB441" s="796"/>
      <c r="AC441" s="796"/>
      <c r="AD441" s="796"/>
      <c r="AE441" s="796"/>
      <c r="AF441" s="796"/>
      <c r="AG441" s="796"/>
      <c r="AH441" s="796"/>
      <c r="AI441" s="796"/>
      <c r="AJ441" s="796"/>
      <c r="AK441" s="796"/>
      <c r="AL441" s="796"/>
      <c r="AM441" s="796"/>
      <c r="AN441" s="796"/>
      <c r="AO441" s="796"/>
      <c r="AP441" s="796"/>
    </row>
    <row r="442" spans="2:42" ht="15">
      <c r="B442" s="796"/>
      <c r="C442" s="796"/>
      <c r="D442" s="796"/>
      <c r="E442" s="796"/>
      <c r="F442" s="796"/>
      <c r="G442" s="796"/>
      <c r="H442" s="796"/>
      <c r="I442" s="796"/>
      <c r="J442" s="796"/>
      <c r="K442" s="796"/>
      <c r="L442" s="796"/>
      <c r="M442" s="796"/>
      <c r="N442" s="796"/>
      <c r="O442" s="796"/>
      <c r="P442" s="796"/>
      <c r="Q442" s="796"/>
      <c r="R442" s="796"/>
      <c r="S442" s="796"/>
      <c r="T442" s="796"/>
      <c r="U442" s="796"/>
      <c r="V442" s="796"/>
      <c r="W442" s="796"/>
      <c r="X442" s="796"/>
      <c r="Y442" s="796"/>
      <c r="Z442" s="796"/>
      <c r="AA442" s="796"/>
      <c r="AB442" s="796"/>
      <c r="AC442" s="796"/>
      <c r="AD442" s="796"/>
      <c r="AE442" s="796"/>
      <c r="AF442" s="796"/>
      <c r="AG442" s="796"/>
      <c r="AH442" s="796"/>
      <c r="AI442" s="796"/>
      <c r="AJ442" s="796"/>
      <c r="AK442" s="796"/>
      <c r="AL442" s="796"/>
      <c r="AM442" s="796"/>
      <c r="AN442" s="796"/>
      <c r="AO442" s="796"/>
      <c r="AP442" s="796"/>
    </row>
    <row r="443" spans="2:42" ht="15">
      <c r="B443" s="796"/>
      <c r="C443" s="796"/>
      <c r="D443" s="796"/>
      <c r="E443" s="796"/>
      <c r="F443" s="796"/>
      <c r="G443" s="796"/>
      <c r="H443" s="796"/>
      <c r="I443" s="796"/>
      <c r="J443" s="796"/>
      <c r="K443" s="796"/>
      <c r="L443" s="796"/>
      <c r="M443" s="796"/>
      <c r="N443" s="796"/>
      <c r="O443" s="796"/>
      <c r="P443" s="796"/>
      <c r="Q443" s="796"/>
      <c r="R443" s="796"/>
      <c r="S443" s="796"/>
      <c r="T443" s="796"/>
      <c r="U443" s="796"/>
      <c r="V443" s="796"/>
      <c r="W443" s="796"/>
      <c r="X443" s="796"/>
      <c r="Y443" s="796"/>
      <c r="Z443" s="796"/>
      <c r="AA443" s="796"/>
      <c r="AB443" s="796"/>
      <c r="AC443" s="796"/>
      <c r="AD443" s="796"/>
      <c r="AE443" s="796"/>
      <c r="AF443" s="796"/>
      <c r="AG443" s="796"/>
      <c r="AH443" s="796"/>
      <c r="AI443" s="796"/>
      <c r="AJ443" s="796"/>
      <c r="AK443" s="796"/>
      <c r="AL443" s="796"/>
      <c r="AM443" s="796"/>
      <c r="AN443" s="796"/>
      <c r="AO443" s="796"/>
      <c r="AP443" s="796"/>
    </row>
    <row r="444" spans="2:42" ht="15">
      <c r="B444" s="796"/>
      <c r="C444" s="796"/>
      <c r="D444" s="796"/>
      <c r="E444" s="796"/>
      <c r="F444" s="796"/>
      <c r="G444" s="796"/>
      <c r="H444" s="796"/>
      <c r="I444" s="796"/>
      <c r="J444" s="796"/>
      <c r="K444" s="796"/>
      <c r="L444" s="796"/>
      <c r="M444" s="796"/>
      <c r="N444" s="796"/>
      <c r="O444" s="796"/>
      <c r="P444" s="796"/>
      <c r="Q444" s="796"/>
      <c r="R444" s="796"/>
      <c r="S444" s="796"/>
      <c r="T444" s="796"/>
      <c r="U444" s="796"/>
      <c r="V444" s="796"/>
      <c r="W444" s="796"/>
      <c r="X444" s="796"/>
      <c r="Y444" s="796"/>
      <c r="Z444" s="796"/>
      <c r="AA444" s="796"/>
      <c r="AB444" s="796"/>
      <c r="AC444" s="796"/>
      <c r="AD444" s="796"/>
      <c r="AE444" s="796"/>
      <c r="AF444" s="796"/>
      <c r="AG444" s="796"/>
      <c r="AH444" s="796"/>
      <c r="AI444" s="796"/>
      <c r="AJ444" s="796"/>
      <c r="AK444" s="796"/>
      <c r="AL444" s="796"/>
      <c r="AM444" s="796"/>
      <c r="AN444" s="796"/>
      <c r="AO444" s="796"/>
      <c r="AP444" s="796"/>
    </row>
    <row r="445" spans="2:42" ht="15">
      <c r="B445" s="796"/>
      <c r="C445" s="796"/>
      <c r="D445" s="796"/>
      <c r="E445" s="796"/>
      <c r="F445" s="796"/>
      <c r="G445" s="796"/>
      <c r="H445" s="796"/>
      <c r="I445" s="796"/>
      <c r="J445" s="796"/>
      <c r="K445" s="796"/>
      <c r="L445" s="796"/>
      <c r="M445" s="796"/>
      <c r="N445" s="796"/>
      <c r="O445" s="796"/>
      <c r="P445" s="796"/>
      <c r="Q445" s="796"/>
      <c r="R445" s="796"/>
      <c r="S445" s="796"/>
      <c r="T445" s="796"/>
      <c r="U445" s="796"/>
      <c r="V445" s="796"/>
      <c r="W445" s="796"/>
      <c r="X445" s="796"/>
      <c r="Y445" s="796"/>
      <c r="Z445" s="796"/>
      <c r="AA445" s="796"/>
      <c r="AB445" s="796"/>
      <c r="AC445" s="796"/>
      <c r="AD445" s="796"/>
      <c r="AE445" s="796"/>
      <c r="AF445" s="796"/>
      <c r="AG445" s="796"/>
      <c r="AH445" s="796"/>
      <c r="AI445" s="796"/>
      <c r="AJ445" s="796"/>
      <c r="AK445" s="796"/>
      <c r="AL445" s="796"/>
      <c r="AM445" s="796"/>
      <c r="AN445" s="796"/>
      <c r="AO445" s="796"/>
      <c r="AP445" s="796"/>
    </row>
    <row r="446" spans="2:42" ht="15">
      <c r="B446" s="796"/>
      <c r="C446" s="796"/>
      <c r="D446" s="796"/>
      <c r="E446" s="796"/>
      <c r="F446" s="796"/>
      <c r="G446" s="796"/>
      <c r="H446" s="796"/>
      <c r="I446" s="796"/>
      <c r="J446" s="796"/>
      <c r="K446" s="796"/>
      <c r="L446" s="796"/>
      <c r="M446" s="796"/>
      <c r="N446" s="796"/>
      <c r="O446" s="796"/>
      <c r="P446" s="796"/>
      <c r="Q446" s="796"/>
      <c r="R446" s="796"/>
      <c r="S446" s="796"/>
      <c r="T446" s="796"/>
      <c r="U446" s="796"/>
      <c r="V446" s="796"/>
      <c r="W446" s="796"/>
      <c r="X446" s="796"/>
      <c r="Y446" s="796"/>
      <c r="Z446" s="796"/>
      <c r="AA446" s="796"/>
      <c r="AB446" s="796"/>
      <c r="AC446" s="796"/>
      <c r="AD446" s="796"/>
      <c r="AE446" s="796"/>
      <c r="AF446" s="796"/>
      <c r="AG446" s="796"/>
      <c r="AH446" s="796"/>
      <c r="AI446" s="796"/>
      <c r="AJ446" s="796"/>
      <c r="AK446" s="796"/>
      <c r="AL446" s="796"/>
      <c r="AM446" s="796"/>
      <c r="AN446" s="796"/>
      <c r="AO446" s="796"/>
      <c r="AP446" s="796"/>
    </row>
    <row r="447" spans="2:42" ht="15">
      <c r="B447" s="796"/>
      <c r="C447" s="796"/>
      <c r="D447" s="796"/>
      <c r="E447" s="796"/>
      <c r="F447" s="796"/>
      <c r="G447" s="796"/>
      <c r="H447" s="796"/>
      <c r="I447" s="796"/>
      <c r="J447" s="796"/>
      <c r="K447" s="796"/>
      <c r="L447" s="796"/>
      <c r="M447" s="796"/>
      <c r="N447" s="796"/>
      <c r="O447" s="796"/>
      <c r="P447" s="796"/>
      <c r="Q447" s="796"/>
      <c r="R447" s="796"/>
      <c r="S447" s="796"/>
      <c r="T447" s="796"/>
      <c r="U447" s="796"/>
      <c r="V447" s="796"/>
      <c r="W447" s="796"/>
      <c r="X447" s="796"/>
      <c r="Y447" s="796"/>
      <c r="Z447" s="796"/>
      <c r="AA447" s="796"/>
      <c r="AB447" s="796"/>
      <c r="AC447" s="796"/>
      <c r="AD447" s="796"/>
      <c r="AE447" s="796"/>
      <c r="AF447" s="796"/>
      <c r="AG447" s="796"/>
      <c r="AH447" s="796"/>
      <c r="AI447" s="796"/>
      <c r="AJ447" s="796"/>
      <c r="AK447" s="796"/>
      <c r="AL447" s="796"/>
      <c r="AM447" s="796"/>
      <c r="AN447" s="796"/>
      <c r="AO447" s="796"/>
      <c r="AP447" s="796"/>
    </row>
    <row r="448" spans="2:42" ht="15">
      <c r="B448" s="796"/>
      <c r="C448" s="796"/>
      <c r="D448" s="796"/>
      <c r="E448" s="796"/>
      <c r="F448" s="796"/>
      <c r="G448" s="796"/>
      <c r="H448" s="796"/>
      <c r="I448" s="796"/>
      <c r="J448" s="796"/>
      <c r="K448" s="796"/>
      <c r="L448" s="796"/>
      <c r="M448" s="796"/>
      <c r="N448" s="796"/>
      <c r="O448" s="796"/>
      <c r="P448" s="796"/>
      <c r="Q448" s="796"/>
      <c r="R448" s="796"/>
      <c r="S448" s="796"/>
      <c r="T448" s="796"/>
      <c r="U448" s="796"/>
      <c r="V448" s="796"/>
      <c r="W448" s="796"/>
      <c r="X448" s="796"/>
      <c r="Y448" s="796"/>
      <c r="Z448" s="796"/>
      <c r="AA448" s="796"/>
      <c r="AB448" s="796"/>
      <c r="AC448" s="796"/>
      <c r="AD448" s="796"/>
      <c r="AE448" s="796"/>
      <c r="AF448" s="796"/>
      <c r="AG448" s="796"/>
      <c r="AH448" s="796"/>
      <c r="AI448" s="796"/>
      <c r="AJ448" s="796"/>
      <c r="AK448" s="796"/>
      <c r="AL448" s="796"/>
      <c r="AM448" s="796"/>
      <c r="AN448" s="796"/>
      <c r="AO448" s="796"/>
      <c r="AP448" s="796"/>
    </row>
    <row r="449" spans="2:42" ht="15">
      <c r="B449" s="796"/>
      <c r="C449" s="796"/>
      <c r="D449" s="796"/>
      <c r="E449" s="796"/>
      <c r="F449" s="796"/>
      <c r="G449" s="796"/>
      <c r="H449" s="796"/>
      <c r="I449" s="796"/>
      <c r="J449" s="796"/>
      <c r="K449" s="796"/>
      <c r="L449" s="796"/>
      <c r="M449" s="796"/>
      <c r="N449" s="796"/>
      <c r="O449" s="796"/>
      <c r="P449" s="796"/>
      <c r="Q449" s="796"/>
      <c r="R449" s="796"/>
      <c r="S449" s="796"/>
      <c r="T449" s="796"/>
      <c r="U449" s="796"/>
      <c r="V449" s="796"/>
      <c r="W449" s="796"/>
      <c r="X449" s="796"/>
      <c r="Y449" s="796"/>
      <c r="Z449" s="796"/>
      <c r="AA449" s="796"/>
      <c r="AB449" s="796"/>
      <c r="AC449" s="796"/>
      <c r="AD449" s="796"/>
      <c r="AE449" s="796"/>
      <c r="AF449" s="796"/>
      <c r="AG449" s="796"/>
      <c r="AH449" s="796"/>
      <c r="AI449" s="796"/>
      <c r="AJ449" s="796"/>
      <c r="AK449" s="796"/>
      <c r="AL449" s="796"/>
      <c r="AM449" s="796"/>
      <c r="AN449" s="796"/>
      <c r="AO449" s="796"/>
      <c r="AP449" s="796"/>
    </row>
    <row r="450" spans="2:42" ht="15">
      <c r="B450" s="796"/>
      <c r="C450" s="796"/>
      <c r="D450" s="796"/>
      <c r="E450" s="796"/>
      <c r="F450" s="796"/>
      <c r="G450" s="796"/>
      <c r="H450" s="796"/>
      <c r="I450" s="796"/>
      <c r="J450" s="796"/>
      <c r="K450" s="796"/>
      <c r="L450" s="796"/>
      <c r="M450" s="796"/>
      <c r="N450" s="796"/>
      <c r="O450" s="796"/>
      <c r="P450" s="796"/>
      <c r="Q450" s="796"/>
      <c r="R450" s="796"/>
      <c r="S450" s="796"/>
      <c r="T450" s="796"/>
      <c r="U450" s="796"/>
      <c r="V450" s="796"/>
      <c r="W450" s="796"/>
      <c r="X450" s="796"/>
      <c r="Y450" s="796"/>
      <c r="Z450" s="796"/>
      <c r="AA450" s="796"/>
      <c r="AB450" s="796"/>
      <c r="AC450" s="796"/>
      <c r="AD450" s="796"/>
      <c r="AE450" s="796"/>
      <c r="AF450" s="796"/>
      <c r="AG450" s="796"/>
      <c r="AH450" s="796"/>
      <c r="AI450" s="796"/>
      <c r="AJ450" s="796"/>
      <c r="AK450" s="796"/>
      <c r="AL450" s="796"/>
      <c r="AM450" s="796"/>
      <c r="AN450" s="796"/>
      <c r="AO450" s="796"/>
      <c r="AP450" s="796"/>
    </row>
    <row r="451" spans="2:42" ht="15">
      <c r="B451" s="796"/>
      <c r="C451" s="796"/>
      <c r="D451" s="796"/>
      <c r="E451" s="796"/>
      <c r="F451" s="796"/>
      <c r="G451" s="796"/>
      <c r="H451" s="796"/>
      <c r="I451" s="796"/>
      <c r="J451" s="796"/>
      <c r="K451" s="796"/>
      <c r="L451" s="796"/>
      <c r="M451" s="796"/>
      <c r="N451" s="796"/>
      <c r="O451" s="796"/>
      <c r="P451" s="796"/>
      <c r="Q451" s="796"/>
      <c r="R451" s="796"/>
      <c r="S451" s="796"/>
      <c r="T451" s="796"/>
      <c r="U451" s="796"/>
      <c r="V451" s="796"/>
      <c r="W451" s="796"/>
      <c r="X451" s="796"/>
      <c r="Y451" s="796"/>
      <c r="Z451" s="796"/>
      <c r="AA451" s="796"/>
      <c r="AB451" s="796"/>
      <c r="AC451" s="796"/>
      <c r="AD451" s="796"/>
      <c r="AE451" s="796"/>
      <c r="AF451" s="796"/>
      <c r="AG451" s="796"/>
      <c r="AH451" s="796"/>
      <c r="AI451" s="796"/>
      <c r="AJ451" s="796"/>
      <c r="AK451" s="796"/>
      <c r="AL451" s="796"/>
      <c r="AM451" s="796"/>
      <c r="AN451" s="796"/>
      <c r="AO451" s="796"/>
      <c r="AP451" s="796"/>
    </row>
    <row r="452" spans="2:42" ht="15">
      <c r="B452" s="796"/>
      <c r="C452" s="796"/>
      <c r="D452" s="796"/>
      <c r="E452" s="796"/>
      <c r="F452" s="796"/>
      <c r="G452" s="796"/>
      <c r="H452" s="796"/>
      <c r="I452" s="796"/>
      <c r="J452" s="796"/>
      <c r="K452" s="796"/>
      <c r="L452" s="796"/>
      <c r="M452" s="796"/>
      <c r="N452" s="796"/>
      <c r="O452" s="796"/>
      <c r="P452" s="796"/>
      <c r="Q452" s="796"/>
      <c r="R452" s="796"/>
      <c r="S452" s="796"/>
      <c r="T452" s="796"/>
      <c r="U452" s="796"/>
      <c r="V452" s="796"/>
      <c r="W452" s="796"/>
      <c r="X452" s="796"/>
      <c r="Y452" s="796"/>
      <c r="Z452" s="796"/>
      <c r="AA452" s="796"/>
      <c r="AB452" s="796"/>
      <c r="AC452" s="796"/>
      <c r="AD452" s="796"/>
      <c r="AE452" s="796"/>
      <c r="AF452" s="796"/>
      <c r="AG452" s="796"/>
      <c r="AH452" s="796"/>
      <c r="AI452" s="796"/>
      <c r="AJ452" s="796"/>
      <c r="AK452" s="796"/>
      <c r="AL452" s="796"/>
      <c r="AM452" s="796"/>
      <c r="AN452" s="796"/>
      <c r="AO452" s="796"/>
      <c r="AP452" s="796"/>
    </row>
    <row r="453" spans="2:42" ht="15">
      <c r="B453" s="796"/>
      <c r="C453" s="796"/>
      <c r="D453" s="796"/>
      <c r="E453" s="796"/>
      <c r="F453" s="796"/>
      <c r="G453" s="796"/>
      <c r="H453" s="796"/>
      <c r="I453" s="796"/>
      <c r="J453" s="796"/>
      <c r="K453" s="796"/>
      <c r="L453" s="796"/>
      <c r="M453" s="796"/>
      <c r="N453" s="796"/>
      <c r="O453" s="796"/>
      <c r="P453" s="796"/>
      <c r="Q453" s="796"/>
      <c r="R453" s="796"/>
      <c r="S453" s="796"/>
      <c r="T453" s="796"/>
      <c r="U453" s="796"/>
      <c r="V453" s="796"/>
      <c r="W453" s="796"/>
      <c r="X453" s="796"/>
      <c r="Y453" s="796"/>
      <c r="Z453" s="796"/>
      <c r="AA453" s="796"/>
      <c r="AB453" s="796"/>
      <c r="AC453" s="796"/>
      <c r="AD453" s="796"/>
      <c r="AE453" s="796"/>
      <c r="AF453" s="796"/>
      <c r="AG453" s="796"/>
      <c r="AH453" s="796"/>
      <c r="AI453" s="796"/>
      <c r="AJ453" s="796"/>
      <c r="AK453" s="796"/>
      <c r="AL453" s="796"/>
      <c r="AM453" s="796"/>
      <c r="AN453" s="796"/>
      <c r="AO453" s="796"/>
      <c r="AP453" s="796"/>
    </row>
    <row r="454" spans="2:42" ht="15">
      <c r="B454" s="796"/>
      <c r="C454" s="796"/>
      <c r="D454" s="796"/>
      <c r="E454" s="796"/>
      <c r="F454" s="796"/>
      <c r="G454" s="796"/>
      <c r="H454" s="796"/>
      <c r="I454" s="796"/>
      <c r="J454" s="796"/>
      <c r="K454" s="796"/>
      <c r="L454" s="796"/>
      <c r="M454" s="796"/>
      <c r="N454" s="796"/>
      <c r="O454" s="796"/>
      <c r="P454" s="796"/>
      <c r="Q454" s="796"/>
      <c r="R454" s="796"/>
      <c r="S454" s="796"/>
      <c r="T454" s="796"/>
      <c r="U454" s="796"/>
      <c r="V454" s="796"/>
      <c r="W454" s="796"/>
      <c r="X454" s="796"/>
      <c r="Y454" s="796"/>
      <c r="Z454" s="796"/>
      <c r="AA454" s="796"/>
      <c r="AB454" s="796"/>
      <c r="AC454" s="796"/>
      <c r="AD454" s="796"/>
      <c r="AE454" s="796"/>
      <c r="AF454" s="796"/>
      <c r="AG454" s="796"/>
      <c r="AH454" s="796"/>
      <c r="AI454" s="796"/>
      <c r="AJ454" s="796"/>
      <c r="AK454" s="796"/>
      <c r="AL454" s="796"/>
      <c r="AM454" s="796"/>
      <c r="AN454" s="796"/>
      <c r="AO454" s="796"/>
      <c r="AP454" s="796"/>
    </row>
    <row r="455" spans="2:42" ht="15">
      <c r="B455" s="796"/>
      <c r="C455" s="796"/>
      <c r="D455" s="796"/>
      <c r="E455" s="796"/>
      <c r="F455" s="796"/>
      <c r="G455" s="796"/>
      <c r="H455" s="796"/>
      <c r="I455" s="796"/>
      <c r="J455" s="796"/>
      <c r="K455" s="796"/>
      <c r="L455" s="796"/>
      <c r="M455" s="796"/>
      <c r="N455" s="796"/>
      <c r="O455" s="796"/>
      <c r="P455" s="796"/>
      <c r="Q455" s="796"/>
      <c r="R455" s="796"/>
      <c r="S455" s="796"/>
      <c r="T455" s="796"/>
      <c r="U455" s="796"/>
      <c r="V455" s="796"/>
      <c r="W455" s="796"/>
      <c r="X455" s="796"/>
      <c r="Y455" s="796"/>
      <c r="Z455" s="796"/>
      <c r="AA455" s="796"/>
      <c r="AB455" s="796"/>
      <c r="AC455" s="796"/>
      <c r="AD455" s="796"/>
      <c r="AE455" s="796"/>
      <c r="AF455" s="796"/>
      <c r="AG455" s="796"/>
      <c r="AH455" s="796"/>
      <c r="AI455" s="796"/>
      <c r="AJ455" s="796"/>
      <c r="AK455" s="796"/>
      <c r="AL455" s="796"/>
      <c r="AM455" s="796"/>
      <c r="AN455" s="796"/>
      <c r="AO455" s="796"/>
      <c r="AP455" s="796"/>
    </row>
    <row r="456" spans="2:42" ht="15">
      <c r="B456" s="796"/>
      <c r="C456" s="796"/>
      <c r="D456" s="796"/>
      <c r="E456" s="796"/>
      <c r="F456" s="796"/>
      <c r="G456" s="796"/>
      <c r="H456" s="796"/>
      <c r="I456" s="796"/>
      <c r="J456" s="796"/>
      <c r="K456" s="796"/>
      <c r="L456" s="796"/>
      <c r="M456" s="796"/>
      <c r="N456" s="796"/>
      <c r="O456" s="796"/>
      <c r="P456" s="796"/>
      <c r="Q456" s="796"/>
      <c r="R456" s="796"/>
      <c r="S456" s="796"/>
      <c r="T456" s="796"/>
      <c r="U456" s="796"/>
      <c r="V456" s="796"/>
      <c r="W456" s="796"/>
      <c r="X456" s="796"/>
      <c r="Y456" s="796"/>
      <c r="Z456" s="796"/>
      <c r="AA456" s="796"/>
      <c r="AB456" s="796"/>
      <c r="AC456" s="796"/>
      <c r="AD456" s="796"/>
      <c r="AE456" s="796"/>
      <c r="AF456" s="796"/>
      <c r="AG456" s="796"/>
      <c r="AH456" s="796"/>
      <c r="AI456" s="796"/>
      <c r="AJ456" s="796"/>
      <c r="AK456" s="796"/>
      <c r="AL456" s="796"/>
      <c r="AM456" s="796"/>
      <c r="AN456" s="796"/>
      <c r="AO456" s="796"/>
      <c r="AP456" s="796"/>
    </row>
    <row r="457" spans="2:42" ht="15">
      <c r="B457" s="796"/>
      <c r="C457" s="796"/>
      <c r="D457" s="796"/>
      <c r="E457" s="796"/>
      <c r="F457" s="796"/>
      <c r="G457" s="796"/>
      <c r="H457" s="796"/>
      <c r="I457" s="796"/>
      <c r="J457" s="796"/>
      <c r="K457" s="796"/>
      <c r="L457" s="796"/>
      <c r="M457" s="796"/>
      <c r="N457" s="796"/>
      <c r="O457" s="796"/>
      <c r="P457" s="796"/>
      <c r="Q457" s="796"/>
      <c r="R457" s="796"/>
      <c r="S457" s="796"/>
      <c r="T457" s="796"/>
      <c r="U457" s="796"/>
      <c r="V457" s="796"/>
      <c r="W457" s="796"/>
      <c r="X457" s="796"/>
      <c r="Y457" s="796"/>
      <c r="Z457" s="796"/>
      <c r="AA457" s="796"/>
      <c r="AB457" s="796"/>
      <c r="AC457" s="796"/>
      <c r="AD457" s="796"/>
      <c r="AE457" s="796"/>
      <c r="AF457" s="796"/>
      <c r="AG457" s="796"/>
      <c r="AH457" s="796"/>
      <c r="AI457" s="796"/>
      <c r="AJ457" s="796"/>
      <c r="AK457" s="796"/>
      <c r="AL457" s="796"/>
      <c r="AM457" s="796"/>
      <c r="AN457" s="796"/>
      <c r="AO457" s="796"/>
      <c r="AP457" s="796"/>
    </row>
    <row r="458" spans="2:42" ht="15">
      <c r="B458" s="796"/>
      <c r="C458" s="796"/>
      <c r="D458" s="796"/>
      <c r="E458" s="796"/>
      <c r="F458" s="796"/>
      <c r="G458" s="796"/>
      <c r="H458" s="796"/>
      <c r="I458" s="796"/>
      <c r="J458" s="796"/>
      <c r="K458" s="796"/>
      <c r="L458" s="796"/>
      <c r="M458" s="796"/>
      <c r="N458" s="796"/>
      <c r="O458" s="796"/>
      <c r="P458" s="796"/>
      <c r="Q458" s="796"/>
      <c r="R458" s="796"/>
      <c r="S458" s="796"/>
      <c r="T458" s="796"/>
      <c r="U458" s="796"/>
      <c r="V458" s="796"/>
      <c r="W458" s="796"/>
      <c r="X458" s="796"/>
      <c r="Y458" s="796"/>
      <c r="Z458" s="796"/>
      <c r="AA458" s="796"/>
      <c r="AB458" s="796"/>
      <c r="AC458" s="796"/>
      <c r="AD458" s="796"/>
      <c r="AE458" s="796"/>
      <c r="AF458" s="796"/>
      <c r="AG458" s="796"/>
      <c r="AH458" s="796"/>
      <c r="AI458" s="796"/>
      <c r="AJ458" s="796"/>
      <c r="AK458" s="796"/>
      <c r="AL458" s="796"/>
      <c r="AM458" s="796"/>
      <c r="AN458" s="796"/>
      <c r="AO458" s="796"/>
      <c r="AP458" s="796"/>
    </row>
    <row r="459" spans="2:42" ht="15">
      <c r="B459" s="796"/>
      <c r="C459" s="796"/>
      <c r="D459" s="796"/>
      <c r="E459" s="796"/>
      <c r="F459" s="796"/>
      <c r="G459" s="796"/>
      <c r="H459" s="796"/>
      <c r="I459" s="796"/>
      <c r="J459" s="796"/>
      <c r="K459" s="796"/>
      <c r="L459" s="796"/>
      <c r="M459" s="796"/>
      <c r="N459" s="796"/>
      <c r="O459" s="796"/>
      <c r="P459" s="796"/>
      <c r="Q459" s="796"/>
      <c r="R459" s="796"/>
      <c r="S459" s="796"/>
      <c r="T459" s="796"/>
      <c r="U459" s="796"/>
      <c r="V459" s="796"/>
      <c r="W459" s="796"/>
      <c r="X459" s="796"/>
      <c r="Y459" s="796"/>
      <c r="Z459" s="796"/>
      <c r="AA459" s="796"/>
      <c r="AB459" s="796"/>
      <c r="AC459" s="796"/>
      <c r="AD459" s="796"/>
      <c r="AE459" s="796"/>
      <c r="AF459" s="796"/>
      <c r="AG459" s="796"/>
      <c r="AH459" s="796"/>
      <c r="AI459" s="796"/>
      <c r="AJ459" s="796"/>
      <c r="AK459" s="796"/>
      <c r="AL459" s="796"/>
      <c r="AM459" s="796"/>
      <c r="AN459" s="796"/>
      <c r="AO459" s="796"/>
      <c r="AP459" s="796"/>
    </row>
    <row r="460" spans="2:42" ht="15">
      <c r="B460" s="796"/>
      <c r="C460" s="796"/>
      <c r="D460" s="796"/>
      <c r="E460" s="796"/>
      <c r="F460" s="796"/>
      <c r="G460" s="796"/>
      <c r="H460" s="796"/>
      <c r="I460" s="796"/>
      <c r="J460" s="796"/>
      <c r="K460" s="796"/>
      <c r="L460" s="796"/>
      <c r="M460" s="796"/>
      <c r="N460" s="796"/>
      <c r="O460" s="796"/>
      <c r="P460" s="796"/>
      <c r="Q460" s="796"/>
      <c r="R460" s="796"/>
      <c r="S460" s="796"/>
      <c r="T460" s="796"/>
      <c r="U460" s="796"/>
      <c r="V460" s="796"/>
      <c r="W460" s="796"/>
      <c r="X460" s="796"/>
      <c r="Y460" s="796"/>
      <c r="Z460" s="796"/>
      <c r="AA460" s="796"/>
      <c r="AB460" s="796"/>
      <c r="AC460" s="796"/>
      <c r="AD460" s="796"/>
      <c r="AE460" s="796"/>
      <c r="AF460" s="796"/>
      <c r="AG460" s="796"/>
      <c r="AH460" s="796"/>
      <c r="AI460" s="796"/>
      <c r="AJ460" s="796"/>
      <c r="AK460" s="796"/>
      <c r="AL460" s="796"/>
      <c r="AM460" s="796"/>
      <c r="AN460" s="796"/>
      <c r="AO460" s="796"/>
      <c r="AP460" s="796"/>
    </row>
    <row r="461" spans="2:42" ht="15">
      <c r="B461" s="796"/>
      <c r="C461" s="796"/>
      <c r="D461" s="796"/>
      <c r="E461" s="796"/>
      <c r="F461" s="796"/>
      <c r="G461" s="796"/>
      <c r="H461" s="796"/>
      <c r="I461" s="796"/>
      <c r="J461" s="796"/>
      <c r="K461" s="796"/>
      <c r="L461" s="796"/>
      <c r="M461" s="796"/>
      <c r="N461" s="796"/>
      <c r="O461" s="796"/>
      <c r="P461" s="796"/>
      <c r="Q461" s="796"/>
      <c r="R461" s="796"/>
      <c r="S461" s="796"/>
      <c r="T461" s="796"/>
      <c r="U461" s="796"/>
      <c r="V461" s="796"/>
      <c r="W461" s="796"/>
      <c r="X461" s="796"/>
      <c r="Y461" s="796"/>
      <c r="Z461" s="796"/>
      <c r="AA461" s="796"/>
      <c r="AB461" s="796"/>
      <c r="AC461" s="796"/>
      <c r="AD461" s="796"/>
      <c r="AE461" s="796"/>
      <c r="AF461" s="796"/>
      <c r="AG461" s="796"/>
      <c r="AH461" s="796"/>
      <c r="AI461" s="796"/>
      <c r="AJ461" s="796"/>
      <c r="AK461" s="796"/>
      <c r="AL461" s="796"/>
      <c r="AM461" s="796"/>
      <c r="AN461" s="796"/>
      <c r="AO461" s="796"/>
      <c r="AP461" s="796"/>
    </row>
    <row r="462" spans="2:42" ht="15">
      <c r="B462" s="796"/>
      <c r="C462" s="796"/>
      <c r="D462" s="796"/>
      <c r="E462" s="796"/>
      <c r="F462" s="796"/>
      <c r="G462" s="796"/>
      <c r="H462" s="796"/>
      <c r="I462" s="796"/>
      <c r="J462" s="796"/>
      <c r="K462" s="796"/>
      <c r="L462" s="796"/>
      <c r="M462" s="796"/>
      <c r="N462" s="796"/>
      <c r="O462" s="796"/>
      <c r="P462" s="796"/>
      <c r="Q462" s="796"/>
      <c r="R462" s="796"/>
      <c r="S462" s="796"/>
      <c r="T462" s="796"/>
      <c r="U462" s="796"/>
      <c r="V462" s="796"/>
      <c r="W462" s="796"/>
      <c r="X462" s="796"/>
      <c r="Y462" s="796"/>
      <c r="Z462" s="796"/>
      <c r="AA462" s="796"/>
      <c r="AB462" s="796"/>
      <c r="AC462" s="796"/>
      <c r="AD462" s="796"/>
      <c r="AE462" s="796"/>
      <c r="AF462" s="796"/>
      <c r="AG462" s="796"/>
      <c r="AH462" s="796"/>
      <c r="AI462" s="796"/>
      <c r="AJ462" s="796"/>
      <c r="AK462" s="796"/>
      <c r="AL462" s="796"/>
      <c r="AM462" s="796"/>
      <c r="AN462" s="796"/>
      <c r="AO462" s="796"/>
      <c r="AP462" s="796"/>
    </row>
    <row r="463" spans="2:42" ht="15">
      <c r="B463" s="796"/>
      <c r="C463" s="796"/>
      <c r="D463" s="796"/>
      <c r="E463" s="796"/>
      <c r="F463" s="796"/>
      <c r="G463" s="796"/>
      <c r="H463" s="796"/>
      <c r="I463" s="796"/>
      <c r="J463" s="796"/>
      <c r="K463" s="796"/>
      <c r="L463" s="796"/>
      <c r="M463" s="796"/>
      <c r="N463" s="796"/>
      <c r="O463" s="796"/>
      <c r="P463" s="796"/>
      <c r="Q463" s="796"/>
      <c r="R463" s="796"/>
      <c r="S463" s="796"/>
      <c r="T463" s="796"/>
      <c r="U463" s="796"/>
      <c r="V463" s="796"/>
      <c r="W463" s="796"/>
      <c r="X463" s="796"/>
      <c r="Y463" s="796"/>
      <c r="Z463" s="796"/>
      <c r="AA463" s="796"/>
      <c r="AB463" s="796"/>
      <c r="AC463" s="796"/>
      <c r="AD463" s="796"/>
      <c r="AE463" s="796"/>
      <c r="AF463" s="796"/>
      <c r="AG463" s="796"/>
      <c r="AH463" s="796"/>
      <c r="AI463" s="796"/>
      <c r="AJ463" s="796"/>
      <c r="AK463" s="796"/>
      <c r="AL463" s="796"/>
      <c r="AM463" s="796"/>
      <c r="AN463" s="796"/>
      <c r="AO463" s="796"/>
      <c r="AP463" s="796"/>
    </row>
    <row r="464" spans="2:42" ht="15">
      <c r="B464" s="796"/>
      <c r="C464" s="796"/>
      <c r="D464" s="796"/>
      <c r="E464" s="796"/>
      <c r="F464" s="796"/>
      <c r="G464" s="796"/>
      <c r="H464" s="796"/>
      <c r="I464" s="796"/>
      <c r="J464" s="796"/>
      <c r="K464" s="796"/>
      <c r="L464" s="796"/>
      <c r="M464" s="796"/>
      <c r="N464" s="796"/>
      <c r="O464" s="796"/>
      <c r="P464" s="796"/>
      <c r="Q464" s="796"/>
      <c r="R464" s="796"/>
      <c r="S464" s="796"/>
      <c r="T464" s="796"/>
      <c r="U464" s="796"/>
      <c r="V464" s="796"/>
      <c r="W464" s="796"/>
      <c r="X464" s="796"/>
      <c r="Y464" s="796"/>
      <c r="Z464" s="796"/>
      <c r="AA464" s="796"/>
      <c r="AB464" s="796"/>
      <c r="AC464" s="796"/>
      <c r="AD464" s="796"/>
      <c r="AE464" s="796"/>
      <c r="AF464" s="796"/>
      <c r="AG464" s="796"/>
      <c r="AH464" s="796"/>
      <c r="AI464" s="796"/>
      <c r="AJ464" s="796"/>
      <c r="AK464" s="796"/>
      <c r="AL464" s="796"/>
      <c r="AM464" s="796"/>
      <c r="AN464" s="796"/>
      <c r="AO464" s="796"/>
      <c r="AP464" s="796"/>
    </row>
    <row r="465" spans="2:42" ht="15">
      <c r="B465" s="796"/>
      <c r="C465" s="796"/>
      <c r="D465" s="796"/>
      <c r="E465" s="796"/>
      <c r="F465" s="796"/>
      <c r="G465" s="796"/>
      <c r="H465" s="796"/>
      <c r="I465" s="796"/>
      <c r="J465" s="796"/>
      <c r="K465" s="796"/>
      <c r="L465" s="796"/>
      <c r="M465" s="796"/>
      <c r="N465" s="796"/>
      <c r="O465" s="796"/>
      <c r="P465" s="796"/>
      <c r="Q465" s="796"/>
      <c r="R465" s="796"/>
      <c r="S465" s="796"/>
      <c r="T465" s="796"/>
      <c r="U465" s="796"/>
      <c r="V465" s="796"/>
      <c r="W465" s="796"/>
      <c r="X465" s="796"/>
      <c r="Y465" s="796"/>
      <c r="Z465" s="796"/>
      <c r="AA465" s="796"/>
      <c r="AB465" s="796"/>
      <c r="AC465" s="796"/>
      <c r="AD465" s="796"/>
      <c r="AE465" s="796"/>
      <c r="AF465" s="796"/>
      <c r="AG465" s="796"/>
      <c r="AH465" s="796"/>
      <c r="AI465" s="796"/>
      <c r="AJ465" s="796"/>
      <c r="AK465" s="796"/>
      <c r="AL465" s="796"/>
      <c r="AM465" s="796"/>
      <c r="AN465" s="796"/>
      <c r="AO465" s="796"/>
      <c r="AP465" s="796"/>
    </row>
    <row r="466" spans="2:42" ht="15">
      <c r="B466" s="796"/>
      <c r="C466" s="796"/>
      <c r="D466" s="796"/>
      <c r="E466" s="796"/>
      <c r="F466" s="796"/>
      <c r="G466" s="796"/>
      <c r="H466" s="796"/>
      <c r="I466" s="796"/>
      <c r="J466" s="796"/>
      <c r="K466" s="796"/>
      <c r="L466" s="796"/>
      <c r="M466" s="796"/>
      <c r="N466" s="796"/>
      <c r="O466" s="796"/>
      <c r="P466" s="796"/>
      <c r="Q466" s="796"/>
      <c r="R466" s="796"/>
      <c r="S466" s="796"/>
      <c r="T466" s="796"/>
      <c r="U466" s="796"/>
      <c r="V466" s="796"/>
      <c r="W466" s="796"/>
      <c r="X466" s="796"/>
      <c r="Y466" s="796"/>
      <c r="Z466" s="796"/>
      <c r="AA466" s="796"/>
      <c r="AB466" s="796"/>
      <c r="AC466" s="796"/>
      <c r="AD466" s="796"/>
      <c r="AE466" s="796"/>
      <c r="AF466" s="796"/>
      <c r="AG466" s="796"/>
      <c r="AH466" s="796"/>
      <c r="AI466" s="796"/>
      <c r="AJ466" s="796"/>
      <c r="AK466" s="796"/>
      <c r="AL466" s="796"/>
      <c r="AM466" s="796"/>
      <c r="AN466" s="796"/>
      <c r="AO466" s="796"/>
      <c r="AP466" s="796"/>
    </row>
    <row r="467" spans="2:42" ht="15">
      <c r="B467" s="796"/>
      <c r="C467" s="796"/>
      <c r="D467" s="796"/>
      <c r="E467" s="796"/>
      <c r="F467" s="796"/>
      <c r="G467" s="796"/>
      <c r="H467" s="796"/>
      <c r="I467" s="796"/>
      <c r="J467" s="796"/>
      <c r="K467" s="796"/>
      <c r="L467" s="796"/>
      <c r="M467" s="796"/>
      <c r="N467" s="796"/>
      <c r="O467" s="796"/>
      <c r="P467" s="796"/>
      <c r="Q467" s="796"/>
      <c r="R467" s="796"/>
      <c r="S467" s="796"/>
      <c r="T467" s="796"/>
      <c r="U467" s="796"/>
      <c r="V467" s="796"/>
      <c r="W467" s="796"/>
      <c r="X467" s="796"/>
      <c r="Y467" s="796"/>
      <c r="Z467" s="796"/>
      <c r="AA467" s="796"/>
      <c r="AB467" s="796"/>
      <c r="AC467" s="796"/>
      <c r="AD467" s="796"/>
      <c r="AE467" s="796"/>
      <c r="AF467" s="796"/>
      <c r="AG467" s="796"/>
      <c r="AH467" s="796"/>
      <c r="AI467" s="796"/>
      <c r="AJ467" s="796"/>
      <c r="AK467" s="796"/>
      <c r="AL467" s="796"/>
      <c r="AM467" s="796"/>
      <c r="AN467" s="796"/>
      <c r="AO467" s="796"/>
      <c r="AP467" s="796"/>
    </row>
    <row r="468" spans="2:42" ht="15">
      <c r="B468" s="796"/>
      <c r="C468" s="796"/>
      <c r="D468" s="796"/>
      <c r="E468" s="796"/>
      <c r="F468" s="796"/>
      <c r="G468" s="796"/>
      <c r="H468" s="796"/>
      <c r="I468" s="796"/>
      <c r="J468" s="796"/>
      <c r="K468" s="796"/>
      <c r="L468" s="796"/>
      <c r="M468" s="796"/>
      <c r="N468" s="796"/>
      <c r="O468" s="796"/>
      <c r="P468" s="796"/>
      <c r="Q468" s="796"/>
      <c r="R468" s="796"/>
      <c r="S468" s="796"/>
      <c r="T468" s="796"/>
      <c r="U468" s="796"/>
      <c r="V468" s="796"/>
      <c r="W468" s="796"/>
      <c r="X468" s="796"/>
      <c r="Y468" s="796"/>
      <c r="Z468" s="796"/>
      <c r="AA468" s="796"/>
      <c r="AB468" s="796"/>
      <c r="AC468" s="796"/>
      <c r="AD468" s="796"/>
      <c r="AE468" s="796"/>
      <c r="AF468" s="796"/>
      <c r="AG468" s="796"/>
      <c r="AH468" s="796"/>
      <c r="AI468" s="796"/>
      <c r="AJ468" s="796"/>
      <c r="AK468" s="796"/>
      <c r="AL468" s="796"/>
      <c r="AM468" s="796"/>
      <c r="AN468" s="796"/>
      <c r="AO468" s="796"/>
      <c r="AP468" s="796"/>
    </row>
    <row r="469" spans="2:42" ht="15">
      <c r="B469" s="796"/>
      <c r="C469" s="796"/>
      <c r="D469" s="796"/>
      <c r="E469" s="796"/>
      <c r="F469" s="796"/>
      <c r="G469" s="796"/>
      <c r="H469" s="796"/>
      <c r="I469" s="796"/>
      <c r="J469" s="796"/>
      <c r="K469" s="796"/>
      <c r="L469" s="796"/>
      <c r="M469" s="796"/>
      <c r="N469" s="796"/>
      <c r="O469" s="796"/>
      <c r="P469" s="796"/>
      <c r="Q469" s="796"/>
      <c r="R469" s="796"/>
      <c r="S469" s="796"/>
      <c r="T469" s="796"/>
      <c r="U469" s="796"/>
      <c r="V469" s="796"/>
      <c r="W469" s="796"/>
      <c r="X469" s="796"/>
      <c r="Y469" s="796"/>
      <c r="Z469" s="796"/>
      <c r="AA469" s="796"/>
      <c r="AB469" s="796"/>
      <c r="AC469" s="796"/>
      <c r="AD469" s="796"/>
      <c r="AE469" s="796"/>
      <c r="AF469" s="796"/>
      <c r="AG469" s="796"/>
      <c r="AH469" s="796"/>
      <c r="AI469" s="796"/>
      <c r="AJ469" s="796"/>
      <c r="AK469" s="796"/>
      <c r="AL469" s="796"/>
      <c r="AM469" s="796"/>
      <c r="AN469" s="796"/>
      <c r="AO469" s="796"/>
      <c r="AP469" s="796"/>
    </row>
    <row r="470" spans="2:42" ht="15">
      <c r="B470" s="796"/>
      <c r="C470" s="796"/>
      <c r="D470" s="796"/>
      <c r="E470" s="796"/>
      <c r="F470" s="796"/>
      <c r="G470" s="796"/>
      <c r="H470" s="796"/>
      <c r="I470" s="796"/>
      <c r="J470" s="796"/>
      <c r="K470" s="796"/>
      <c r="L470" s="796"/>
      <c r="M470" s="796"/>
      <c r="N470" s="796"/>
      <c r="O470" s="796"/>
      <c r="P470" s="796"/>
      <c r="Q470" s="796"/>
      <c r="R470" s="796"/>
      <c r="S470" s="796"/>
      <c r="T470" s="796"/>
      <c r="U470" s="796"/>
      <c r="V470" s="796"/>
      <c r="W470" s="796"/>
      <c r="X470" s="796"/>
      <c r="Y470" s="796"/>
      <c r="Z470" s="796"/>
      <c r="AA470" s="796"/>
      <c r="AB470" s="796"/>
      <c r="AC470" s="796"/>
      <c r="AD470" s="796"/>
      <c r="AE470" s="796"/>
      <c r="AF470" s="796"/>
      <c r="AG470" s="796"/>
      <c r="AH470" s="796"/>
      <c r="AI470" s="796"/>
      <c r="AJ470" s="796"/>
      <c r="AK470" s="796"/>
      <c r="AL470" s="796"/>
      <c r="AM470" s="796"/>
      <c r="AN470" s="796"/>
      <c r="AO470" s="796"/>
      <c r="AP470" s="796"/>
    </row>
    <row r="471" spans="2:42" ht="15">
      <c r="B471" s="796"/>
      <c r="C471" s="796"/>
      <c r="D471" s="796"/>
      <c r="E471" s="796"/>
      <c r="F471" s="796"/>
      <c r="G471" s="796"/>
      <c r="H471" s="796"/>
      <c r="I471" s="796"/>
      <c r="J471" s="796"/>
      <c r="K471" s="796"/>
      <c r="L471" s="796"/>
      <c r="M471" s="796"/>
      <c r="N471" s="796"/>
      <c r="O471" s="796"/>
      <c r="P471" s="796"/>
      <c r="Q471" s="796"/>
      <c r="R471" s="796"/>
      <c r="S471" s="796"/>
      <c r="T471" s="796"/>
      <c r="U471" s="796"/>
      <c r="V471" s="796"/>
      <c r="W471" s="796"/>
      <c r="X471" s="796"/>
      <c r="Y471" s="796"/>
      <c r="Z471" s="796"/>
      <c r="AA471" s="796"/>
      <c r="AB471" s="796"/>
      <c r="AC471" s="796"/>
      <c r="AD471" s="796"/>
      <c r="AE471" s="796"/>
      <c r="AF471" s="796"/>
      <c r="AG471" s="796"/>
      <c r="AH471" s="796"/>
      <c r="AI471" s="796"/>
      <c r="AJ471" s="796"/>
      <c r="AK471" s="796"/>
      <c r="AL471" s="796"/>
      <c r="AM471" s="796"/>
      <c r="AN471" s="796"/>
      <c r="AO471" s="796"/>
      <c r="AP471" s="796"/>
    </row>
    <row r="472" spans="2:42" ht="15">
      <c r="B472" s="796"/>
      <c r="C472" s="796"/>
      <c r="D472" s="796"/>
      <c r="E472" s="796"/>
      <c r="F472" s="796"/>
      <c r="G472" s="796"/>
      <c r="H472" s="796"/>
      <c r="I472" s="796"/>
      <c r="J472" s="796"/>
      <c r="K472" s="796"/>
      <c r="L472" s="796"/>
      <c r="M472" s="796"/>
      <c r="N472" s="796"/>
      <c r="O472" s="796"/>
      <c r="P472" s="796"/>
      <c r="Q472" s="796"/>
      <c r="R472" s="796"/>
      <c r="S472" s="796"/>
      <c r="T472" s="796"/>
      <c r="U472" s="796"/>
      <c r="V472" s="796"/>
      <c r="W472" s="796"/>
      <c r="X472" s="796"/>
      <c r="Y472" s="796"/>
      <c r="Z472" s="796"/>
      <c r="AA472" s="796"/>
      <c r="AB472" s="796"/>
      <c r="AC472" s="796"/>
      <c r="AD472" s="796"/>
      <c r="AE472" s="796"/>
      <c r="AF472" s="796"/>
      <c r="AG472" s="796"/>
      <c r="AH472" s="796"/>
      <c r="AI472" s="796"/>
      <c r="AJ472" s="796"/>
      <c r="AK472" s="796"/>
      <c r="AL472" s="796"/>
      <c r="AM472" s="796"/>
      <c r="AN472" s="796"/>
      <c r="AO472" s="796"/>
      <c r="AP472" s="796"/>
    </row>
    <row r="473" spans="2:42" ht="15">
      <c r="B473" s="796"/>
      <c r="C473" s="796"/>
      <c r="D473" s="796"/>
      <c r="E473" s="796"/>
      <c r="F473" s="796"/>
      <c r="G473" s="796"/>
      <c r="H473" s="796"/>
      <c r="I473" s="796"/>
      <c r="J473" s="796"/>
      <c r="K473" s="796"/>
      <c r="L473" s="796"/>
      <c r="M473" s="796"/>
      <c r="N473" s="796"/>
      <c r="O473" s="796"/>
      <c r="P473" s="796"/>
      <c r="Q473" s="796"/>
      <c r="R473" s="796"/>
      <c r="S473" s="796"/>
      <c r="T473" s="796"/>
      <c r="U473" s="796"/>
      <c r="V473" s="796"/>
      <c r="W473" s="796"/>
      <c r="X473" s="796"/>
      <c r="Y473" s="796"/>
      <c r="Z473" s="796"/>
      <c r="AA473" s="796"/>
      <c r="AB473" s="796"/>
      <c r="AC473" s="796"/>
      <c r="AD473" s="796"/>
      <c r="AE473" s="796"/>
      <c r="AF473" s="796"/>
      <c r="AG473" s="796"/>
      <c r="AH473" s="796"/>
      <c r="AI473" s="796"/>
      <c r="AJ473" s="796"/>
      <c r="AK473" s="796"/>
      <c r="AL473" s="796"/>
      <c r="AM473" s="796"/>
      <c r="AN473" s="796"/>
      <c r="AO473" s="796"/>
      <c r="AP473" s="796"/>
    </row>
    <row r="474" spans="2:42" ht="15">
      <c r="B474" s="796"/>
      <c r="C474" s="796"/>
      <c r="D474" s="796"/>
      <c r="E474" s="796"/>
      <c r="F474" s="796"/>
      <c r="G474" s="796"/>
      <c r="H474" s="796"/>
      <c r="I474" s="796"/>
      <c r="J474" s="796"/>
      <c r="K474" s="796"/>
      <c r="L474" s="796"/>
      <c r="M474" s="796"/>
      <c r="N474" s="796"/>
      <c r="O474" s="796"/>
      <c r="P474" s="796"/>
      <c r="Q474" s="796"/>
      <c r="R474" s="796"/>
      <c r="S474" s="796"/>
      <c r="T474" s="796"/>
      <c r="U474" s="796"/>
      <c r="V474" s="796"/>
      <c r="W474" s="796"/>
      <c r="X474" s="796"/>
      <c r="Y474" s="796"/>
      <c r="Z474" s="796"/>
      <c r="AA474" s="796"/>
      <c r="AB474" s="796"/>
      <c r="AC474" s="796"/>
      <c r="AD474" s="796"/>
      <c r="AE474" s="796"/>
      <c r="AF474" s="796"/>
      <c r="AG474" s="796"/>
      <c r="AH474" s="796"/>
      <c r="AI474" s="796"/>
      <c r="AJ474" s="796"/>
      <c r="AK474" s="796"/>
      <c r="AL474" s="796"/>
      <c r="AM474" s="796"/>
      <c r="AN474" s="796"/>
      <c r="AO474" s="796"/>
      <c r="AP474" s="796"/>
    </row>
    <row r="475" spans="2:42" ht="15">
      <c r="B475" s="796"/>
      <c r="C475" s="796"/>
      <c r="D475" s="796"/>
      <c r="E475" s="796"/>
      <c r="F475" s="796"/>
      <c r="G475" s="796"/>
      <c r="H475" s="796"/>
      <c r="I475" s="796"/>
      <c r="J475" s="796"/>
      <c r="K475" s="796"/>
      <c r="L475" s="796"/>
      <c r="M475" s="796"/>
      <c r="N475" s="796"/>
      <c r="O475" s="796"/>
      <c r="P475" s="796"/>
      <c r="Q475" s="796"/>
      <c r="R475" s="796"/>
      <c r="S475" s="796"/>
      <c r="T475" s="796"/>
      <c r="U475" s="796"/>
      <c r="V475" s="796"/>
      <c r="W475" s="796"/>
      <c r="X475" s="796"/>
      <c r="Y475" s="796"/>
      <c r="Z475" s="796"/>
      <c r="AA475" s="796"/>
      <c r="AB475" s="796"/>
      <c r="AC475" s="796"/>
      <c r="AD475" s="796"/>
      <c r="AE475" s="796"/>
      <c r="AF475" s="796"/>
      <c r="AG475" s="796"/>
      <c r="AH475" s="796"/>
      <c r="AI475" s="796"/>
      <c r="AJ475" s="796"/>
      <c r="AK475" s="796"/>
      <c r="AL475" s="796"/>
      <c r="AM475" s="796"/>
      <c r="AN475" s="796"/>
      <c r="AO475" s="796"/>
      <c r="AP475" s="796"/>
    </row>
    <row r="476" spans="2:42" ht="15">
      <c r="B476" s="796"/>
      <c r="C476" s="796"/>
      <c r="D476" s="796"/>
      <c r="E476" s="796"/>
      <c r="F476" s="796"/>
      <c r="G476" s="796"/>
      <c r="H476" s="796"/>
      <c r="I476" s="796"/>
      <c r="J476" s="796"/>
      <c r="K476" s="796"/>
      <c r="L476" s="796"/>
      <c r="M476" s="796"/>
      <c r="N476" s="796"/>
      <c r="O476" s="796"/>
      <c r="P476" s="796"/>
      <c r="Q476" s="796"/>
      <c r="R476" s="796"/>
      <c r="S476" s="796"/>
      <c r="T476" s="796"/>
      <c r="U476" s="796"/>
      <c r="V476" s="796"/>
      <c r="W476" s="796"/>
      <c r="X476" s="796"/>
      <c r="Y476" s="796"/>
      <c r="Z476" s="796"/>
      <c r="AA476" s="796"/>
      <c r="AB476" s="796"/>
      <c r="AC476" s="796"/>
      <c r="AD476" s="796"/>
      <c r="AE476" s="796"/>
      <c r="AF476" s="796"/>
      <c r="AG476" s="796"/>
      <c r="AH476" s="796"/>
      <c r="AI476" s="796"/>
      <c r="AJ476" s="796"/>
      <c r="AK476" s="796"/>
      <c r="AL476" s="796"/>
      <c r="AM476" s="796"/>
      <c r="AN476" s="796"/>
      <c r="AO476" s="796"/>
      <c r="AP476" s="796"/>
    </row>
    <row r="477" spans="2:42" ht="15">
      <c r="B477" s="796"/>
      <c r="C477" s="796"/>
      <c r="D477" s="796"/>
      <c r="E477" s="796"/>
      <c r="F477" s="796"/>
      <c r="G477" s="796"/>
      <c r="H477" s="796"/>
      <c r="I477" s="796"/>
      <c r="J477" s="796"/>
      <c r="K477" s="796"/>
      <c r="L477" s="796"/>
      <c r="M477" s="796"/>
      <c r="N477" s="796"/>
      <c r="O477" s="796"/>
      <c r="P477" s="796"/>
      <c r="Q477" s="796"/>
      <c r="R477" s="796"/>
      <c r="S477" s="796"/>
      <c r="T477" s="796"/>
      <c r="U477" s="796"/>
      <c r="V477" s="796"/>
      <c r="W477" s="796"/>
      <c r="X477" s="796"/>
      <c r="Y477" s="796"/>
      <c r="Z477" s="796"/>
      <c r="AA477" s="796"/>
      <c r="AB477" s="796"/>
      <c r="AC477" s="796"/>
      <c r="AD477" s="796"/>
      <c r="AE477" s="796"/>
      <c r="AF477" s="796"/>
      <c r="AG477" s="796"/>
      <c r="AH477" s="796"/>
      <c r="AI477" s="796"/>
      <c r="AJ477" s="796"/>
      <c r="AK477" s="796"/>
      <c r="AL477" s="796"/>
      <c r="AM477" s="796"/>
      <c r="AN477" s="796"/>
      <c r="AO477" s="796"/>
      <c r="AP477" s="796"/>
    </row>
    <row r="478" spans="2:42" ht="15">
      <c r="B478" s="796"/>
      <c r="C478" s="796"/>
      <c r="D478" s="796"/>
      <c r="E478" s="796"/>
      <c r="F478" s="796"/>
      <c r="G478" s="796"/>
      <c r="H478" s="796"/>
      <c r="I478" s="796"/>
      <c r="J478" s="796"/>
      <c r="K478" s="796"/>
      <c r="L478" s="796"/>
      <c r="M478" s="796"/>
      <c r="N478" s="796"/>
      <c r="O478" s="796"/>
      <c r="P478" s="796"/>
      <c r="Q478" s="796"/>
      <c r="R478" s="796"/>
      <c r="S478" s="796"/>
      <c r="T478" s="796"/>
      <c r="U478" s="796"/>
      <c r="V478" s="796"/>
      <c r="W478" s="796"/>
      <c r="X478" s="796"/>
      <c r="Y478" s="796"/>
      <c r="Z478" s="796"/>
      <c r="AA478" s="796"/>
      <c r="AB478" s="796"/>
      <c r="AC478" s="796"/>
      <c r="AD478" s="796"/>
      <c r="AE478" s="796"/>
      <c r="AF478" s="796"/>
      <c r="AG478" s="796"/>
      <c r="AH478" s="796"/>
      <c r="AI478" s="796"/>
      <c r="AJ478" s="796"/>
      <c r="AK478" s="796"/>
      <c r="AL478" s="796"/>
      <c r="AM478" s="796"/>
      <c r="AN478" s="796"/>
      <c r="AO478" s="796"/>
      <c r="AP478" s="796"/>
    </row>
    <row r="479" spans="2:42" ht="15">
      <c r="B479" s="796"/>
      <c r="C479" s="796"/>
      <c r="D479" s="796"/>
      <c r="E479" s="796"/>
      <c r="F479" s="796"/>
      <c r="G479" s="796"/>
      <c r="H479" s="796"/>
      <c r="I479" s="796"/>
      <c r="J479" s="796"/>
      <c r="K479" s="796"/>
      <c r="L479" s="796"/>
      <c r="M479" s="796"/>
      <c r="N479" s="796"/>
      <c r="O479" s="796"/>
      <c r="P479" s="796"/>
      <c r="Q479" s="796"/>
      <c r="R479" s="796"/>
      <c r="S479" s="796"/>
      <c r="T479" s="796"/>
      <c r="U479" s="796"/>
      <c r="V479" s="796"/>
      <c r="W479" s="796"/>
      <c r="X479" s="796"/>
      <c r="Y479" s="796"/>
      <c r="Z479" s="796"/>
      <c r="AA479" s="796"/>
      <c r="AB479" s="796"/>
      <c r="AC479" s="796"/>
      <c r="AD479" s="796"/>
      <c r="AE479" s="796"/>
      <c r="AF479" s="796"/>
      <c r="AG479" s="796"/>
      <c r="AH479" s="796"/>
      <c r="AI479" s="796"/>
      <c r="AJ479" s="796"/>
      <c r="AK479" s="796"/>
      <c r="AL479" s="796"/>
      <c r="AM479" s="796"/>
      <c r="AN479" s="796"/>
      <c r="AO479" s="796"/>
      <c r="AP479" s="796"/>
    </row>
    <row r="480" spans="2:42" ht="15">
      <c r="B480" s="796"/>
      <c r="C480" s="796"/>
      <c r="D480" s="796"/>
      <c r="E480" s="796"/>
      <c r="F480" s="796"/>
      <c r="G480" s="796"/>
      <c r="H480" s="796"/>
      <c r="I480" s="796"/>
      <c r="J480" s="796"/>
      <c r="K480" s="796"/>
      <c r="L480" s="796"/>
      <c r="M480" s="796"/>
      <c r="N480" s="796"/>
      <c r="O480" s="796"/>
      <c r="P480" s="796"/>
      <c r="Q480" s="796"/>
      <c r="R480" s="796"/>
      <c r="S480" s="796"/>
      <c r="T480" s="796"/>
      <c r="U480" s="796"/>
      <c r="V480" s="796"/>
      <c r="W480" s="796"/>
      <c r="X480" s="796"/>
      <c r="Y480" s="796"/>
      <c r="Z480" s="796"/>
      <c r="AA480" s="796"/>
      <c r="AB480" s="796"/>
      <c r="AC480" s="796"/>
      <c r="AD480" s="796"/>
      <c r="AE480" s="796"/>
      <c r="AF480" s="796"/>
      <c r="AG480" s="796"/>
      <c r="AH480" s="796"/>
      <c r="AI480" s="796"/>
      <c r="AJ480" s="796"/>
      <c r="AK480" s="796"/>
      <c r="AL480" s="796"/>
      <c r="AM480" s="796"/>
      <c r="AN480" s="796"/>
      <c r="AO480" s="796"/>
      <c r="AP480" s="796"/>
    </row>
    <row r="481" spans="2:42" ht="15">
      <c r="B481" s="796"/>
      <c r="C481" s="796"/>
      <c r="D481" s="796"/>
      <c r="E481" s="796"/>
      <c r="F481" s="796"/>
      <c r="G481" s="796"/>
      <c r="H481" s="796"/>
      <c r="I481" s="796"/>
      <c r="J481" s="796"/>
      <c r="K481" s="796"/>
      <c r="L481" s="796"/>
      <c r="M481" s="796"/>
      <c r="N481" s="796"/>
      <c r="O481" s="796"/>
      <c r="P481" s="796"/>
      <c r="Q481" s="796"/>
      <c r="R481" s="796"/>
      <c r="S481" s="796"/>
      <c r="T481" s="796"/>
      <c r="U481" s="796"/>
      <c r="V481" s="796"/>
      <c r="W481" s="796"/>
      <c r="X481" s="796"/>
      <c r="Y481" s="796"/>
      <c r="Z481" s="796"/>
      <c r="AA481" s="796"/>
      <c r="AB481" s="796"/>
      <c r="AC481" s="796"/>
      <c r="AD481" s="796"/>
      <c r="AE481" s="796"/>
      <c r="AF481" s="796"/>
      <c r="AG481" s="796"/>
      <c r="AH481" s="796"/>
      <c r="AI481" s="796"/>
      <c r="AJ481" s="796"/>
      <c r="AK481" s="796"/>
      <c r="AL481" s="796"/>
      <c r="AM481" s="796"/>
      <c r="AN481" s="796"/>
      <c r="AO481" s="796"/>
      <c r="AP481" s="796"/>
    </row>
    <row r="482" spans="2:42" ht="15">
      <c r="B482" s="796"/>
      <c r="C482" s="796"/>
      <c r="D482" s="796"/>
      <c r="E482" s="796"/>
      <c r="F482" s="796"/>
      <c r="G482" s="796"/>
      <c r="H482" s="796"/>
      <c r="I482" s="796"/>
      <c r="J482" s="796"/>
      <c r="K482" s="796"/>
      <c r="L482" s="796"/>
      <c r="M482" s="796"/>
      <c r="N482" s="796"/>
      <c r="O482" s="796"/>
      <c r="P482" s="796"/>
      <c r="Q482" s="796"/>
      <c r="R482" s="796"/>
      <c r="S482" s="796"/>
      <c r="T482" s="796"/>
      <c r="U482" s="796"/>
      <c r="V482" s="796"/>
      <c r="W482" s="796"/>
      <c r="X482" s="796"/>
      <c r="Y482" s="796"/>
      <c r="Z482" s="796"/>
      <c r="AA482" s="796"/>
      <c r="AB482" s="796"/>
      <c r="AC482" s="796"/>
      <c r="AD482" s="796"/>
      <c r="AE482" s="796"/>
      <c r="AF482" s="796"/>
      <c r="AG482" s="796"/>
      <c r="AH482" s="796"/>
      <c r="AI482" s="796"/>
      <c r="AJ482" s="796"/>
      <c r="AK482" s="796"/>
      <c r="AL482" s="796"/>
      <c r="AM482" s="796"/>
      <c r="AN482" s="796"/>
      <c r="AO482" s="796"/>
      <c r="AP482" s="796"/>
    </row>
    <row r="483" spans="2:42" ht="15">
      <c r="B483" s="796"/>
      <c r="C483" s="796"/>
      <c r="D483" s="796"/>
      <c r="E483" s="796"/>
      <c r="F483" s="796"/>
      <c r="G483" s="796"/>
      <c r="H483" s="796"/>
      <c r="I483" s="796"/>
      <c r="J483" s="796"/>
      <c r="K483" s="796"/>
      <c r="L483" s="796"/>
      <c r="M483" s="796"/>
      <c r="N483" s="796"/>
      <c r="O483" s="796"/>
      <c r="P483" s="796"/>
      <c r="Q483" s="796"/>
      <c r="R483" s="796"/>
      <c r="S483" s="796"/>
      <c r="T483" s="796"/>
      <c r="U483" s="796"/>
      <c r="V483" s="796"/>
      <c r="W483" s="796"/>
      <c r="X483" s="796"/>
      <c r="Y483" s="796"/>
      <c r="Z483" s="796"/>
      <c r="AA483" s="796"/>
      <c r="AB483" s="796"/>
      <c r="AC483" s="796"/>
      <c r="AD483" s="796"/>
      <c r="AE483" s="796"/>
      <c r="AF483" s="796"/>
      <c r="AG483" s="796"/>
      <c r="AH483" s="796"/>
      <c r="AI483" s="796"/>
      <c r="AJ483" s="796"/>
      <c r="AK483" s="796"/>
      <c r="AL483" s="796"/>
      <c r="AM483" s="796"/>
      <c r="AN483" s="796"/>
      <c r="AO483" s="796"/>
      <c r="AP483" s="796"/>
    </row>
    <row r="484" spans="2:42" ht="15">
      <c r="B484" s="796"/>
      <c r="C484" s="796"/>
      <c r="D484" s="796"/>
      <c r="E484" s="796"/>
      <c r="F484" s="796"/>
      <c r="G484" s="796"/>
      <c r="H484" s="796"/>
      <c r="I484" s="796"/>
      <c r="J484" s="796"/>
      <c r="K484" s="796"/>
      <c r="L484" s="796"/>
      <c r="M484" s="796"/>
      <c r="N484" s="796"/>
      <c r="O484" s="796"/>
      <c r="P484" s="796"/>
      <c r="Q484" s="796"/>
      <c r="R484" s="796"/>
      <c r="S484" s="796"/>
      <c r="T484" s="796"/>
      <c r="U484" s="796"/>
      <c r="V484" s="796"/>
      <c r="W484" s="796"/>
      <c r="X484" s="796"/>
      <c r="Y484" s="796"/>
      <c r="Z484" s="796"/>
      <c r="AA484" s="796"/>
      <c r="AB484" s="796"/>
      <c r="AC484" s="796"/>
      <c r="AD484" s="796"/>
      <c r="AE484" s="796"/>
      <c r="AF484" s="796"/>
      <c r="AG484" s="796"/>
      <c r="AH484" s="796"/>
      <c r="AI484" s="796"/>
      <c r="AJ484" s="796"/>
      <c r="AK484" s="796"/>
      <c r="AL484" s="796"/>
      <c r="AM484" s="796"/>
      <c r="AN484" s="796"/>
      <c r="AO484" s="796"/>
      <c r="AP484" s="796"/>
    </row>
    <row r="485" spans="2:42" ht="15">
      <c r="B485" s="796"/>
      <c r="C485" s="796"/>
      <c r="D485" s="796"/>
      <c r="E485" s="796"/>
      <c r="F485" s="796"/>
      <c r="G485" s="796"/>
      <c r="H485" s="796"/>
      <c r="I485" s="796"/>
      <c r="J485" s="796"/>
      <c r="K485" s="796"/>
      <c r="L485" s="796"/>
      <c r="M485" s="796"/>
      <c r="N485" s="796"/>
      <c r="O485" s="796"/>
      <c r="P485" s="796"/>
      <c r="Q485" s="796"/>
      <c r="R485" s="796"/>
      <c r="S485" s="796"/>
      <c r="T485" s="796"/>
      <c r="U485" s="796"/>
      <c r="V485" s="796"/>
      <c r="W485" s="796"/>
      <c r="X485" s="796"/>
      <c r="Y485" s="796"/>
      <c r="Z485" s="796"/>
      <c r="AA485" s="796"/>
      <c r="AB485" s="796"/>
      <c r="AC485" s="796"/>
      <c r="AD485" s="796"/>
      <c r="AE485" s="796"/>
      <c r="AF485" s="796"/>
      <c r="AG485" s="796"/>
      <c r="AH485" s="796"/>
      <c r="AI485" s="796"/>
      <c r="AJ485" s="796"/>
      <c r="AK485" s="796"/>
      <c r="AL485" s="796"/>
      <c r="AM485" s="796"/>
      <c r="AN485" s="796"/>
      <c r="AO485" s="796"/>
      <c r="AP485" s="796"/>
    </row>
    <row r="486" spans="2:42" ht="15">
      <c r="B486" s="796"/>
      <c r="C486" s="796"/>
      <c r="D486" s="796"/>
      <c r="E486" s="796"/>
      <c r="F486" s="796"/>
      <c r="G486" s="796"/>
      <c r="H486" s="796"/>
      <c r="I486" s="796"/>
      <c r="J486" s="796"/>
      <c r="K486" s="796"/>
      <c r="L486" s="796"/>
      <c r="M486" s="796"/>
      <c r="N486" s="796"/>
      <c r="O486" s="796"/>
      <c r="P486" s="796"/>
      <c r="Q486" s="796"/>
      <c r="R486" s="796"/>
      <c r="S486" s="796"/>
      <c r="T486" s="796"/>
      <c r="U486" s="796"/>
      <c r="V486" s="796"/>
      <c r="W486" s="796"/>
      <c r="X486" s="796"/>
      <c r="Y486" s="796"/>
      <c r="Z486" s="796"/>
      <c r="AA486" s="796"/>
      <c r="AB486" s="796"/>
      <c r="AC486" s="796"/>
      <c r="AD486" s="796"/>
      <c r="AE486" s="796"/>
      <c r="AF486" s="796"/>
      <c r="AG486" s="796"/>
      <c r="AH486" s="796"/>
      <c r="AI486" s="796"/>
      <c r="AJ486" s="796"/>
      <c r="AK486" s="796"/>
      <c r="AL486" s="796"/>
      <c r="AM486" s="796"/>
      <c r="AN486" s="796"/>
      <c r="AO486" s="796"/>
      <c r="AP486" s="796"/>
    </row>
    <row r="487" spans="2:42" ht="15">
      <c r="B487" s="796"/>
      <c r="C487" s="796"/>
      <c r="D487" s="796"/>
      <c r="E487" s="796"/>
      <c r="F487" s="796"/>
      <c r="G487" s="796"/>
      <c r="H487" s="796"/>
      <c r="I487" s="796"/>
      <c r="J487" s="796"/>
      <c r="K487" s="796"/>
      <c r="L487" s="796"/>
      <c r="M487" s="796"/>
      <c r="N487" s="796"/>
      <c r="O487" s="796"/>
      <c r="P487" s="796"/>
      <c r="Q487" s="796"/>
      <c r="R487" s="796"/>
      <c r="S487" s="796"/>
      <c r="T487" s="796"/>
      <c r="U487" s="796"/>
      <c r="V487" s="796"/>
      <c r="W487" s="796"/>
      <c r="X487" s="796"/>
      <c r="Y487" s="796"/>
      <c r="Z487" s="796"/>
      <c r="AA487" s="796"/>
      <c r="AB487" s="796"/>
      <c r="AC487" s="796"/>
      <c r="AD487" s="796"/>
      <c r="AE487" s="796"/>
      <c r="AF487" s="796"/>
      <c r="AG487" s="796"/>
      <c r="AH487" s="796"/>
      <c r="AI487" s="796"/>
      <c r="AJ487" s="796"/>
      <c r="AK487" s="796"/>
      <c r="AL487" s="796"/>
      <c r="AM487" s="796"/>
      <c r="AN487" s="796"/>
      <c r="AO487" s="796"/>
      <c r="AP487" s="796"/>
    </row>
    <row r="488" spans="2:42" ht="15">
      <c r="B488" s="796"/>
      <c r="C488" s="796"/>
      <c r="D488" s="796"/>
      <c r="E488" s="796"/>
      <c r="F488" s="796"/>
      <c r="G488" s="796"/>
      <c r="H488" s="796"/>
      <c r="I488" s="796"/>
      <c r="J488" s="796"/>
      <c r="K488" s="796"/>
      <c r="L488" s="796"/>
      <c r="M488" s="796"/>
      <c r="N488" s="796"/>
      <c r="O488" s="796"/>
      <c r="P488" s="796"/>
      <c r="Q488" s="796"/>
      <c r="R488" s="796"/>
      <c r="S488" s="796"/>
      <c r="T488" s="796"/>
      <c r="U488" s="796"/>
      <c r="V488" s="796"/>
      <c r="W488" s="796"/>
      <c r="X488" s="796"/>
      <c r="Y488" s="796"/>
      <c r="Z488" s="796"/>
      <c r="AA488" s="796"/>
      <c r="AB488" s="796"/>
      <c r="AC488" s="796"/>
      <c r="AD488" s="796"/>
      <c r="AE488" s="796"/>
      <c r="AF488" s="796"/>
      <c r="AG488" s="796"/>
      <c r="AH488" s="796"/>
      <c r="AI488" s="796"/>
      <c r="AJ488" s="796"/>
      <c r="AK488" s="796"/>
      <c r="AL488" s="796"/>
      <c r="AM488" s="796"/>
      <c r="AN488" s="796"/>
      <c r="AO488" s="796"/>
      <c r="AP488" s="796"/>
    </row>
    <row r="489" spans="2:42" ht="15">
      <c r="B489" s="796"/>
      <c r="C489" s="796"/>
      <c r="D489" s="796"/>
      <c r="E489" s="796"/>
      <c r="F489" s="796"/>
      <c r="G489" s="796"/>
      <c r="H489" s="796"/>
      <c r="I489" s="796"/>
      <c r="J489" s="796"/>
      <c r="K489" s="796"/>
      <c r="L489" s="796"/>
      <c r="M489" s="796"/>
      <c r="N489" s="796"/>
      <c r="O489" s="796"/>
      <c r="P489" s="796"/>
      <c r="Q489" s="796"/>
      <c r="R489" s="796"/>
      <c r="S489" s="796"/>
      <c r="T489" s="796"/>
      <c r="U489" s="796"/>
      <c r="V489" s="796"/>
      <c r="W489" s="796"/>
      <c r="X489" s="796"/>
      <c r="Y489" s="796"/>
      <c r="Z489" s="796"/>
      <c r="AA489" s="796"/>
      <c r="AB489" s="796"/>
      <c r="AC489" s="796"/>
      <c r="AD489" s="796"/>
      <c r="AE489" s="796"/>
      <c r="AF489" s="796"/>
      <c r="AG489" s="796"/>
      <c r="AH489" s="796"/>
      <c r="AI489" s="796"/>
      <c r="AJ489" s="796"/>
      <c r="AK489" s="796"/>
      <c r="AL489" s="796"/>
      <c r="AM489" s="796"/>
      <c r="AN489" s="796"/>
      <c r="AO489" s="796"/>
      <c r="AP489" s="796"/>
    </row>
    <row r="490" spans="2:42" ht="15">
      <c r="B490" s="796"/>
      <c r="C490" s="796"/>
      <c r="D490" s="796"/>
      <c r="E490" s="796"/>
      <c r="F490" s="796"/>
      <c r="G490" s="796"/>
      <c r="H490" s="796"/>
      <c r="I490" s="796"/>
      <c r="J490" s="796"/>
      <c r="K490" s="796"/>
      <c r="L490" s="796"/>
      <c r="M490" s="796"/>
      <c r="N490" s="796"/>
      <c r="O490" s="796"/>
      <c r="P490" s="796"/>
      <c r="Q490" s="796"/>
      <c r="R490" s="796"/>
      <c r="S490" s="796"/>
      <c r="T490" s="796"/>
      <c r="U490" s="796"/>
      <c r="V490" s="796"/>
      <c r="W490" s="796"/>
      <c r="X490" s="796"/>
      <c r="Y490" s="796"/>
      <c r="Z490" s="796"/>
      <c r="AA490" s="796"/>
      <c r="AB490" s="796"/>
      <c r="AC490" s="796"/>
      <c r="AD490" s="796"/>
      <c r="AE490" s="796"/>
      <c r="AF490" s="796"/>
      <c r="AG490" s="796"/>
      <c r="AH490" s="796"/>
      <c r="AI490" s="796"/>
      <c r="AJ490" s="796"/>
      <c r="AK490" s="796"/>
      <c r="AL490" s="796"/>
      <c r="AM490" s="796"/>
      <c r="AN490" s="796"/>
      <c r="AO490" s="796"/>
      <c r="AP490" s="796"/>
    </row>
    <row r="491" spans="2:42" ht="15">
      <c r="B491" s="796"/>
      <c r="C491" s="796"/>
      <c r="D491" s="796"/>
      <c r="E491" s="796"/>
      <c r="F491" s="796"/>
      <c r="G491" s="796"/>
      <c r="H491" s="796"/>
      <c r="I491" s="796"/>
      <c r="J491" s="796"/>
      <c r="K491" s="796"/>
      <c r="L491" s="796"/>
      <c r="M491" s="796"/>
      <c r="N491" s="796"/>
      <c r="O491" s="796"/>
      <c r="P491" s="796"/>
      <c r="Q491" s="796"/>
      <c r="R491" s="796"/>
      <c r="S491" s="796"/>
      <c r="T491" s="796"/>
      <c r="U491" s="796"/>
      <c r="V491" s="796"/>
      <c r="W491" s="796"/>
      <c r="X491" s="796"/>
      <c r="Y491" s="796"/>
      <c r="Z491" s="796"/>
      <c r="AA491" s="796"/>
      <c r="AB491" s="796"/>
      <c r="AC491" s="796"/>
      <c r="AD491" s="796"/>
      <c r="AE491" s="796"/>
      <c r="AF491" s="796"/>
      <c r="AG491" s="796"/>
      <c r="AH491" s="796"/>
      <c r="AI491" s="796"/>
      <c r="AJ491" s="796"/>
      <c r="AK491" s="796"/>
      <c r="AL491" s="796"/>
      <c r="AM491" s="796"/>
      <c r="AN491" s="796"/>
      <c r="AO491" s="796"/>
      <c r="AP491" s="796"/>
    </row>
    <row r="492" spans="2:42" ht="15">
      <c r="B492" s="796"/>
      <c r="C492" s="796"/>
      <c r="D492" s="796"/>
      <c r="E492" s="796"/>
      <c r="F492" s="796"/>
      <c r="G492" s="796"/>
      <c r="H492" s="796"/>
      <c r="I492" s="796"/>
      <c r="J492" s="796"/>
      <c r="K492" s="796"/>
      <c r="L492" s="796"/>
      <c r="M492" s="796"/>
      <c r="N492" s="796"/>
      <c r="O492" s="796"/>
      <c r="P492" s="796"/>
      <c r="Q492" s="796"/>
      <c r="R492" s="796"/>
      <c r="S492" s="796"/>
      <c r="T492" s="796"/>
      <c r="U492" s="796"/>
      <c r="V492" s="796"/>
      <c r="W492" s="796"/>
      <c r="X492" s="796"/>
      <c r="Y492" s="796"/>
      <c r="Z492" s="796"/>
      <c r="AA492" s="796"/>
      <c r="AB492" s="796"/>
      <c r="AC492" s="796"/>
      <c r="AD492" s="796"/>
      <c r="AE492" s="796"/>
      <c r="AF492" s="796"/>
      <c r="AG492" s="796"/>
      <c r="AH492" s="796"/>
      <c r="AI492" s="796"/>
      <c r="AJ492" s="796"/>
      <c r="AK492" s="796"/>
      <c r="AL492" s="796"/>
      <c r="AM492" s="796"/>
      <c r="AN492" s="796"/>
      <c r="AO492" s="796"/>
      <c r="AP492" s="796"/>
    </row>
    <row r="493" spans="2:42" ht="15">
      <c r="B493" s="796"/>
      <c r="C493" s="796"/>
      <c r="D493" s="796"/>
      <c r="E493" s="796"/>
      <c r="F493" s="796"/>
      <c r="G493" s="796"/>
      <c r="H493" s="796"/>
      <c r="I493" s="796"/>
      <c r="J493" s="796"/>
      <c r="K493" s="796"/>
      <c r="L493" s="796"/>
      <c r="M493" s="796"/>
      <c r="N493" s="796"/>
      <c r="O493" s="796"/>
      <c r="P493" s="796"/>
      <c r="Q493" s="796"/>
      <c r="R493" s="796"/>
      <c r="S493" s="796"/>
      <c r="T493" s="796"/>
      <c r="U493" s="796"/>
      <c r="V493" s="796"/>
      <c r="W493" s="796"/>
      <c r="X493" s="796"/>
      <c r="Y493" s="796"/>
      <c r="Z493" s="796"/>
      <c r="AA493" s="796"/>
      <c r="AB493" s="796"/>
      <c r="AC493" s="796"/>
      <c r="AD493" s="796"/>
      <c r="AE493" s="796"/>
      <c r="AF493" s="796"/>
      <c r="AG493" s="796"/>
      <c r="AH493" s="796"/>
      <c r="AI493" s="796"/>
      <c r="AJ493" s="796"/>
      <c r="AK493" s="796"/>
      <c r="AL493" s="796"/>
      <c r="AM493" s="796"/>
      <c r="AN493" s="796"/>
      <c r="AO493" s="796"/>
      <c r="AP493" s="796"/>
    </row>
    <row r="494" spans="2:42" ht="15">
      <c r="B494" s="796"/>
      <c r="C494" s="796"/>
      <c r="D494" s="796"/>
      <c r="E494" s="796"/>
      <c r="F494" s="796"/>
      <c r="G494" s="796"/>
      <c r="H494" s="796"/>
      <c r="I494" s="796"/>
      <c r="J494" s="796"/>
      <c r="K494" s="796"/>
      <c r="L494" s="796"/>
      <c r="M494" s="796"/>
      <c r="N494" s="796"/>
      <c r="O494" s="796"/>
      <c r="P494" s="796"/>
      <c r="Q494" s="796"/>
      <c r="R494" s="796"/>
      <c r="S494" s="796"/>
      <c r="T494" s="796"/>
      <c r="U494" s="796"/>
      <c r="V494" s="796"/>
      <c r="W494" s="796"/>
      <c r="X494" s="796"/>
      <c r="Y494" s="796"/>
      <c r="Z494" s="796"/>
      <c r="AA494" s="796"/>
      <c r="AB494" s="796"/>
      <c r="AC494" s="796"/>
      <c r="AD494" s="796"/>
      <c r="AE494" s="796"/>
      <c r="AF494" s="796"/>
      <c r="AG494" s="796"/>
      <c r="AH494" s="796"/>
      <c r="AI494" s="796"/>
      <c r="AJ494" s="796"/>
      <c r="AK494" s="796"/>
      <c r="AL494" s="796"/>
      <c r="AM494" s="796"/>
      <c r="AN494" s="796"/>
      <c r="AO494" s="796"/>
      <c r="AP494" s="796"/>
    </row>
    <row r="495" spans="2:42" ht="15">
      <c r="B495" s="796"/>
      <c r="C495" s="796"/>
      <c r="D495" s="796"/>
      <c r="E495" s="796"/>
      <c r="F495" s="796"/>
      <c r="G495" s="796"/>
      <c r="H495" s="796"/>
      <c r="I495" s="796"/>
      <c r="J495" s="796"/>
      <c r="K495" s="796"/>
      <c r="L495" s="796"/>
      <c r="M495" s="796"/>
      <c r="N495" s="796"/>
      <c r="O495" s="796"/>
      <c r="P495" s="796"/>
      <c r="Q495" s="796"/>
      <c r="R495" s="796"/>
      <c r="S495" s="796"/>
      <c r="T495" s="796"/>
      <c r="U495" s="796"/>
      <c r="V495" s="796"/>
      <c r="W495" s="796"/>
      <c r="X495" s="796"/>
      <c r="Y495" s="796"/>
      <c r="Z495" s="796"/>
      <c r="AA495" s="796"/>
      <c r="AB495" s="796"/>
      <c r="AC495" s="796"/>
      <c r="AD495" s="796"/>
      <c r="AE495" s="796"/>
      <c r="AF495" s="796"/>
      <c r="AG495" s="796"/>
      <c r="AH495" s="796"/>
      <c r="AI495" s="796"/>
      <c r="AJ495" s="796"/>
      <c r="AK495" s="796"/>
      <c r="AL495" s="796"/>
      <c r="AM495" s="796"/>
      <c r="AN495" s="796"/>
      <c r="AO495" s="796"/>
      <c r="AP495" s="796"/>
    </row>
    <row r="496" spans="2:42" ht="15">
      <c r="B496" s="796"/>
      <c r="C496" s="796"/>
      <c r="D496" s="796"/>
      <c r="E496" s="796"/>
      <c r="F496" s="796"/>
      <c r="G496" s="796"/>
      <c r="H496" s="796"/>
      <c r="I496" s="796"/>
      <c r="J496" s="796"/>
      <c r="K496" s="796"/>
      <c r="L496" s="796"/>
      <c r="M496" s="796"/>
      <c r="N496" s="796"/>
      <c r="O496" s="796"/>
      <c r="P496" s="796"/>
      <c r="Q496" s="796"/>
      <c r="R496" s="796"/>
      <c r="S496" s="796"/>
      <c r="T496" s="796"/>
      <c r="U496" s="796"/>
      <c r="V496" s="796"/>
      <c r="W496" s="796"/>
      <c r="X496" s="796"/>
      <c r="Y496" s="796"/>
      <c r="Z496" s="796"/>
      <c r="AA496" s="796"/>
      <c r="AB496" s="796"/>
      <c r="AC496" s="796"/>
      <c r="AD496" s="796"/>
      <c r="AE496" s="796"/>
      <c r="AF496" s="796"/>
      <c r="AG496" s="796"/>
      <c r="AH496" s="796"/>
      <c r="AI496" s="796"/>
      <c r="AJ496" s="796"/>
      <c r="AK496" s="796"/>
      <c r="AL496" s="796"/>
      <c r="AM496" s="796"/>
      <c r="AN496" s="796"/>
      <c r="AO496" s="796"/>
      <c r="AP496" s="796"/>
    </row>
    <row r="497" spans="2:42" ht="15">
      <c r="B497" s="796"/>
      <c r="C497" s="796"/>
      <c r="D497" s="796"/>
      <c r="E497" s="796"/>
      <c r="F497" s="796"/>
      <c r="G497" s="796"/>
      <c r="H497" s="796"/>
      <c r="I497" s="796"/>
      <c r="J497" s="796"/>
      <c r="K497" s="796"/>
      <c r="L497" s="796"/>
      <c r="M497" s="796"/>
      <c r="N497" s="796"/>
      <c r="O497" s="796"/>
      <c r="P497" s="796"/>
      <c r="Q497" s="796"/>
      <c r="R497" s="796"/>
      <c r="S497" s="796"/>
      <c r="T497" s="796"/>
      <c r="U497" s="796"/>
      <c r="V497" s="796"/>
      <c r="W497" s="796"/>
      <c r="X497" s="796"/>
      <c r="Y497" s="796"/>
      <c r="Z497" s="796"/>
      <c r="AA497" s="796"/>
      <c r="AB497" s="796"/>
      <c r="AC497" s="796"/>
      <c r="AD497" s="796"/>
      <c r="AE497" s="796"/>
      <c r="AF497" s="796"/>
      <c r="AG497" s="796"/>
      <c r="AH497" s="796"/>
      <c r="AI497" s="796"/>
      <c r="AJ497" s="796"/>
      <c r="AK497" s="796"/>
      <c r="AL497" s="796"/>
      <c r="AM497" s="796"/>
      <c r="AN497" s="796"/>
      <c r="AO497" s="796"/>
      <c r="AP497" s="796"/>
    </row>
    <row r="498" spans="2:42" ht="15">
      <c r="B498" s="796"/>
      <c r="C498" s="796"/>
      <c r="D498" s="796"/>
      <c r="E498" s="796"/>
      <c r="F498" s="796"/>
      <c r="G498" s="796"/>
      <c r="H498" s="796"/>
      <c r="I498" s="796"/>
      <c r="J498" s="796"/>
      <c r="K498" s="796"/>
      <c r="L498" s="796"/>
      <c r="M498" s="796"/>
      <c r="N498" s="796"/>
      <c r="O498" s="796"/>
      <c r="P498" s="796"/>
      <c r="Q498" s="796"/>
      <c r="R498" s="796"/>
      <c r="S498" s="796"/>
      <c r="T498" s="796"/>
      <c r="U498" s="796"/>
      <c r="V498" s="796"/>
      <c r="W498" s="796"/>
      <c r="X498" s="796"/>
      <c r="Y498" s="796"/>
      <c r="Z498" s="796"/>
      <c r="AA498" s="796"/>
      <c r="AB498" s="796"/>
      <c r="AC498" s="796"/>
      <c r="AD498" s="796"/>
      <c r="AE498" s="796"/>
      <c r="AF498" s="796"/>
      <c r="AG498" s="796"/>
      <c r="AH498" s="796"/>
      <c r="AI498" s="796"/>
      <c r="AJ498" s="796"/>
      <c r="AK498" s="796"/>
      <c r="AL498" s="796"/>
      <c r="AM498" s="796"/>
      <c r="AN498" s="796"/>
      <c r="AO498" s="796"/>
      <c r="AP498" s="796"/>
    </row>
    <row r="499" spans="2:42" ht="15">
      <c r="B499" s="796"/>
      <c r="C499" s="796"/>
      <c r="D499" s="796"/>
      <c r="E499" s="796"/>
      <c r="F499" s="796"/>
      <c r="G499" s="796"/>
      <c r="H499" s="796"/>
      <c r="I499" s="796"/>
      <c r="J499" s="796"/>
      <c r="K499" s="796"/>
      <c r="L499" s="796"/>
      <c r="M499" s="796"/>
      <c r="N499" s="796"/>
      <c r="O499" s="796"/>
      <c r="P499" s="796"/>
      <c r="Q499" s="796"/>
      <c r="R499" s="796"/>
      <c r="S499" s="796"/>
      <c r="T499" s="796"/>
      <c r="U499" s="796"/>
      <c r="V499" s="796"/>
      <c r="W499" s="796"/>
      <c r="X499" s="796"/>
      <c r="Y499" s="796"/>
      <c r="Z499" s="796"/>
      <c r="AA499" s="796"/>
      <c r="AB499" s="796"/>
      <c r="AC499" s="796"/>
      <c r="AD499" s="796"/>
      <c r="AE499" s="796"/>
      <c r="AF499" s="796"/>
      <c r="AG499" s="796"/>
      <c r="AH499" s="796"/>
      <c r="AI499" s="796"/>
      <c r="AJ499" s="796"/>
      <c r="AK499" s="796"/>
      <c r="AL499" s="796"/>
      <c r="AM499" s="796"/>
      <c r="AN499" s="796"/>
      <c r="AO499" s="796"/>
      <c r="AP499" s="796"/>
    </row>
    <row r="500" spans="2:42" ht="15">
      <c r="B500" s="796"/>
      <c r="C500" s="796"/>
      <c r="D500" s="796"/>
      <c r="E500" s="796"/>
      <c r="F500" s="796"/>
      <c r="G500" s="796"/>
      <c r="H500" s="796"/>
      <c r="I500" s="796"/>
      <c r="J500" s="796"/>
      <c r="K500" s="796"/>
      <c r="L500" s="796"/>
      <c r="M500" s="796"/>
      <c r="N500" s="796"/>
      <c r="O500" s="796"/>
      <c r="P500" s="796"/>
      <c r="Q500" s="796"/>
      <c r="R500" s="796"/>
      <c r="S500" s="796"/>
      <c r="T500" s="796"/>
      <c r="U500" s="796"/>
      <c r="V500" s="796"/>
      <c r="W500" s="796"/>
      <c r="X500" s="796"/>
      <c r="Y500" s="796"/>
      <c r="Z500" s="796"/>
      <c r="AA500" s="796"/>
      <c r="AB500" s="796"/>
      <c r="AC500" s="796"/>
      <c r="AD500" s="796"/>
      <c r="AE500" s="796"/>
      <c r="AF500" s="796"/>
      <c r="AG500" s="796"/>
      <c r="AH500" s="796"/>
      <c r="AI500" s="796"/>
      <c r="AJ500" s="796"/>
      <c r="AK500" s="796"/>
      <c r="AL500" s="796"/>
      <c r="AM500" s="796"/>
      <c r="AN500" s="796"/>
      <c r="AO500" s="796"/>
      <c r="AP500" s="796"/>
    </row>
    <row r="501" spans="2:42" ht="15">
      <c r="B501" s="796"/>
      <c r="C501" s="796"/>
      <c r="D501" s="796"/>
      <c r="E501" s="796"/>
      <c r="F501" s="796"/>
      <c r="G501" s="796"/>
      <c r="H501" s="796"/>
      <c r="I501" s="796"/>
      <c r="J501" s="796"/>
      <c r="K501" s="796"/>
      <c r="L501" s="796"/>
      <c r="M501" s="796"/>
      <c r="N501" s="796"/>
      <c r="O501" s="796"/>
      <c r="P501" s="796"/>
      <c r="Q501" s="796"/>
      <c r="R501" s="796"/>
      <c r="S501" s="796"/>
      <c r="T501" s="796"/>
      <c r="U501" s="796"/>
      <c r="V501" s="796"/>
      <c r="W501" s="796"/>
      <c r="X501" s="796"/>
      <c r="Y501" s="796"/>
      <c r="Z501" s="796"/>
      <c r="AA501" s="796"/>
      <c r="AB501" s="796"/>
      <c r="AC501" s="796"/>
      <c r="AD501" s="796"/>
      <c r="AE501" s="796"/>
      <c r="AF501" s="796"/>
      <c r="AG501" s="796"/>
      <c r="AH501" s="796"/>
      <c r="AI501" s="796"/>
      <c r="AJ501" s="796"/>
      <c r="AK501" s="796"/>
      <c r="AL501" s="796"/>
      <c r="AM501" s="796"/>
      <c r="AN501" s="796"/>
      <c r="AO501" s="796"/>
      <c r="AP501" s="796"/>
    </row>
    <row r="502" spans="2:42" ht="15">
      <c r="B502" s="796"/>
      <c r="C502" s="796"/>
      <c r="D502" s="796"/>
      <c r="E502" s="796"/>
      <c r="F502" s="796"/>
      <c r="G502" s="796"/>
      <c r="H502" s="796"/>
      <c r="I502" s="796"/>
      <c r="J502" s="796"/>
      <c r="K502" s="796"/>
      <c r="L502" s="796"/>
      <c r="M502" s="796"/>
      <c r="N502" s="796"/>
      <c r="O502" s="796"/>
      <c r="P502" s="796"/>
      <c r="Q502" s="796"/>
      <c r="R502" s="796"/>
      <c r="S502" s="796"/>
      <c r="T502" s="796"/>
      <c r="U502" s="796"/>
      <c r="V502" s="796"/>
      <c r="W502" s="796"/>
      <c r="X502" s="796"/>
      <c r="Y502" s="796"/>
      <c r="Z502" s="796"/>
      <c r="AA502" s="796"/>
      <c r="AB502" s="796"/>
      <c r="AC502" s="796"/>
      <c r="AD502" s="796"/>
      <c r="AE502" s="796"/>
      <c r="AF502" s="796"/>
      <c r="AG502" s="796"/>
      <c r="AH502" s="796"/>
      <c r="AI502" s="796"/>
      <c r="AJ502" s="796"/>
      <c r="AK502" s="796"/>
      <c r="AL502" s="796"/>
      <c r="AM502" s="796"/>
      <c r="AN502" s="796"/>
      <c r="AO502" s="796"/>
      <c r="AP502" s="796"/>
    </row>
    <row r="503" spans="2:42" ht="15">
      <c r="B503" s="796"/>
      <c r="C503" s="796"/>
      <c r="D503" s="796"/>
      <c r="E503" s="796"/>
      <c r="F503" s="796"/>
      <c r="G503" s="796"/>
      <c r="H503" s="796"/>
      <c r="I503" s="796"/>
      <c r="J503" s="796"/>
      <c r="K503" s="796"/>
      <c r="L503" s="796"/>
      <c r="M503" s="796"/>
      <c r="N503" s="796"/>
      <c r="O503" s="796"/>
      <c r="P503" s="796"/>
      <c r="Q503" s="796"/>
      <c r="R503" s="796"/>
      <c r="S503" s="796"/>
      <c r="T503" s="796"/>
      <c r="U503" s="796"/>
      <c r="V503" s="796"/>
      <c r="W503" s="796"/>
      <c r="X503" s="796"/>
      <c r="Y503" s="796"/>
      <c r="Z503" s="796"/>
      <c r="AA503" s="796"/>
      <c r="AB503" s="796"/>
      <c r="AC503" s="796"/>
      <c r="AD503" s="796"/>
      <c r="AE503" s="796"/>
      <c r="AF503" s="796"/>
      <c r="AG503" s="796"/>
      <c r="AH503" s="796"/>
      <c r="AI503" s="796"/>
      <c r="AJ503" s="796"/>
      <c r="AK503" s="796"/>
      <c r="AL503" s="796"/>
      <c r="AM503" s="796"/>
      <c r="AN503" s="796"/>
      <c r="AO503" s="796"/>
      <c r="AP503" s="796"/>
    </row>
    <row r="504" spans="2:42" ht="15">
      <c r="B504" s="796"/>
      <c r="C504" s="796"/>
      <c r="D504" s="796"/>
      <c r="E504" s="796"/>
      <c r="F504" s="796"/>
      <c r="G504" s="796"/>
      <c r="H504" s="796"/>
      <c r="I504" s="796"/>
      <c r="J504" s="796"/>
      <c r="K504" s="796"/>
      <c r="L504" s="796"/>
      <c r="M504" s="796"/>
      <c r="N504" s="796"/>
      <c r="O504" s="796"/>
      <c r="P504" s="796"/>
      <c r="Q504" s="796"/>
      <c r="R504" s="796"/>
      <c r="S504" s="796"/>
      <c r="T504" s="796"/>
      <c r="U504" s="796"/>
      <c r="V504" s="796"/>
      <c r="W504" s="796"/>
      <c r="X504" s="796"/>
      <c r="Y504" s="796"/>
      <c r="Z504" s="796"/>
      <c r="AA504" s="796"/>
      <c r="AB504" s="796"/>
      <c r="AC504" s="796"/>
      <c r="AD504" s="796"/>
      <c r="AE504" s="796"/>
      <c r="AF504" s="796"/>
      <c r="AG504" s="796"/>
      <c r="AH504" s="796"/>
      <c r="AI504" s="796"/>
      <c r="AJ504" s="796"/>
      <c r="AK504" s="796"/>
      <c r="AL504" s="796"/>
      <c r="AM504" s="796"/>
      <c r="AN504" s="796"/>
      <c r="AO504" s="796"/>
      <c r="AP504" s="796"/>
    </row>
    <row r="505" spans="2:42" ht="15">
      <c r="B505" s="796"/>
      <c r="C505" s="796"/>
      <c r="D505" s="796"/>
      <c r="E505" s="796"/>
      <c r="F505" s="796"/>
      <c r="G505" s="796"/>
      <c r="H505" s="796"/>
      <c r="I505" s="796"/>
      <c r="J505" s="796"/>
      <c r="K505" s="796"/>
      <c r="L505" s="796"/>
      <c r="M505" s="796"/>
      <c r="N505" s="796"/>
      <c r="O505" s="796"/>
      <c r="P505" s="796"/>
      <c r="Q505" s="796"/>
      <c r="R505" s="796"/>
      <c r="S505" s="796"/>
      <c r="T505" s="796"/>
      <c r="U505" s="796"/>
      <c r="V505" s="796"/>
      <c r="W505" s="796"/>
      <c r="X505" s="796"/>
      <c r="Y505" s="796"/>
      <c r="Z505" s="796"/>
      <c r="AA505" s="796"/>
      <c r="AB505" s="796"/>
      <c r="AC505" s="796"/>
      <c r="AD505" s="796"/>
      <c r="AE505" s="796"/>
      <c r="AF505" s="796"/>
      <c r="AG505" s="796"/>
      <c r="AH505" s="796"/>
      <c r="AI505" s="796"/>
      <c r="AJ505" s="796"/>
      <c r="AK505" s="796"/>
      <c r="AL505" s="796"/>
      <c r="AM505" s="796"/>
      <c r="AN505" s="796"/>
      <c r="AO505" s="796"/>
      <c r="AP505" s="796"/>
    </row>
    <row r="506" spans="2:42" ht="15">
      <c r="B506" s="796"/>
      <c r="C506" s="796"/>
      <c r="D506" s="796"/>
      <c r="E506" s="796"/>
      <c r="F506" s="796"/>
      <c r="G506" s="796"/>
      <c r="H506" s="796"/>
      <c r="I506" s="796"/>
      <c r="J506" s="796"/>
      <c r="K506" s="796"/>
      <c r="L506" s="796"/>
      <c r="M506" s="796"/>
      <c r="N506" s="796"/>
      <c r="O506" s="796"/>
      <c r="P506" s="796"/>
      <c r="Q506" s="796"/>
      <c r="R506" s="796"/>
      <c r="S506" s="796"/>
      <c r="T506" s="796"/>
      <c r="U506" s="796"/>
      <c r="V506" s="796"/>
      <c r="W506" s="796"/>
      <c r="X506" s="796"/>
      <c r="Y506" s="796"/>
      <c r="Z506" s="796"/>
      <c r="AA506" s="796"/>
      <c r="AB506" s="796"/>
      <c r="AC506" s="796"/>
      <c r="AD506" s="796"/>
      <c r="AE506" s="796"/>
      <c r="AF506" s="796"/>
      <c r="AG506" s="796"/>
      <c r="AH506" s="796"/>
      <c r="AI506" s="796"/>
      <c r="AJ506" s="796"/>
      <c r="AK506" s="796"/>
      <c r="AL506" s="796"/>
      <c r="AM506" s="796"/>
      <c r="AN506" s="796"/>
      <c r="AO506" s="796"/>
      <c r="AP506" s="796"/>
    </row>
    <row r="507" spans="2:42" ht="15">
      <c r="B507" s="796"/>
      <c r="C507" s="796"/>
      <c r="D507" s="796"/>
      <c r="E507" s="796"/>
      <c r="F507" s="796"/>
      <c r="G507" s="796"/>
      <c r="H507" s="796"/>
      <c r="I507" s="796"/>
      <c r="J507" s="796"/>
      <c r="K507" s="796"/>
      <c r="L507" s="796"/>
      <c r="M507" s="796"/>
      <c r="N507" s="796"/>
      <c r="O507" s="796"/>
      <c r="P507" s="796"/>
      <c r="Q507" s="796"/>
      <c r="R507" s="796"/>
      <c r="S507" s="796"/>
      <c r="T507" s="796"/>
      <c r="U507" s="796"/>
      <c r="V507" s="796"/>
      <c r="W507" s="796"/>
      <c r="X507" s="796"/>
      <c r="Y507" s="796"/>
      <c r="Z507" s="796"/>
      <c r="AA507" s="796"/>
      <c r="AB507" s="796"/>
      <c r="AC507" s="796"/>
      <c r="AD507" s="796"/>
      <c r="AE507" s="796"/>
      <c r="AF507" s="796"/>
      <c r="AG507" s="796"/>
      <c r="AH507" s="796"/>
      <c r="AI507" s="796"/>
      <c r="AJ507" s="796"/>
      <c r="AK507" s="796"/>
      <c r="AL507" s="796"/>
      <c r="AM507" s="796"/>
      <c r="AN507" s="796"/>
      <c r="AO507" s="796"/>
      <c r="AP507" s="796"/>
    </row>
    <row r="508" spans="2:42" ht="15">
      <c r="B508" s="796"/>
      <c r="C508" s="796"/>
      <c r="D508" s="796"/>
      <c r="E508" s="796"/>
      <c r="F508" s="796"/>
      <c r="G508" s="796"/>
      <c r="H508" s="796"/>
      <c r="I508" s="796"/>
      <c r="J508" s="796"/>
      <c r="K508" s="796"/>
      <c r="L508" s="796"/>
      <c r="M508" s="796"/>
      <c r="N508" s="796"/>
      <c r="O508" s="796"/>
      <c r="P508" s="796"/>
      <c r="Q508" s="796"/>
      <c r="R508" s="796"/>
      <c r="S508" s="796"/>
      <c r="T508" s="796"/>
      <c r="U508" s="796"/>
      <c r="V508" s="796"/>
      <c r="W508" s="796"/>
      <c r="X508" s="796"/>
      <c r="Y508" s="796"/>
      <c r="Z508" s="796"/>
      <c r="AA508" s="796"/>
      <c r="AB508" s="796"/>
      <c r="AC508" s="796"/>
      <c r="AD508" s="796"/>
      <c r="AE508" s="796"/>
      <c r="AF508" s="796"/>
      <c r="AG508" s="796"/>
      <c r="AH508" s="796"/>
      <c r="AI508" s="796"/>
      <c r="AJ508" s="796"/>
      <c r="AK508" s="796"/>
      <c r="AL508" s="796"/>
      <c r="AM508" s="796"/>
      <c r="AN508" s="796"/>
      <c r="AO508" s="796"/>
      <c r="AP508" s="796"/>
    </row>
    <row r="509" spans="2:42" ht="15">
      <c r="B509" s="796"/>
      <c r="C509" s="796"/>
      <c r="D509" s="796"/>
      <c r="E509" s="796"/>
      <c r="F509" s="796"/>
      <c r="G509" s="796"/>
      <c r="H509" s="796"/>
      <c r="I509" s="796"/>
      <c r="J509" s="796"/>
      <c r="K509" s="796"/>
      <c r="L509" s="796"/>
      <c r="M509" s="796"/>
      <c r="N509" s="796"/>
      <c r="O509" s="796"/>
      <c r="P509" s="796"/>
      <c r="Q509" s="796"/>
      <c r="R509" s="796"/>
      <c r="S509" s="796"/>
      <c r="T509" s="796"/>
      <c r="U509" s="796"/>
      <c r="V509" s="796"/>
      <c r="W509" s="796"/>
      <c r="X509" s="796"/>
      <c r="Y509" s="796"/>
      <c r="Z509" s="796"/>
      <c r="AA509" s="796"/>
      <c r="AB509" s="796"/>
      <c r="AC509" s="796"/>
      <c r="AD509" s="796"/>
      <c r="AE509" s="796"/>
      <c r="AF509" s="796"/>
      <c r="AG509" s="796"/>
      <c r="AH509" s="796"/>
      <c r="AI509" s="796"/>
      <c r="AJ509" s="796"/>
      <c r="AK509" s="796"/>
      <c r="AL509" s="796"/>
      <c r="AM509" s="796"/>
      <c r="AN509" s="796"/>
      <c r="AO509" s="796"/>
      <c r="AP509" s="796"/>
    </row>
    <row r="510" spans="2:42" ht="15">
      <c r="B510" s="796"/>
      <c r="C510" s="796"/>
      <c r="D510" s="796"/>
      <c r="E510" s="796"/>
      <c r="F510" s="796"/>
      <c r="G510" s="796"/>
      <c r="H510" s="796"/>
      <c r="I510" s="796"/>
      <c r="J510" s="796"/>
      <c r="K510" s="796"/>
      <c r="L510" s="796"/>
      <c r="M510" s="796"/>
      <c r="N510" s="796"/>
      <c r="O510" s="796"/>
      <c r="P510" s="796"/>
      <c r="Q510" s="796"/>
      <c r="R510" s="796"/>
      <c r="S510" s="796"/>
      <c r="T510" s="796"/>
      <c r="U510" s="796"/>
      <c r="V510" s="796"/>
      <c r="W510" s="796"/>
      <c r="X510" s="796"/>
      <c r="Y510" s="796"/>
      <c r="Z510" s="796"/>
      <c r="AA510" s="796"/>
      <c r="AB510" s="796"/>
      <c r="AC510" s="796"/>
      <c r="AD510" s="796"/>
      <c r="AE510" s="796"/>
      <c r="AF510" s="796"/>
      <c r="AG510" s="796"/>
      <c r="AH510" s="796"/>
      <c r="AI510" s="796"/>
      <c r="AJ510" s="796"/>
      <c r="AK510" s="796"/>
      <c r="AL510" s="796"/>
      <c r="AM510" s="796"/>
      <c r="AN510" s="796"/>
      <c r="AO510" s="796"/>
      <c r="AP510" s="796"/>
    </row>
    <row r="511" spans="2:42" ht="15">
      <c r="B511" s="796"/>
      <c r="C511" s="796"/>
      <c r="D511" s="796"/>
      <c r="E511" s="796"/>
      <c r="F511" s="796"/>
      <c r="G511" s="796"/>
      <c r="H511" s="796"/>
      <c r="I511" s="796"/>
      <c r="J511" s="796"/>
      <c r="K511" s="796"/>
      <c r="L511" s="796"/>
      <c r="M511" s="796"/>
      <c r="N511" s="796"/>
      <c r="O511" s="796"/>
      <c r="P511" s="796"/>
      <c r="Q511" s="796"/>
      <c r="R511" s="796"/>
      <c r="S511" s="796"/>
      <c r="T511" s="796"/>
      <c r="U511" s="796"/>
      <c r="V511" s="796"/>
      <c r="W511" s="796"/>
      <c r="X511" s="796"/>
      <c r="Y511" s="796"/>
      <c r="Z511" s="796"/>
      <c r="AA511" s="796"/>
      <c r="AB511" s="796"/>
      <c r="AC511" s="796"/>
      <c r="AD511" s="796"/>
      <c r="AE511" s="796"/>
      <c r="AF511" s="796"/>
      <c r="AG511" s="796"/>
      <c r="AH511" s="796"/>
      <c r="AI511" s="796"/>
      <c r="AJ511" s="796"/>
      <c r="AK511" s="796"/>
      <c r="AL511" s="796"/>
      <c r="AM511" s="796"/>
      <c r="AN511" s="796"/>
      <c r="AO511" s="796"/>
      <c r="AP511" s="796"/>
    </row>
    <row r="512" spans="2:42" ht="15">
      <c r="B512" s="796"/>
      <c r="C512" s="796"/>
      <c r="D512" s="796"/>
      <c r="E512" s="796"/>
      <c r="F512" s="796"/>
      <c r="G512" s="796"/>
      <c r="H512" s="796"/>
      <c r="I512" s="796"/>
      <c r="J512" s="796"/>
      <c r="K512" s="796"/>
      <c r="L512" s="796"/>
      <c r="M512" s="796"/>
      <c r="N512" s="796"/>
      <c r="O512" s="796"/>
      <c r="P512" s="796"/>
      <c r="Q512" s="796"/>
      <c r="R512" s="796"/>
      <c r="S512" s="796"/>
      <c r="T512" s="796"/>
      <c r="U512" s="796"/>
      <c r="V512" s="796"/>
      <c r="W512" s="796"/>
      <c r="X512" s="796"/>
      <c r="Y512" s="796"/>
      <c r="Z512" s="796"/>
      <c r="AA512" s="796"/>
      <c r="AB512" s="796"/>
      <c r="AC512" s="796"/>
      <c r="AD512" s="796"/>
      <c r="AE512" s="796"/>
      <c r="AF512" s="796"/>
      <c r="AG512" s="796"/>
      <c r="AH512" s="796"/>
      <c r="AI512" s="796"/>
      <c r="AJ512" s="796"/>
      <c r="AK512" s="796"/>
      <c r="AL512" s="796"/>
      <c r="AM512" s="796"/>
      <c r="AN512" s="796"/>
      <c r="AO512" s="796"/>
      <c r="AP512" s="796"/>
    </row>
    <row r="513" spans="2:42" ht="15">
      <c r="B513" s="796"/>
      <c r="C513" s="796"/>
      <c r="D513" s="796"/>
      <c r="E513" s="796"/>
      <c r="F513" s="796"/>
      <c r="G513" s="796"/>
      <c r="H513" s="796"/>
      <c r="I513" s="796"/>
      <c r="J513" s="796"/>
      <c r="K513" s="796"/>
      <c r="L513" s="796"/>
      <c r="M513" s="796"/>
      <c r="N513" s="796"/>
      <c r="O513" s="796"/>
      <c r="P513" s="796"/>
      <c r="Q513" s="796"/>
      <c r="R513" s="796"/>
      <c r="S513" s="796"/>
      <c r="T513" s="796"/>
      <c r="U513" s="796"/>
      <c r="V513" s="796"/>
      <c r="W513" s="796"/>
      <c r="X513" s="796"/>
      <c r="Y513" s="796"/>
      <c r="Z513" s="796"/>
      <c r="AA513" s="796"/>
      <c r="AB513" s="796"/>
      <c r="AC513" s="796"/>
      <c r="AD513" s="796"/>
      <c r="AE513" s="796"/>
      <c r="AF513" s="796"/>
      <c r="AG513" s="796"/>
      <c r="AH513" s="796"/>
      <c r="AI513" s="796"/>
      <c r="AJ513" s="796"/>
      <c r="AK513" s="796"/>
      <c r="AL513" s="796"/>
      <c r="AM513" s="796"/>
      <c r="AN513" s="796"/>
      <c r="AO513" s="796"/>
      <c r="AP513" s="796"/>
    </row>
    <row r="514" spans="2:42" ht="15">
      <c r="B514" s="796"/>
      <c r="C514" s="796"/>
      <c r="D514" s="796"/>
      <c r="E514" s="796"/>
      <c r="F514" s="796"/>
      <c r="G514" s="796"/>
      <c r="H514" s="796"/>
      <c r="I514" s="796"/>
      <c r="J514" s="796"/>
      <c r="K514" s="796"/>
      <c r="L514" s="796"/>
      <c r="M514" s="796"/>
      <c r="N514" s="796"/>
      <c r="O514" s="796"/>
      <c r="P514" s="796"/>
      <c r="Q514" s="796"/>
      <c r="R514" s="796"/>
      <c r="S514" s="796"/>
      <c r="T514" s="796"/>
      <c r="U514" s="796"/>
      <c r="V514" s="796"/>
      <c r="W514" s="796"/>
      <c r="X514" s="796"/>
      <c r="Y514" s="796"/>
      <c r="Z514" s="796"/>
      <c r="AA514" s="796"/>
      <c r="AB514" s="796"/>
      <c r="AC514" s="796"/>
      <c r="AD514" s="796"/>
      <c r="AE514" s="796"/>
      <c r="AF514" s="796"/>
      <c r="AG514" s="796"/>
      <c r="AH514" s="796"/>
      <c r="AI514" s="796"/>
      <c r="AJ514" s="796"/>
      <c r="AK514" s="796"/>
      <c r="AL514" s="796"/>
      <c r="AM514" s="796"/>
      <c r="AN514" s="796"/>
      <c r="AO514" s="796"/>
      <c r="AP514" s="796"/>
    </row>
    <row r="515" spans="2:42" ht="15">
      <c r="B515" s="796"/>
      <c r="C515" s="796"/>
      <c r="D515" s="796"/>
      <c r="E515" s="796"/>
      <c r="F515" s="796"/>
      <c r="G515" s="796"/>
      <c r="H515" s="796"/>
      <c r="I515" s="796"/>
      <c r="J515" s="796"/>
      <c r="K515" s="796"/>
      <c r="L515" s="796"/>
      <c r="M515" s="796"/>
      <c r="N515" s="796"/>
      <c r="O515" s="796"/>
      <c r="P515" s="796"/>
      <c r="Q515" s="796"/>
      <c r="R515" s="796"/>
      <c r="S515" s="796"/>
      <c r="T515" s="796"/>
      <c r="U515" s="796"/>
      <c r="V515" s="796"/>
      <c r="W515" s="796"/>
      <c r="X515" s="796"/>
      <c r="Y515" s="796"/>
      <c r="Z515" s="796"/>
      <c r="AA515" s="796"/>
      <c r="AB515" s="796"/>
      <c r="AC515" s="796"/>
      <c r="AD515" s="796"/>
      <c r="AE515" s="796"/>
      <c r="AF515" s="796"/>
      <c r="AG515" s="796"/>
      <c r="AH515" s="796"/>
      <c r="AI515" s="796"/>
      <c r="AJ515" s="796"/>
      <c r="AK515" s="796"/>
      <c r="AL515" s="796"/>
      <c r="AM515" s="796"/>
      <c r="AN515" s="796"/>
      <c r="AO515" s="796"/>
      <c r="AP515" s="796"/>
    </row>
    <row r="516" spans="2:42" ht="15">
      <c r="B516" s="796"/>
      <c r="C516" s="796"/>
      <c r="D516" s="796"/>
      <c r="E516" s="796"/>
      <c r="F516" s="796"/>
      <c r="G516" s="796"/>
      <c r="H516" s="796"/>
      <c r="I516" s="796"/>
      <c r="J516" s="796"/>
      <c r="K516" s="796"/>
      <c r="L516" s="796"/>
      <c r="M516" s="796"/>
      <c r="N516" s="796"/>
      <c r="O516" s="796"/>
      <c r="P516" s="796"/>
      <c r="Q516" s="796"/>
      <c r="R516" s="796"/>
      <c r="S516" s="796"/>
      <c r="T516" s="796"/>
      <c r="U516" s="796"/>
      <c r="V516" s="796"/>
      <c r="W516" s="796"/>
      <c r="X516" s="796"/>
      <c r="Y516" s="796"/>
      <c r="Z516" s="796"/>
      <c r="AA516" s="796"/>
      <c r="AB516" s="796"/>
      <c r="AC516" s="796"/>
      <c r="AD516" s="796"/>
      <c r="AE516" s="796"/>
      <c r="AF516" s="796"/>
      <c r="AG516" s="796"/>
      <c r="AH516" s="796"/>
      <c r="AI516" s="796"/>
      <c r="AJ516" s="796"/>
      <c r="AK516" s="796"/>
      <c r="AL516" s="796"/>
      <c r="AM516" s="796"/>
      <c r="AN516" s="796"/>
      <c r="AO516" s="796"/>
      <c r="AP516" s="796"/>
    </row>
    <row r="517" spans="2:42" ht="15">
      <c r="B517" s="796"/>
      <c r="C517" s="796"/>
      <c r="D517" s="796"/>
      <c r="E517" s="796"/>
      <c r="F517" s="796"/>
      <c r="G517" s="796"/>
      <c r="H517" s="796"/>
      <c r="I517" s="796"/>
      <c r="J517" s="796"/>
      <c r="K517" s="796"/>
      <c r="L517" s="796"/>
      <c r="M517" s="796"/>
      <c r="N517" s="796"/>
      <c r="O517" s="796"/>
      <c r="P517" s="796"/>
      <c r="Q517" s="796"/>
      <c r="R517" s="796"/>
      <c r="S517" s="796"/>
      <c r="T517" s="796"/>
      <c r="U517" s="796"/>
      <c r="V517" s="796"/>
      <c r="W517" s="796"/>
      <c r="X517" s="796"/>
      <c r="Y517" s="796"/>
      <c r="Z517" s="796"/>
      <c r="AA517" s="796"/>
      <c r="AB517" s="796"/>
      <c r="AC517" s="796"/>
      <c r="AD517" s="796"/>
      <c r="AE517" s="796"/>
      <c r="AF517" s="796"/>
      <c r="AG517" s="796"/>
      <c r="AH517" s="796"/>
      <c r="AI517" s="796"/>
      <c r="AJ517" s="796"/>
      <c r="AK517" s="796"/>
      <c r="AL517" s="796"/>
      <c r="AM517" s="796"/>
      <c r="AN517" s="796"/>
      <c r="AO517" s="796"/>
      <c r="AP517" s="796"/>
    </row>
    <row r="518" spans="2:42" ht="15">
      <c r="B518" s="796"/>
      <c r="C518" s="796"/>
      <c r="D518" s="796"/>
      <c r="E518" s="796"/>
      <c r="F518" s="796"/>
      <c r="G518" s="796"/>
      <c r="H518" s="796"/>
      <c r="I518" s="796"/>
      <c r="J518" s="796"/>
      <c r="K518" s="796"/>
      <c r="L518" s="796"/>
      <c r="M518" s="796"/>
      <c r="N518" s="796"/>
      <c r="O518" s="796"/>
      <c r="P518" s="796"/>
      <c r="Q518" s="796"/>
      <c r="R518" s="796"/>
      <c r="S518" s="796"/>
      <c r="T518" s="796"/>
      <c r="U518" s="796"/>
      <c r="V518" s="796"/>
      <c r="W518" s="796"/>
      <c r="X518" s="796"/>
      <c r="Y518" s="796"/>
      <c r="Z518" s="796"/>
      <c r="AA518" s="796"/>
      <c r="AB518" s="796"/>
      <c r="AC518" s="796"/>
      <c r="AD518" s="796"/>
      <c r="AE518" s="796"/>
      <c r="AF518" s="796"/>
      <c r="AG518" s="796"/>
      <c r="AH518" s="796"/>
      <c r="AI518" s="796"/>
      <c r="AJ518" s="796"/>
      <c r="AK518" s="796"/>
      <c r="AL518" s="796"/>
      <c r="AM518" s="796"/>
      <c r="AN518" s="796"/>
      <c r="AO518" s="796"/>
      <c r="AP518" s="796"/>
    </row>
    <row r="519" spans="2:42" ht="15">
      <c r="B519" s="796"/>
      <c r="C519" s="796"/>
      <c r="D519" s="796"/>
      <c r="E519" s="796"/>
      <c r="F519" s="796"/>
      <c r="G519" s="796"/>
      <c r="H519" s="796"/>
      <c r="I519" s="796"/>
      <c r="J519" s="796"/>
      <c r="K519" s="796"/>
      <c r="L519" s="796"/>
      <c r="M519" s="796"/>
      <c r="N519" s="796"/>
      <c r="O519" s="796"/>
      <c r="P519" s="796"/>
      <c r="Q519" s="796"/>
      <c r="R519" s="796"/>
      <c r="S519" s="796"/>
      <c r="T519" s="796"/>
      <c r="U519" s="796"/>
      <c r="V519" s="796"/>
      <c r="W519" s="796"/>
      <c r="X519" s="796"/>
      <c r="Y519" s="796"/>
      <c r="Z519" s="796"/>
      <c r="AA519" s="796"/>
      <c r="AB519" s="796"/>
      <c r="AC519" s="796"/>
      <c r="AD519" s="796"/>
      <c r="AE519" s="796"/>
      <c r="AF519" s="796"/>
      <c r="AG519" s="796"/>
      <c r="AH519" s="796"/>
      <c r="AI519" s="796"/>
      <c r="AJ519" s="796"/>
      <c r="AK519" s="796"/>
      <c r="AL519" s="796"/>
      <c r="AM519" s="796"/>
      <c r="AN519" s="796"/>
      <c r="AO519" s="796"/>
      <c r="AP519" s="796"/>
    </row>
    <row r="520" spans="2:42" ht="15">
      <c r="B520" s="796"/>
      <c r="C520" s="796"/>
      <c r="D520" s="796"/>
      <c r="E520" s="796"/>
      <c r="F520" s="796"/>
      <c r="G520" s="796"/>
      <c r="H520" s="796"/>
      <c r="I520" s="796"/>
      <c r="J520" s="796"/>
      <c r="K520" s="796"/>
      <c r="L520" s="796"/>
      <c r="M520" s="796"/>
      <c r="N520" s="796"/>
      <c r="O520" s="796"/>
      <c r="P520" s="796"/>
      <c r="Q520" s="796"/>
      <c r="R520" s="796"/>
      <c r="S520" s="796"/>
      <c r="T520" s="796"/>
      <c r="U520" s="796"/>
      <c r="V520" s="796"/>
      <c r="W520" s="796"/>
      <c r="X520" s="796"/>
      <c r="Y520" s="796"/>
      <c r="Z520" s="796"/>
      <c r="AA520" s="796"/>
      <c r="AB520" s="796"/>
      <c r="AC520" s="796"/>
      <c r="AD520" s="796"/>
      <c r="AE520" s="796"/>
      <c r="AF520" s="796"/>
      <c r="AG520" s="796"/>
      <c r="AH520" s="796"/>
      <c r="AI520" s="796"/>
      <c r="AJ520" s="796"/>
      <c r="AK520" s="796"/>
      <c r="AL520" s="796"/>
      <c r="AM520" s="796"/>
      <c r="AN520" s="796"/>
      <c r="AO520" s="796"/>
      <c r="AP520" s="796"/>
    </row>
    <row r="521" spans="2:42" ht="15">
      <c r="B521" s="796"/>
      <c r="C521" s="796"/>
      <c r="D521" s="796"/>
      <c r="E521" s="796"/>
      <c r="F521" s="796"/>
      <c r="G521" s="796"/>
      <c r="H521" s="796"/>
      <c r="I521" s="796"/>
      <c r="J521" s="796"/>
      <c r="K521" s="796"/>
      <c r="L521" s="796"/>
      <c r="M521" s="796"/>
      <c r="N521" s="796"/>
      <c r="O521" s="796"/>
      <c r="P521" s="796"/>
      <c r="Q521" s="796"/>
      <c r="R521" s="796"/>
      <c r="S521" s="796"/>
      <c r="T521" s="796"/>
      <c r="U521" s="796"/>
      <c r="V521" s="796"/>
      <c r="W521" s="796"/>
      <c r="X521" s="796"/>
      <c r="Y521" s="796"/>
      <c r="Z521" s="796"/>
      <c r="AA521" s="796"/>
      <c r="AB521" s="796"/>
      <c r="AC521" s="796"/>
      <c r="AD521" s="796"/>
      <c r="AE521" s="796"/>
      <c r="AF521" s="796"/>
      <c r="AG521" s="796"/>
      <c r="AH521" s="796"/>
      <c r="AI521" s="796"/>
      <c r="AJ521" s="796"/>
      <c r="AK521" s="796"/>
      <c r="AL521" s="796"/>
      <c r="AM521" s="796"/>
      <c r="AN521" s="796"/>
      <c r="AO521" s="796"/>
      <c r="AP521" s="796"/>
    </row>
    <row r="522" spans="2:42" ht="15">
      <c r="B522" s="796"/>
      <c r="C522" s="796"/>
      <c r="D522" s="796"/>
      <c r="E522" s="796"/>
      <c r="F522" s="796"/>
      <c r="G522" s="796"/>
      <c r="H522" s="796"/>
      <c r="I522" s="796"/>
      <c r="J522" s="796"/>
      <c r="K522" s="796"/>
      <c r="L522" s="796"/>
      <c r="M522" s="796"/>
      <c r="N522" s="796"/>
      <c r="O522" s="796"/>
      <c r="P522" s="796"/>
      <c r="Q522" s="796"/>
      <c r="R522" s="796"/>
      <c r="S522" s="796"/>
      <c r="T522" s="796"/>
      <c r="U522" s="796"/>
      <c r="V522" s="796"/>
      <c r="W522" s="796"/>
      <c r="X522" s="796"/>
      <c r="Y522" s="796"/>
      <c r="Z522" s="796"/>
      <c r="AA522" s="796"/>
      <c r="AB522" s="796"/>
      <c r="AC522" s="796"/>
      <c r="AD522" s="796"/>
      <c r="AE522" s="796"/>
      <c r="AF522" s="796"/>
      <c r="AG522" s="796"/>
      <c r="AH522" s="796"/>
      <c r="AI522" s="796"/>
      <c r="AJ522" s="796"/>
      <c r="AK522" s="796"/>
      <c r="AL522" s="796"/>
      <c r="AM522" s="796"/>
      <c r="AN522" s="796"/>
      <c r="AO522" s="796"/>
      <c r="AP522" s="796"/>
    </row>
    <row r="523" spans="2:42" ht="15">
      <c r="B523" s="796"/>
      <c r="C523" s="796"/>
      <c r="D523" s="796"/>
      <c r="E523" s="796"/>
      <c r="F523" s="796"/>
      <c r="G523" s="796"/>
      <c r="H523" s="796"/>
      <c r="I523" s="796"/>
      <c r="J523" s="796"/>
      <c r="K523" s="796"/>
      <c r="L523" s="796"/>
      <c r="M523" s="796"/>
      <c r="N523" s="796"/>
      <c r="O523" s="796"/>
      <c r="P523" s="796"/>
      <c r="Q523" s="796"/>
      <c r="R523" s="796"/>
      <c r="S523" s="796"/>
      <c r="T523" s="796"/>
      <c r="U523" s="796"/>
      <c r="V523" s="796"/>
      <c r="W523" s="796"/>
      <c r="X523" s="796"/>
      <c r="Y523" s="796"/>
      <c r="Z523" s="796"/>
      <c r="AA523" s="796"/>
      <c r="AB523" s="796"/>
      <c r="AC523" s="796"/>
      <c r="AD523" s="796"/>
      <c r="AE523" s="796"/>
      <c r="AF523" s="796"/>
      <c r="AG523" s="796"/>
      <c r="AH523" s="796"/>
      <c r="AI523" s="796"/>
      <c r="AJ523" s="796"/>
      <c r="AK523" s="796"/>
      <c r="AL523" s="796"/>
      <c r="AM523" s="796"/>
      <c r="AN523" s="796"/>
      <c r="AO523" s="796"/>
      <c r="AP523" s="796"/>
    </row>
    <row r="524" spans="2:42" ht="15">
      <c r="B524" s="796"/>
      <c r="C524" s="796"/>
      <c r="D524" s="796"/>
      <c r="E524" s="796"/>
      <c r="F524" s="796"/>
      <c r="G524" s="796"/>
      <c r="H524" s="796"/>
      <c r="I524" s="796"/>
      <c r="J524" s="796"/>
      <c r="K524" s="796"/>
      <c r="L524" s="796"/>
      <c r="M524" s="796"/>
      <c r="N524" s="796"/>
      <c r="O524" s="796"/>
      <c r="P524" s="796"/>
      <c r="Q524" s="796"/>
      <c r="R524" s="796"/>
      <c r="S524" s="796"/>
      <c r="T524" s="796"/>
      <c r="U524" s="796"/>
      <c r="V524" s="796"/>
      <c r="W524" s="796"/>
      <c r="X524" s="796"/>
      <c r="Y524" s="796"/>
      <c r="Z524" s="796"/>
      <c r="AA524" s="796"/>
      <c r="AB524" s="796"/>
      <c r="AC524" s="796"/>
      <c r="AD524" s="796"/>
      <c r="AE524" s="796"/>
      <c r="AF524" s="796"/>
      <c r="AG524" s="796"/>
      <c r="AH524" s="796"/>
      <c r="AI524" s="796"/>
      <c r="AJ524" s="796"/>
      <c r="AK524" s="796"/>
      <c r="AL524" s="796"/>
      <c r="AM524" s="796"/>
      <c r="AN524" s="796"/>
      <c r="AO524" s="796"/>
      <c r="AP524" s="796"/>
    </row>
    <row r="525" spans="2:42" ht="15">
      <c r="B525" s="796"/>
      <c r="C525" s="796"/>
      <c r="D525" s="796"/>
      <c r="E525" s="796"/>
      <c r="F525" s="796"/>
      <c r="G525" s="796"/>
      <c r="H525" s="796"/>
      <c r="I525" s="796"/>
      <c r="J525" s="796"/>
      <c r="K525" s="796"/>
      <c r="L525" s="796"/>
      <c r="M525" s="796"/>
      <c r="N525" s="796"/>
      <c r="O525" s="796"/>
      <c r="P525" s="796"/>
      <c r="Q525" s="796"/>
      <c r="R525" s="796"/>
      <c r="S525" s="796"/>
      <c r="T525" s="796"/>
      <c r="U525" s="796"/>
      <c r="V525" s="796"/>
      <c r="W525" s="796"/>
      <c r="X525" s="796"/>
      <c r="Y525" s="796"/>
      <c r="Z525" s="796"/>
      <c r="AA525" s="796"/>
      <c r="AB525" s="796"/>
      <c r="AC525" s="796"/>
      <c r="AD525" s="796"/>
      <c r="AE525" s="796"/>
      <c r="AF525" s="796"/>
      <c r="AG525" s="796"/>
      <c r="AH525" s="796"/>
      <c r="AI525" s="796"/>
      <c r="AJ525" s="796"/>
      <c r="AK525" s="796"/>
      <c r="AL525" s="796"/>
      <c r="AM525" s="796"/>
      <c r="AN525" s="796"/>
      <c r="AO525" s="796"/>
      <c r="AP525" s="796"/>
    </row>
    <row r="526" spans="2:42" ht="15">
      <c r="B526" s="796"/>
      <c r="C526" s="796"/>
      <c r="D526" s="796"/>
      <c r="E526" s="796"/>
      <c r="F526" s="796"/>
      <c r="G526" s="796"/>
      <c r="H526" s="796"/>
      <c r="I526" s="796"/>
      <c r="J526" s="796"/>
      <c r="K526" s="796"/>
      <c r="L526" s="796"/>
      <c r="M526" s="796"/>
      <c r="N526" s="796"/>
      <c r="O526" s="796"/>
      <c r="P526" s="796"/>
      <c r="Q526" s="796"/>
      <c r="R526" s="796"/>
      <c r="S526" s="796"/>
      <c r="T526" s="796"/>
      <c r="U526" s="796"/>
      <c r="V526" s="796"/>
      <c r="W526" s="796"/>
      <c r="X526" s="796"/>
      <c r="Y526" s="796"/>
      <c r="Z526" s="796"/>
      <c r="AA526" s="796"/>
      <c r="AB526" s="796"/>
      <c r="AC526" s="796"/>
      <c r="AD526" s="796"/>
      <c r="AE526" s="796"/>
      <c r="AF526" s="796"/>
      <c r="AG526" s="796"/>
      <c r="AH526" s="796"/>
      <c r="AI526" s="796"/>
      <c r="AJ526" s="796"/>
      <c r="AK526" s="796"/>
      <c r="AL526" s="796"/>
      <c r="AM526" s="796"/>
      <c r="AN526" s="796"/>
      <c r="AO526" s="796"/>
      <c r="AP526" s="796"/>
    </row>
    <row r="527" spans="2:42" ht="15">
      <c r="B527" s="796"/>
      <c r="C527" s="796"/>
      <c r="D527" s="796"/>
      <c r="E527" s="796"/>
      <c r="F527" s="796"/>
      <c r="G527" s="796"/>
      <c r="H527" s="796"/>
      <c r="I527" s="796"/>
      <c r="J527" s="796"/>
      <c r="K527" s="796"/>
      <c r="L527" s="796"/>
      <c r="M527" s="796"/>
      <c r="N527" s="796"/>
      <c r="O527" s="796"/>
      <c r="P527" s="796"/>
      <c r="Q527" s="796"/>
      <c r="R527" s="796"/>
      <c r="S527" s="796"/>
      <c r="T527" s="796"/>
      <c r="U527" s="796"/>
      <c r="V527" s="796"/>
      <c r="W527" s="796"/>
      <c r="X527" s="796"/>
      <c r="Y527" s="796"/>
      <c r="Z527" s="796"/>
      <c r="AA527" s="796"/>
      <c r="AB527" s="796"/>
      <c r="AC527" s="796"/>
      <c r="AD527" s="796"/>
      <c r="AE527" s="796"/>
      <c r="AF527" s="796"/>
      <c r="AG527" s="796"/>
      <c r="AH527" s="796"/>
      <c r="AI527" s="796"/>
      <c r="AJ527" s="796"/>
      <c r="AK527" s="796"/>
      <c r="AL527" s="796"/>
      <c r="AM527" s="796"/>
      <c r="AN527" s="796"/>
      <c r="AO527" s="796"/>
      <c r="AP527" s="796"/>
    </row>
    <row r="528" spans="2:42" ht="15">
      <c r="B528" s="796"/>
      <c r="C528" s="796"/>
      <c r="D528" s="796"/>
      <c r="E528" s="796"/>
      <c r="F528" s="796"/>
      <c r="G528" s="796"/>
      <c r="H528" s="796"/>
      <c r="I528" s="796"/>
      <c r="J528" s="796"/>
      <c r="K528" s="796"/>
      <c r="L528" s="796"/>
      <c r="M528" s="796"/>
      <c r="N528" s="796"/>
      <c r="O528" s="796"/>
      <c r="P528" s="796"/>
      <c r="Q528" s="796"/>
      <c r="R528" s="796"/>
      <c r="S528" s="796"/>
      <c r="T528" s="796"/>
      <c r="U528" s="796"/>
      <c r="V528" s="796"/>
      <c r="W528" s="796"/>
      <c r="X528" s="796"/>
      <c r="Y528" s="796"/>
      <c r="Z528" s="796"/>
      <c r="AA528" s="796"/>
      <c r="AB528" s="796"/>
      <c r="AC528" s="796"/>
      <c r="AD528" s="796"/>
      <c r="AE528" s="796"/>
      <c r="AF528" s="796"/>
      <c r="AG528" s="796"/>
      <c r="AH528" s="796"/>
      <c r="AI528" s="796"/>
      <c r="AJ528" s="796"/>
      <c r="AK528" s="796"/>
      <c r="AL528" s="796"/>
      <c r="AM528" s="796"/>
      <c r="AN528" s="796"/>
      <c r="AO528" s="796"/>
      <c r="AP528" s="796"/>
    </row>
    <row r="529" spans="2:42" ht="15">
      <c r="B529" s="796"/>
      <c r="C529" s="796"/>
      <c r="D529" s="796"/>
      <c r="E529" s="796"/>
      <c r="F529" s="796"/>
      <c r="G529" s="796"/>
      <c r="H529" s="796"/>
      <c r="I529" s="796"/>
      <c r="J529" s="796"/>
      <c r="K529" s="796"/>
      <c r="L529" s="796"/>
      <c r="M529" s="796"/>
      <c r="N529" s="796"/>
      <c r="O529" s="796"/>
      <c r="P529" s="796"/>
      <c r="Q529" s="796"/>
      <c r="R529" s="796"/>
      <c r="S529" s="796"/>
      <c r="T529" s="796"/>
      <c r="U529" s="796"/>
      <c r="V529" s="796"/>
      <c r="W529" s="796"/>
      <c r="X529" s="796"/>
      <c r="Y529" s="796"/>
      <c r="Z529" s="796"/>
      <c r="AA529" s="796"/>
      <c r="AB529" s="796"/>
      <c r="AC529" s="796"/>
      <c r="AD529" s="796"/>
      <c r="AE529" s="796"/>
      <c r="AF529" s="796"/>
      <c r="AG529" s="796"/>
      <c r="AH529" s="796"/>
      <c r="AI529" s="796"/>
      <c r="AJ529" s="796"/>
      <c r="AK529" s="796"/>
      <c r="AL529" s="796"/>
      <c r="AM529" s="796"/>
      <c r="AN529" s="796"/>
      <c r="AO529" s="796"/>
      <c r="AP529" s="796"/>
    </row>
    <row r="530" spans="2:42" ht="15">
      <c r="B530" s="796"/>
      <c r="C530" s="796"/>
      <c r="D530" s="796"/>
      <c r="E530" s="796"/>
      <c r="F530" s="796"/>
      <c r="G530" s="796"/>
      <c r="H530" s="796"/>
      <c r="I530" s="796"/>
      <c r="J530" s="796"/>
      <c r="K530" s="796"/>
      <c r="L530" s="796"/>
      <c r="M530" s="796"/>
      <c r="N530" s="796"/>
      <c r="O530" s="796"/>
      <c r="P530" s="796"/>
      <c r="Q530" s="796"/>
      <c r="R530" s="796"/>
      <c r="S530" s="796"/>
      <c r="T530" s="796"/>
      <c r="U530" s="796"/>
      <c r="V530" s="796"/>
      <c r="W530" s="796"/>
      <c r="X530" s="796"/>
      <c r="Y530" s="796"/>
      <c r="Z530" s="796"/>
      <c r="AA530" s="796"/>
      <c r="AB530" s="796"/>
      <c r="AC530" s="796"/>
      <c r="AD530" s="796"/>
      <c r="AE530" s="796"/>
      <c r="AF530" s="796"/>
      <c r="AG530" s="796"/>
      <c r="AH530" s="796"/>
      <c r="AI530" s="796"/>
      <c r="AJ530" s="796"/>
      <c r="AK530" s="796"/>
      <c r="AL530" s="796"/>
      <c r="AM530" s="796"/>
      <c r="AN530" s="796"/>
      <c r="AO530" s="796"/>
      <c r="AP530" s="796"/>
    </row>
    <row r="531" spans="2:42" ht="15">
      <c r="B531" s="796"/>
      <c r="C531" s="796"/>
      <c r="D531" s="796"/>
      <c r="E531" s="796"/>
      <c r="F531" s="796"/>
      <c r="G531" s="796"/>
      <c r="H531" s="796"/>
      <c r="I531" s="796"/>
      <c r="J531" s="796"/>
      <c r="K531" s="796"/>
      <c r="L531" s="796"/>
      <c r="M531" s="796"/>
      <c r="N531" s="796"/>
      <c r="O531" s="796"/>
      <c r="P531" s="796"/>
      <c r="Q531" s="796"/>
      <c r="R531" s="796"/>
      <c r="S531" s="796"/>
      <c r="T531" s="796"/>
      <c r="U531" s="796"/>
      <c r="V531" s="796"/>
      <c r="W531" s="796"/>
      <c r="X531" s="796"/>
      <c r="Y531" s="796"/>
      <c r="Z531" s="796"/>
      <c r="AA531" s="796"/>
      <c r="AB531" s="796"/>
      <c r="AC531" s="796"/>
      <c r="AD531" s="796"/>
      <c r="AE531" s="796"/>
      <c r="AF531" s="796"/>
      <c r="AG531" s="796"/>
      <c r="AH531" s="796"/>
      <c r="AI531" s="796"/>
      <c r="AJ531" s="796"/>
      <c r="AK531" s="796"/>
      <c r="AL531" s="796"/>
      <c r="AM531" s="796"/>
      <c r="AN531" s="796"/>
      <c r="AO531" s="796"/>
      <c r="AP531" s="796"/>
    </row>
    <row r="532" spans="2:42" ht="15">
      <c r="B532" s="796"/>
      <c r="C532" s="796"/>
      <c r="D532" s="796"/>
      <c r="E532" s="796"/>
      <c r="F532" s="796"/>
      <c r="G532" s="796"/>
      <c r="H532" s="796"/>
      <c r="I532" s="796"/>
      <c r="J532" s="796"/>
      <c r="K532" s="796"/>
      <c r="L532" s="796"/>
      <c r="M532" s="796"/>
      <c r="N532" s="796"/>
      <c r="O532" s="796"/>
      <c r="P532" s="796"/>
      <c r="Q532" s="796"/>
      <c r="R532" s="796"/>
      <c r="S532" s="796"/>
      <c r="T532" s="796"/>
      <c r="U532" s="796"/>
      <c r="V532" s="796"/>
      <c r="W532" s="796"/>
      <c r="X532" s="796"/>
      <c r="Y532" s="796"/>
      <c r="Z532" s="796"/>
      <c r="AA532" s="796"/>
      <c r="AB532" s="796"/>
      <c r="AC532" s="796"/>
      <c r="AD532" s="796"/>
      <c r="AE532" s="796"/>
      <c r="AF532" s="796"/>
      <c r="AG532" s="796"/>
      <c r="AH532" s="796"/>
      <c r="AI532" s="796"/>
      <c r="AJ532" s="796"/>
      <c r="AK532" s="796"/>
      <c r="AL532" s="796"/>
      <c r="AM532" s="796"/>
      <c r="AN532" s="796"/>
      <c r="AO532" s="796"/>
      <c r="AP532" s="796"/>
    </row>
    <row r="533" spans="2:42" ht="15">
      <c r="B533" s="796"/>
      <c r="C533" s="796"/>
      <c r="D533" s="796"/>
      <c r="E533" s="796"/>
      <c r="F533" s="796"/>
      <c r="G533" s="796"/>
      <c r="H533" s="796"/>
      <c r="I533" s="796"/>
      <c r="J533" s="796"/>
      <c r="K533" s="796"/>
      <c r="L533" s="796"/>
      <c r="M533" s="796"/>
      <c r="N533" s="796"/>
      <c r="O533" s="796"/>
      <c r="P533" s="796"/>
      <c r="Q533" s="796"/>
      <c r="R533" s="796"/>
      <c r="S533" s="796"/>
      <c r="T533" s="796"/>
      <c r="U533" s="796"/>
      <c r="V533" s="796"/>
      <c r="W533" s="796"/>
      <c r="X533" s="796"/>
      <c r="Y533" s="796"/>
      <c r="Z533" s="796"/>
      <c r="AA533" s="796"/>
      <c r="AB533" s="796"/>
      <c r="AC533" s="796"/>
      <c r="AD533" s="796"/>
      <c r="AE533" s="796"/>
      <c r="AF533" s="796"/>
      <c r="AG533" s="796"/>
      <c r="AH533" s="796"/>
      <c r="AI533" s="796"/>
      <c r="AJ533" s="796"/>
      <c r="AK533" s="796"/>
      <c r="AL533" s="796"/>
      <c r="AM533" s="796"/>
      <c r="AN533" s="796"/>
      <c r="AO533" s="796"/>
      <c r="AP533" s="796"/>
    </row>
    <row r="534" spans="2:42" ht="15">
      <c r="B534" s="796"/>
      <c r="C534" s="796"/>
      <c r="D534" s="796"/>
      <c r="E534" s="796"/>
      <c r="F534" s="796"/>
      <c r="G534" s="796"/>
      <c r="H534" s="796"/>
      <c r="I534" s="796"/>
      <c r="J534" s="796"/>
      <c r="K534" s="796"/>
      <c r="L534" s="796"/>
      <c r="M534" s="796"/>
      <c r="N534" s="796"/>
      <c r="O534" s="796"/>
      <c r="P534" s="796"/>
      <c r="Q534" s="796"/>
      <c r="R534" s="796"/>
      <c r="S534" s="796"/>
      <c r="T534" s="796"/>
      <c r="U534" s="796"/>
      <c r="V534" s="796"/>
      <c r="W534" s="796"/>
      <c r="X534" s="796"/>
      <c r="Y534" s="796"/>
      <c r="Z534" s="796"/>
      <c r="AA534" s="796"/>
      <c r="AB534" s="796"/>
      <c r="AC534" s="796"/>
      <c r="AD534" s="796"/>
      <c r="AE534" s="796"/>
      <c r="AF534" s="796"/>
      <c r="AG534" s="796"/>
      <c r="AH534" s="796"/>
      <c r="AI534" s="796"/>
      <c r="AJ534" s="796"/>
      <c r="AK534" s="796"/>
      <c r="AL534" s="796"/>
      <c r="AM534" s="796"/>
      <c r="AN534" s="796"/>
      <c r="AO534" s="796"/>
      <c r="AP534" s="796"/>
    </row>
    <row r="535" spans="2:42" ht="15">
      <c r="B535" s="796"/>
      <c r="C535" s="796"/>
      <c r="D535" s="796"/>
      <c r="E535" s="796"/>
      <c r="F535" s="796"/>
      <c r="G535" s="796"/>
      <c r="H535" s="796"/>
      <c r="I535" s="796"/>
      <c r="J535" s="796"/>
      <c r="K535" s="796"/>
      <c r="L535" s="796"/>
      <c r="M535" s="796"/>
      <c r="N535" s="796"/>
      <c r="O535" s="796"/>
      <c r="P535" s="796"/>
      <c r="Q535" s="796"/>
      <c r="R535" s="796"/>
      <c r="S535" s="796"/>
      <c r="T535" s="796"/>
      <c r="U535" s="796"/>
      <c r="V535" s="796"/>
      <c r="W535" s="796"/>
      <c r="X535" s="796"/>
      <c r="Y535" s="796"/>
      <c r="Z535" s="796"/>
      <c r="AA535" s="796"/>
      <c r="AB535" s="796"/>
      <c r="AC535" s="796"/>
      <c r="AD535" s="796"/>
      <c r="AE535" s="796"/>
      <c r="AF535" s="796"/>
      <c r="AG535" s="796"/>
      <c r="AH535" s="796"/>
      <c r="AI535" s="796"/>
      <c r="AJ535" s="796"/>
      <c r="AK535" s="796"/>
      <c r="AL535" s="796"/>
      <c r="AM535" s="796"/>
      <c r="AN535" s="796"/>
      <c r="AO535" s="796"/>
      <c r="AP535" s="796"/>
    </row>
    <row r="536" spans="2:42" ht="15">
      <c r="B536" s="796"/>
      <c r="C536" s="796"/>
      <c r="D536" s="796"/>
      <c r="E536" s="796"/>
      <c r="F536" s="796"/>
      <c r="G536" s="796"/>
      <c r="H536" s="796"/>
      <c r="I536" s="796"/>
      <c r="J536" s="796"/>
      <c r="K536" s="796"/>
      <c r="L536" s="796"/>
      <c r="M536" s="796"/>
      <c r="N536" s="796"/>
      <c r="O536" s="796"/>
      <c r="P536" s="796"/>
      <c r="Q536" s="796"/>
      <c r="R536" s="796"/>
      <c r="S536" s="796"/>
      <c r="T536" s="796"/>
      <c r="U536" s="796"/>
      <c r="V536" s="796"/>
      <c r="W536" s="796"/>
      <c r="X536" s="796"/>
      <c r="Y536" s="796"/>
      <c r="Z536" s="796"/>
      <c r="AA536" s="796"/>
      <c r="AB536" s="796"/>
      <c r="AC536" s="796"/>
      <c r="AD536" s="796"/>
      <c r="AE536" s="796"/>
      <c r="AF536" s="796"/>
      <c r="AG536" s="796"/>
      <c r="AH536" s="796"/>
      <c r="AI536" s="796"/>
      <c r="AJ536" s="796"/>
      <c r="AK536" s="796"/>
      <c r="AL536" s="796"/>
      <c r="AM536" s="796"/>
      <c r="AN536" s="796"/>
      <c r="AO536" s="796"/>
      <c r="AP536" s="796"/>
    </row>
    <row r="537" spans="2:42" ht="15">
      <c r="B537" s="796"/>
      <c r="C537" s="796"/>
      <c r="D537" s="796"/>
      <c r="E537" s="796"/>
      <c r="F537" s="796"/>
      <c r="G537" s="796"/>
      <c r="H537" s="796"/>
      <c r="I537" s="796"/>
      <c r="J537" s="796"/>
      <c r="K537" s="796"/>
      <c r="L537" s="796"/>
      <c r="M537" s="796"/>
      <c r="N537" s="796"/>
      <c r="O537" s="796"/>
      <c r="P537" s="796"/>
      <c r="Q537" s="796"/>
      <c r="R537" s="796"/>
      <c r="S537" s="796"/>
      <c r="T537" s="796"/>
      <c r="U537" s="796"/>
      <c r="V537" s="796"/>
      <c r="W537" s="796"/>
      <c r="X537" s="796"/>
      <c r="Y537" s="796"/>
      <c r="Z537" s="796"/>
      <c r="AA537" s="796"/>
      <c r="AB537" s="796"/>
      <c r="AC537" s="796"/>
      <c r="AD537" s="796"/>
      <c r="AE537" s="796"/>
      <c r="AF537" s="796"/>
      <c r="AG537" s="796"/>
      <c r="AH537" s="796"/>
      <c r="AI537" s="796"/>
      <c r="AJ537" s="796"/>
      <c r="AK537" s="796"/>
      <c r="AL537" s="796"/>
      <c r="AM537" s="796"/>
      <c r="AN537" s="796"/>
      <c r="AO537" s="796"/>
      <c r="AP537" s="796"/>
    </row>
    <row r="538" spans="2:42" ht="15">
      <c r="B538" s="796"/>
      <c r="C538" s="796"/>
      <c r="D538" s="796"/>
      <c r="E538" s="796"/>
      <c r="F538" s="796"/>
      <c r="G538" s="796"/>
      <c r="H538" s="796"/>
      <c r="I538" s="796"/>
      <c r="J538" s="796"/>
      <c r="K538" s="796"/>
      <c r="L538" s="796"/>
      <c r="M538" s="796"/>
      <c r="N538" s="796"/>
      <c r="O538" s="796"/>
      <c r="P538" s="796"/>
      <c r="Q538" s="796"/>
      <c r="R538" s="796"/>
      <c r="S538" s="796"/>
      <c r="T538" s="796"/>
      <c r="U538" s="796"/>
      <c r="V538" s="796"/>
      <c r="W538" s="796"/>
      <c r="X538" s="796"/>
      <c r="Y538" s="796"/>
      <c r="Z538" s="796"/>
      <c r="AA538" s="796"/>
      <c r="AB538" s="796"/>
      <c r="AC538" s="796"/>
      <c r="AD538" s="796"/>
      <c r="AE538" s="796"/>
      <c r="AF538" s="796"/>
      <c r="AG538" s="796"/>
      <c r="AH538" s="796"/>
      <c r="AI538" s="796"/>
      <c r="AJ538" s="796"/>
      <c r="AK538" s="796"/>
      <c r="AL538" s="796"/>
      <c r="AM538" s="796"/>
      <c r="AN538" s="796"/>
      <c r="AO538" s="796"/>
      <c r="AP538" s="796"/>
    </row>
    <row r="539" spans="2:42" ht="15">
      <c r="B539" s="796"/>
      <c r="C539" s="796"/>
      <c r="D539" s="796"/>
      <c r="E539" s="796"/>
      <c r="F539" s="796"/>
      <c r="G539" s="796"/>
      <c r="H539" s="796"/>
      <c r="I539" s="796"/>
      <c r="J539" s="796"/>
      <c r="K539" s="796"/>
      <c r="L539" s="796"/>
      <c r="M539" s="796"/>
      <c r="N539" s="796"/>
      <c r="O539" s="796"/>
      <c r="P539" s="796"/>
      <c r="Q539" s="796"/>
      <c r="R539" s="796"/>
      <c r="S539" s="796"/>
      <c r="T539" s="796"/>
      <c r="U539" s="796"/>
      <c r="V539" s="796"/>
      <c r="W539" s="796"/>
      <c r="X539" s="796"/>
      <c r="Y539" s="796"/>
      <c r="Z539" s="796"/>
      <c r="AA539" s="796"/>
      <c r="AB539" s="796"/>
      <c r="AC539" s="796"/>
      <c r="AD539" s="796"/>
      <c r="AE539" s="796"/>
      <c r="AF539" s="796"/>
      <c r="AG539" s="796"/>
      <c r="AH539" s="796"/>
      <c r="AI539" s="796"/>
      <c r="AJ539" s="796"/>
      <c r="AK539" s="796"/>
      <c r="AL539" s="796"/>
      <c r="AM539" s="796"/>
      <c r="AN539" s="796"/>
      <c r="AO539" s="796"/>
      <c r="AP539" s="796"/>
    </row>
    <row r="540" spans="2:42" ht="15">
      <c r="B540" s="796"/>
      <c r="C540" s="796"/>
      <c r="D540" s="796"/>
      <c r="E540" s="796"/>
      <c r="F540" s="796"/>
      <c r="G540" s="796"/>
      <c r="H540" s="796"/>
      <c r="I540" s="796"/>
      <c r="J540" s="796"/>
      <c r="K540" s="796"/>
      <c r="L540" s="796"/>
      <c r="M540" s="796"/>
      <c r="N540" s="796"/>
      <c r="O540" s="796"/>
      <c r="P540" s="796"/>
      <c r="Q540" s="796"/>
      <c r="R540" s="796"/>
      <c r="S540" s="796"/>
      <c r="T540" s="796"/>
      <c r="U540" s="796"/>
      <c r="V540" s="796"/>
      <c r="W540" s="796"/>
      <c r="X540" s="796"/>
      <c r="Y540" s="796"/>
      <c r="Z540" s="796"/>
      <c r="AA540" s="796"/>
      <c r="AB540" s="796"/>
      <c r="AC540" s="796"/>
      <c r="AD540" s="796"/>
      <c r="AE540" s="796"/>
      <c r="AF540" s="796"/>
      <c r="AG540" s="796"/>
      <c r="AH540" s="796"/>
      <c r="AI540" s="796"/>
      <c r="AJ540" s="796"/>
      <c r="AK540" s="796"/>
      <c r="AL540" s="796"/>
      <c r="AM540" s="796"/>
      <c r="AN540" s="796"/>
      <c r="AO540" s="796"/>
      <c r="AP540" s="796"/>
    </row>
    <row r="541" spans="2:42" ht="15">
      <c r="B541" s="796"/>
      <c r="C541" s="796"/>
      <c r="D541" s="796"/>
      <c r="E541" s="796"/>
      <c r="F541" s="796"/>
      <c r="G541" s="796"/>
      <c r="H541" s="796"/>
      <c r="I541" s="796"/>
      <c r="J541" s="796"/>
      <c r="K541" s="796"/>
      <c r="L541" s="796"/>
      <c r="M541" s="796"/>
      <c r="N541" s="796"/>
      <c r="O541" s="796"/>
      <c r="P541" s="796"/>
      <c r="Q541" s="796"/>
      <c r="R541" s="796"/>
      <c r="S541" s="796"/>
      <c r="T541" s="796"/>
      <c r="U541" s="796"/>
      <c r="V541" s="796"/>
      <c r="W541" s="796"/>
      <c r="X541" s="796"/>
      <c r="Y541" s="796"/>
      <c r="Z541" s="796"/>
      <c r="AA541" s="796"/>
      <c r="AB541" s="796"/>
      <c r="AC541" s="796"/>
      <c r="AD541" s="796"/>
      <c r="AE541" s="796"/>
      <c r="AF541" s="796"/>
      <c r="AG541" s="796"/>
      <c r="AH541" s="796"/>
      <c r="AI541" s="796"/>
      <c r="AJ541" s="796"/>
      <c r="AK541" s="796"/>
      <c r="AL541" s="796"/>
      <c r="AM541" s="796"/>
      <c r="AN541" s="796"/>
      <c r="AO541" s="796"/>
      <c r="AP541" s="796"/>
    </row>
    <row r="542" spans="2:42" ht="15">
      <c r="B542" s="796"/>
      <c r="C542" s="796"/>
      <c r="D542" s="796"/>
      <c r="E542" s="796"/>
      <c r="F542" s="796"/>
      <c r="G542" s="796"/>
      <c r="H542" s="796"/>
      <c r="I542" s="796"/>
      <c r="J542" s="796"/>
      <c r="K542" s="796"/>
      <c r="L542" s="796"/>
      <c r="M542" s="796"/>
      <c r="N542" s="796"/>
      <c r="O542" s="796"/>
      <c r="P542" s="796"/>
      <c r="Q542" s="796"/>
      <c r="R542" s="796"/>
      <c r="S542" s="796"/>
      <c r="T542" s="796"/>
      <c r="U542" s="796"/>
      <c r="V542" s="796"/>
      <c r="W542" s="796"/>
      <c r="X542" s="796"/>
      <c r="Y542" s="796"/>
      <c r="Z542" s="796"/>
      <c r="AA542" s="796"/>
      <c r="AB542" s="796"/>
      <c r="AC542" s="796"/>
      <c r="AD542" s="796"/>
      <c r="AE542" s="796"/>
      <c r="AF542" s="796"/>
      <c r="AG542" s="796"/>
      <c r="AH542" s="796"/>
      <c r="AI542" s="796"/>
      <c r="AJ542" s="796"/>
      <c r="AK542" s="796"/>
      <c r="AL542" s="796"/>
      <c r="AM542" s="796"/>
      <c r="AN542" s="796"/>
      <c r="AO542" s="796"/>
      <c r="AP542" s="796"/>
    </row>
    <row r="543" spans="2:42" ht="15">
      <c r="B543" s="796"/>
      <c r="C543" s="796"/>
      <c r="D543" s="796"/>
      <c r="E543" s="796"/>
      <c r="F543" s="796"/>
      <c r="G543" s="796"/>
      <c r="H543" s="796"/>
      <c r="I543" s="796"/>
      <c r="J543" s="796"/>
      <c r="K543" s="796"/>
      <c r="L543" s="796"/>
      <c r="M543" s="796"/>
      <c r="N543" s="796"/>
      <c r="O543" s="796"/>
      <c r="P543" s="796"/>
      <c r="Q543" s="796"/>
      <c r="R543" s="796"/>
      <c r="S543" s="796"/>
      <c r="T543" s="796"/>
      <c r="U543" s="796"/>
      <c r="V543" s="796"/>
      <c r="W543" s="796"/>
      <c r="X543" s="796"/>
      <c r="Y543" s="796"/>
      <c r="Z543" s="796"/>
      <c r="AA543" s="796"/>
      <c r="AB543" s="796"/>
      <c r="AC543" s="796"/>
      <c r="AD543" s="796"/>
      <c r="AE543" s="796"/>
      <c r="AF543" s="796"/>
      <c r="AG543" s="796"/>
      <c r="AH543" s="796"/>
      <c r="AI543" s="796"/>
      <c r="AJ543" s="796"/>
      <c r="AK543" s="796"/>
      <c r="AL543" s="796"/>
      <c r="AM543" s="796"/>
      <c r="AN543" s="796"/>
      <c r="AO543" s="796"/>
      <c r="AP543" s="796"/>
    </row>
    <row r="544" spans="2:42" ht="15">
      <c r="B544" s="796"/>
      <c r="C544" s="796"/>
      <c r="D544" s="796"/>
      <c r="E544" s="796"/>
      <c r="F544" s="796"/>
      <c r="G544" s="796"/>
      <c r="H544" s="796"/>
      <c r="I544" s="796"/>
      <c r="J544" s="796"/>
      <c r="K544" s="796"/>
      <c r="L544" s="796"/>
      <c r="M544" s="796"/>
      <c r="N544" s="796"/>
      <c r="O544" s="796"/>
      <c r="P544" s="796"/>
      <c r="Q544" s="796"/>
      <c r="R544" s="796"/>
      <c r="S544" s="796"/>
      <c r="T544" s="796"/>
      <c r="U544" s="796"/>
      <c r="V544" s="796"/>
      <c r="W544" s="796"/>
      <c r="X544" s="796"/>
      <c r="Y544" s="796"/>
      <c r="Z544" s="796"/>
      <c r="AA544" s="796"/>
      <c r="AB544" s="796"/>
      <c r="AC544" s="796"/>
      <c r="AD544" s="796"/>
      <c r="AE544" s="796"/>
      <c r="AF544" s="796"/>
      <c r="AG544" s="796"/>
      <c r="AH544" s="796"/>
      <c r="AI544" s="796"/>
      <c r="AJ544" s="796"/>
      <c r="AK544" s="796"/>
      <c r="AL544" s="796"/>
      <c r="AM544" s="796"/>
      <c r="AN544" s="796"/>
      <c r="AO544" s="796"/>
      <c r="AP544" s="796"/>
    </row>
    <row r="545" spans="2:42" ht="15">
      <c r="B545" s="796"/>
      <c r="C545" s="796"/>
      <c r="D545" s="796"/>
      <c r="E545" s="796"/>
      <c r="F545" s="796"/>
      <c r="G545" s="796"/>
      <c r="H545" s="796"/>
      <c r="I545" s="796"/>
      <c r="J545" s="796"/>
      <c r="K545" s="796"/>
      <c r="L545" s="796"/>
      <c r="M545" s="796"/>
      <c r="N545" s="796"/>
      <c r="O545" s="796"/>
      <c r="P545" s="796"/>
      <c r="Q545" s="796"/>
      <c r="R545" s="796"/>
      <c r="S545" s="796"/>
      <c r="T545" s="796"/>
      <c r="U545" s="796"/>
      <c r="V545" s="796"/>
      <c r="W545" s="796"/>
      <c r="X545" s="796"/>
      <c r="Y545" s="796"/>
      <c r="Z545" s="796"/>
      <c r="AA545" s="796"/>
      <c r="AB545" s="796"/>
      <c r="AC545" s="796"/>
      <c r="AD545" s="796"/>
      <c r="AE545" s="796"/>
      <c r="AF545" s="796"/>
      <c r="AG545" s="796"/>
      <c r="AH545" s="796"/>
      <c r="AI545" s="796"/>
      <c r="AJ545" s="796"/>
      <c r="AK545" s="796"/>
      <c r="AL545" s="796"/>
      <c r="AM545" s="796"/>
      <c r="AN545" s="796"/>
      <c r="AO545" s="796"/>
      <c r="AP545" s="796"/>
    </row>
    <row r="546" spans="2:42" ht="15">
      <c r="B546" s="796"/>
      <c r="C546" s="796"/>
      <c r="D546" s="796"/>
      <c r="E546" s="796"/>
      <c r="F546" s="796"/>
      <c r="G546" s="796"/>
      <c r="H546" s="796"/>
      <c r="I546" s="796"/>
      <c r="J546" s="796"/>
      <c r="K546" s="796"/>
      <c r="L546" s="796"/>
      <c r="M546" s="796"/>
      <c r="N546" s="796"/>
      <c r="O546" s="796"/>
      <c r="P546" s="796"/>
      <c r="Q546" s="796"/>
      <c r="R546" s="796"/>
      <c r="S546" s="796"/>
      <c r="T546" s="796"/>
      <c r="U546" s="796"/>
      <c r="V546" s="796"/>
      <c r="W546" s="796"/>
      <c r="X546" s="796"/>
      <c r="Y546" s="796"/>
      <c r="Z546" s="796"/>
      <c r="AA546" s="796"/>
      <c r="AB546" s="796"/>
      <c r="AC546" s="796"/>
      <c r="AD546" s="796"/>
      <c r="AE546" s="796"/>
      <c r="AF546" s="796"/>
      <c r="AG546" s="796"/>
      <c r="AH546" s="796"/>
      <c r="AI546" s="796"/>
      <c r="AJ546" s="796"/>
      <c r="AK546" s="796"/>
      <c r="AL546" s="796"/>
      <c r="AM546" s="796"/>
      <c r="AN546" s="796"/>
      <c r="AO546" s="796"/>
      <c r="AP546" s="796"/>
    </row>
    <row r="547" spans="2:42" ht="15">
      <c r="B547" s="796"/>
      <c r="C547" s="796"/>
      <c r="D547" s="796"/>
      <c r="E547" s="796"/>
      <c r="F547" s="796"/>
      <c r="G547" s="796"/>
      <c r="H547" s="796"/>
      <c r="I547" s="796"/>
      <c r="J547" s="796"/>
      <c r="K547" s="796"/>
      <c r="L547" s="796"/>
      <c r="M547" s="796"/>
      <c r="N547" s="796"/>
      <c r="O547" s="796"/>
      <c r="P547" s="796"/>
      <c r="Q547" s="796"/>
      <c r="R547" s="796"/>
      <c r="S547" s="796"/>
      <c r="T547" s="796"/>
      <c r="U547" s="796"/>
      <c r="V547" s="796"/>
      <c r="W547" s="796"/>
      <c r="X547" s="796"/>
      <c r="Y547" s="796"/>
      <c r="Z547" s="796"/>
      <c r="AA547" s="796"/>
      <c r="AB547" s="796"/>
      <c r="AC547" s="796"/>
      <c r="AD547" s="796"/>
      <c r="AE547" s="796"/>
      <c r="AF547" s="796"/>
      <c r="AG547" s="796"/>
      <c r="AH547" s="796"/>
      <c r="AI547" s="796"/>
      <c r="AJ547" s="796"/>
      <c r="AK547" s="796"/>
      <c r="AL547" s="796"/>
      <c r="AM547" s="796"/>
      <c r="AN547" s="796"/>
      <c r="AO547" s="796"/>
      <c r="AP547" s="796"/>
    </row>
    <row r="548" spans="2:42" ht="15">
      <c r="B548" s="796"/>
      <c r="C548" s="796"/>
      <c r="D548" s="796"/>
      <c r="E548" s="796"/>
      <c r="F548" s="796"/>
      <c r="G548" s="796"/>
      <c r="H548" s="796"/>
      <c r="I548" s="796"/>
      <c r="J548" s="796"/>
      <c r="K548" s="796"/>
      <c r="L548" s="796"/>
      <c r="M548" s="796"/>
      <c r="N548" s="796"/>
      <c r="O548" s="796"/>
      <c r="P548" s="796"/>
      <c r="Q548" s="796"/>
      <c r="R548" s="796"/>
      <c r="S548" s="796"/>
      <c r="T548" s="796"/>
      <c r="U548" s="796"/>
      <c r="V548" s="796"/>
      <c r="W548" s="796"/>
      <c r="X548" s="796"/>
      <c r="Y548" s="796"/>
      <c r="Z548" s="796"/>
      <c r="AA548" s="796"/>
      <c r="AB548" s="796"/>
      <c r="AC548" s="796"/>
      <c r="AD548" s="796"/>
      <c r="AE548" s="796"/>
      <c r="AF548" s="796"/>
      <c r="AG548" s="796"/>
      <c r="AH548" s="796"/>
      <c r="AI548" s="796"/>
      <c r="AJ548" s="796"/>
      <c r="AK548" s="796"/>
      <c r="AL548" s="796"/>
      <c r="AM548" s="796"/>
      <c r="AN548" s="796"/>
      <c r="AO548" s="796"/>
      <c r="AP548" s="796"/>
    </row>
    <row r="549" spans="2:42" ht="15">
      <c r="B549" s="796"/>
      <c r="C549" s="796"/>
      <c r="D549" s="796"/>
      <c r="E549" s="796"/>
      <c r="F549" s="796"/>
      <c r="G549" s="796"/>
      <c r="H549" s="796"/>
      <c r="I549" s="796"/>
      <c r="J549" s="796"/>
      <c r="K549" s="796"/>
      <c r="L549" s="796"/>
      <c r="M549" s="796"/>
      <c r="N549" s="796"/>
      <c r="O549" s="796"/>
      <c r="P549" s="796"/>
      <c r="Q549" s="796"/>
      <c r="R549" s="796"/>
      <c r="S549" s="796"/>
      <c r="T549" s="796"/>
      <c r="U549" s="796"/>
      <c r="V549" s="796"/>
      <c r="W549" s="796"/>
      <c r="X549" s="796"/>
      <c r="Y549" s="796"/>
      <c r="Z549" s="796"/>
      <c r="AA549" s="796"/>
      <c r="AB549" s="796"/>
      <c r="AC549" s="796"/>
      <c r="AD549" s="796"/>
      <c r="AE549" s="796"/>
      <c r="AF549" s="796"/>
      <c r="AG549" s="796"/>
      <c r="AH549" s="796"/>
      <c r="AI549" s="796"/>
      <c r="AJ549" s="796"/>
      <c r="AK549" s="796"/>
      <c r="AL549" s="796"/>
      <c r="AM549" s="796"/>
      <c r="AN549" s="796"/>
      <c r="AO549" s="796"/>
      <c r="AP549" s="796"/>
    </row>
    <row r="550" spans="2:42" ht="15">
      <c r="B550" s="796"/>
      <c r="C550" s="796"/>
      <c r="D550" s="796"/>
      <c r="E550" s="796"/>
      <c r="F550" s="796"/>
      <c r="G550" s="796"/>
      <c r="H550" s="796"/>
      <c r="I550" s="796"/>
      <c r="J550" s="796"/>
      <c r="K550" s="796"/>
      <c r="L550" s="796"/>
      <c r="M550" s="796"/>
      <c r="N550" s="796"/>
      <c r="O550" s="796"/>
      <c r="P550" s="796"/>
      <c r="Q550" s="796"/>
      <c r="R550" s="796"/>
      <c r="S550" s="796"/>
      <c r="T550" s="796"/>
      <c r="U550" s="796"/>
      <c r="V550" s="796"/>
      <c r="W550" s="796"/>
      <c r="X550" s="796"/>
      <c r="Y550" s="796"/>
      <c r="Z550" s="796"/>
      <c r="AA550" s="796"/>
      <c r="AB550" s="796"/>
      <c r="AC550" s="796"/>
      <c r="AD550" s="796"/>
      <c r="AE550" s="796"/>
      <c r="AF550" s="796"/>
      <c r="AG550" s="796"/>
      <c r="AH550" s="796"/>
      <c r="AI550" s="796"/>
      <c r="AJ550" s="796"/>
      <c r="AK550" s="796"/>
      <c r="AL550" s="796"/>
      <c r="AM550" s="796"/>
      <c r="AN550" s="796"/>
      <c r="AO550" s="796"/>
      <c r="AP550" s="796"/>
    </row>
    <row r="551" spans="2:42" ht="15">
      <c r="B551" s="796"/>
      <c r="C551" s="796"/>
      <c r="D551" s="796"/>
      <c r="E551" s="796"/>
      <c r="F551" s="796"/>
      <c r="G551" s="796"/>
      <c r="H551" s="796"/>
      <c r="I551" s="796"/>
      <c r="J551" s="796"/>
      <c r="K551" s="796"/>
      <c r="L551" s="796"/>
      <c r="M551" s="796"/>
      <c r="N551" s="796"/>
      <c r="O551" s="796"/>
      <c r="P551" s="796"/>
      <c r="Q551" s="796"/>
      <c r="R551" s="796"/>
      <c r="S551" s="796"/>
      <c r="T551" s="796"/>
      <c r="U551" s="796"/>
      <c r="V551" s="796"/>
      <c r="W551" s="796"/>
      <c r="X551" s="796"/>
      <c r="Y551" s="796"/>
      <c r="Z551" s="796"/>
      <c r="AA551" s="796"/>
      <c r="AB551" s="796"/>
      <c r="AC551" s="796"/>
      <c r="AD551" s="796"/>
      <c r="AE551" s="796"/>
      <c r="AF551" s="796"/>
      <c r="AG551" s="796"/>
      <c r="AH551" s="796"/>
      <c r="AI551" s="796"/>
      <c r="AJ551" s="796"/>
      <c r="AK551" s="796"/>
      <c r="AL551" s="796"/>
      <c r="AM551" s="796"/>
      <c r="AN551" s="796"/>
      <c r="AO551" s="796"/>
      <c r="AP551" s="796"/>
    </row>
    <row r="552" spans="2:42" ht="15">
      <c r="B552" s="796"/>
      <c r="C552" s="796"/>
      <c r="D552" s="796"/>
      <c r="E552" s="796"/>
      <c r="F552" s="796"/>
      <c r="G552" s="796"/>
      <c r="H552" s="796"/>
      <c r="I552" s="796"/>
      <c r="J552" s="796"/>
      <c r="K552" s="796"/>
      <c r="L552" s="796"/>
      <c r="M552" s="796"/>
      <c r="N552" s="796"/>
      <c r="O552" s="796"/>
      <c r="P552" s="796"/>
      <c r="Q552" s="796"/>
      <c r="R552" s="796"/>
      <c r="S552" s="796"/>
      <c r="T552" s="796"/>
      <c r="U552" s="796"/>
      <c r="V552" s="796"/>
      <c r="W552" s="796"/>
      <c r="X552" s="796"/>
      <c r="Y552" s="796"/>
      <c r="Z552" s="796"/>
      <c r="AA552" s="796"/>
      <c r="AB552" s="796"/>
      <c r="AC552" s="796"/>
      <c r="AD552" s="796"/>
      <c r="AE552" s="796"/>
      <c r="AF552" s="796"/>
      <c r="AG552" s="796"/>
      <c r="AH552" s="796"/>
      <c r="AI552" s="796"/>
      <c r="AJ552" s="796"/>
      <c r="AK552" s="796"/>
      <c r="AL552" s="796"/>
      <c r="AM552" s="796"/>
      <c r="AN552" s="796"/>
      <c r="AO552" s="796"/>
      <c r="AP552" s="796"/>
    </row>
    <row r="553" spans="2:42" ht="15">
      <c r="B553" s="796"/>
      <c r="C553" s="796"/>
      <c r="D553" s="796"/>
      <c r="E553" s="796"/>
      <c r="F553" s="796"/>
      <c r="G553" s="796"/>
      <c r="H553" s="796"/>
      <c r="I553" s="796"/>
      <c r="J553" s="796"/>
      <c r="K553" s="796"/>
      <c r="L553" s="796"/>
      <c r="M553" s="796"/>
      <c r="N553" s="796"/>
      <c r="O553" s="796"/>
      <c r="P553" s="796"/>
      <c r="Q553" s="796"/>
      <c r="R553" s="796"/>
      <c r="S553" s="796"/>
      <c r="T553" s="796"/>
      <c r="U553" s="796"/>
      <c r="V553" s="796"/>
      <c r="W553" s="796"/>
      <c r="X553" s="796"/>
      <c r="Y553" s="796"/>
      <c r="Z553" s="796"/>
      <c r="AA553" s="796"/>
      <c r="AB553" s="796"/>
      <c r="AC553" s="796"/>
      <c r="AD553" s="796"/>
      <c r="AE553" s="796"/>
      <c r="AF553" s="796"/>
      <c r="AG553" s="796"/>
      <c r="AH553" s="796"/>
      <c r="AI553" s="796"/>
      <c r="AJ553" s="796"/>
      <c r="AK553" s="796"/>
      <c r="AL553" s="796"/>
      <c r="AM553" s="796"/>
      <c r="AN553" s="796"/>
      <c r="AO553" s="796"/>
      <c r="AP553" s="796"/>
    </row>
    <row r="554" spans="2:42" ht="15">
      <c r="B554" s="796"/>
      <c r="C554" s="796"/>
      <c r="D554" s="796"/>
      <c r="E554" s="796"/>
      <c r="F554" s="796"/>
      <c r="G554" s="796"/>
      <c r="H554" s="796"/>
      <c r="I554" s="796"/>
      <c r="J554" s="796"/>
      <c r="K554" s="796"/>
      <c r="L554" s="796"/>
      <c r="M554" s="796"/>
      <c r="N554" s="796"/>
      <c r="O554" s="796"/>
      <c r="P554" s="796"/>
      <c r="Q554" s="796"/>
      <c r="R554" s="796"/>
      <c r="S554" s="796"/>
      <c r="T554" s="796"/>
      <c r="U554" s="796"/>
      <c r="V554" s="796"/>
      <c r="W554" s="796"/>
      <c r="X554" s="796"/>
      <c r="Y554" s="796"/>
      <c r="Z554" s="796"/>
      <c r="AA554" s="796"/>
      <c r="AB554" s="796"/>
      <c r="AC554" s="796"/>
      <c r="AD554" s="796"/>
      <c r="AE554" s="796"/>
      <c r="AF554" s="796"/>
      <c r="AG554" s="796"/>
      <c r="AH554" s="796"/>
      <c r="AI554" s="796"/>
      <c r="AJ554" s="796"/>
      <c r="AK554" s="796"/>
      <c r="AL554" s="796"/>
      <c r="AM554" s="796"/>
      <c r="AN554" s="796"/>
      <c r="AO554" s="796"/>
      <c r="AP554" s="796"/>
    </row>
    <row r="555" spans="2:42" ht="15">
      <c r="B555" s="796"/>
      <c r="C555" s="796"/>
      <c r="D555" s="796"/>
      <c r="E555" s="796"/>
      <c r="F555" s="796"/>
      <c r="G555" s="796"/>
      <c r="H555" s="796"/>
      <c r="I555" s="796"/>
      <c r="J555" s="796"/>
      <c r="K555" s="796"/>
      <c r="L555" s="796"/>
      <c r="M555" s="796"/>
      <c r="N555" s="796"/>
      <c r="O555" s="796"/>
      <c r="P555" s="796"/>
      <c r="Q555" s="796"/>
      <c r="R555" s="796"/>
      <c r="S555" s="796"/>
      <c r="T555" s="796"/>
      <c r="U555" s="796"/>
      <c r="V555" s="796"/>
      <c r="W555" s="796"/>
      <c r="X555" s="796"/>
      <c r="Y555" s="796"/>
      <c r="Z555" s="796"/>
      <c r="AA555" s="796"/>
      <c r="AB555" s="796"/>
      <c r="AC555" s="796"/>
      <c r="AD555" s="796"/>
      <c r="AE555" s="796"/>
      <c r="AF555" s="796"/>
      <c r="AG555" s="796"/>
      <c r="AH555" s="796"/>
      <c r="AI555" s="796"/>
      <c r="AJ555" s="796"/>
      <c r="AK555" s="796"/>
      <c r="AL555" s="796"/>
      <c r="AM555" s="796"/>
      <c r="AN555" s="796"/>
      <c r="AO555" s="796"/>
      <c r="AP555" s="796"/>
    </row>
    <row r="556" spans="2:42" ht="15">
      <c r="B556" s="796"/>
      <c r="C556" s="796"/>
      <c r="D556" s="796"/>
      <c r="E556" s="796"/>
      <c r="F556" s="796"/>
      <c r="G556" s="796"/>
      <c r="H556" s="796"/>
      <c r="I556" s="796"/>
      <c r="J556" s="796"/>
      <c r="K556" s="796"/>
      <c r="L556" s="796"/>
      <c r="M556" s="796"/>
      <c r="N556" s="796"/>
      <c r="O556" s="796"/>
      <c r="P556" s="796"/>
      <c r="Q556" s="796"/>
      <c r="R556" s="796"/>
      <c r="S556" s="796"/>
      <c r="T556" s="796"/>
      <c r="U556" s="796"/>
      <c r="V556" s="796"/>
      <c r="W556" s="796"/>
      <c r="X556" s="796"/>
      <c r="Y556" s="796"/>
      <c r="Z556" s="796"/>
      <c r="AA556" s="796"/>
      <c r="AB556" s="796"/>
      <c r="AC556" s="796"/>
      <c r="AD556" s="796"/>
      <c r="AE556" s="796"/>
      <c r="AF556" s="796"/>
      <c r="AG556" s="796"/>
      <c r="AH556" s="796"/>
      <c r="AI556" s="796"/>
      <c r="AJ556" s="796"/>
      <c r="AK556" s="796"/>
      <c r="AL556" s="796"/>
      <c r="AM556" s="796"/>
      <c r="AN556" s="796"/>
      <c r="AO556" s="796"/>
      <c r="AP556" s="796"/>
    </row>
    <row r="557" spans="2:42" ht="15">
      <c r="B557" s="796"/>
      <c r="C557" s="796"/>
      <c r="D557" s="796"/>
      <c r="E557" s="796"/>
      <c r="F557" s="796"/>
      <c r="G557" s="796"/>
      <c r="H557" s="796"/>
      <c r="I557" s="796"/>
      <c r="J557" s="796"/>
      <c r="K557" s="796"/>
      <c r="L557" s="796"/>
      <c r="M557" s="796"/>
      <c r="N557" s="796"/>
      <c r="O557" s="796"/>
      <c r="P557" s="796"/>
      <c r="Q557" s="796"/>
      <c r="R557" s="796"/>
      <c r="S557" s="796"/>
      <c r="T557" s="796"/>
      <c r="U557" s="796"/>
      <c r="V557" s="796"/>
      <c r="W557" s="796"/>
      <c r="X557" s="796"/>
      <c r="Y557" s="796"/>
      <c r="Z557" s="796"/>
      <c r="AA557" s="796"/>
      <c r="AB557" s="796"/>
      <c r="AC557" s="796"/>
      <c r="AD557" s="796"/>
      <c r="AE557" s="796"/>
      <c r="AF557" s="796"/>
      <c r="AG557" s="796"/>
      <c r="AH557" s="796"/>
      <c r="AI557" s="796"/>
      <c r="AJ557" s="796"/>
      <c r="AK557" s="796"/>
      <c r="AL557" s="796"/>
      <c r="AM557" s="796"/>
      <c r="AN557" s="796"/>
      <c r="AO557" s="796"/>
      <c r="AP557" s="796"/>
    </row>
    <row r="558" spans="2:42" ht="15">
      <c r="B558" s="796"/>
      <c r="C558" s="796"/>
      <c r="D558" s="796"/>
      <c r="E558" s="796"/>
      <c r="F558" s="796"/>
      <c r="G558" s="796"/>
      <c r="H558" s="796"/>
      <c r="I558" s="796"/>
      <c r="J558" s="796"/>
      <c r="K558" s="796"/>
      <c r="L558" s="796"/>
      <c r="M558" s="796"/>
      <c r="N558" s="796"/>
      <c r="O558" s="796"/>
      <c r="P558" s="796"/>
      <c r="Q558" s="796"/>
      <c r="R558" s="796"/>
      <c r="S558" s="796"/>
      <c r="T558" s="796"/>
      <c r="U558" s="796"/>
      <c r="V558" s="796"/>
      <c r="W558" s="796"/>
      <c r="X558" s="796"/>
      <c r="Y558" s="796"/>
      <c r="Z558" s="796"/>
      <c r="AA558" s="796"/>
      <c r="AB558" s="796"/>
      <c r="AC558" s="796"/>
      <c r="AD558" s="796"/>
      <c r="AE558" s="796"/>
      <c r="AF558" s="796"/>
      <c r="AG558" s="796"/>
      <c r="AH558" s="796"/>
      <c r="AI558" s="796"/>
      <c r="AJ558" s="796"/>
      <c r="AK558" s="796"/>
      <c r="AL558" s="796"/>
      <c r="AM558" s="796"/>
      <c r="AN558" s="796"/>
      <c r="AO558" s="796"/>
      <c r="AP558" s="796"/>
    </row>
    <row r="559" spans="2:42" ht="15">
      <c r="B559" s="796"/>
      <c r="C559" s="796"/>
      <c r="D559" s="796"/>
      <c r="E559" s="796"/>
      <c r="F559" s="796"/>
      <c r="G559" s="796"/>
      <c r="H559" s="796"/>
      <c r="I559" s="796"/>
      <c r="J559" s="796"/>
      <c r="K559" s="796"/>
      <c r="L559" s="796"/>
      <c r="M559" s="796"/>
      <c r="N559" s="796"/>
      <c r="O559" s="796"/>
      <c r="P559" s="796"/>
      <c r="Q559" s="796"/>
      <c r="R559" s="796"/>
      <c r="S559" s="796"/>
      <c r="T559" s="796"/>
      <c r="U559" s="796"/>
      <c r="V559" s="796"/>
      <c r="W559" s="796"/>
      <c r="X559" s="796"/>
      <c r="Y559" s="796"/>
      <c r="Z559" s="796"/>
      <c r="AA559" s="796"/>
      <c r="AB559" s="796"/>
      <c r="AC559" s="796"/>
      <c r="AD559" s="796"/>
      <c r="AE559" s="796"/>
      <c r="AF559" s="796"/>
      <c r="AG559" s="796"/>
      <c r="AH559" s="796"/>
      <c r="AI559" s="796"/>
      <c r="AJ559" s="796"/>
      <c r="AK559" s="796"/>
      <c r="AL559" s="796"/>
      <c r="AM559" s="796"/>
      <c r="AN559" s="796"/>
      <c r="AO559" s="796"/>
      <c r="AP559" s="796"/>
    </row>
    <row r="560" spans="2:42" ht="15">
      <c r="B560" s="796"/>
      <c r="C560" s="796"/>
      <c r="D560" s="796"/>
      <c r="E560" s="796"/>
      <c r="F560" s="796"/>
      <c r="G560" s="796"/>
      <c r="H560" s="796"/>
      <c r="I560" s="796"/>
      <c r="J560" s="796"/>
      <c r="K560" s="796"/>
      <c r="L560" s="796"/>
      <c r="M560" s="796"/>
      <c r="N560" s="796"/>
      <c r="O560" s="796"/>
      <c r="P560" s="796"/>
      <c r="Q560" s="796"/>
      <c r="R560" s="796"/>
      <c r="S560" s="796"/>
      <c r="T560" s="796"/>
      <c r="U560" s="796"/>
      <c r="V560" s="796"/>
      <c r="W560" s="796"/>
      <c r="X560" s="796"/>
      <c r="Y560" s="796"/>
      <c r="Z560" s="796"/>
      <c r="AA560" s="796"/>
      <c r="AB560" s="796"/>
      <c r="AC560" s="796"/>
      <c r="AD560" s="796"/>
      <c r="AE560" s="796"/>
      <c r="AF560" s="796"/>
      <c r="AG560" s="796"/>
      <c r="AH560" s="796"/>
      <c r="AI560" s="796"/>
      <c r="AJ560" s="796"/>
      <c r="AK560" s="796"/>
      <c r="AL560" s="796"/>
      <c r="AM560" s="796"/>
      <c r="AN560" s="796"/>
      <c r="AO560" s="796"/>
      <c r="AP560" s="796"/>
    </row>
    <row r="561" spans="2:42" ht="15">
      <c r="B561" s="796"/>
      <c r="C561" s="796"/>
      <c r="D561" s="796"/>
      <c r="E561" s="796"/>
      <c r="F561" s="796"/>
      <c r="G561" s="796"/>
      <c r="H561" s="796"/>
      <c r="I561" s="796"/>
      <c r="J561" s="796"/>
      <c r="K561" s="796"/>
      <c r="L561" s="796"/>
      <c r="M561" s="796"/>
      <c r="N561" s="796"/>
      <c r="O561" s="796"/>
      <c r="P561" s="796"/>
      <c r="Q561" s="796"/>
      <c r="R561" s="796"/>
      <c r="S561" s="796"/>
      <c r="T561" s="796"/>
      <c r="U561" s="796"/>
      <c r="V561" s="796"/>
      <c r="W561" s="796"/>
      <c r="X561" s="796"/>
      <c r="Y561" s="796"/>
      <c r="Z561" s="796"/>
      <c r="AA561" s="796"/>
      <c r="AB561" s="796"/>
      <c r="AC561" s="796"/>
      <c r="AD561" s="796"/>
      <c r="AE561" s="796"/>
      <c r="AF561" s="796"/>
      <c r="AG561" s="796"/>
      <c r="AH561" s="796"/>
      <c r="AI561" s="796"/>
      <c r="AJ561" s="796"/>
      <c r="AK561" s="796"/>
      <c r="AL561" s="796"/>
      <c r="AM561" s="796"/>
      <c r="AN561" s="796"/>
      <c r="AO561" s="796"/>
      <c r="AP561" s="796"/>
    </row>
    <row r="562" spans="2:42" ht="15">
      <c r="B562" s="796"/>
      <c r="C562" s="796"/>
      <c r="D562" s="796"/>
      <c r="E562" s="796"/>
      <c r="F562" s="796"/>
      <c r="G562" s="796"/>
      <c r="H562" s="796"/>
      <c r="I562" s="796"/>
      <c r="J562" s="796"/>
      <c r="K562" s="796"/>
      <c r="L562" s="796"/>
      <c r="M562" s="796"/>
      <c r="N562" s="796"/>
      <c r="O562" s="796"/>
      <c r="P562" s="796"/>
      <c r="Q562" s="796"/>
      <c r="R562" s="796"/>
      <c r="S562" s="796"/>
      <c r="T562" s="796"/>
      <c r="U562" s="796"/>
      <c r="V562" s="796"/>
      <c r="W562" s="796"/>
      <c r="X562" s="796"/>
      <c r="Y562" s="796"/>
      <c r="Z562" s="796"/>
      <c r="AA562" s="796"/>
      <c r="AB562" s="796"/>
      <c r="AC562" s="796"/>
      <c r="AD562" s="796"/>
      <c r="AE562" s="796"/>
      <c r="AF562" s="796"/>
      <c r="AG562" s="796"/>
      <c r="AH562" s="796"/>
      <c r="AI562" s="796"/>
      <c r="AJ562" s="796"/>
      <c r="AK562" s="796"/>
      <c r="AL562" s="796"/>
      <c r="AM562" s="796"/>
      <c r="AN562" s="796"/>
      <c r="AO562" s="796"/>
      <c r="AP562" s="796"/>
    </row>
    <row r="563" spans="2:42" ht="15">
      <c r="B563" s="796"/>
      <c r="C563" s="796"/>
      <c r="D563" s="796"/>
      <c r="E563" s="796"/>
      <c r="F563" s="796"/>
      <c r="G563" s="796"/>
      <c r="H563" s="796"/>
      <c r="I563" s="796"/>
      <c r="J563" s="796"/>
      <c r="K563" s="796"/>
      <c r="L563" s="796"/>
      <c r="M563" s="796"/>
      <c r="N563" s="796"/>
      <c r="O563" s="796"/>
      <c r="P563" s="796"/>
      <c r="Q563" s="796"/>
      <c r="R563" s="796"/>
      <c r="S563" s="796"/>
      <c r="T563" s="796"/>
      <c r="U563" s="796"/>
      <c r="V563" s="796"/>
      <c r="W563" s="796"/>
      <c r="X563" s="796"/>
      <c r="Y563" s="796"/>
      <c r="Z563" s="796"/>
      <c r="AA563" s="796"/>
      <c r="AB563" s="796"/>
      <c r="AC563" s="796"/>
      <c r="AD563" s="796"/>
      <c r="AE563" s="796"/>
      <c r="AF563" s="796"/>
      <c r="AG563" s="796"/>
      <c r="AH563" s="796"/>
      <c r="AI563" s="796"/>
      <c r="AJ563" s="796"/>
      <c r="AK563" s="796"/>
      <c r="AL563" s="796"/>
      <c r="AM563" s="796"/>
      <c r="AN563" s="796"/>
      <c r="AO563" s="796"/>
      <c r="AP563" s="796"/>
    </row>
    <row r="564" spans="2:42" ht="15">
      <c r="B564" s="796"/>
      <c r="C564" s="796"/>
      <c r="D564" s="796"/>
      <c r="E564" s="796"/>
      <c r="F564" s="796"/>
      <c r="G564" s="796"/>
      <c r="H564" s="796"/>
      <c r="I564" s="796"/>
      <c r="J564" s="796"/>
      <c r="K564" s="796"/>
      <c r="L564" s="796"/>
      <c r="M564" s="796"/>
      <c r="N564" s="796"/>
      <c r="O564" s="796"/>
      <c r="P564" s="796"/>
      <c r="Q564" s="796"/>
      <c r="R564" s="796"/>
      <c r="S564" s="796"/>
      <c r="T564" s="796"/>
      <c r="U564" s="796"/>
      <c r="V564" s="796"/>
      <c r="W564" s="796"/>
      <c r="X564" s="796"/>
      <c r="Y564" s="796"/>
      <c r="Z564" s="796"/>
      <c r="AA564" s="796"/>
      <c r="AB564" s="796"/>
      <c r="AC564" s="796"/>
      <c r="AD564" s="796"/>
      <c r="AE564" s="796"/>
      <c r="AF564" s="796"/>
      <c r="AG564" s="796"/>
      <c r="AH564" s="796"/>
      <c r="AI564" s="796"/>
      <c r="AJ564" s="796"/>
      <c r="AK564" s="796"/>
      <c r="AL564" s="796"/>
      <c r="AM564" s="796"/>
      <c r="AN564" s="796"/>
      <c r="AO564" s="796"/>
      <c r="AP564" s="796"/>
    </row>
    <row r="565" spans="2:42" ht="15">
      <c r="B565" s="796"/>
      <c r="C565" s="796"/>
      <c r="D565" s="796"/>
      <c r="E565" s="796"/>
      <c r="F565" s="796"/>
      <c r="G565" s="796"/>
      <c r="H565" s="796"/>
      <c r="I565" s="796"/>
      <c r="J565" s="796"/>
      <c r="K565" s="796"/>
      <c r="L565" s="796"/>
      <c r="M565" s="796"/>
      <c r="N565" s="796"/>
      <c r="O565" s="796"/>
      <c r="P565" s="796"/>
      <c r="Q565" s="796"/>
      <c r="R565" s="796"/>
      <c r="S565" s="796"/>
      <c r="T565" s="796"/>
      <c r="U565" s="796"/>
      <c r="V565" s="796"/>
      <c r="W565" s="796"/>
      <c r="X565" s="796"/>
      <c r="Y565" s="796"/>
      <c r="Z565" s="796"/>
      <c r="AA565" s="796"/>
      <c r="AB565" s="796"/>
      <c r="AC565" s="796"/>
      <c r="AD565" s="796"/>
      <c r="AE565" s="796"/>
      <c r="AF565" s="796"/>
      <c r="AG565" s="796"/>
      <c r="AH565" s="796"/>
      <c r="AI565" s="796"/>
      <c r="AJ565" s="796"/>
      <c r="AK565" s="796"/>
      <c r="AL565" s="796"/>
      <c r="AM565" s="796"/>
      <c r="AN565" s="796"/>
      <c r="AO565" s="796"/>
      <c r="AP565" s="796"/>
    </row>
    <row r="566" spans="2:42" ht="15">
      <c r="B566" s="796"/>
      <c r="C566" s="796"/>
      <c r="D566" s="796"/>
      <c r="E566" s="796"/>
      <c r="F566" s="796"/>
      <c r="G566" s="796"/>
      <c r="H566" s="796"/>
      <c r="I566" s="796"/>
      <c r="J566" s="796"/>
      <c r="K566" s="796"/>
      <c r="L566" s="796"/>
      <c r="M566" s="796"/>
      <c r="N566" s="796"/>
      <c r="O566" s="796"/>
      <c r="P566" s="796"/>
      <c r="Q566" s="796"/>
      <c r="R566" s="796"/>
      <c r="S566" s="796"/>
      <c r="T566" s="796"/>
      <c r="U566" s="796"/>
      <c r="V566" s="796"/>
      <c r="W566" s="796"/>
      <c r="X566" s="796"/>
      <c r="Y566" s="796"/>
      <c r="Z566" s="796"/>
      <c r="AA566" s="796"/>
      <c r="AB566" s="796"/>
      <c r="AC566" s="796"/>
      <c r="AD566" s="796"/>
      <c r="AE566" s="796"/>
      <c r="AF566" s="796"/>
      <c r="AG566" s="796"/>
      <c r="AH566" s="796"/>
      <c r="AI566" s="796"/>
      <c r="AJ566" s="796"/>
      <c r="AK566" s="796"/>
      <c r="AL566" s="796"/>
      <c r="AM566" s="796"/>
      <c r="AN566" s="796"/>
      <c r="AO566" s="796"/>
      <c r="AP566" s="796"/>
    </row>
    <row r="567" spans="2:42" ht="15">
      <c r="B567" s="796"/>
      <c r="C567" s="796"/>
      <c r="D567" s="796"/>
      <c r="E567" s="796"/>
      <c r="F567" s="796"/>
      <c r="G567" s="796"/>
      <c r="H567" s="796"/>
      <c r="I567" s="796"/>
      <c r="J567" s="796"/>
      <c r="K567" s="796"/>
      <c r="L567" s="796"/>
      <c r="M567" s="796"/>
      <c r="N567" s="796"/>
      <c r="O567" s="796"/>
      <c r="P567" s="796"/>
      <c r="Q567" s="796"/>
      <c r="R567" s="796"/>
      <c r="S567" s="796"/>
      <c r="T567" s="796"/>
      <c r="U567" s="796"/>
      <c r="V567" s="796"/>
      <c r="W567" s="796"/>
      <c r="X567" s="796"/>
      <c r="Y567" s="796"/>
      <c r="Z567" s="796"/>
      <c r="AA567" s="796"/>
      <c r="AB567" s="796"/>
      <c r="AC567" s="796"/>
      <c r="AD567" s="796"/>
      <c r="AE567" s="796"/>
      <c r="AF567" s="796"/>
      <c r="AG567" s="796"/>
      <c r="AH567" s="796"/>
      <c r="AI567" s="796"/>
      <c r="AJ567" s="796"/>
      <c r="AK567" s="796"/>
      <c r="AL567" s="796"/>
      <c r="AM567" s="796"/>
      <c r="AN567" s="796"/>
      <c r="AO567" s="796"/>
      <c r="AP567" s="796"/>
    </row>
    <row r="568" spans="2:42" ht="15">
      <c r="B568" s="796"/>
      <c r="C568" s="796"/>
      <c r="D568" s="796"/>
      <c r="E568" s="796"/>
      <c r="F568" s="796"/>
      <c r="G568" s="796"/>
      <c r="H568" s="796"/>
      <c r="I568" s="796"/>
      <c r="J568" s="796"/>
      <c r="K568" s="796"/>
      <c r="L568" s="796"/>
      <c r="M568" s="796"/>
      <c r="N568" s="796"/>
      <c r="O568" s="796"/>
      <c r="P568" s="796"/>
      <c r="Q568" s="796"/>
      <c r="R568" s="796"/>
      <c r="S568" s="796"/>
      <c r="T568" s="796"/>
      <c r="U568" s="796"/>
      <c r="V568" s="796"/>
      <c r="W568" s="796"/>
      <c r="X568" s="796"/>
      <c r="Y568" s="796"/>
      <c r="Z568" s="796"/>
      <c r="AA568" s="796"/>
      <c r="AB568" s="796"/>
      <c r="AC568" s="796"/>
      <c r="AD568" s="796"/>
      <c r="AE568" s="796"/>
      <c r="AF568" s="796"/>
      <c r="AG568" s="796"/>
      <c r="AH568" s="796"/>
      <c r="AI568" s="796"/>
      <c r="AJ568" s="796"/>
      <c r="AK568" s="796"/>
      <c r="AL568" s="796"/>
      <c r="AM568" s="796"/>
      <c r="AN568" s="796"/>
      <c r="AO568" s="796"/>
      <c r="AP568" s="796"/>
    </row>
    <row r="569" spans="2:42" ht="15">
      <c r="B569" s="796"/>
      <c r="C569" s="796"/>
      <c r="D569" s="796"/>
      <c r="E569" s="796"/>
      <c r="F569" s="796"/>
      <c r="G569" s="796"/>
      <c r="H569" s="796"/>
      <c r="I569" s="796"/>
      <c r="J569" s="796"/>
      <c r="K569" s="796"/>
      <c r="L569" s="796"/>
      <c r="M569" s="796"/>
      <c r="N569" s="796"/>
      <c r="O569" s="796"/>
      <c r="P569" s="796"/>
      <c r="Q569" s="796"/>
      <c r="R569" s="796"/>
      <c r="S569" s="796"/>
      <c r="T569" s="796"/>
      <c r="U569" s="796"/>
      <c r="V569" s="796"/>
      <c r="W569" s="796"/>
      <c r="X569" s="796"/>
      <c r="Y569" s="796"/>
      <c r="Z569" s="796"/>
      <c r="AA569" s="796"/>
      <c r="AB569" s="796"/>
      <c r="AC569" s="796"/>
      <c r="AD569" s="796"/>
      <c r="AE569" s="796"/>
      <c r="AF569" s="796"/>
      <c r="AG569" s="796"/>
      <c r="AH569" s="796"/>
      <c r="AI569" s="796"/>
      <c r="AJ569" s="796"/>
      <c r="AK569" s="796"/>
      <c r="AL569" s="796"/>
      <c r="AM569" s="796"/>
      <c r="AN569" s="796"/>
      <c r="AO569" s="796"/>
      <c r="AP569" s="796"/>
    </row>
    <row r="570" spans="2:42" ht="15">
      <c r="B570" s="796"/>
      <c r="C570" s="796"/>
      <c r="D570" s="796"/>
      <c r="E570" s="796"/>
      <c r="F570" s="796"/>
      <c r="G570" s="796"/>
      <c r="H570" s="796"/>
      <c r="I570" s="796"/>
      <c r="J570" s="796"/>
      <c r="K570" s="796"/>
      <c r="L570" s="796"/>
      <c r="M570" s="796"/>
      <c r="N570" s="796"/>
      <c r="O570" s="796"/>
      <c r="P570" s="796"/>
      <c r="Q570" s="796"/>
      <c r="R570" s="796"/>
      <c r="S570" s="796"/>
      <c r="T570" s="796"/>
      <c r="U570" s="796"/>
      <c r="V570" s="796"/>
      <c r="W570" s="796"/>
      <c r="X570" s="796"/>
      <c r="Y570" s="796"/>
      <c r="Z570" s="796"/>
      <c r="AA570" s="796"/>
      <c r="AB570" s="796"/>
      <c r="AC570" s="796"/>
      <c r="AD570" s="796"/>
      <c r="AE570" s="796"/>
      <c r="AF570" s="796"/>
      <c r="AG570" s="796"/>
      <c r="AH570" s="796"/>
      <c r="AI570" s="796"/>
      <c r="AJ570" s="796"/>
      <c r="AK570" s="796"/>
      <c r="AL570" s="796"/>
      <c r="AM570" s="796"/>
      <c r="AN570" s="796"/>
      <c r="AO570" s="796"/>
      <c r="AP570" s="796"/>
    </row>
    <row r="571" spans="2:42" ht="15">
      <c r="B571" s="796"/>
      <c r="C571" s="796"/>
      <c r="D571" s="796"/>
      <c r="E571" s="796"/>
      <c r="F571" s="796"/>
      <c r="G571" s="796"/>
      <c r="H571" s="796"/>
      <c r="I571" s="796"/>
      <c r="J571" s="796"/>
      <c r="K571" s="796"/>
      <c r="L571" s="796"/>
      <c r="M571" s="796"/>
      <c r="N571" s="796"/>
      <c r="O571" s="796"/>
      <c r="P571" s="796"/>
      <c r="Q571" s="796"/>
      <c r="R571" s="796"/>
      <c r="S571" s="796"/>
      <c r="T571" s="796"/>
      <c r="U571" s="796"/>
      <c r="V571" s="796"/>
      <c r="W571" s="796"/>
      <c r="X571" s="796"/>
      <c r="Y571" s="796"/>
      <c r="Z571" s="796"/>
      <c r="AA571" s="796"/>
      <c r="AB571" s="796"/>
      <c r="AC571" s="796"/>
      <c r="AD571" s="796"/>
      <c r="AE571" s="796"/>
      <c r="AF571" s="796"/>
      <c r="AG571" s="796"/>
      <c r="AH571" s="796"/>
      <c r="AI571" s="796"/>
      <c r="AJ571" s="796"/>
      <c r="AK571" s="796"/>
      <c r="AL571" s="796"/>
      <c r="AM571" s="796"/>
      <c r="AN571" s="796"/>
      <c r="AO571" s="796"/>
      <c r="AP571" s="796"/>
    </row>
    <row r="572" spans="2:42" ht="15">
      <c r="B572" s="796"/>
      <c r="C572" s="796"/>
      <c r="D572" s="796"/>
      <c r="E572" s="796"/>
      <c r="F572" s="796"/>
      <c r="G572" s="796"/>
      <c r="H572" s="796"/>
      <c r="I572" s="796"/>
      <c r="J572" s="796"/>
      <c r="K572" s="796"/>
      <c r="L572" s="796"/>
      <c r="M572" s="796"/>
      <c r="N572" s="796"/>
      <c r="O572" s="796"/>
      <c r="P572" s="796"/>
      <c r="Q572" s="796"/>
      <c r="R572" s="796"/>
      <c r="S572" s="796"/>
      <c r="T572" s="796"/>
      <c r="U572" s="796"/>
      <c r="V572" s="796"/>
      <c r="W572" s="796"/>
      <c r="X572" s="796"/>
      <c r="Y572" s="796"/>
      <c r="Z572" s="796"/>
      <c r="AA572" s="796"/>
      <c r="AB572" s="796"/>
      <c r="AC572" s="796"/>
      <c r="AD572" s="796"/>
      <c r="AE572" s="796"/>
      <c r="AF572" s="796"/>
      <c r="AG572" s="796"/>
      <c r="AH572" s="796"/>
      <c r="AI572" s="796"/>
      <c r="AJ572" s="796"/>
      <c r="AK572" s="796"/>
      <c r="AL572" s="796"/>
      <c r="AM572" s="796"/>
      <c r="AN572" s="796"/>
      <c r="AO572" s="796"/>
      <c r="AP572" s="796"/>
    </row>
    <row r="573" spans="2:42" ht="15">
      <c r="B573" s="796"/>
      <c r="C573" s="796"/>
      <c r="D573" s="796"/>
      <c r="E573" s="796"/>
      <c r="F573" s="796"/>
      <c r="G573" s="796"/>
      <c r="H573" s="796"/>
      <c r="I573" s="796"/>
      <c r="J573" s="796"/>
      <c r="K573" s="796"/>
      <c r="L573" s="796"/>
      <c r="M573" s="796"/>
      <c r="N573" s="796"/>
      <c r="O573" s="796"/>
      <c r="P573" s="796"/>
      <c r="Q573" s="796"/>
      <c r="R573" s="796"/>
      <c r="S573" s="796"/>
      <c r="T573" s="796"/>
      <c r="U573" s="796"/>
      <c r="V573" s="796"/>
      <c r="W573" s="796"/>
      <c r="X573" s="796"/>
      <c r="Y573" s="796"/>
      <c r="Z573" s="796"/>
      <c r="AA573" s="796"/>
      <c r="AB573" s="796"/>
      <c r="AC573" s="796"/>
      <c r="AD573" s="796"/>
      <c r="AE573" s="796"/>
      <c r="AF573" s="796"/>
      <c r="AG573" s="796"/>
      <c r="AH573" s="796"/>
      <c r="AI573" s="796"/>
      <c r="AJ573" s="796"/>
      <c r="AK573" s="796"/>
      <c r="AL573" s="796"/>
      <c r="AM573" s="796"/>
      <c r="AN573" s="796"/>
      <c r="AO573" s="796"/>
      <c r="AP573" s="796"/>
    </row>
    <row r="574" spans="2:42" ht="15">
      <c r="B574" s="796"/>
      <c r="C574" s="796"/>
      <c r="D574" s="796"/>
      <c r="E574" s="796"/>
      <c r="F574" s="796"/>
      <c r="G574" s="796"/>
      <c r="H574" s="796"/>
      <c r="I574" s="796"/>
      <c r="J574" s="796"/>
      <c r="K574" s="796"/>
      <c r="L574" s="796"/>
      <c r="M574" s="796"/>
      <c r="N574" s="796"/>
      <c r="O574" s="796"/>
      <c r="P574" s="796"/>
      <c r="Q574" s="796"/>
      <c r="R574" s="796"/>
      <c r="S574" s="796"/>
      <c r="T574" s="796"/>
      <c r="U574" s="796"/>
      <c r="V574" s="796"/>
      <c r="W574" s="796"/>
      <c r="X574" s="796"/>
      <c r="Y574" s="796"/>
      <c r="Z574" s="796"/>
      <c r="AA574" s="796"/>
      <c r="AB574" s="796"/>
      <c r="AC574" s="796"/>
      <c r="AD574" s="796"/>
      <c r="AE574" s="796"/>
      <c r="AF574" s="796"/>
      <c r="AG574" s="796"/>
      <c r="AH574" s="796"/>
      <c r="AI574" s="796"/>
      <c r="AJ574" s="796"/>
      <c r="AK574" s="796"/>
      <c r="AL574" s="796"/>
      <c r="AM574" s="796"/>
      <c r="AN574" s="796"/>
      <c r="AO574" s="796"/>
      <c r="AP574" s="796"/>
    </row>
    <row r="575" spans="2:42" ht="15">
      <c r="B575" s="796"/>
      <c r="C575" s="796"/>
      <c r="D575" s="796"/>
      <c r="E575" s="796"/>
      <c r="F575" s="796"/>
      <c r="G575" s="796"/>
      <c r="H575" s="796"/>
      <c r="I575" s="796"/>
      <c r="J575" s="796"/>
      <c r="K575" s="796"/>
      <c r="L575" s="796"/>
      <c r="M575" s="796"/>
      <c r="N575" s="796"/>
      <c r="O575" s="796"/>
      <c r="P575" s="796"/>
      <c r="Q575" s="796"/>
      <c r="R575" s="796"/>
      <c r="S575" s="796"/>
      <c r="T575" s="796"/>
      <c r="U575" s="796"/>
      <c r="V575" s="796"/>
      <c r="W575" s="796"/>
      <c r="X575" s="796"/>
      <c r="Y575" s="796"/>
      <c r="Z575" s="796"/>
      <c r="AA575" s="796"/>
      <c r="AB575" s="796"/>
      <c r="AC575" s="796"/>
      <c r="AD575" s="796"/>
      <c r="AE575" s="796"/>
      <c r="AF575" s="796"/>
      <c r="AG575" s="796"/>
      <c r="AH575" s="796"/>
      <c r="AI575" s="796"/>
      <c r="AJ575" s="796"/>
      <c r="AK575" s="796"/>
      <c r="AL575" s="796"/>
      <c r="AM575" s="796"/>
      <c r="AN575" s="796"/>
      <c r="AO575" s="796"/>
      <c r="AP575" s="796"/>
    </row>
    <row r="576" spans="2:42" ht="15">
      <c r="B576" s="796"/>
      <c r="C576" s="796"/>
      <c r="D576" s="796"/>
      <c r="E576" s="796"/>
      <c r="F576" s="796"/>
      <c r="G576" s="796"/>
      <c r="H576" s="796"/>
      <c r="I576" s="796"/>
      <c r="J576" s="796"/>
      <c r="K576" s="796"/>
      <c r="L576" s="796"/>
      <c r="M576" s="796"/>
      <c r="N576" s="796"/>
      <c r="O576" s="796"/>
      <c r="P576" s="796"/>
      <c r="Q576" s="796"/>
      <c r="R576" s="796"/>
      <c r="S576" s="796"/>
      <c r="T576" s="796"/>
      <c r="U576" s="796"/>
      <c r="V576" s="796"/>
      <c r="W576" s="796"/>
      <c r="X576" s="796"/>
      <c r="Y576" s="796"/>
      <c r="Z576" s="796"/>
      <c r="AA576" s="796"/>
      <c r="AB576" s="796"/>
      <c r="AC576" s="796"/>
      <c r="AD576" s="796"/>
      <c r="AE576" s="796"/>
      <c r="AF576" s="796"/>
      <c r="AG576" s="796"/>
      <c r="AH576" s="796"/>
      <c r="AI576" s="796"/>
      <c r="AJ576" s="796"/>
      <c r="AK576" s="796"/>
      <c r="AL576" s="796"/>
      <c r="AM576" s="796"/>
      <c r="AN576" s="796"/>
      <c r="AO576" s="796"/>
      <c r="AP576" s="796"/>
    </row>
    <row r="577" spans="2:42" ht="15">
      <c r="B577" s="796"/>
      <c r="C577" s="796"/>
      <c r="D577" s="796"/>
      <c r="E577" s="796"/>
      <c r="F577" s="796"/>
      <c r="G577" s="796"/>
      <c r="H577" s="796"/>
      <c r="I577" s="796"/>
      <c r="J577" s="796"/>
      <c r="K577" s="796"/>
      <c r="L577" s="796"/>
      <c r="M577" s="796"/>
      <c r="N577" s="796"/>
      <c r="O577" s="796"/>
      <c r="P577" s="796"/>
      <c r="Q577" s="796"/>
      <c r="R577" s="796"/>
      <c r="S577" s="796"/>
      <c r="T577" s="796"/>
      <c r="U577" s="796"/>
      <c r="V577" s="796"/>
      <c r="W577" s="796"/>
      <c r="X577" s="796"/>
      <c r="Y577" s="796"/>
      <c r="Z577" s="796"/>
      <c r="AA577" s="796"/>
      <c r="AB577" s="796"/>
      <c r="AC577" s="796"/>
      <c r="AD577" s="796"/>
      <c r="AE577" s="796"/>
      <c r="AF577" s="796"/>
      <c r="AG577" s="796"/>
      <c r="AH577" s="796"/>
      <c r="AI577" s="796"/>
      <c r="AJ577" s="796"/>
      <c r="AK577" s="796"/>
      <c r="AL577" s="796"/>
      <c r="AM577" s="796"/>
      <c r="AN577" s="796"/>
      <c r="AO577" s="796"/>
      <c r="AP577" s="796"/>
    </row>
    <row r="578" spans="2:42" ht="15">
      <c r="B578" s="796"/>
      <c r="C578" s="796"/>
      <c r="D578" s="796"/>
      <c r="E578" s="796"/>
      <c r="F578" s="796"/>
      <c r="G578" s="796"/>
      <c r="H578" s="796"/>
      <c r="I578" s="796"/>
      <c r="J578" s="796"/>
      <c r="K578" s="796"/>
      <c r="L578" s="796"/>
      <c r="M578" s="796"/>
      <c r="N578" s="796"/>
      <c r="O578" s="796"/>
      <c r="P578" s="796"/>
      <c r="Q578" s="796"/>
      <c r="R578" s="796"/>
      <c r="S578" s="796"/>
      <c r="T578" s="796"/>
      <c r="U578" s="796"/>
      <c r="V578" s="796"/>
      <c r="W578" s="796"/>
      <c r="X578" s="796"/>
      <c r="Y578" s="796"/>
      <c r="Z578" s="796"/>
      <c r="AA578" s="796"/>
      <c r="AB578" s="796"/>
      <c r="AC578" s="796"/>
      <c r="AD578" s="796"/>
      <c r="AE578" s="796"/>
      <c r="AF578" s="796"/>
      <c r="AG578" s="796"/>
      <c r="AH578" s="796"/>
      <c r="AI578" s="796"/>
      <c r="AJ578" s="796"/>
      <c r="AK578" s="796"/>
      <c r="AL578" s="796"/>
      <c r="AM578" s="796"/>
      <c r="AN578" s="796"/>
      <c r="AO578" s="796"/>
      <c r="AP578" s="796"/>
    </row>
    <row r="579" spans="2:42" ht="15">
      <c r="B579" s="796"/>
      <c r="C579" s="796"/>
      <c r="D579" s="796"/>
      <c r="E579" s="796"/>
      <c r="F579" s="796"/>
      <c r="G579" s="796"/>
      <c r="H579" s="796"/>
      <c r="I579" s="796"/>
      <c r="J579" s="796"/>
      <c r="K579" s="796"/>
      <c r="L579" s="796"/>
      <c r="M579" s="796"/>
      <c r="N579" s="796"/>
      <c r="O579" s="796"/>
      <c r="P579" s="796"/>
      <c r="Q579" s="796"/>
      <c r="R579" s="796"/>
      <c r="S579" s="796"/>
      <c r="T579" s="796"/>
      <c r="U579" s="796"/>
      <c r="V579" s="796"/>
      <c r="W579" s="796"/>
      <c r="X579" s="796"/>
      <c r="Y579" s="796"/>
      <c r="Z579" s="796"/>
      <c r="AA579" s="796"/>
      <c r="AB579" s="796"/>
      <c r="AC579" s="796"/>
      <c r="AD579" s="796"/>
      <c r="AE579" s="796"/>
      <c r="AF579" s="796"/>
      <c r="AG579" s="796"/>
      <c r="AH579" s="796"/>
      <c r="AI579" s="796"/>
      <c r="AJ579" s="796"/>
      <c r="AK579" s="796"/>
      <c r="AL579" s="796"/>
      <c r="AM579" s="796"/>
      <c r="AN579" s="796"/>
      <c r="AO579" s="796"/>
      <c r="AP579" s="796"/>
    </row>
    <row r="580" spans="2:42" ht="15">
      <c r="B580" s="796"/>
      <c r="C580" s="796"/>
      <c r="D580" s="796"/>
      <c r="E580" s="796"/>
      <c r="F580" s="796"/>
      <c r="G580" s="796"/>
      <c r="H580" s="796"/>
      <c r="I580" s="796"/>
      <c r="J580" s="796"/>
      <c r="K580" s="796"/>
      <c r="L580" s="796"/>
      <c r="M580" s="796"/>
      <c r="N580" s="796"/>
      <c r="O580" s="796"/>
      <c r="P580" s="796"/>
      <c r="Q580" s="796"/>
      <c r="R580" s="796"/>
      <c r="S580" s="796"/>
      <c r="T580" s="796"/>
      <c r="U580" s="796"/>
      <c r="V580" s="796"/>
      <c r="W580" s="796"/>
      <c r="X580" s="796"/>
      <c r="Y580" s="796"/>
      <c r="Z580" s="796"/>
      <c r="AA580" s="796"/>
      <c r="AB580" s="796"/>
      <c r="AC580" s="796"/>
      <c r="AD580" s="796"/>
      <c r="AE580" s="796"/>
      <c r="AF580" s="796"/>
      <c r="AG580" s="796"/>
      <c r="AH580" s="796"/>
      <c r="AI580" s="796"/>
      <c r="AJ580" s="796"/>
      <c r="AK580" s="796"/>
      <c r="AL580" s="796"/>
      <c r="AM580" s="796"/>
      <c r="AN580" s="796"/>
      <c r="AO580" s="796"/>
      <c r="AP580" s="796"/>
    </row>
    <row r="581" spans="2:42" ht="15">
      <c r="B581" s="796"/>
      <c r="C581" s="796"/>
      <c r="D581" s="796"/>
      <c r="E581" s="796"/>
      <c r="F581" s="796"/>
      <c r="G581" s="796"/>
      <c r="H581" s="796"/>
      <c r="I581" s="796"/>
      <c r="J581" s="796"/>
      <c r="K581" s="796"/>
      <c r="L581" s="796"/>
      <c r="M581" s="796"/>
      <c r="N581" s="796"/>
      <c r="O581" s="796"/>
      <c r="P581" s="796"/>
      <c r="Q581" s="796"/>
      <c r="R581" s="796"/>
      <c r="S581" s="796"/>
      <c r="T581" s="796"/>
      <c r="U581" s="796"/>
      <c r="V581" s="796"/>
      <c r="W581" s="796"/>
      <c r="X581" s="796"/>
      <c r="Y581" s="796"/>
      <c r="Z581" s="796"/>
      <c r="AA581" s="796"/>
      <c r="AB581" s="796"/>
      <c r="AC581" s="796"/>
      <c r="AD581" s="796"/>
      <c r="AE581" s="796"/>
      <c r="AF581" s="796"/>
      <c r="AG581" s="796"/>
      <c r="AH581" s="796"/>
      <c r="AI581" s="796"/>
      <c r="AJ581" s="796"/>
      <c r="AK581" s="796"/>
      <c r="AL581" s="796"/>
      <c r="AM581" s="796"/>
      <c r="AN581" s="796"/>
      <c r="AO581" s="796"/>
      <c r="AP581" s="796"/>
    </row>
    <row r="582" spans="2:42" ht="15">
      <c r="B582" s="796"/>
      <c r="C582" s="796"/>
      <c r="D582" s="796"/>
      <c r="E582" s="796"/>
      <c r="F582" s="796"/>
      <c r="G582" s="796"/>
      <c r="H582" s="796"/>
      <c r="I582" s="796"/>
      <c r="J582" s="796"/>
      <c r="K582" s="796"/>
      <c r="L582" s="796"/>
      <c r="M582" s="796"/>
      <c r="N582" s="796"/>
      <c r="O582" s="796"/>
      <c r="P582" s="796"/>
      <c r="Q582" s="796"/>
      <c r="R582" s="796"/>
      <c r="S582" s="796"/>
      <c r="T582" s="796"/>
      <c r="U582" s="796"/>
      <c r="V582" s="796"/>
      <c r="W582" s="796"/>
      <c r="X582" s="796"/>
      <c r="Y582" s="796"/>
      <c r="Z582" s="796"/>
      <c r="AA582" s="796"/>
      <c r="AB582" s="796"/>
      <c r="AC582" s="796"/>
      <c r="AD582" s="796"/>
      <c r="AE582" s="796"/>
      <c r="AF582" s="796"/>
      <c r="AG582" s="796"/>
      <c r="AH582" s="796"/>
      <c r="AI582" s="796"/>
      <c r="AJ582" s="796"/>
      <c r="AK582" s="796"/>
      <c r="AL582" s="796"/>
      <c r="AM582" s="796"/>
      <c r="AN582" s="796"/>
      <c r="AO582" s="796"/>
      <c r="AP582" s="796"/>
    </row>
    <row r="583" spans="2:42" ht="15">
      <c r="B583" s="796"/>
      <c r="C583" s="796"/>
      <c r="D583" s="796"/>
      <c r="E583" s="796"/>
      <c r="F583" s="796"/>
      <c r="G583" s="796"/>
      <c r="H583" s="796"/>
      <c r="I583" s="796"/>
      <c r="J583" s="796"/>
      <c r="K583" s="796"/>
      <c r="L583" s="796"/>
      <c r="M583" s="796"/>
      <c r="N583" s="796"/>
      <c r="O583" s="796"/>
      <c r="P583" s="796"/>
      <c r="Q583" s="796"/>
      <c r="R583" s="796"/>
      <c r="S583" s="796"/>
      <c r="T583" s="796"/>
      <c r="U583" s="796"/>
      <c r="V583" s="796"/>
      <c r="W583" s="796"/>
      <c r="X583" s="796"/>
      <c r="Y583" s="796"/>
      <c r="Z583" s="796"/>
      <c r="AA583" s="796"/>
      <c r="AB583" s="796"/>
      <c r="AC583" s="796"/>
      <c r="AD583" s="796"/>
      <c r="AE583" s="796"/>
      <c r="AF583" s="796"/>
      <c r="AG583" s="796"/>
      <c r="AH583" s="796"/>
      <c r="AI583" s="796"/>
      <c r="AJ583" s="796"/>
      <c r="AK583" s="796"/>
      <c r="AL583" s="796"/>
      <c r="AM583" s="796"/>
      <c r="AN583" s="796"/>
      <c r="AO583" s="796"/>
      <c r="AP583" s="796"/>
    </row>
    <row r="584" spans="2:42" ht="15">
      <c r="B584" s="796"/>
      <c r="C584" s="796"/>
      <c r="D584" s="796"/>
      <c r="E584" s="796"/>
      <c r="F584" s="796"/>
      <c r="G584" s="796"/>
      <c r="H584" s="796"/>
      <c r="I584" s="796"/>
      <c r="J584" s="796"/>
      <c r="K584" s="796"/>
      <c r="L584" s="796"/>
      <c r="M584" s="796"/>
      <c r="N584" s="796"/>
      <c r="O584" s="796"/>
      <c r="P584" s="796"/>
      <c r="Q584" s="796"/>
      <c r="R584" s="796"/>
      <c r="S584" s="796"/>
      <c r="T584" s="796"/>
      <c r="U584" s="796"/>
      <c r="V584" s="796"/>
      <c r="W584" s="796"/>
      <c r="X584" s="796"/>
      <c r="Y584" s="796"/>
      <c r="Z584" s="796"/>
      <c r="AA584" s="796"/>
      <c r="AB584" s="796"/>
      <c r="AC584" s="796"/>
      <c r="AD584" s="796"/>
      <c r="AE584" s="796"/>
      <c r="AF584" s="796"/>
      <c r="AG584" s="796"/>
      <c r="AH584" s="796"/>
      <c r="AI584" s="796"/>
      <c r="AJ584" s="796"/>
      <c r="AK584" s="796"/>
      <c r="AL584" s="796"/>
      <c r="AM584" s="796"/>
      <c r="AN584" s="796"/>
      <c r="AO584" s="796"/>
      <c r="AP584" s="796"/>
    </row>
    <row r="585" spans="2:42" ht="15">
      <c r="B585" s="796"/>
      <c r="C585" s="796"/>
      <c r="D585" s="796"/>
      <c r="E585" s="796"/>
      <c r="F585" s="796"/>
      <c r="G585" s="796"/>
      <c r="H585" s="796"/>
      <c r="I585" s="796"/>
      <c r="J585" s="796"/>
      <c r="K585" s="796"/>
      <c r="L585" s="796"/>
      <c r="M585" s="796"/>
      <c r="N585" s="796"/>
      <c r="O585" s="796"/>
      <c r="P585" s="796"/>
      <c r="Q585" s="796"/>
      <c r="R585" s="796"/>
      <c r="S585" s="796"/>
      <c r="T585" s="796"/>
      <c r="U585" s="796"/>
      <c r="V585" s="796"/>
      <c r="W585" s="796"/>
      <c r="X585" s="796"/>
      <c r="Y585" s="796"/>
      <c r="Z585" s="796"/>
      <c r="AA585" s="796"/>
      <c r="AB585" s="796"/>
      <c r="AC585" s="796"/>
      <c r="AD585" s="796"/>
      <c r="AE585" s="796"/>
      <c r="AF585" s="796"/>
      <c r="AG585" s="796"/>
      <c r="AH585" s="796"/>
      <c r="AI585" s="796"/>
      <c r="AJ585" s="796"/>
      <c r="AK585" s="796"/>
      <c r="AL585" s="796"/>
      <c r="AM585" s="796"/>
      <c r="AN585" s="796"/>
      <c r="AO585" s="796"/>
      <c r="AP585" s="796"/>
    </row>
    <row r="586" spans="2:42" ht="15">
      <c r="B586" s="796"/>
      <c r="C586" s="796"/>
      <c r="D586" s="796"/>
      <c r="E586" s="796"/>
      <c r="F586" s="796"/>
      <c r="G586" s="796"/>
      <c r="H586" s="796"/>
      <c r="I586" s="796"/>
      <c r="J586" s="796"/>
      <c r="K586" s="796"/>
      <c r="L586" s="796"/>
      <c r="M586" s="796"/>
      <c r="N586" s="796"/>
      <c r="O586" s="796"/>
      <c r="P586" s="796"/>
      <c r="Q586" s="796"/>
      <c r="R586" s="796"/>
      <c r="S586" s="796"/>
      <c r="T586" s="796"/>
      <c r="U586" s="796"/>
      <c r="V586" s="796"/>
      <c r="W586" s="796"/>
      <c r="X586" s="796"/>
      <c r="Y586" s="796"/>
      <c r="Z586" s="796"/>
      <c r="AA586" s="796"/>
      <c r="AB586" s="796"/>
      <c r="AC586" s="796"/>
      <c r="AD586" s="796"/>
      <c r="AE586" s="796"/>
      <c r="AF586" s="796"/>
      <c r="AG586" s="796"/>
      <c r="AH586" s="796"/>
      <c r="AI586" s="796"/>
      <c r="AJ586" s="796"/>
      <c r="AK586" s="796"/>
      <c r="AL586" s="796"/>
      <c r="AM586" s="796"/>
      <c r="AN586" s="796"/>
      <c r="AO586" s="796"/>
      <c r="AP586" s="796"/>
    </row>
    <row r="587" spans="2:42" ht="15">
      <c r="B587" s="796"/>
      <c r="C587" s="796"/>
      <c r="D587" s="796"/>
      <c r="E587" s="796"/>
      <c r="F587" s="796"/>
      <c r="G587" s="796"/>
      <c r="H587" s="796"/>
      <c r="I587" s="796"/>
      <c r="J587" s="796"/>
      <c r="K587" s="796"/>
      <c r="L587" s="796"/>
      <c r="M587" s="796"/>
      <c r="N587" s="796"/>
      <c r="O587" s="796"/>
      <c r="P587" s="796"/>
      <c r="Q587" s="796"/>
      <c r="R587" s="796"/>
      <c r="S587" s="796"/>
      <c r="T587" s="796"/>
      <c r="U587" s="796"/>
      <c r="V587" s="796"/>
      <c r="W587" s="796"/>
      <c r="X587" s="796"/>
      <c r="Y587" s="796"/>
      <c r="Z587" s="796"/>
      <c r="AA587" s="796"/>
      <c r="AB587" s="796"/>
      <c r="AC587" s="796"/>
      <c r="AD587" s="796"/>
      <c r="AE587" s="796"/>
      <c r="AF587" s="796"/>
      <c r="AG587" s="796"/>
      <c r="AH587" s="796"/>
      <c r="AI587" s="796"/>
      <c r="AJ587" s="796"/>
      <c r="AK587" s="796"/>
      <c r="AL587" s="796"/>
      <c r="AM587" s="796"/>
      <c r="AN587" s="796"/>
      <c r="AO587" s="796"/>
      <c r="AP587" s="796"/>
    </row>
    <row r="588" spans="2:42" ht="15">
      <c r="B588" s="796"/>
      <c r="C588" s="796"/>
      <c r="D588" s="796"/>
      <c r="E588" s="796"/>
      <c r="F588" s="796"/>
      <c r="G588" s="796"/>
      <c r="H588" s="796"/>
      <c r="I588" s="796"/>
      <c r="J588" s="796"/>
      <c r="K588" s="796"/>
      <c r="L588" s="796"/>
      <c r="M588" s="796"/>
      <c r="N588" s="796"/>
      <c r="O588" s="796"/>
      <c r="P588" s="796"/>
      <c r="Q588" s="796"/>
      <c r="R588" s="796"/>
      <c r="S588" s="796"/>
      <c r="T588" s="796"/>
      <c r="U588" s="796"/>
      <c r="V588" s="796"/>
      <c r="W588" s="796"/>
      <c r="X588" s="796"/>
      <c r="Y588" s="796"/>
      <c r="Z588" s="796"/>
      <c r="AA588" s="796"/>
      <c r="AB588" s="796"/>
      <c r="AC588" s="796"/>
      <c r="AD588" s="796"/>
      <c r="AE588" s="796"/>
      <c r="AF588" s="796"/>
      <c r="AG588" s="796"/>
      <c r="AH588" s="796"/>
      <c r="AI588" s="796"/>
      <c r="AJ588" s="796"/>
      <c r="AK588" s="796"/>
      <c r="AL588" s="796"/>
      <c r="AM588" s="796"/>
      <c r="AN588" s="796"/>
      <c r="AO588" s="796"/>
      <c r="AP588" s="796"/>
    </row>
    <row r="589" spans="2:42" ht="15">
      <c r="B589" s="796"/>
      <c r="C589" s="796"/>
      <c r="D589" s="796"/>
      <c r="E589" s="796"/>
      <c r="F589" s="796"/>
      <c r="G589" s="796"/>
      <c r="H589" s="796"/>
      <c r="I589" s="796"/>
      <c r="J589" s="796"/>
      <c r="K589" s="796"/>
      <c r="L589" s="796"/>
      <c r="M589" s="796"/>
      <c r="N589" s="796"/>
      <c r="O589" s="796"/>
      <c r="P589" s="796"/>
      <c r="Q589" s="796"/>
      <c r="R589" s="796"/>
      <c r="S589" s="796"/>
      <c r="T589" s="796"/>
      <c r="U589" s="796"/>
      <c r="V589" s="796"/>
      <c r="W589" s="796"/>
      <c r="X589" s="796"/>
      <c r="Y589" s="796"/>
      <c r="Z589" s="796"/>
      <c r="AA589" s="796"/>
      <c r="AB589" s="796"/>
      <c r="AC589" s="796"/>
      <c r="AD589" s="796"/>
      <c r="AE589" s="796"/>
      <c r="AF589" s="796"/>
      <c r="AG589" s="796"/>
      <c r="AH589" s="796"/>
      <c r="AI589" s="796"/>
      <c r="AJ589" s="796"/>
      <c r="AK589" s="796"/>
      <c r="AL589" s="796"/>
      <c r="AM589" s="796"/>
      <c r="AN589" s="796"/>
      <c r="AO589" s="796"/>
      <c r="AP589" s="796"/>
    </row>
    <row r="590" spans="2:42" ht="15">
      <c r="B590" s="796"/>
      <c r="C590" s="796"/>
      <c r="D590" s="796"/>
      <c r="E590" s="796"/>
      <c r="F590" s="796"/>
      <c r="G590" s="796"/>
      <c r="H590" s="796"/>
      <c r="I590" s="796"/>
      <c r="J590" s="796"/>
      <c r="K590" s="796"/>
      <c r="L590" s="796"/>
      <c r="M590" s="796"/>
      <c r="N590" s="796"/>
      <c r="O590" s="796"/>
      <c r="P590" s="796"/>
      <c r="Q590" s="796"/>
      <c r="R590" s="796"/>
      <c r="S590" s="796"/>
      <c r="T590" s="796"/>
      <c r="U590" s="796"/>
      <c r="V590" s="796"/>
      <c r="W590" s="796"/>
      <c r="X590" s="796"/>
      <c r="Y590" s="796"/>
      <c r="Z590" s="796"/>
      <c r="AA590" s="796"/>
      <c r="AB590" s="796"/>
      <c r="AC590" s="796"/>
      <c r="AD590" s="796"/>
      <c r="AE590" s="796"/>
      <c r="AF590" s="796"/>
      <c r="AG590" s="796"/>
      <c r="AH590" s="796"/>
      <c r="AI590" s="796"/>
      <c r="AJ590" s="796"/>
      <c r="AK590" s="796"/>
      <c r="AL590" s="796"/>
      <c r="AM590" s="796"/>
      <c r="AN590" s="796"/>
      <c r="AO590" s="796"/>
      <c r="AP590" s="796"/>
    </row>
    <row r="591" spans="2:42" ht="15">
      <c r="B591" s="796"/>
      <c r="C591" s="796"/>
      <c r="D591" s="796"/>
      <c r="E591" s="796"/>
      <c r="F591" s="796"/>
      <c r="G591" s="796"/>
      <c r="H591" s="796"/>
      <c r="I591" s="796"/>
      <c r="J591" s="796"/>
      <c r="K591" s="796"/>
      <c r="L591" s="796"/>
      <c r="M591" s="796"/>
      <c r="N591" s="796"/>
      <c r="O591" s="796"/>
      <c r="P591" s="796"/>
      <c r="Q591" s="796"/>
      <c r="R591" s="796"/>
      <c r="S591" s="796"/>
      <c r="T591" s="796"/>
      <c r="U591" s="796"/>
      <c r="V591" s="796"/>
      <c r="W591" s="796"/>
      <c r="X591" s="796"/>
      <c r="Y591" s="796"/>
      <c r="Z591" s="796"/>
      <c r="AA591" s="796"/>
      <c r="AB591" s="796"/>
      <c r="AC591" s="796"/>
      <c r="AD591" s="796"/>
      <c r="AE591" s="796"/>
      <c r="AF591" s="796"/>
      <c r="AG591" s="796"/>
      <c r="AH591" s="796"/>
      <c r="AI591" s="796"/>
      <c r="AJ591" s="796"/>
      <c r="AK591" s="796"/>
      <c r="AL591" s="796"/>
      <c r="AM591" s="796"/>
      <c r="AN591" s="796"/>
      <c r="AO591" s="796"/>
      <c r="AP591" s="796"/>
    </row>
    <row r="592" spans="2:42" ht="15">
      <c r="B592" s="796"/>
      <c r="C592" s="796"/>
      <c r="D592" s="796"/>
      <c r="E592" s="796"/>
      <c r="F592" s="796"/>
      <c r="G592" s="796"/>
      <c r="H592" s="796"/>
      <c r="I592" s="796"/>
      <c r="J592" s="796"/>
      <c r="K592" s="796"/>
      <c r="L592" s="796"/>
      <c r="M592" s="796"/>
      <c r="N592" s="796"/>
      <c r="O592" s="796"/>
      <c r="P592" s="796"/>
      <c r="Q592" s="796"/>
      <c r="R592" s="796"/>
      <c r="S592" s="796"/>
      <c r="T592" s="796"/>
      <c r="U592" s="796"/>
      <c r="V592" s="796"/>
      <c r="W592" s="796"/>
      <c r="X592" s="796"/>
      <c r="Y592" s="796"/>
      <c r="Z592" s="796"/>
      <c r="AA592" s="796"/>
      <c r="AB592" s="796"/>
      <c r="AC592" s="796"/>
      <c r="AD592" s="796"/>
      <c r="AE592" s="796"/>
      <c r="AF592" s="796"/>
      <c r="AG592" s="796"/>
      <c r="AH592" s="796"/>
      <c r="AI592" s="796"/>
      <c r="AJ592" s="796"/>
      <c r="AK592" s="796"/>
      <c r="AL592" s="796"/>
      <c r="AM592" s="796"/>
      <c r="AN592" s="796"/>
      <c r="AO592" s="796"/>
      <c r="AP592" s="796"/>
    </row>
    <row r="593" spans="2:42" ht="15">
      <c r="B593" s="796"/>
      <c r="C593" s="796"/>
      <c r="D593" s="796"/>
      <c r="E593" s="796"/>
      <c r="F593" s="796"/>
      <c r="G593" s="796"/>
      <c r="H593" s="796"/>
      <c r="I593" s="796"/>
      <c r="J593" s="796"/>
      <c r="K593" s="796"/>
      <c r="L593" s="796"/>
      <c r="M593" s="796"/>
      <c r="N593" s="796"/>
      <c r="O593" s="796"/>
      <c r="P593" s="796"/>
      <c r="Q593" s="796"/>
      <c r="R593" s="796"/>
      <c r="S593" s="796"/>
      <c r="T593" s="796"/>
      <c r="U593" s="796"/>
      <c r="V593" s="796"/>
      <c r="W593" s="796"/>
      <c r="X593" s="796"/>
      <c r="Y593" s="796"/>
      <c r="Z593" s="796"/>
      <c r="AA593" s="796"/>
      <c r="AB593" s="796"/>
      <c r="AC593" s="796"/>
      <c r="AD593" s="796"/>
      <c r="AE593" s="796"/>
      <c r="AF593" s="796"/>
      <c r="AG593" s="796"/>
      <c r="AH593" s="796"/>
      <c r="AI593" s="796"/>
      <c r="AJ593" s="796"/>
      <c r="AK593" s="796"/>
      <c r="AL593" s="796"/>
      <c r="AM593" s="796"/>
      <c r="AN593" s="796"/>
      <c r="AO593" s="796"/>
      <c r="AP593" s="796"/>
    </row>
    <row r="594" spans="2:42" ht="15">
      <c r="B594" s="796"/>
      <c r="C594" s="796"/>
      <c r="D594" s="796"/>
      <c r="E594" s="796"/>
      <c r="F594" s="796"/>
      <c r="G594" s="796"/>
      <c r="H594" s="796"/>
      <c r="I594" s="796"/>
      <c r="J594" s="796"/>
      <c r="K594" s="796"/>
      <c r="L594" s="796"/>
      <c r="M594" s="796"/>
      <c r="N594" s="796"/>
      <c r="O594" s="796"/>
      <c r="P594" s="796"/>
      <c r="Q594" s="796"/>
      <c r="R594" s="796"/>
      <c r="S594" s="796"/>
      <c r="T594" s="796"/>
      <c r="U594" s="796"/>
      <c r="V594" s="796"/>
      <c r="W594" s="796"/>
      <c r="X594" s="796"/>
      <c r="Y594" s="796"/>
      <c r="Z594" s="796"/>
      <c r="AA594" s="796"/>
      <c r="AB594" s="796"/>
      <c r="AC594" s="796"/>
      <c r="AD594" s="796"/>
      <c r="AE594" s="796"/>
      <c r="AF594" s="796"/>
      <c r="AG594" s="796"/>
      <c r="AH594" s="796"/>
      <c r="AI594" s="796"/>
      <c r="AJ594" s="796"/>
      <c r="AK594" s="796"/>
      <c r="AL594" s="796"/>
      <c r="AM594" s="796"/>
      <c r="AN594" s="796"/>
      <c r="AO594" s="796"/>
      <c r="AP594" s="796"/>
    </row>
    <row r="595" spans="2:42" ht="15">
      <c r="B595" s="796"/>
      <c r="C595" s="796"/>
      <c r="D595" s="796"/>
      <c r="E595" s="796"/>
      <c r="F595" s="796"/>
      <c r="G595" s="796"/>
      <c r="H595" s="796"/>
      <c r="I595" s="796"/>
      <c r="J595" s="796"/>
      <c r="K595" s="796"/>
      <c r="L595" s="796"/>
      <c r="M595" s="796"/>
      <c r="N595" s="796"/>
      <c r="O595" s="796"/>
      <c r="P595" s="796"/>
      <c r="Q595" s="796"/>
      <c r="R595" s="796"/>
      <c r="S595" s="796"/>
      <c r="T595" s="796"/>
      <c r="U595" s="796"/>
      <c r="V595" s="796"/>
      <c r="W595" s="796"/>
      <c r="X595" s="796"/>
      <c r="Y595" s="796"/>
      <c r="Z595" s="796"/>
      <c r="AA595" s="796"/>
      <c r="AB595" s="796"/>
      <c r="AC595" s="796"/>
      <c r="AD595" s="796"/>
      <c r="AE595" s="796"/>
      <c r="AF595" s="796"/>
      <c r="AG595" s="796"/>
      <c r="AH595" s="796"/>
      <c r="AI595" s="796"/>
      <c r="AJ595" s="796"/>
      <c r="AK595" s="796"/>
      <c r="AL595" s="796"/>
      <c r="AM595" s="796"/>
      <c r="AN595" s="796"/>
      <c r="AO595" s="796"/>
      <c r="AP595" s="796"/>
    </row>
    <row r="596" spans="2:42" ht="15">
      <c r="B596" s="796"/>
      <c r="C596" s="796"/>
      <c r="D596" s="796"/>
      <c r="E596" s="796"/>
      <c r="F596" s="796"/>
      <c r="G596" s="796"/>
      <c r="H596" s="796"/>
      <c r="I596" s="796"/>
      <c r="J596" s="796"/>
      <c r="K596" s="796"/>
      <c r="L596" s="796"/>
      <c r="M596" s="796"/>
      <c r="N596" s="796"/>
      <c r="O596" s="796"/>
      <c r="P596" s="796"/>
      <c r="Q596" s="796"/>
      <c r="R596" s="796"/>
      <c r="S596" s="796"/>
      <c r="T596" s="796"/>
      <c r="U596" s="796"/>
      <c r="V596" s="796"/>
      <c r="W596" s="796"/>
      <c r="X596" s="796"/>
      <c r="Y596" s="796"/>
      <c r="Z596" s="796"/>
      <c r="AA596" s="796"/>
      <c r="AB596" s="796"/>
      <c r="AC596" s="796"/>
      <c r="AD596" s="796"/>
      <c r="AE596" s="796"/>
      <c r="AF596" s="796"/>
      <c r="AG596" s="796"/>
      <c r="AH596" s="796"/>
      <c r="AI596" s="796"/>
      <c r="AJ596" s="796"/>
      <c r="AK596" s="796"/>
      <c r="AL596" s="796"/>
      <c r="AM596" s="796"/>
      <c r="AN596" s="796"/>
      <c r="AO596" s="796"/>
      <c r="AP596" s="796"/>
    </row>
    <row r="597" spans="2:42" ht="15">
      <c r="B597" s="796"/>
      <c r="C597" s="796"/>
      <c r="D597" s="796"/>
      <c r="E597" s="796"/>
      <c r="F597" s="796"/>
      <c r="G597" s="796"/>
      <c r="H597" s="796"/>
      <c r="I597" s="796"/>
      <c r="J597" s="796"/>
      <c r="K597" s="796"/>
      <c r="L597" s="796"/>
      <c r="M597" s="796"/>
      <c r="N597" s="796"/>
      <c r="O597" s="796"/>
      <c r="P597" s="796"/>
      <c r="Q597" s="796"/>
      <c r="R597" s="796"/>
      <c r="S597" s="796"/>
      <c r="T597" s="796"/>
      <c r="U597" s="796"/>
      <c r="V597" s="796"/>
      <c r="W597" s="796"/>
      <c r="X597" s="796"/>
      <c r="Y597" s="796"/>
      <c r="Z597" s="796"/>
      <c r="AA597" s="796"/>
      <c r="AB597" s="796"/>
      <c r="AC597" s="796"/>
      <c r="AD597" s="796"/>
      <c r="AE597" s="796"/>
      <c r="AF597" s="796"/>
      <c r="AG597" s="796"/>
      <c r="AH597" s="796"/>
      <c r="AI597" s="796"/>
      <c r="AJ597" s="796"/>
      <c r="AK597" s="796"/>
      <c r="AL597" s="796"/>
      <c r="AM597" s="796"/>
      <c r="AN597" s="796"/>
      <c r="AO597" s="796"/>
      <c r="AP597" s="796"/>
    </row>
    <row r="598" spans="2:42" ht="15">
      <c r="B598" s="796"/>
      <c r="C598" s="796"/>
      <c r="D598" s="796"/>
      <c r="E598" s="796"/>
      <c r="F598" s="796"/>
      <c r="G598" s="796"/>
      <c r="H598" s="796"/>
      <c r="I598" s="796"/>
      <c r="J598" s="796"/>
      <c r="K598" s="796"/>
      <c r="L598" s="796"/>
      <c r="M598" s="796"/>
      <c r="N598" s="796"/>
      <c r="O598" s="796"/>
      <c r="P598" s="796"/>
      <c r="Q598" s="796"/>
      <c r="R598" s="796"/>
      <c r="S598" s="796"/>
      <c r="T598" s="796"/>
      <c r="U598" s="796"/>
      <c r="V598" s="796"/>
      <c r="W598" s="796"/>
      <c r="X598" s="796"/>
      <c r="Y598" s="796"/>
      <c r="Z598" s="796"/>
      <c r="AA598" s="796"/>
      <c r="AB598" s="796"/>
      <c r="AC598" s="796"/>
      <c r="AD598" s="796"/>
      <c r="AE598" s="796"/>
      <c r="AF598" s="796"/>
      <c r="AG598" s="796"/>
      <c r="AH598" s="796"/>
      <c r="AI598" s="796"/>
      <c r="AJ598" s="796"/>
      <c r="AK598" s="796"/>
      <c r="AL598" s="796"/>
      <c r="AM598" s="796"/>
      <c r="AN598" s="796"/>
      <c r="AO598" s="796"/>
      <c r="AP598" s="796"/>
    </row>
    <row r="599" spans="2:42" ht="15">
      <c r="B599" s="796"/>
      <c r="C599" s="796"/>
      <c r="D599" s="796"/>
      <c r="E599" s="796"/>
      <c r="F599" s="796"/>
      <c r="G599" s="796"/>
      <c r="H599" s="796"/>
      <c r="I599" s="796"/>
      <c r="J599" s="796"/>
      <c r="K599" s="796"/>
      <c r="L599" s="796"/>
      <c r="M599" s="796"/>
      <c r="N599" s="796"/>
      <c r="O599" s="796"/>
      <c r="P599" s="796"/>
      <c r="Q599" s="796"/>
      <c r="R599" s="796"/>
      <c r="S599" s="796"/>
      <c r="T599" s="796"/>
      <c r="U599" s="796"/>
      <c r="V599" s="796"/>
      <c r="W599" s="796"/>
      <c r="X599" s="796"/>
      <c r="Y599" s="796"/>
      <c r="Z599" s="796"/>
      <c r="AA599" s="796"/>
      <c r="AB599" s="796"/>
      <c r="AC599" s="796"/>
      <c r="AD599" s="796"/>
      <c r="AE599" s="796"/>
      <c r="AF599" s="796"/>
      <c r="AG599" s="796"/>
      <c r="AH599" s="796"/>
      <c r="AI599" s="796"/>
      <c r="AJ599" s="796"/>
      <c r="AK599" s="796"/>
      <c r="AL599" s="796"/>
      <c r="AM599" s="796"/>
      <c r="AN599" s="796"/>
      <c r="AO599" s="796"/>
      <c r="AP599" s="796"/>
    </row>
    <row r="600" spans="2:42" ht="15">
      <c r="B600" s="796"/>
      <c r="C600" s="796"/>
      <c r="D600" s="796"/>
      <c r="E600" s="796"/>
      <c r="F600" s="796"/>
      <c r="G600" s="796"/>
      <c r="H600" s="796"/>
      <c r="I600" s="796"/>
      <c r="J600" s="796"/>
      <c r="K600" s="796"/>
      <c r="L600" s="796"/>
      <c r="M600" s="796"/>
      <c r="N600" s="796"/>
      <c r="O600" s="796"/>
      <c r="P600" s="796"/>
      <c r="Q600" s="796"/>
      <c r="R600" s="796"/>
      <c r="S600" s="796"/>
      <c r="T600" s="796"/>
      <c r="U600" s="796"/>
      <c r="V600" s="796"/>
      <c r="W600" s="796"/>
      <c r="X600" s="796"/>
      <c r="Y600" s="796"/>
      <c r="Z600" s="796"/>
      <c r="AA600" s="796"/>
      <c r="AB600" s="796"/>
      <c r="AC600" s="796"/>
      <c r="AD600" s="796"/>
      <c r="AE600" s="796"/>
      <c r="AF600" s="796"/>
      <c r="AG600" s="796"/>
      <c r="AH600" s="796"/>
      <c r="AI600" s="796"/>
      <c r="AJ600" s="796"/>
      <c r="AK600" s="796"/>
      <c r="AL600" s="796"/>
      <c r="AM600" s="796"/>
      <c r="AN600" s="796"/>
      <c r="AO600" s="796"/>
      <c r="AP600" s="796"/>
    </row>
    <row r="601" spans="2:42" ht="15">
      <c r="B601" s="796"/>
      <c r="C601" s="796"/>
      <c r="D601" s="796"/>
      <c r="E601" s="796"/>
      <c r="F601" s="796"/>
      <c r="G601" s="796"/>
      <c r="H601" s="796"/>
      <c r="I601" s="796"/>
      <c r="J601" s="796"/>
      <c r="K601" s="796"/>
      <c r="L601" s="796"/>
      <c r="M601" s="796"/>
      <c r="N601" s="796"/>
      <c r="O601" s="796"/>
      <c r="P601" s="796"/>
      <c r="Q601" s="796"/>
      <c r="R601" s="796"/>
      <c r="S601" s="796"/>
      <c r="T601" s="796"/>
      <c r="U601" s="796"/>
      <c r="V601" s="796"/>
      <c r="W601" s="796"/>
      <c r="X601" s="796"/>
      <c r="Y601" s="796"/>
      <c r="Z601" s="796"/>
      <c r="AA601" s="796"/>
      <c r="AB601" s="796"/>
      <c r="AC601" s="796"/>
      <c r="AD601" s="796"/>
      <c r="AE601" s="796"/>
      <c r="AF601" s="796"/>
      <c r="AG601" s="796"/>
      <c r="AH601" s="796"/>
      <c r="AI601" s="796"/>
      <c r="AJ601" s="796"/>
      <c r="AK601" s="796"/>
      <c r="AL601" s="796"/>
      <c r="AM601" s="796"/>
      <c r="AN601" s="796"/>
      <c r="AO601" s="796"/>
      <c r="AP601" s="796"/>
    </row>
    <row r="602" spans="2:42" ht="15">
      <c r="B602" s="796"/>
      <c r="C602" s="796"/>
      <c r="D602" s="796"/>
      <c r="E602" s="796"/>
      <c r="F602" s="796"/>
      <c r="G602" s="796"/>
      <c r="H602" s="796"/>
      <c r="I602" s="796"/>
      <c r="J602" s="796"/>
      <c r="K602" s="796"/>
      <c r="L602" s="796"/>
      <c r="M602" s="796"/>
      <c r="N602" s="796"/>
      <c r="O602" s="796"/>
      <c r="P602" s="796"/>
      <c r="Q602" s="796"/>
      <c r="R602" s="796"/>
      <c r="S602" s="796"/>
      <c r="T602" s="796"/>
      <c r="U602" s="796"/>
      <c r="V602" s="796"/>
      <c r="W602" s="796"/>
      <c r="X602" s="796"/>
      <c r="Y602" s="796"/>
      <c r="Z602" s="796"/>
      <c r="AA602" s="796"/>
      <c r="AB602" s="796"/>
      <c r="AC602" s="796"/>
      <c r="AD602" s="796"/>
      <c r="AE602" s="796"/>
      <c r="AF602" s="796"/>
      <c r="AG602" s="796"/>
      <c r="AH602" s="796"/>
      <c r="AI602" s="796"/>
      <c r="AJ602" s="796"/>
      <c r="AK602" s="796"/>
      <c r="AL602" s="796"/>
      <c r="AM602" s="796"/>
      <c r="AN602" s="796"/>
      <c r="AO602" s="796"/>
      <c r="AP602" s="796"/>
    </row>
    <row r="603" spans="2:42" ht="15">
      <c r="B603" s="796"/>
      <c r="C603" s="796"/>
      <c r="D603" s="796"/>
      <c r="E603" s="796"/>
      <c r="F603" s="796"/>
      <c r="G603" s="796"/>
      <c r="H603" s="796"/>
      <c r="I603" s="796"/>
      <c r="J603" s="796"/>
      <c r="K603" s="796"/>
      <c r="L603" s="796"/>
      <c r="M603" s="796"/>
      <c r="N603" s="796"/>
      <c r="O603" s="796"/>
      <c r="P603" s="796"/>
      <c r="Q603" s="796"/>
      <c r="R603" s="796"/>
      <c r="S603" s="796"/>
      <c r="T603" s="796"/>
      <c r="U603" s="796"/>
      <c r="V603" s="796"/>
      <c r="W603" s="796"/>
      <c r="X603" s="796"/>
      <c r="Y603" s="796"/>
      <c r="Z603" s="796"/>
      <c r="AA603" s="796"/>
      <c r="AB603" s="796"/>
      <c r="AC603" s="796"/>
      <c r="AD603" s="796"/>
      <c r="AE603" s="796"/>
      <c r="AF603" s="796"/>
      <c r="AG603" s="796"/>
      <c r="AH603" s="796"/>
      <c r="AI603" s="796"/>
      <c r="AJ603" s="796"/>
      <c r="AK603" s="796"/>
      <c r="AL603" s="796"/>
      <c r="AM603" s="796"/>
      <c r="AN603" s="796"/>
      <c r="AO603" s="796"/>
      <c r="AP603" s="796"/>
    </row>
    <row r="604" spans="2:42" ht="15">
      <c r="B604" s="796"/>
      <c r="C604" s="796"/>
      <c r="D604" s="796"/>
      <c r="E604" s="796"/>
      <c r="F604" s="796"/>
      <c r="G604" s="796"/>
      <c r="H604" s="796"/>
      <c r="I604" s="796"/>
      <c r="J604" s="796"/>
      <c r="K604" s="796"/>
      <c r="L604" s="796"/>
      <c r="M604" s="796"/>
      <c r="N604" s="796"/>
      <c r="O604" s="796"/>
      <c r="P604" s="796"/>
      <c r="Q604" s="796"/>
      <c r="R604" s="796"/>
      <c r="S604" s="796"/>
      <c r="T604" s="796"/>
      <c r="U604" s="796"/>
      <c r="V604" s="796"/>
      <c r="W604" s="796"/>
      <c r="X604" s="796"/>
      <c r="Y604" s="796"/>
      <c r="Z604" s="796"/>
      <c r="AA604" s="796"/>
      <c r="AB604" s="796"/>
      <c r="AC604" s="796"/>
      <c r="AD604" s="796"/>
      <c r="AE604" s="796"/>
      <c r="AF604" s="796"/>
      <c r="AG604" s="796"/>
      <c r="AH604" s="796"/>
      <c r="AI604" s="796"/>
      <c r="AJ604" s="796"/>
      <c r="AK604" s="796"/>
      <c r="AL604" s="796"/>
      <c r="AM604" s="796"/>
      <c r="AN604" s="796"/>
      <c r="AO604" s="796"/>
      <c r="AP604" s="796"/>
    </row>
    <row r="605" spans="2:42" ht="15">
      <c r="B605" s="796"/>
      <c r="C605" s="796"/>
      <c r="D605" s="796"/>
      <c r="E605" s="796"/>
      <c r="F605" s="796"/>
      <c r="G605" s="796"/>
      <c r="H605" s="796"/>
      <c r="I605" s="796"/>
      <c r="J605" s="796"/>
      <c r="K605" s="796"/>
      <c r="L605" s="796"/>
      <c r="M605" s="796"/>
      <c r="N605" s="796"/>
      <c r="O605" s="796"/>
      <c r="P605" s="796"/>
      <c r="Q605" s="796"/>
      <c r="R605" s="796"/>
      <c r="S605" s="796"/>
      <c r="T605" s="796"/>
      <c r="U605" s="796"/>
      <c r="V605" s="796"/>
      <c r="W605" s="796"/>
      <c r="X605" s="796"/>
      <c r="Y605" s="796"/>
      <c r="Z605" s="796"/>
      <c r="AA605" s="796"/>
      <c r="AB605" s="796"/>
      <c r="AC605" s="796"/>
      <c r="AD605" s="796"/>
      <c r="AE605" s="796"/>
      <c r="AF605" s="796"/>
      <c r="AG605" s="796"/>
      <c r="AH605" s="796"/>
      <c r="AI605" s="796"/>
      <c r="AJ605" s="796"/>
      <c r="AK605" s="796"/>
      <c r="AL605" s="796"/>
      <c r="AM605" s="796"/>
      <c r="AN605" s="796"/>
      <c r="AO605" s="796"/>
      <c r="AP605" s="796"/>
    </row>
    <row r="606" spans="2:42" ht="15">
      <c r="B606" s="796"/>
      <c r="C606" s="796"/>
      <c r="D606" s="796"/>
      <c r="E606" s="796"/>
      <c r="F606" s="796"/>
      <c r="G606" s="796"/>
      <c r="H606" s="796"/>
      <c r="I606" s="796"/>
      <c r="J606" s="796"/>
      <c r="K606" s="796"/>
      <c r="L606" s="796"/>
      <c r="M606" s="796"/>
      <c r="N606" s="796"/>
      <c r="O606" s="796"/>
      <c r="P606" s="796"/>
      <c r="Q606" s="796"/>
      <c r="R606" s="796"/>
      <c r="S606" s="796"/>
      <c r="T606" s="796"/>
      <c r="U606" s="796"/>
      <c r="V606" s="796"/>
      <c r="W606" s="796"/>
      <c r="X606" s="796"/>
      <c r="Y606" s="796"/>
      <c r="Z606" s="796"/>
      <c r="AA606" s="796"/>
      <c r="AB606" s="796"/>
      <c r="AC606" s="796"/>
      <c r="AD606" s="796"/>
      <c r="AE606" s="796"/>
      <c r="AF606" s="796"/>
      <c r="AG606" s="796"/>
      <c r="AH606" s="796"/>
      <c r="AI606" s="796"/>
      <c r="AJ606" s="796"/>
      <c r="AK606" s="796"/>
      <c r="AL606" s="796"/>
      <c r="AM606" s="796"/>
      <c r="AN606" s="796"/>
      <c r="AO606" s="796"/>
      <c r="AP606" s="796"/>
    </row>
    <row r="607" spans="2:42" ht="15">
      <c r="B607" s="796"/>
      <c r="C607" s="796"/>
      <c r="D607" s="796"/>
      <c r="E607" s="796"/>
      <c r="F607" s="796"/>
      <c r="G607" s="796"/>
      <c r="H607" s="796"/>
      <c r="I607" s="796"/>
      <c r="J607" s="796"/>
      <c r="K607" s="796"/>
      <c r="L607" s="796"/>
      <c r="M607" s="796"/>
      <c r="N607" s="796"/>
      <c r="O607" s="796"/>
      <c r="P607" s="796"/>
      <c r="Q607" s="796"/>
      <c r="R607" s="796"/>
      <c r="S607" s="796"/>
      <c r="T607" s="796"/>
      <c r="U607" s="796"/>
      <c r="V607" s="796"/>
      <c r="W607" s="796"/>
      <c r="X607" s="796"/>
      <c r="Y607" s="796"/>
      <c r="Z607" s="796"/>
      <c r="AA607" s="796"/>
      <c r="AB607" s="796"/>
      <c r="AC607" s="796"/>
      <c r="AD607" s="796"/>
      <c r="AE607" s="796"/>
      <c r="AF607" s="796"/>
      <c r="AG607" s="796"/>
      <c r="AH607" s="796"/>
      <c r="AI607" s="796"/>
      <c r="AJ607" s="796"/>
      <c r="AK607" s="796"/>
      <c r="AL607" s="796"/>
      <c r="AM607" s="796"/>
      <c r="AN607" s="796"/>
      <c r="AO607" s="796"/>
      <c r="AP607" s="796"/>
    </row>
    <row r="608" spans="2:42" ht="15">
      <c r="B608" s="796"/>
      <c r="C608" s="796"/>
      <c r="D608" s="796"/>
      <c r="E608" s="796"/>
      <c r="F608" s="796"/>
      <c r="G608" s="796"/>
      <c r="H608" s="796"/>
      <c r="I608" s="796"/>
      <c r="J608" s="796"/>
      <c r="K608" s="796"/>
      <c r="L608" s="796"/>
      <c r="M608" s="796"/>
      <c r="N608" s="796"/>
      <c r="O608" s="796"/>
      <c r="P608" s="796"/>
      <c r="Q608" s="796"/>
      <c r="R608" s="796"/>
      <c r="S608" s="796"/>
      <c r="T608" s="796"/>
      <c r="U608" s="796"/>
      <c r="V608" s="796"/>
      <c r="W608" s="796"/>
      <c r="X608" s="796"/>
      <c r="Y608" s="796"/>
      <c r="Z608" s="796"/>
      <c r="AA608" s="796"/>
      <c r="AB608" s="796"/>
      <c r="AC608" s="796"/>
      <c r="AD608" s="796"/>
      <c r="AE608" s="796"/>
      <c r="AF608" s="796"/>
      <c r="AG608" s="796"/>
      <c r="AH608" s="796"/>
      <c r="AI608" s="796"/>
      <c r="AJ608" s="796"/>
      <c r="AK608" s="796"/>
      <c r="AL608" s="796"/>
      <c r="AM608" s="796"/>
      <c r="AN608" s="796"/>
      <c r="AO608" s="796"/>
      <c r="AP608" s="796"/>
    </row>
    <row r="609" spans="2:42" ht="15">
      <c r="B609" s="796"/>
      <c r="C609" s="796"/>
      <c r="D609" s="796"/>
      <c r="E609" s="796"/>
      <c r="F609" s="796"/>
      <c r="G609" s="796"/>
      <c r="H609" s="796"/>
      <c r="I609" s="796"/>
      <c r="J609" s="796"/>
      <c r="K609" s="796"/>
      <c r="L609" s="796"/>
      <c r="M609" s="796"/>
      <c r="N609" s="796"/>
      <c r="O609" s="796"/>
      <c r="P609" s="796"/>
      <c r="Q609" s="796"/>
      <c r="R609" s="796"/>
      <c r="S609" s="796"/>
      <c r="T609" s="796"/>
      <c r="U609" s="796"/>
      <c r="V609" s="796"/>
      <c r="W609" s="796"/>
      <c r="X609" s="796"/>
      <c r="Y609" s="796"/>
      <c r="Z609" s="796"/>
      <c r="AA609" s="796"/>
      <c r="AB609" s="796"/>
      <c r="AC609" s="796"/>
      <c r="AD609" s="796"/>
      <c r="AE609" s="796"/>
      <c r="AF609" s="796"/>
      <c r="AG609" s="796"/>
      <c r="AH609" s="796"/>
      <c r="AI609" s="796"/>
      <c r="AJ609" s="796"/>
      <c r="AK609" s="796"/>
      <c r="AL609" s="796"/>
      <c r="AM609" s="796"/>
      <c r="AN609" s="796"/>
      <c r="AO609" s="796"/>
      <c r="AP609" s="796"/>
    </row>
    <row r="610" spans="2:42" ht="15">
      <c r="B610" s="796"/>
      <c r="C610" s="796"/>
      <c r="D610" s="796"/>
      <c r="E610" s="796"/>
      <c r="F610" s="796"/>
      <c r="G610" s="796"/>
      <c r="H610" s="796"/>
      <c r="I610" s="796"/>
      <c r="J610" s="796"/>
      <c r="K610" s="796"/>
      <c r="L610" s="796"/>
      <c r="M610" s="796"/>
      <c r="N610" s="796"/>
      <c r="O610" s="796"/>
      <c r="P610" s="796"/>
      <c r="Q610" s="796"/>
      <c r="R610" s="796"/>
      <c r="S610" s="796"/>
      <c r="T610" s="796"/>
      <c r="U610" s="796"/>
      <c r="V610" s="796"/>
      <c r="W610" s="796"/>
      <c r="X610" s="796"/>
      <c r="Y610" s="796"/>
      <c r="Z610" s="796"/>
      <c r="AA610" s="796"/>
      <c r="AB610" s="796"/>
      <c r="AC610" s="796"/>
      <c r="AD610" s="796"/>
      <c r="AE610" s="796"/>
      <c r="AF610" s="796"/>
      <c r="AG610" s="796"/>
      <c r="AH610" s="796"/>
      <c r="AI610" s="796"/>
      <c r="AJ610" s="796"/>
      <c r="AK610" s="796"/>
      <c r="AL610" s="796"/>
      <c r="AM610" s="796"/>
      <c r="AN610" s="796"/>
      <c r="AO610" s="796"/>
      <c r="AP610" s="796"/>
    </row>
    <row r="611" spans="2:42" ht="15">
      <c r="B611" s="796"/>
      <c r="C611" s="796"/>
      <c r="D611" s="796"/>
      <c r="E611" s="796"/>
      <c r="F611" s="796"/>
      <c r="G611" s="796"/>
      <c r="H611" s="796"/>
      <c r="I611" s="796"/>
      <c r="J611" s="796"/>
      <c r="K611" s="796"/>
      <c r="L611" s="796"/>
      <c r="M611" s="796"/>
      <c r="N611" s="796"/>
      <c r="O611" s="796"/>
      <c r="P611" s="796"/>
      <c r="Q611" s="796"/>
      <c r="R611" s="796"/>
      <c r="S611" s="796"/>
      <c r="T611" s="796"/>
      <c r="U611" s="796"/>
      <c r="V611" s="796"/>
      <c r="W611" s="796"/>
      <c r="X611" s="796"/>
      <c r="Y611" s="796"/>
      <c r="Z611" s="796"/>
      <c r="AA611" s="796"/>
      <c r="AB611" s="796"/>
      <c r="AC611" s="796"/>
      <c r="AD611" s="796"/>
      <c r="AE611" s="796"/>
      <c r="AF611" s="796"/>
      <c r="AG611" s="796"/>
      <c r="AH611" s="796"/>
      <c r="AI611" s="796"/>
      <c r="AJ611" s="796"/>
      <c r="AK611" s="796"/>
      <c r="AL611" s="796"/>
      <c r="AM611" s="796"/>
      <c r="AN611" s="796"/>
      <c r="AO611" s="796"/>
      <c r="AP611" s="796"/>
    </row>
    <row r="612" spans="2:42" ht="15">
      <c r="B612" s="796"/>
      <c r="C612" s="796"/>
      <c r="D612" s="796"/>
      <c r="E612" s="796"/>
      <c r="F612" s="796"/>
      <c r="G612" s="796"/>
      <c r="H612" s="796"/>
      <c r="I612" s="796"/>
      <c r="J612" s="796"/>
      <c r="K612" s="796"/>
      <c r="L612" s="796"/>
      <c r="M612" s="796"/>
      <c r="N612" s="796"/>
      <c r="O612" s="796"/>
      <c r="P612" s="796"/>
      <c r="Q612" s="796"/>
      <c r="R612" s="796"/>
      <c r="S612" s="796"/>
      <c r="T612" s="796"/>
      <c r="U612" s="796"/>
      <c r="V612" s="796"/>
      <c r="W612" s="796"/>
      <c r="X612" s="796"/>
      <c r="Y612" s="796"/>
      <c r="Z612" s="796"/>
      <c r="AA612" s="796"/>
      <c r="AB612" s="796"/>
      <c r="AC612" s="796"/>
      <c r="AD612" s="796"/>
      <c r="AE612" s="796"/>
      <c r="AF612" s="796"/>
      <c r="AG612" s="796"/>
      <c r="AH612" s="796"/>
      <c r="AI612" s="796"/>
      <c r="AJ612" s="796"/>
      <c r="AK612" s="796"/>
      <c r="AL612" s="796"/>
      <c r="AM612" s="796"/>
      <c r="AN612" s="796"/>
      <c r="AO612" s="796"/>
      <c r="AP612" s="796"/>
    </row>
    <row r="613" spans="2:42" ht="15">
      <c r="B613" s="796"/>
      <c r="C613" s="796"/>
      <c r="D613" s="796"/>
      <c r="E613" s="796"/>
      <c r="F613" s="796"/>
      <c r="G613" s="796"/>
      <c r="H613" s="796"/>
      <c r="I613" s="796"/>
      <c r="J613" s="796"/>
      <c r="K613" s="796"/>
      <c r="L613" s="796"/>
      <c r="M613" s="796"/>
      <c r="N613" s="796"/>
      <c r="O613" s="796"/>
      <c r="P613" s="796"/>
      <c r="Q613" s="796"/>
      <c r="R613" s="796"/>
      <c r="S613" s="796"/>
      <c r="T613" s="796"/>
      <c r="U613" s="796"/>
      <c r="V613" s="796"/>
      <c r="W613" s="796"/>
      <c r="X613" s="796"/>
      <c r="Y613" s="796"/>
      <c r="Z613" s="796"/>
      <c r="AA613" s="796"/>
      <c r="AB613" s="796"/>
      <c r="AC613" s="796"/>
      <c r="AD613" s="796"/>
      <c r="AE613" s="796"/>
      <c r="AF613" s="796"/>
      <c r="AG613" s="796"/>
      <c r="AH613" s="796"/>
      <c r="AI613" s="796"/>
      <c r="AJ613" s="796"/>
      <c r="AK613" s="796"/>
      <c r="AL613" s="796"/>
      <c r="AM613" s="796"/>
      <c r="AN613" s="796"/>
      <c r="AO613" s="796"/>
      <c r="AP613" s="796"/>
    </row>
    <row r="614" spans="2:42" ht="15">
      <c r="B614" s="796"/>
      <c r="C614" s="796"/>
      <c r="D614" s="796"/>
      <c r="E614" s="796"/>
      <c r="F614" s="796"/>
      <c r="G614" s="796"/>
      <c r="H614" s="796"/>
      <c r="I614" s="796"/>
      <c r="J614" s="796"/>
      <c r="K614" s="796"/>
      <c r="L614" s="796"/>
      <c r="M614" s="796"/>
      <c r="N614" s="796"/>
      <c r="O614" s="796"/>
      <c r="P614" s="796"/>
      <c r="Q614" s="796"/>
      <c r="R614" s="796"/>
      <c r="S614" s="796"/>
      <c r="T614" s="796"/>
      <c r="U614" s="796"/>
      <c r="V614" s="796"/>
      <c r="W614" s="796"/>
      <c r="X614" s="796"/>
      <c r="Y614" s="796"/>
      <c r="Z614" s="796"/>
      <c r="AA614" s="796"/>
      <c r="AB614" s="796"/>
      <c r="AC614" s="796"/>
      <c r="AD614" s="796"/>
      <c r="AE614" s="796"/>
      <c r="AF614" s="796"/>
      <c r="AG614" s="796"/>
      <c r="AH614" s="796"/>
      <c r="AI614" s="796"/>
      <c r="AJ614" s="796"/>
      <c r="AK614" s="796"/>
      <c r="AL614" s="796"/>
      <c r="AM614" s="796"/>
      <c r="AN614" s="796"/>
      <c r="AO614" s="796"/>
      <c r="AP614" s="796"/>
    </row>
    <row r="615" spans="2:42" ht="15">
      <c r="B615" s="796"/>
      <c r="C615" s="796"/>
      <c r="D615" s="796"/>
      <c r="E615" s="796"/>
      <c r="F615" s="796"/>
      <c r="G615" s="796"/>
      <c r="H615" s="796"/>
      <c r="I615" s="796"/>
      <c r="J615" s="796"/>
      <c r="K615" s="796"/>
      <c r="L615" s="796"/>
      <c r="M615" s="796"/>
      <c r="N615" s="796"/>
      <c r="O615" s="796"/>
      <c r="P615" s="796"/>
      <c r="Q615" s="796"/>
      <c r="R615" s="796"/>
      <c r="S615" s="796"/>
      <c r="T615" s="796"/>
      <c r="U615" s="796"/>
      <c r="V615" s="796"/>
      <c r="W615" s="796"/>
      <c r="X615" s="796"/>
      <c r="Y615" s="796"/>
      <c r="Z615" s="796"/>
      <c r="AA615" s="796"/>
      <c r="AB615" s="796"/>
      <c r="AC615" s="796"/>
      <c r="AD615" s="796"/>
      <c r="AE615" s="796"/>
      <c r="AF615" s="796"/>
      <c r="AG615" s="796"/>
      <c r="AH615" s="796"/>
      <c r="AI615" s="796"/>
      <c r="AJ615" s="796"/>
      <c r="AK615" s="796"/>
      <c r="AL615" s="796"/>
      <c r="AM615" s="796"/>
      <c r="AN615" s="796"/>
      <c r="AO615" s="796"/>
      <c r="AP615" s="796"/>
    </row>
    <row r="616" spans="2:42" ht="15">
      <c r="B616" s="796"/>
      <c r="C616" s="796"/>
      <c r="D616" s="796"/>
      <c r="E616" s="796"/>
      <c r="F616" s="796"/>
      <c r="G616" s="796"/>
      <c r="H616" s="796"/>
      <c r="I616" s="796"/>
      <c r="J616" s="796"/>
      <c r="K616" s="796"/>
      <c r="L616" s="796"/>
      <c r="M616" s="796"/>
      <c r="N616" s="796"/>
      <c r="O616" s="796"/>
      <c r="P616" s="796"/>
      <c r="Q616" s="796"/>
      <c r="R616" s="796"/>
      <c r="S616" s="796"/>
      <c r="T616" s="796"/>
      <c r="U616" s="796"/>
      <c r="V616" s="796"/>
      <c r="W616" s="796"/>
      <c r="X616" s="796"/>
      <c r="Y616" s="796"/>
      <c r="Z616" s="796"/>
      <c r="AA616" s="796"/>
      <c r="AB616" s="796"/>
      <c r="AC616" s="796"/>
      <c r="AD616" s="796"/>
      <c r="AE616" s="796"/>
      <c r="AF616" s="796"/>
      <c r="AG616" s="796"/>
      <c r="AH616" s="796"/>
      <c r="AI616" s="796"/>
      <c r="AJ616" s="796"/>
      <c r="AK616" s="796"/>
      <c r="AL616" s="796"/>
      <c r="AM616" s="796"/>
      <c r="AN616" s="796"/>
      <c r="AO616" s="796"/>
      <c r="AP616" s="796"/>
    </row>
    <row r="617" spans="2:42" ht="15">
      <c r="B617" s="796"/>
      <c r="C617" s="796"/>
      <c r="D617" s="796"/>
      <c r="E617" s="796"/>
      <c r="F617" s="796"/>
      <c r="G617" s="796"/>
      <c r="H617" s="796"/>
      <c r="I617" s="796"/>
      <c r="J617" s="796"/>
      <c r="K617" s="796"/>
      <c r="L617" s="796"/>
      <c r="M617" s="796"/>
      <c r="N617" s="796"/>
      <c r="O617" s="796"/>
      <c r="P617" s="796"/>
      <c r="Q617" s="796"/>
      <c r="R617" s="796"/>
      <c r="S617" s="796"/>
      <c r="T617" s="796"/>
      <c r="U617" s="796"/>
      <c r="V617" s="796"/>
      <c r="W617" s="796"/>
      <c r="X617" s="796"/>
      <c r="Y617" s="796"/>
      <c r="Z617" s="796"/>
      <c r="AA617" s="796"/>
      <c r="AB617" s="796"/>
      <c r="AC617" s="796"/>
      <c r="AD617" s="796"/>
      <c r="AE617" s="796"/>
      <c r="AF617" s="796"/>
      <c r="AG617" s="796"/>
      <c r="AH617" s="796"/>
      <c r="AI617" s="796"/>
      <c r="AJ617" s="796"/>
      <c r="AK617" s="796"/>
      <c r="AL617" s="796"/>
      <c r="AM617" s="796"/>
      <c r="AN617" s="796"/>
      <c r="AO617" s="796"/>
      <c r="AP617" s="796"/>
    </row>
  </sheetData>
  <mergeCells count="3">
    <mergeCell ref="B5:F5"/>
    <mergeCell ref="H5:L5"/>
    <mergeCell ref="N5:R5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80" r:id="rId2"/>
  <headerFooter scaleWithDoc="0">
    <oddHeader>&amp;L&amp;G</oddHead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1048561"/>
  <sheetViews>
    <sheetView workbookViewId="0" topLeftCell="A1"/>
  </sheetViews>
  <sheetFormatPr defaultColWidth="9.140625" defaultRowHeight="15"/>
  <cols>
    <col min="1" max="1" width="8.140625" style="787" customWidth="1"/>
    <col min="2" max="2" width="8.140625" style="598" customWidth="1"/>
    <col min="3" max="5" width="9.57421875" style="598" bestFit="1" customWidth="1"/>
    <col min="6" max="6" width="12.57421875" style="598" bestFit="1" customWidth="1"/>
    <col min="7" max="7" width="3.140625" style="598" customWidth="1"/>
    <col min="8" max="8" width="6.28125" style="598" bestFit="1" customWidth="1"/>
    <col min="9" max="11" width="9.57421875" style="598" bestFit="1" customWidth="1"/>
    <col min="12" max="12" width="12.57421875" style="598" bestFit="1" customWidth="1"/>
    <col min="13" max="13" width="3.7109375" style="598" customWidth="1"/>
    <col min="14" max="14" width="6.28125" style="598" bestFit="1" customWidth="1"/>
    <col min="15" max="17" width="10.57421875" style="598" bestFit="1" customWidth="1"/>
    <col min="18" max="18" width="12.57421875" style="598" bestFit="1" customWidth="1"/>
    <col min="19" max="16384" width="9.140625" style="598" customWidth="1"/>
  </cols>
  <sheetData>
    <row r="1" ht="15">
      <c r="A1" s="572" t="s">
        <v>139</v>
      </c>
    </row>
    <row r="3" ht="15">
      <c r="A3" s="794" t="s">
        <v>560</v>
      </c>
    </row>
    <row r="5" spans="1:18" s="787" customFormat="1" ht="15">
      <c r="A5" s="784"/>
      <c r="B5" s="1070" t="s">
        <v>466</v>
      </c>
      <c r="C5" s="1070"/>
      <c r="D5" s="1070"/>
      <c r="E5" s="1070"/>
      <c r="F5" s="1070"/>
      <c r="G5" s="784"/>
      <c r="H5" s="1070" t="s">
        <v>467</v>
      </c>
      <c r="I5" s="1070"/>
      <c r="J5" s="1070"/>
      <c r="K5" s="1070"/>
      <c r="L5" s="1070"/>
      <c r="M5" s="784"/>
      <c r="N5" s="1070" t="s">
        <v>468</v>
      </c>
      <c r="O5" s="1070"/>
      <c r="P5" s="1070"/>
      <c r="Q5" s="1070"/>
      <c r="R5" s="1070"/>
    </row>
    <row r="6" spans="1:18" ht="15">
      <c r="A6" s="799"/>
      <c r="B6" s="800" t="s">
        <v>475</v>
      </c>
      <c r="C6" s="554" t="s">
        <v>550</v>
      </c>
      <c r="D6" s="554" t="s">
        <v>551</v>
      </c>
      <c r="E6" s="554" t="s">
        <v>552</v>
      </c>
      <c r="F6" s="800" t="s">
        <v>470</v>
      </c>
      <c r="G6" s="800"/>
      <c r="H6" s="800" t="s">
        <v>475</v>
      </c>
      <c r="I6" s="554" t="s">
        <v>550</v>
      </c>
      <c r="J6" s="554" t="s">
        <v>551</v>
      </c>
      <c r="K6" s="554" t="s">
        <v>552</v>
      </c>
      <c r="L6" s="800" t="s">
        <v>470</v>
      </c>
      <c r="M6" s="800"/>
      <c r="N6" s="800" t="s">
        <v>475</v>
      </c>
      <c r="O6" s="554" t="s">
        <v>550</v>
      </c>
      <c r="P6" s="554" t="s">
        <v>551</v>
      </c>
      <c r="Q6" s="554" t="s">
        <v>552</v>
      </c>
      <c r="R6" s="800" t="s">
        <v>470</v>
      </c>
    </row>
    <row r="7" spans="1:18" ht="15">
      <c r="A7" s="1045">
        <v>38078</v>
      </c>
      <c r="B7" s="899">
        <v>30.40433333333333</v>
      </c>
      <c r="C7" s="899">
        <v>33.39666666666666</v>
      </c>
      <c r="D7" s="899">
        <v>32.82344827586206</v>
      </c>
      <c r="E7" s="899">
        <v>32.706722222222226</v>
      </c>
      <c r="F7" s="899">
        <v>41.26430107526882</v>
      </c>
      <c r="G7" s="801"/>
      <c r="H7" s="899">
        <v>29.090315789473678</v>
      </c>
      <c r="I7" s="899">
        <v>32.705680851063825</v>
      </c>
      <c r="J7" s="899">
        <v>32.13531818181818</v>
      </c>
      <c r="K7" s="899">
        <v>31.972326086956517</v>
      </c>
      <c r="L7" s="899">
        <v>40.7465283018868</v>
      </c>
      <c r="M7" s="801"/>
      <c r="N7" s="899">
        <v>28.477935483870965</v>
      </c>
      <c r="O7" s="899">
        <v>32.09072180451128</v>
      </c>
      <c r="P7" s="899">
        <v>31.534193050193053</v>
      </c>
      <c r="Q7" s="899">
        <v>31.393173745173737</v>
      </c>
      <c r="R7" s="899">
        <v>40.29983116883118</v>
      </c>
    </row>
    <row r="8" spans="1:18" ht="15">
      <c r="A8" s="1044">
        <v>38108</v>
      </c>
      <c r="B8" s="145">
        <v>29.015891472868223</v>
      </c>
      <c r="C8" s="145">
        <v>33.8090625</v>
      </c>
      <c r="D8" s="145">
        <v>33.22</v>
      </c>
      <c r="E8" s="145">
        <v>32.99333333333333</v>
      </c>
      <c r="F8" s="145">
        <v>38.99641414141416</v>
      </c>
      <c r="G8" s="153"/>
      <c r="H8" s="145">
        <v>28.122</v>
      </c>
      <c r="I8" s="145">
        <v>33.139500000000005</v>
      </c>
      <c r="J8" s="145">
        <v>32.52556862745098</v>
      </c>
      <c r="K8" s="145">
        <v>32.34835294117647</v>
      </c>
      <c r="L8" s="145">
        <v>38.62836206896552</v>
      </c>
      <c r="M8" s="153"/>
      <c r="N8" s="145">
        <v>27.72816806722689</v>
      </c>
      <c r="O8" s="145">
        <v>32.37236734693878</v>
      </c>
      <c r="P8" s="145">
        <v>31.779498257839723</v>
      </c>
      <c r="Q8" s="145">
        <v>31.6182</v>
      </c>
      <c r="R8" s="145">
        <v>38.063587301587305</v>
      </c>
    </row>
    <row r="9" spans="1:18" ht="15">
      <c r="A9" s="1043">
        <v>38139</v>
      </c>
      <c r="B9" s="897">
        <v>33.2</v>
      </c>
      <c r="C9" s="897">
        <v>35.2</v>
      </c>
      <c r="D9" s="897">
        <v>34.3</v>
      </c>
      <c r="E9" s="897">
        <v>33.8</v>
      </c>
      <c r="F9" s="897">
        <v>38.9</v>
      </c>
      <c r="G9" s="153"/>
      <c r="H9" s="897">
        <v>32.3</v>
      </c>
      <c r="I9" s="897">
        <v>34.8</v>
      </c>
      <c r="J9" s="897">
        <v>33.8</v>
      </c>
      <c r="K9" s="897">
        <v>33.3</v>
      </c>
      <c r="L9" s="897">
        <v>38.4</v>
      </c>
      <c r="M9" s="153"/>
      <c r="N9" s="897">
        <v>31.8</v>
      </c>
      <c r="O9" s="897">
        <v>34.1</v>
      </c>
      <c r="P9" s="897">
        <v>33.1</v>
      </c>
      <c r="Q9" s="897">
        <v>32.7</v>
      </c>
      <c r="R9" s="897">
        <v>38.3</v>
      </c>
    </row>
    <row r="10" spans="1:18" ht="15">
      <c r="A10" s="1044">
        <v>38169</v>
      </c>
      <c r="B10" s="145">
        <v>27.9</v>
      </c>
      <c r="C10" s="145">
        <v>36.6</v>
      </c>
      <c r="D10" s="145">
        <v>35.7</v>
      </c>
      <c r="E10" s="145">
        <v>35</v>
      </c>
      <c r="F10" s="145">
        <v>38.8</v>
      </c>
      <c r="G10" s="153"/>
      <c r="H10" s="145">
        <v>27</v>
      </c>
      <c r="I10" s="145">
        <v>35.9</v>
      </c>
      <c r="J10" s="145">
        <v>34.9</v>
      </c>
      <c r="K10" s="145">
        <v>34.3</v>
      </c>
      <c r="L10" s="145">
        <v>38.2</v>
      </c>
      <c r="M10" s="153"/>
      <c r="N10" s="145">
        <v>26.5</v>
      </c>
      <c r="O10" s="145">
        <v>35.4</v>
      </c>
      <c r="P10" s="145">
        <v>34.2</v>
      </c>
      <c r="Q10" s="145">
        <v>33.5</v>
      </c>
      <c r="R10" s="145">
        <v>38.1</v>
      </c>
    </row>
    <row r="11" spans="1:18" ht="15">
      <c r="A11" s="1043">
        <v>38200</v>
      </c>
      <c r="B11" s="897">
        <v>34.06194444444444</v>
      </c>
      <c r="C11" s="897">
        <v>36.50582010582011</v>
      </c>
      <c r="D11" s="897">
        <v>35.62979166666668</v>
      </c>
      <c r="E11" s="897">
        <v>34.96564102564102</v>
      </c>
      <c r="F11" s="897">
        <v>38.8</v>
      </c>
      <c r="G11" s="153"/>
      <c r="H11" s="897">
        <v>33.261148936170216</v>
      </c>
      <c r="I11" s="897">
        <v>35.77724528301887</v>
      </c>
      <c r="J11" s="897">
        <v>35</v>
      </c>
      <c r="K11" s="897">
        <v>34.437571428571424</v>
      </c>
      <c r="L11" s="897">
        <v>38.4</v>
      </c>
      <c r="M11" s="153"/>
      <c r="N11" s="897">
        <v>32.8</v>
      </c>
      <c r="O11" s="897">
        <v>35.06576190476191</v>
      </c>
      <c r="P11" s="897">
        <v>34.3</v>
      </c>
      <c r="Q11" s="897">
        <v>33.86391637630662</v>
      </c>
      <c r="R11" s="897">
        <v>38.13719756838907</v>
      </c>
    </row>
    <row r="12" spans="1:18" ht="15">
      <c r="A12" s="1044">
        <v>38231</v>
      </c>
      <c r="B12" s="145">
        <v>30.2</v>
      </c>
      <c r="C12" s="145">
        <v>36.3</v>
      </c>
      <c r="D12" s="145">
        <v>35.7</v>
      </c>
      <c r="E12" s="145">
        <v>35</v>
      </c>
      <c r="F12" s="145">
        <v>39.3</v>
      </c>
      <c r="G12" s="153"/>
      <c r="H12" s="145">
        <v>29.4</v>
      </c>
      <c r="I12" s="145">
        <v>35.4</v>
      </c>
      <c r="J12" s="145">
        <v>34.7</v>
      </c>
      <c r="K12" s="145">
        <v>34.2</v>
      </c>
      <c r="L12" s="145">
        <v>38.9</v>
      </c>
      <c r="M12" s="153"/>
      <c r="N12" s="145">
        <v>28.8</v>
      </c>
      <c r="O12" s="145">
        <v>34.7</v>
      </c>
      <c r="P12" s="145">
        <v>34</v>
      </c>
      <c r="Q12" s="145">
        <v>33.6</v>
      </c>
      <c r="R12" s="145">
        <v>38.5</v>
      </c>
    </row>
    <row r="13" spans="1:18" ht="15">
      <c r="A13" s="1043">
        <v>38261</v>
      </c>
      <c r="B13" s="897">
        <v>27.9</v>
      </c>
      <c r="C13" s="897">
        <v>34.7</v>
      </c>
      <c r="D13" s="897">
        <v>34.2</v>
      </c>
      <c r="E13" s="897">
        <v>33.7</v>
      </c>
      <c r="F13" s="897">
        <v>39.8</v>
      </c>
      <c r="G13" s="153"/>
      <c r="H13" s="897">
        <v>27</v>
      </c>
      <c r="I13" s="897">
        <v>33.7</v>
      </c>
      <c r="J13" s="897">
        <v>33.1</v>
      </c>
      <c r="K13" s="897">
        <v>32.7</v>
      </c>
      <c r="L13" s="897">
        <v>39.1</v>
      </c>
      <c r="M13" s="153"/>
      <c r="N13" s="897">
        <v>26.6</v>
      </c>
      <c r="O13" s="897">
        <v>33.1</v>
      </c>
      <c r="P13" s="897">
        <v>32.5</v>
      </c>
      <c r="Q13" s="897">
        <v>32.2</v>
      </c>
      <c r="R13" s="897">
        <v>38.6</v>
      </c>
    </row>
    <row r="14" spans="1:18" ht="15">
      <c r="A14" s="1044">
        <v>38292</v>
      </c>
      <c r="B14" s="145">
        <v>29.3</v>
      </c>
      <c r="C14" s="145">
        <v>33.7</v>
      </c>
      <c r="D14" s="145">
        <v>33.4</v>
      </c>
      <c r="E14" s="145">
        <v>33.2</v>
      </c>
      <c r="F14" s="145">
        <v>40.1</v>
      </c>
      <c r="G14" s="153"/>
      <c r="H14" s="145">
        <v>28.5</v>
      </c>
      <c r="I14" s="145">
        <v>33</v>
      </c>
      <c r="J14" s="145">
        <v>32.6</v>
      </c>
      <c r="K14" s="145">
        <v>32.4</v>
      </c>
      <c r="L14" s="145">
        <v>39.8</v>
      </c>
      <c r="M14" s="153"/>
      <c r="N14" s="145">
        <v>28.2</v>
      </c>
      <c r="O14" s="145">
        <v>32.5</v>
      </c>
      <c r="P14" s="145">
        <v>32</v>
      </c>
      <c r="Q14" s="145">
        <v>31.3</v>
      </c>
      <c r="R14" s="145">
        <v>39.3</v>
      </c>
    </row>
    <row r="15" spans="1:18" ht="15">
      <c r="A15" s="1043">
        <v>38322</v>
      </c>
      <c r="B15" s="897">
        <v>26.8</v>
      </c>
      <c r="C15" s="897">
        <v>32.5</v>
      </c>
      <c r="D15" s="897">
        <v>32.5</v>
      </c>
      <c r="E15" s="897">
        <v>32.4</v>
      </c>
      <c r="F15" s="897">
        <v>39.8</v>
      </c>
      <c r="G15" s="153"/>
      <c r="H15" s="897">
        <v>26</v>
      </c>
      <c r="I15" s="897">
        <v>31.6</v>
      </c>
      <c r="J15" s="897">
        <v>31.6</v>
      </c>
      <c r="K15" s="897">
        <v>31.6</v>
      </c>
      <c r="L15" s="897">
        <v>39.5</v>
      </c>
      <c r="M15" s="153"/>
      <c r="N15" s="897">
        <v>25.6</v>
      </c>
      <c r="O15" s="897">
        <v>31.1</v>
      </c>
      <c r="P15" s="897">
        <v>31.1</v>
      </c>
      <c r="Q15" s="897">
        <v>31.2</v>
      </c>
      <c r="R15" s="897">
        <v>39.1</v>
      </c>
    </row>
    <row r="16" spans="1:18" ht="15">
      <c r="A16" s="1044">
        <v>38353</v>
      </c>
      <c r="B16" s="145">
        <v>24.9</v>
      </c>
      <c r="C16" s="145">
        <v>30.6</v>
      </c>
      <c r="D16" s="145">
        <v>31.2</v>
      </c>
      <c r="E16" s="145">
        <v>31.2</v>
      </c>
      <c r="F16" s="145">
        <v>39</v>
      </c>
      <c r="G16" s="153"/>
      <c r="H16" s="145">
        <v>24.1</v>
      </c>
      <c r="I16" s="145">
        <v>29.4</v>
      </c>
      <c r="J16" s="145">
        <v>30</v>
      </c>
      <c r="K16" s="145">
        <v>30.2</v>
      </c>
      <c r="L16" s="145">
        <v>38.3</v>
      </c>
      <c r="M16" s="153"/>
      <c r="N16" s="145">
        <v>23.6</v>
      </c>
      <c r="O16" s="145">
        <v>28.7</v>
      </c>
      <c r="P16" s="145">
        <v>29.4</v>
      </c>
      <c r="Q16" s="145">
        <v>29.6</v>
      </c>
      <c r="R16" s="145">
        <v>37.8</v>
      </c>
    </row>
    <row r="17" spans="1:18" ht="15">
      <c r="A17" s="1043">
        <v>38384</v>
      </c>
      <c r="B17" s="897">
        <v>27</v>
      </c>
      <c r="C17" s="897">
        <v>28.6</v>
      </c>
      <c r="D17" s="897">
        <v>29.8</v>
      </c>
      <c r="E17" s="897">
        <v>30.2</v>
      </c>
      <c r="F17" s="897">
        <v>37.6</v>
      </c>
      <c r="G17" s="153"/>
      <c r="H17" s="897">
        <v>26.2</v>
      </c>
      <c r="I17" s="897">
        <v>27.7</v>
      </c>
      <c r="J17" s="897">
        <v>28.8</v>
      </c>
      <c r="K17" s="897">
        <v>29.3</v>
      </c>
      <c r="L17" s="897">
        <v>36.7</v>
      </c>
      <c r="M17" s="153"/>
      <c r="N17" s="897">
        <v>25.8</v>
      </c>
      <c r="O17" s="897">
        <v>27.4</v>
      </c>
      <c r="P17" s="897">
        <v>28.6</v>
      </c>
      <c r="Q17" s="897">
        <v>29</v>
      </c>
      <c r="R17" s="897">
        <v>36.3</v>
      </c>
    </row>
    <row r="18" spans="1:18" ht="15">
      <c r="A18" s="1044">
        <v>38412</v>
      </c>
      <c r="B18" s="145">
        <v>31.9</v>
      </c>
      <c r="C18" s="145">
        <v>28.6</v>
      </c>
      <c r="D18" s="145">
        <v>29.8</v>
      </c>
      <c r="E18" s="145">
        <v>30.2</v>
      </c>
      <c r="F18" s="145">
        <v>36.4</v>
      </c>
      <c r="G18" s="153"/>
      <c r="H18" s="145">
        <v>31.1</v>
      </c>
      <c r="I18" s="145">
        <v>28</v>
      </c>
      <c r="J18" s="145">
        <v>29.1</v>
      </c>
      <c r="K18" s="145">
        <v>29.5</v>
      </c>
      <c r="L18" s="145">
        <v>35.6</v>
      </c>
      <c r="M18" s="153"/>
      <c r="N18" s="145">
        <v>30.7</v>
      </c>
      <c r="O18" s="145">
        <v>27.6</v>
      </c>
      <c r="P18" s="145">
        <v>28.6</v>
      </c>
      <c r="Q18" s="145">
        <v>29.2</v>
      </c>
      <c r="R18" s="145">
        <v>35</v>
      </c>
    </row>
    <row r="19" spans="1:18" ht="15">
      <c r="A19" s="1043">
        <v>38443</v>
      </c>
      <c r="B19" s="897">
        <v>32.2</v>
      </c>
      <c r="C19" s="897">
        <v>30.3</v>
      </c>
      <c r="D19" s="897">
        <v>31</v>
      </c>
      <c r="E19" s="897">
        <v>31.3</v>
      </c>
      <c r="F19" s="897">
        <v>35.6</v>
      </c>
      <c r="G19" s="153"/>
      <c r="H19" s="897">
        <v>31.3</v>
      </c>
      <c r="I19" s="897">
        <v>29.8</v>
      </c>
      <c r="J19" s="897">
        <v>30.5</v>
      </c>
      <c r="K19" s="897">
        <v>30.8</v>
      </c>
      <c r="L19" s="897">
        <v>35</v>
      </c>
      <c r="M19" s="153"/>
      <c r="N19" s="897">
        <v>30.9</v>
      </c>
      <c r="O19" s="897">
        <v>29.5</v>
      </c>
      <c r="P19" s="897">
        <v>30.1</v>
      </c>
      <c r="Q19" s="897">
        <v>30.4</v>
      </c>
      <c r="R19" s="897">
        <v>34.4</v>
      </c>
    </row>
    <row r="20" spans="1:18" ht="15">
      <c r="A20" s="1044">
        <v>38473</v>
      </c>
      <c r="B20" s="145">
        <v>32.7</v>
      </c>
      <c r="C20" s="145">
        <v>33.1</v>
      </c>
      <c r="D20" s="145">
        <v>33.2</v>
      </c>
      <c r="E20" s="145">
        <v>33.3</v>
      </c>
      <c r="F20" s="145">
        <v>35.8</v>
      </c>
      <c r="G20" s="153"/>
      <c r="H20" s="145">
        <v>31.9</v>
      </c>
      <c r="I20" s="145">
        <v>33</v>
      </c>
      <c r="J20" s="145">
        <v>32.9</v>
      </c>
      <c r="K20" s="145">
        <v>32.9</v>
      </c>
      <c r="L20" s="145">
        <v>35.2</v>
      </c>
      <c r="M20" s="153"/>
      <c r="N20" s="145">
        <v>31.4</v>
      </c>
      <c r="O20" s="145">
        <v>32.3</v>
      </c>
      <c r="P20" s="145">
        <v>32.3</v>
      </c>
      <c r="Q20" s="145">
        <v>32.4</v>
      </c>
      <c r="R20" s="145">
        <v>34.8</v>
      </c>
    </row>
    <row r="21" spans="1:18" ht="15">
      <c r="A21" s="1043">
        <v>38504</v>
      </c>
      <c r="B21" s="897">
        <v>28.6</v>
      </c>
      <c r="C21" s="897">
        <v>34.9</v>
      </c>
      <c r="D21" s="897">
        <v>34.6</v>
      </c>
      <c r="E21" s="897">
        <v>34.4</v>
      </c>
      <c r="F21" s="897">
        <v>36.3</v>
      </c>
      <c r="G21" s="153"/>
      <c r="H21" s="897">
        <v>27.8</v>
      </c>
      <c r="I21" s="897">
        <v>34.5</v>
      </c>
      <c r="J21" s="897">
        <v>34.2</v>
      </c>
      <c r="K21" s="897">
        <v>33.8</v>
      </c>
      <c r="L21" s="897">
        <v>35.6</v>
      </c>
      <c r="M21" s="153"/>
      <c r="N21" s="897">
        <v>27.3</v>
      </c>
      <c r="O21" s="897">
        <v>33.9</v>
      </c>
      <c r="P21" s="897">
        <v>33.4</v>
      </c>
      <c r="Q21" s="897">
        <v>33.2</v>
      </c>
      <c r="R21" s="897">
        <v>35.2</v>
      </c>
    </row>
    <row r="22" spans="1:18" ht="15">
      <c r="A22" s="1044">
        <v>38534</v>
      </c>
      <c r="B22" s="145">
        <v>31.3</v>
      </c>
      <c r="C22" s="145">
        <v>37.2</v>
      </c>
      <c r="D22" s="145">
        <v>36.7</v>
      </c>
      <c r="E22" s="145">
        <v>36.2</v>
      </c>
      <c r="F22" s="145">
        <v>37.3</v>
      </c>
      <c r="G22" s="153"/>
      <c r="H22" s="145">
        <v>30.4</v>
      </c>
      <c r="I22" s="145">
        <v>37.1</v>
      </c>
      <c r="J22" s="145">
        <v>36.5</v>
      </c>
      <c r="K22" s="145">
        <v>35.9</v>
      </c>
      <c r="L22" s="145">
        <v>36.7</v>
      </c>
      <c r="M22" s="153"/>
      <c r="N22" s="145">
        <v>30</v>
      </c>
      <c r="O22" s="145">
        <v>36.7</v>
      </c>
      <c r="P22" s="145">
        <v>36</v>
      </c>
      <c r="Q22" s="145">
        <v>35.7</v>
      </c>
      <c r="R22" s="145">
        <v>36.5</v>
      </c>
    </row>
    <row r="23" spans="1:18" ht="15">
      <c r="A23" s="1043">
        <v>38565</v>
      </c>
      <c r="B23" s="897">
        <v>33</v>
      </c>
      <c r="C23" s="897">
        <v>38.9</v>
      </c>
      <c r="D23" s="897">
        <v>38.1</v>
      </c>
      <c r="E23" s="897">
        <v>37.6</v>
      </c>
      <c r="F23" s="897">
        <v>38.3</v>
      </c>
      <c r="G23" s="153"/>
      <c r="H23" s="897">
        <v>32.1</v>
      </c>
      <c r="I23" s="897">
        <v>38.3</v>
      </c>
      <c r="J23" s="897">
        <v>37.4</v>
      </c>
      <c r="K23" s="897">
        <v>36.9</v>
      </c>
      <c r="L23" s="897">
        <v>37.8</v>
      </c>
      <c r="M23" s="153"/>
      <c r="N23" s="897">
        <v>31.7</v>
      </c>
      <c r="O23" s="897">
        <v>37.7</v>
      </c>
      <c r="P23" s="897">
        <v>36.7</v>
      </c>
      <c r="Q23" s="897">
        <v>36.3</v>
      </c>
      <c r="R23" s="897">
        <v>37.5</v>
      </c>
    </row>
    <row r="24" spans="1:18" ht="15">
      <c r="A24" s="1044">
        <v>38596</v>
      </c>
      <c r="B24" s="145">
        <v>31.3</v>
      </c>
      <c r="C24" s="145">
        <v>39.7</v>
      </c>
      <c r="D24" s="145">
        <v>39</v>
      </c>
      <c r="E24" s="145">
        <v>38.5</v>
      </c>
      <c r="F24" s="145">
        <v>40.2</v>
      </c>
      <c r="G24" s="153"/>
      <c r="H24" s="145">
        <v>30.5</v>
      </c>
      <c r="I24" s="145">
        <v>38.9</v>
      </c>
      <c r="J24" s="145">
        <v>38.2</v>
      </c>
      <c r="K24" s="145">
        <v>37.7</v>
      </c>
      <c r="L24" s="145">
        <v>39.8</v>
      </c>
      <c r="M24" s="153"/>
      <c r="N24" s="145">
        <v>30.1</v>
      </c>
      <c r="O24" s="145">
        <v>38.2</v>
      </c>
      <c r="P24" s="145">
        <v>37.5</v>
      </c>
      <c r="Q24" s="145">
        <v>37</v>
      </c>
      <c r="R24" s="145">
        <v>39.6</v>
      </c>
    </row>
    <row r="25" spans="1:18" ht="15">
      <c r="A25" s="1043">
        <v>38626</v>
      </c>
      <c r="B25" s="897">
        <v>34.2</v>
      </c>
      <c r="C25" s="897">
        <v>39.4</v>
      </c>
      <c r="D25" s="897">
        <v>38.9</v>
      </c>
      <c r="E25" s="897">
        <v>38.5</v>
      </c>
      <c r="F25" s="897">
        <v>41.4</v>
      </c>
      <c r="G25" s="153"/>
      <c r="H25" s="897">
        <v>33.4</v>
      </c>
      <c r="I25" s="897">
        <v>38.7</v>
      </c>
      <c r="J25" s="897">
        <v>38.1</v>
      </c>
      <c r="K25" s="897">
        <v>37.8</v>
      </c>
      <c r="L25" s="897">
        <v>41.1</v>
      </c>
      <c r="M25" s="153"/>
      <c r="N25" s="897">
        <v>33</v>
      </c>
      <c r="O25" s="897">
        <v>38</v>
      </c>
      <c r="P25" s="897">
        <v>37.4</v>
      </c>
      <c r="Q25" s="897">
        <v>37.1</v>
      </c>
      <c r="R25" s="897">
        <v>41</v>
      </c>
    </row>
    <row r="26" spans="1:18" ht="15">
      <c r="A26" s="1044">
        <v>38657</v>
      </c>
      <c r="B26" s="145">
        <v>33.3</v>
      </c>
      <c r="C26" s="145">
        <v>39.6</v>
      </c>
      <c r="D26" s="145">
        <v>39.1</v>
      </c>
      <c r="E26" s="145">
        <v>38.7</v>
      </c>
      <c r="F26" s="145">
        <v>42.3</v>
      </c>
      <c r="G26" s="153"/>
      <c r="H26" s="145">
        <v>32.4</v>
      </c>
      <c r="I26" s="145">
        <v>38.8</v>
      </c>
      <c r="J26" s="145">
        <v>38.4</v>
      </c>
      <c r="K26" s="145">
        <v>38</v>
      </c>
      <c r="L26" s="145">
        <v>42</v>
      </c>
      <c r="M26" s="153"/>
      <c r="N26" s="145">
        <v>32.1</v>
      </c>
      <c r="O26" s="145">
        <v>38.3</v>
      </c>
      <c r="P26" s="145">
        <v>37.8</v>
      </c>
      <c r="Q26" s="145">
        <v>37.5</v>
      </c>
      <c r="R26" s="145">
        <v>42</v>
      </c>
    </row>
    <row r="27" spans="1:18" ht="15">
      <c r="A27" s="1043">
        <v>38687</v>
      </c>
      <c r="B27" s="897">
        <v>37.1</v>
      </c>
      <c r="C27" s="897">
        <v>39.8</v>
      </c>
      <c r="D27" s="897">
        <v>39.4</v>
      </c>
      <c r="E27" s="897">
        <v>39</v>
      </c>
      <c r="F27" s="897">
        <v>43</v>
      </c>
      <c r="G27" s="153"/>
      <c r="H27" s="897">
        <v>36.2</v>
      </c>
      <c r="I27" s="897">
        <v>39</v>
      </c>
      <c r="J27" s="897">
        <v>38.6</v>
      </c>
      <c r="K27" s="897">
        <v>38.3</v>
      </c>
      <c r="L27" s="897">
        <v>42.7</v>
      </c>
      <c r="M27" s="153"/>
      <c r="N27" s="897">
        <v>35.9</v>
      </c>
      <c r="O27" s="897">
        <v>38.5</v>
      </c>
      <c r="P27" s="897">
        <v>38.1</v>
      </c>
      <c r="Q27" s="897">
        <v>37.8</v>
      </c>
      <c r="R27" s="897">
        <v>42.7</v>
      </c>
    </row>
    <row r="28" spans="1:18" ht="15">
      <c r="A28" s="1044">
        <v>38718</v>
      </c>
      <c r="B28" s="145">
        <v>41</v>
      </c>
      <c r="C28" s="145">
        <v>40.4</v>
      </c>
      <c r="D28" s="145">
        <v>40</v>
      </c>
      <c r="E28" s="145">
        <v>39.5</v>
      </c>
      <c r="F28" s="145">
        <v>44.5</v>
      </c>
      <c r="G28" s="153"/>
      <c r="H28" s="145">
        <v>40.2</v>
      </c>
      <c r="I28" s="145">
        <v>39.8</v>
      </c>
      <c r="J28" s="145">
        <v>39.3</v>
      </c>
      <c r="K28" s="145">
        <v>38.8</v>
      </c>
      <c r="L28" s="145">
        <v>44.1</v>
      </c>
      <c r="M28" s="153"/>
      <c r="N28" s="145">
        <v>39.8</v>
      </c>
      <c r="O28" s="145">
        <v>39.4</v>
      </c>
      <c r="P28" s="145">
        <v>38.9</v>
      </c>
      <c r="Q28" s="145">
        <v>38.4</v>
      </c>
      <c r="R28" s="145">
        <v>44</v>
      </c>
    </row>
    <row r="29" spans="1:18" ht="15">
      <c r="A29" s="1043">
        <v>38749</v>
      </c>
      <c r="B29" s="897">
        <v>44.4</v>
      </c>
      <c r="C29" s="897">
        <v>42.6</v>
      </c>
      <c r="D29" s="897">
        <v>41.9</v>
      </c>
      <c r="E29" s="897">
        <v>41.4</v>
      </c>
      <c r="F29" s="897">
        <v>45.9</v>
      </c>
      <c r="G29" s="153"/>
      <c r="H29" s="897">
        <v>43.5</v>
      </c>
      <c r="I29" s="897">
        <v>42.1</v>
      </c>
      <c r="J29" s="897">
        <v>41.5</v>
      </c>
      <c r="K29" s="897">
        <v>40.9</v>
      </c>
      <c r="L29" s="897">
        <v>45.6</v>
      </c>
      <c r="M29" s="153"/>
      <c r="N29" s="897">
        <v>43.2</v>
      </c>
      <c r="O29" s="897">
        <v>41.6</v>
      </c>
      <c r="P29" s="897">
        <v>40.9</v>
      </c>
      <c r="Q29" s="897">
        <v>40.3</v>
      </c>
      <c r="R29" s="897">
        <v>45.5</v>
      </c>
    </row>
    <row r="30" spans="1:18" ht="15">
      <c r="A30" s="1044">
        <v>38777</v>
      </c>
      <c r="B30" s="145">
        <v>52.9</v>
      </c>
      <c r="C30" s="145">
        <v>45.6</v>
      </c>
      <c r="D30" s="145">
        <v>44.7</v>
      </c>
      <c r="E30" s="145">
        <v>44</v>
      </c>
      <c r="F30" s="145">
        <v>47.5</v>
      </c>
      <c r="G30" s="153"/>
      <c r="H30" s="145">
        <v>52</v>
      </c>
      <c r="I30" s="145">
        <v>45.6</v>
      </c>
      <c r="J30" s="145">
        <v>44.7</v>
      </c>
      <c r="K30" s="145">
        <v>43.9</v>
      </c>
      <c r="L30" s="145">
        <v>47.2</v>
      </c>
      <c r="M30" s="153"/>
      <c r="N30" s="145">
        <v>51.7</v>
      </c>
      <c r="O30" s="145">
        <v>45.1</v>
      </c>
      <c r="P30" s="145">
        <v>44.1</v>
      </c>
      <c r="Q30" s="145">
        <v>43.3</v>
      </c>
      <c r="R30" s="145">
        <v>46.9</v>
      </c>
    </row>
    <row r="31" spans="1:18" ht="15">
      <c r="A31" s="1043">
        <v>38808</v>
      </c>
      <c r="B31" s="897">
        <v>49.6</v>
      </c>
      <c r="C31" s="897">
        <v>50.3</v>
      </c>
      <c r="D31" s="897">
        <v>48.5</v>
      </c>
      <c r="E31" s="897">
        <v>47.2</v>
      </c>
      <c r="F31" s="897">
        <v>50.6</v>
      </c>
      <c r="G31" s="153"/>
      <c r="H31" s="897">
        <v>48.7</v>
      </c>
      <c r="I31" s="897">
        <v>50.5</v>
      </c>
      <c r="J31" s="897">
        <v>48.5</v>
      </c>
      <c r="K31" s="897">
        <v>47.1</v>
      </c>
      <c r="L31" s="897">
        <v>50.2</v>
      </c>
      <c r="M31" s="153"/>
      <c r="N31" s="897">
        <v>48.4</v>
      </c>
      <c r="O31" s="897">
        <v>49.6</v>
      </c>
      <c r="P31" s="897">
        <v>47.6</v>
      </c>
      <c r="Q31" s="897">
        <v>46.3</v>
      </c>
      <c r="R31" s="897">
        <v>50</v>
      </c>
    </row>
    <row r="32" spans="1:18" ht="15">
      <c r="A32" s="1044">
        <v>38838</v>
      </c>
      <c r="B32" s="145">
        <v>36.6</v>
      </c>
      <c r="C32" s="145">
        <v>49.1</v>
      </c>
      <c r="D32" s="145">
        <v>47.7</v>
      </c>
      <c r="E32" s="145">
        <v>47.3</v>
      </c>
      <c r="F32" s="145">
        <v>53.5</v>
      </c>
      <c r="G32" s="153"/>
      <c r="H32" s="145">
        <v>35.8</v>
      </c>
      <c r="I32" s="145">
        <v>48.3</v>
      </c>
      <c r="J32" s="145">
        <v>46.6</v>
      </c>
      <c r="K32" s="145">
        <v>46.4</v>
      </c>
      <c r="L32" s="145">
        <v>53.4</v>
      </c>
      <c r="M32" s="153"/>
      <c r="N32" s="145">
        <v>35.5</v>
      </c>
      <c r="O32" s="145">
        <v>47.5</v>
      </c>
      <c r="P32" s="145">
        <v>45.6</v>
      </c>
      <c r="Q32" s="145">
        <v>45.6</v>
      </c>
      <c r="R32" s="145">
        <v>53.2</v>
      </c>
    </row>
    <row r="33" spans="1:18" ht="15">
      <c r="A33" s="1043">
        <v>38869</v>
      </c>
      <c r="B33" s="897">
        <v>45.6</v>
      </c>
      <c r="C33" s="897">
        <v>48.5</v>
      </c>
      <c r="D33" s="897">
        <v>47.3</v>
      </c>
      <c r="E33" s="897">
        <v>47</v>
      </c>
      <c r="F33" s="897">
        <v>53</v>
      </c>
      <c r="G33" s="153"/>
      <c r="H33" s="897">
        <v>44.7</v>
      </c>
      <c r="I33" s="897">
        <v>47.7</v>
      </c>
      <c r="J33" s="897">
        <v>46.3</v>
      </c>
      <c r="K33" s="897">
        <v>46.1</v>
      </c>
      <c r="L33" s="897">
        <v>53</v>
      </c>
      <c r="M33" s="153"/>
      <c r="N33" s="897">
        <v>44.4</v>
      </c>
      <c r="O33" s="897">
        <v>47.4</v>
      </c>
      <c r="P33" s="897">
        <v>45.9</v>
      </c>
      <c r="Q33" s="897">
        <v>45.7</v>
      </c>
      <c r="R33" s="897">
        <v>52.7</v>
      </c>
    </row>
    <row r="34" spans="1:18" ht="15">
      <c r="A34" s="1044">
        <v>38899</v>
      </c>
      <c r="B34" s="145">
        <v>49</v>
      </c>
      <c r="C34" s="145">
        <v>49.7</v>
      </c>
      <c r="D34" s="145">
        <v>48.1</v>
      </c>
      <c r="E34" s="145">
        <v>47.5</v>
      </c>
      <c r="F34" s="145">
        <v>52.9</v>
      </c>
      <c r="G34" s="153"/>
      <c r="H34" s="145">
        <v>48.1</v>
      </c>
      <c r="I34" s="145">
        <v>49.3</v>
      </c>
      <c r="J34" s="145">
        <v>47.6</v>
      </c>
      <c r="K34" s="145">
        <v>46.9</v>
      </c>
      <c r="L34" s="145">
        <v>52.8</v>
      </c>
      <c r="M34" s="153"/>
      <c r="N34" s="145">
        <v>47.8</v>
      </c>
      <c r="O34" s="145">
        <v>48.9</v>
      </c>
      <c r="P34" s="145">
        <v>47.1</v>
      </c>
      <c r="Q34" s="145">
        <v>46.5</v>
      </c>
      <c r="R34" s="145">
        <v>52.6</v>
      </c>
    </row>
    <row r="35" spans="1:18" ht="15">
      <c r="A35" s="1043">
        <v>38930</v>
      </c>
      <c r="B35" s="897">
        <v>65.7</v>
      </c>
      <c r="C35" s="897">
        <v>53.1</v>
      </c>
      <c r="D35" s="897">
        <v>50.9</v>
      </c>
      <c r="E35" s="897">
        <v>49.8</v>
      </c>
      <c r="F35" s="897">
        <v>53.8</v>
      </c>
      <c r="G35" s="153"/>
      <c r="H35" s="897">
        <v>64.8</v>
      </c>
      <c r="I35" s="897">
        <v>53</v>
      </c>
      <c r="J35" s="897">
        <v>50.5</v>
      </c>
      <c r="K35" s="897">
        <v>49.3</v>
      </c>
      <c r="L35" s="897">
        <v>53.7</v>
      </c>
      <c r="M35" s="153"/>
      <c r="N35" s="897">
        <v>64.5</v>
      </c>
      <c r="O35" s="897">
        <v>52.6</v>
      </c>
      <c r="P35" s="897">
        <v>50</v>
      </c>
      <c r="Q35" s="897">
        <v>48.6</v>
      </c>
      <c r="R35" s="897">
        <v>53.5</v>
      </c>
    </row>
    <row r="36" spans="1:18" ht="15">
      <c r="A36" s="1044">
        <v>38961</v>
      </c>
      <c r="B36" s="145">
        <v>64</v>
      </c>
      <c r="C36" s="145">
        <v>59.5</v>
      </c>
      <c r="D36" s="145">
        <v>54.8</v>
      </c>
      <c r="E36" s="145">
        <v>52.7</v>
      </c>
      <c r="F36" s="145">
        <v>60.3</v>
      </c>
      <c r="G36" s="153"/>
      <c r="H36" s="145">
        <v>63.1</v>
      </c>
      <c r="I36" s="145">
        <v>59.5</v>
      </c>
      <c r="J36" s="145">
        <v>54.3</v>
      </c>
      <c r="K36" s="145">
        <v>52.2</v>
      </c>
      <c r="L36" s="145">
        <v>60.7</v>
      </c>
      <c r="M36" s="153"/>
      <c r="N36" s="145">
        <v>62.8</v>
      </c>
      <c r="O36" s="145">
        <v>58.7</v>
      </c>
      <c r="P36" s="145">
        <v>53.5</v>
      </c>
      <c r="Q36" s="145">
        <v>51.4</v>
      </c>
      <c r="R36" s="145">
        <v>60.9</v>
      </c>
    </row>
    <row r="37" spans="1:18" ht="15">
      <c r="A37" s="1043">
        <v>38991</v>
      </c>
      <c r="B37" s="897">
        <v>51.3</v>
      </c>
      <c r="C37" s="897">
        <v>59.5</v>
      </c>
      <c r="D37" s="897">
        <v>54.4</v>
      </c>
      <c r="E37" s="897">
        <v>52.5</v>
      </c>
      <c r="F37" s="897">
        <v>66.7</v>
      </c>
      <c r="G37" s="153"/>
      <c r="H37" s="897">
        <v>50.4</v>
      </c>
      <c r="I37" s="897">
        <v>58.5</v>
      </c>
      <c r="J37" s="897">
        <v>53.2</v>
      </c>
      <c r="K37" s="897">
        <v>51.4</v>
      </c>
      <c r="L37" s="897">
        <v>66.5</v>
      </c>
      <c r="M37" s="153"/>
      <c r="N37" s="897">
        <v>50.1</v>
      </c>
      <c r="O37" s="897">
        <v>57.8</v>
      </c>
      <c r="P37" s="897">
        <v>52.7</v>
      </c>
      <c r="Q37" s="897">
        <v>50.8</v>
      </c>
      <c r="R37" s="897">
        <v>66.7</v>
      </c>
    </row>
    <row r="38" spans="1:18" ht="15">
      <c r="A38" s="1044">
        <v>39022</v>
      </c>
      <c r="B38" s="145">
        <v>46</v>
      </c>
      <c r="C38" s="145">
        <v>56.4</v>
      </c>
      <c r="D38" s="145">
        <v>52.1</v>
      </c>
      <c r="E38" s="145">
        <v>50.5</v>
      </c>
      <c r="F38" s="145">
        <v>67.6</v>
      </c>
      <c r="G38" s="153"/>
      <c r="H38" s="145">
        <v>45.2</v>
      </c>
      <c r="I38" s="145">
        <v>55.1</v>
      </c>
      <c r="J38" s="145">
        <v>50.9</v>
      </c>
      <c r="K38" s="145">
        <v>49.4</v>
      </c>
      <c r="L38" s="145">
        <v>67.5</v>
      </c>
      <c r="M38" s="153"/>
      <c r="N38" s="145">
        <v>44.9</v>
      </c>
      <c r="O38" s="145">
        <v>54.6</v>
      </c>
      <c r="P38" s="145">
        <v>50.5</v>
      </c>
      <c r="Q38" s="145">
        <v>49.2</v>
      </c>
      <c r="R38" s="145">
        <v>67.5</v>
      </c>
    </row>
    <row r="39" spans="1:18" ht="15">
      <c r="A39" s="1043">
        <v>39052</v>
      </c>
      <c r="B39" s="897">
        <v>33</v>
      </c>
      <c r="C39" s="897">
        <v>49</v>
      </c>
      <c r="D39" s="897">
        <v>48</v>
      </c>
      <c r="E39" s="897">
        <v>47.3</v>
      </c>
      <c r="F39" s="897">
        <v>66.6</v>
      </c>
      <c r="G39" s="153"/>
      <c r="H39" s="897">
        <v>32.2</v>
      </c>
      <c r="I39" s="897">
        <v>47.2</v>
      </c>
      <c r="J39" s="897">
        <v>46.1</v>
      </c>
      <c r="K39" s="897">
        <v>46</v>
      </c>
      <c r="L39" s="897">
        <v>66.2</v>
      </c>
      <c r="M39" s="153"/>
      <c r="N39" s="897">
        <v>31.8</v>
      </c>
      <c r="O39" s="897">
        <v>46.9</v>
      </c>
      <c r="P39" s="897">
        <v>45.8</v>
      </c>
      <c r="Q39" s="897">
        <v>45.8</v>
      </c>
      <c r="R39" s="897">
        <v>65.7</v>
      </c>
    </row>
    <row r="40" spans="1:18" ht="15">
      <c r="A40" s="1044">
        <v>39083</v>
      </c>
      <c r="B40" s="145">
        <v>31.8</v>
      </c>
      <c r="C40" s="145">
        <v>46.6</v>
      </c>
      <c r="D40" s="145">
        <v>47.3</v>
      </c>
      <c r="E40" s="145">
        <v>47.7</v>
      </c>
      <c r="F40" s="145">
        <v>65.9</v>
      </c>
      <c r="G40" s="153"/>
      <c r="H40" s="145">
        <v>31</v>
      </c>
      <c r="I40" s="145">
        <v>44.9</v>
      </c>
      <c r="J40" s="145">
        <v>45.9</v>
      </c>
      <c r="K40" s="145">
        <v>46.6</v>
      </c>
      <c r="L40" s="145">
        <v>65.3</v>
      </c>
      <c r="M40" s="153"/>
      <c r="N40" s="145">
        <v>30.7</v>
      </c>
      <c r="O40" s="145">
        <v>44.7</v>
      </c>
      <c r="P40" s="145">
        <v>45.6</v>
      </c>
      <c r="Q40" s="145">
        <v>46.4</v>
      </c>
      <c r="R40" s="145">
        <v>64.7</v>
      </c>
    </row>
    <row r="41" spans="1:18" ht="15">
      <c r="A41" s="1043">
        <v>39114</v>
      </c>
      <c r="B41" s="897">
        <v>34.6</v>
      </c>
      <c r="C41" s="897">
        <v>42.5</v>
      </c>
      <c r="D41" s="897">
        <v>44.8</v>
      </c>
      <c r="E41" s="897">
        <v>45.8</v>
      </c>
      <c r="F41" s="897">
        <v>61.7</v>
      </c>
      <c r="G41" s="153"/>
      <c r="H41" s="897">
        <v>33.7</v>
      </c>
      <c r="I41" s="897">
        <v>41.3</v>
      </c>
      <c r="J41" s="897">
        <v>43.8</v>
      </c>
      <c r="K41" s="897">
        <v>44.9</v>
      </c>
      <c r="L41" s="897">
        <v>61.1</v>
      </c>
      <c r="M41" s="153"/>
      <c r="N41" s="897">
        <v>33.5</v>
      </c>
      <c r="O41" s="897">
        <v>41.1</v>
      </c>
      <c r="P41" s="897">
        <v>43.4</v>
      </c>
      <c r="Q41" s="897">
        <v>44.7</v>
      </c>
      <c r="R41" s="897">
        <v>60.7</v>
      </c>
    </row>
    <row r="42" spans="1:18" ht="15">
      <c r="A42" s="1044">
        <v>39142</v>
      </c>
      <c r="B42" s="145">
        <v>29</v>
      </c>
      <c r="C42" s="145">
        <v>41.7</v>
      </c>
      <c r="D42" s="145">
        <v>44.4</v>
      </c>
      <c r="E42" s="145">
        <v>45.4</v>
      </c>
      <c r="F42" s="145">
        <v>56.5</v>
      </c>
      <c r="G42" s="153"/>
      <c r="H42" s="145">
        <v>28.1</v>
      </c>
      <c r="I42" s="145">
        <v>40.7</v>
      </c>
      <c r="J42" s="145">
        <v>43.5</v>
      </c>
      <c r="K42" s="145">
        <v>44.6</v>
      </c>
      <c r="L42" s="145">
        <v>55.8</v>
      </c>
      <c r="M42" s="153"/>
      <c r="N42" s="145">
        <v>27.8</v>
      </c>
      <c r="O42" s="145">
        <v>40.3</v>
      </c>
      <c r="P42" s="145">
        <v>43</v>
      </c>
      <c r="Q42" s="145">
        <v>44.2</v>
      </c>
      <c r="R42" s="145">
        <v>55</v>
      </c>
    </row>
    <row r="43" spans="1:18" ht="15">
      <c r="A43" s="1043">
        <v>39173</v>
      </c>
      <c r="B43" s="897">
        <v>27.5</v>
      </c>
      <c r="C43" s="897">
        <v>41.7</v>
      </c>
      <c r="D43" s="897">
        <v>45.1</v>
      </c>
      <c r="E43" s="897">
        <v>46.2</v>
      </c>
      <c r="F43" s="897">
        <v>52.6</v>
      </c>
      <c r="G43" s="153"/>
      <c r="H43" s="897">
        <v>26.7</v>
      </c>
      <c r="I43" s="897">
        <v>41.4</v>
      </c>
      <c r="J43" s="897">
        <v>44.5</v>
      </c>
      <c r="K43" s="897">
        <v>45.7</v>
      </c>
      <c r="L43" s="897">
        <v>52.2</v>
      </c>
      <c r="M43" s="153"/>
      <c r="N43" s="897">
        <v>26.4</v>
      </c>
      <c r="O43" s="897">
        <v>41.1</v>
      </c>
      <c r="P43" s="897">
        <v>44.1</v>
      </c>
      <c r="Q43" s="897">
        <v>45.3</v>
      </c>
      <c r="R43" s="897">
        <v>51.4</v>
      </c>
    </row>
    <row r="44" spans="1:18" ht="15">
      <c r="A44" s="1044">
        <v>39203</v>
      </c>
      <c r="B44" s="145">
        <v>27.2</v>
      </c>
      <c r="C44" s="145">
        <v>42.5</v>
      </c>
      <c r="D44" s="145">
        <v>45.9</v>
      </c>
      <c r="E44" s="145">
        <v>47.1</v>
      </c>
      <c r="F44" s="145">
        <v>50.5</v>
      </c>
      <c r="G44" s="153"/>
      <c r="H44" s="145">
        <v>26.5</v>
      </c>
      <c r="I44" s="145">
        <v>41.9</v>
      </c>
      <c r="J44" s="145">
        <v>45.3</v>
      </c>
      <c r="K44" s="145">
        <v>46.4</v>
      </c>
      <c r="L44" s="145">
        <v>49.8</v>
      </c>
      <c r="M44" s="153"/>
      <c r="N44" s="145">
        <v>26.1</v>
      </c>
      <c r="O44" s="145">
        <v>41.4</v>
      </c>
      <c r="P44" s="145">
        <v>44.5</v>
      </c>
      <c r="Q44" s="145">
        <v>45.8</v>
      </c>
      <c r="R44" s="145">
        <v>49.4</v>
      </c>
    </row>
    <row r="45" spans="1:18" ht="15">
      <c r="A45" s="1043">
        <v>39234</v>
      </c>
      <c r="B45" s="897">
        <v>31.9</v>
      </c>
      <c r="C45" s="897">
        <v>44</v>
      </c>
      <c r="D45" s="897">
        <v>47.4</v>
      </c>
      <c r="E45" s="897">
        <v>48.5</v>
      </c>
      <c r="F45" s="897">
        <v>48.7</v>
      </c>
      <c r="G45" s="153"/>
      <c r="H45" s="897">
        <v>31.1</v>
      </c>
      <c r="I45" s="897">
        <v>43.4</v>
      </c>
      <c r="J45" s="897">
        <v>46.8</v>
      </c>
      <c r="K45" s="897">
        <v>47.9</v>
      </c>
      <c r="L45" s="897">
        <v>47.9</v>
      </c>
      <c r="M45" s="153"/>
      <c r="N45" s="897">
        <v>30.8</v>
      </c>
      <c r="O45" s="897">
        <v>42.9</v>
      </c>
      <c r="P45" s="897">
        <v>46.2</v>
      </c>
      <c r="Q45" s="897">
        <v>47.3</v>
      </c>
      <c r="R45" s="897">
        <v>47.9</v>
      </c>
    </row>
    <row r="46" spans="1:18" ht="15">
      <c r="A46" s="1044">
        <v>39264</v>
      </c>
      <c r="B46" s="145">
        <v>27.6</v>
      </c>
      <c r="C46" s="145">
        <v>46</v>
      </c>
      <c r="D46" s="145">
        <v>49</v>
      </c>
      <c r="E46" s="145">
        <v>50.3</v>
      </c>
      <c r="F46" s="145">
        <v>49</v>
      </c>
      <c r="G46" s="153"/>
      <c r="H46" s="145">
        <v>26.8</v>
      </c>
      <c r="I46" s="145">
        <v>45.6</v>
      </c>
      <c r="J46" s="145">
        <v>48.6</v>
      </c>
      <c r="K46" s="145">
        <v>49.7</v>
      </c>
      <c r="L46" s="145">
        <v>48.2</v>
      </c>
      <c r="M46" s="153"/>
      <c r="N46" s="145">
        <v>26.5</v>
      </c>
      <c r="O46" s="145">
        <v>44.9</v>
      </c>
      <c r="P46" s="145">
        <v>48</v>
      </c>
      <c r="Q46" s="145">
        <v>49</v>
      </c>
      <c r="R46" s="145">
        <v>48.1</v>
      </c>
    </row>
    <row r="47" spans="1:18" ht="15">
      <c r="A47" s="1043">
        <v>39295</v>
      </c>
      <c r="B47" s="897">
        <v>32</v>
      </c>
      <c r="C47" s="897">
        <v>46.9</v>
      </c>
      <c r="D47" s="897">
        <v>49.8</v>
      </c>
      <c r="E47" s="897">
        <v>50.9</v>
      </c>
      <c r="F47" s="897">
        <v>49.2</v>
      </c>
      <c r="G47" s="153"/>
      <c r="H47" s="897">
        <v>31.2</v>
      </c>
      <c r="I47" s="897">
        <v>45.9</v>
      </c>
      <c r="J47" s="897">
        <v>49</v>
      </c>
      <c r="K47" s="897">
        <v>50</v>
      </c>
      <c r="L47" s="897">
        <v>48.4</v>
      </c>
      <c r="M47" s="153"/>
      <c r="N47" s="897">
        <v>30.9</v>
      </c>
      <c r="O47" s="897">
        <v>45.4</v>
      </c>
      <c r="P47" s="897">
        <v>48.4</v>
      </c>
      <c r="Q47" s="897">
        <v>49.4</v>
      </c>
      <c r="R47" s="897">
        <v>48.4</v>
      </c>
    </row>
    <row r="48" spans="1:18" ht="15">
      <c r="A48" s="1044">
        <v>39326</v>
      </c>
      <c r="B48" s="145">
        <v>36.9</v>
      </c>
      <c r="C48" s="145">
        <v>48</v>
      </c>
      <c r="D48" s="145">
        <v>50.3</v>
      </c>
      <c r="E48" s="145">
        <v>51.2</v>
      </c>
      <c r="F48" s="145">
        <v>49.7</v>
      </c>
      <c r="G48" s="153"/>
      <c r="H48" s="145">
        <v>36.2</v>
      </c>
      <c r="I48" s="145">
        <v>47.3</v>
      </c>
      <c r="J48" s="145">
        <v>49.6</v>
      </c>
      <c r="K48" s="145">
        <v>50.5</v>
      </c>
      <c r="L48" s="145">
        <v>48.3</v>
      </c>
      <c r="M48" s="153"/>
      <c r="N48" s="145">
        <v>35.9</v>
      </c>
      <c r="O48" s="145">
        <v>46.8</v>
      </c>
      <c r="P48" s="145">
        <v>49</v>
      </c>
      <c r="Q48" s="145">
        <v>49.9</v>
      </c>
      <c r="R48" s="145">
        <v>48.3</v>
      </c>
    </row>
    <row r="49" spans="1:18" ht="15">
      <c r="A49" s="1043">
        <v>39356</v>
      </c>
      <c r="B49" s="897">
        <v>41.8</v>
      </c>
      <c r="C49" s="897">
        <v>49.4</v>
      </c>
      <c r="D49" s="897">
        <v>51.4</v>
      </c>
      <c r="E49" s="897">
        <v>52.2</v>
      </c>
      <c r="F49" s="897">
        <v>51.1</v>
      </c>
      <c r="G49" s="153"/>
      <c r="H49" s="897">
        <v>40.9</v>
      </c>
      <c r="I49" s="897">
        <v>49</v>
      </c>
      <c r="J49" s="897">
        <v>50.8</v>
      </c>
      <c r="K49" s="897">
        <v>51.7</v>
      </c>
      <c r="L49" s="897">
        <v>50.4</v>
      </c>
      <c r="M49" s="153"/>
      <c r="N49" s="897">
        <v>40.6</v>
      </c>
      <c r="O49" s="897">
        <v>48.5</v>
      </c>
      <c r="P49" s="897">
        <v>50.3</v>
      </c>
      <c r="Q49" s="897">
        <v>51.3</v>
      </c>
      <c r="R49" s="897">
        <v>50.6</v>
      </c>
    </row>
    <row r="50" spans="1:18" ht="15">
      <c r="A50" s="1044">
        <v>39387</v>
      </c>
      <c r="B50" s="145">
        <v>49.6</v>
      </c>
      <c r="C50" s="145">
        <v>53.9</v>
      </c>
      <c r="D50" s="145">
        <v>54.4</v>
      </c>
      <c r="E50" s="145">
        <v>55</v>
      </c>
      <c r="F50" s="145">
        <v>54.9</v>
      </c>
      <c r="G50" s="153"/>
      <c r="H50" s="145">
        <v>48.8</v>
      </c>
      <c r="I50" s="145">
        <v>53.6</v>
      </c>
      <c r="J50" s="145">
        <v>54</v>
      </c>
      <c r="K50" s="145">
        <v>54.5</v>
      </c>
      <c r="L50" s="145">
        <v>54</v>
      </c>
      <c r="M50" s="153"/>
      <c r="N50" s="145">
        <v>48.5</v>
      </c>
      <c r="O50" s="145">
        <v>52.4</v>
      </c>
      <c r="P50" s="145">
        <v>53</v>
      </c>
      <c r="Q50" s="145">
        <v>53.4</v>
      </c>
      <c r="R50" s="145">
        <v>53.9</v>
      </c>
    </row>
    <row r="51" spans="1:18" ht="15">
      <c r="A51" s="1043">
        <v>39417</v>
      </c>
      <c r="B51" s="897">
        <v>50.2</v>
      </c>
      <c r="C51" s="897">
        <v>56.3</v>
      </c>
      <c r="D51" s="897">
        <v>56.3</v>
      </c>
      <c r="E51" s="897">
        <v>56.6</v>
      </c>
      <c r="F51" s="897">
        <v>57.9</v>
      </c>
      <c r="G51" s="153"/>
      <c r="H51" s="897">
        <v>49.3</v>
      </c>
      <c r="I51" s="897">
        <v>55.6</v>
      </c>
      <c r="J51" s="897">
        <v>55.5</v>
      </c>
      <c r="K51" s="897">
        <v>55.9</v>
      </c>
      <c r="L51" s="897">
        <v>56.9</v>
      </c>
      <c r="M51" s="153"/>
      <c r="N51" s="897">
        <v>49</v>
      </c>
      <c r="O51" s="897">
        <v>54.5</v>
      </c>
      <c r="P51" s="897">
        <v>54.6</v>
      </c>
      <c r="Q51" s="897">
        <v>54.9</v>
      </c>
      <c r="R51" s="897">
        <v>56.5</v>
      </c>
    </row>
    <row r="52" spans="1:18" ht="15">
      <c r="A52" s="1044">
        <v>39448</v>
      </c>
      <c r="B52" s="145">
        <v>50.9</v>
      </c>
      <c r="C52" s="145">
        <v>57.9</v>
      </c>
      <c r="D52" s="145">
        <v>57.8</v>
      </c>
      <c r="E52" s="145">
        <v>57.9</v>
      </c>
      <c r="F52" s="145">
        <v>61.7</v>
      </c>
      <c r="G52" s="153"/>
      <c r="H52" s="145">
        <v>50.1</v>
      </c>
      <c r="I52" s="145">
        <v>57.1</v>
      </c>
      <c r="J52" s="145">
        <v>57</v>
      </c>
      <c r="K52" s="145">
        <v>57</v>
      </c>
      <c r="L52" s="145">
        <v>60.9</v>
      </c>
      <c r="M52" s="153"/>
      <c r="N52" s="145">
        <v>49.7</v>
      </c>
      <c r="O52" s="145">
        <v>56.5</v>
      </c>
      <c r="P52" s="145">
        <v>56.4</v>
      </c>
      <c r="Q52" s="145">
        <v>56.4</v>
      </c>
      <c r="R52" s="145">
        <v>60.7</v>
      </c>
    </row>
    <row r="53" spans="1:18" ht="15">
      <c r="A53" s="1043">
        <v>39479</v>
      </c>
      <c r="B53" s="897">
        <v>44.8</v>
      </c>
      <c r="C53" s="897">
        <v>56.8</v>
      </c>
      <c r="D53" s="897">
        <v>57.5</v>
      </c>
      <c r="E53" s="897">
        <v>57.9</v>
      </c>
      <c r="F53" s="897">
        <v>62.4</v>
      </c>
      <c r="G53" s="153"/>
      <c r="H53" s="897">
        <v>44</v>
      </c>
      <c r="I53" s="897">
        <v>56</v>
      </c>
      <c r="J53" s="897">
        <v>56.7</v>
      </c>
      <c r="K53" s="897">
        <v>57.2</v>
      </c>
      <c r="L53" s="897">
        <v>61.6</v>
      </c>
      <c r="M53" s="153"/>
      <c r="N53" s="897">
        <v>43.7</v>
      </c>
      <c r="O53" s="897">
        <v>55.6</v>
      </c>
      <c r="P53" s="897">
        <v>56.3</v>
      </c>
      <c r="Q53" s="897">
        <v>56.8</v>
      </c>
      <c r="R53" s="897">
        <v>61.2</v>
      </c>
    </row>
    <row r="54" spans="1:18" ht="15">
      <c r="A54" s="1044">
        <v>39508</v>
      </c>
      <c r="B54" s="145">
        <v>37.8</v>
      </c>
      <c r="C54" s="145">
        <v>56</v>
      </c>
      <c r="D54" s="145">
        <v>57.6</v>
      </c>
      <c r="E54" s="145">
        <v>58.1</v>
      </c>
      <c r="F54" s="145">
        <v>62.6</v>
      </c>
      <c r="G54" s="153"/>
      <c r="H54" s="145">
        <v>37</v>
      </c>
      <c r="I54" s="145">
        <v>54.9</v>
      </c>
      <c r="J54" s="145">
        <v>56.7</v>
      </c>
      <c r="K54" s="145">
        <v>57.4</v>
      </c>
      <c r="L54" s="145">
        <v>62.1</v>
      </c>
      <c r="M54" s="153"/>
      <c r="N54" s="145">
        <v>36.7</v>
      </c>
      <c r="O54" s="145">
        <v>54.3</v>
      </c>
      <c r="P54" s="145">
        <v>56.2</v>
      </c>
      <c r="Q54" s="145">
        <v>56.9</v>
      </c>
      <c r="R54" s="145">
        <v>61.8</v>
      </c>
    </row>
    <row r="55" spans="1:18" ht="15">
      <c r="A55" s="1043">
        <v>39539</v>
      </c>
      <c r="B55" s="897">
        <v>48.7</v>
      </c>
      <c r="C55" s="897">
        <v>55.5</v>
      </c>
      <c r="D55" s="897">
        <v>57.3</v>
      </c>
      <c r="E55" s="897">
        <v>57.9</v>
      </c>
      <c r="F55" s="897">
        <v>61.2</v>
      </c>
      <c r="G55" s="153"/>
      <c r="H55" s="897">
        <v>47.9</v>
      </c>
      <c r="I55" s="897">
        <v>54.4</v>
      </c>
      <c r="J55" s="897">
        <v>56.3</v>
      </c>
      <c r="K55" s="897">
        <v>57.1</v>
      </c>
      <c r="L55" s="897">
        <v>60.5</v>
      </c>
      <c r="M55" s="153"/>
      <c r="N55" s="897">
        <v>47.6</v>
      </c>
      <c r="O55" s="897">
        <v>53.9</v>
      </c>
      <c r="P55" s="897">
        <v>55.8</v>
      </c>
      <c r="Q55" s="897">
        <v>56.7</v>
      </c>
      <c r="R55" s="897">
        <v>60</v>
      </c>
    </row>
    <row r="56" spans="1:18" ht="15">
      <c r="A56" s="1044">
        <v>39569</v>
      </c>
      <c r="B56" s="145">
        <v>44.1</v>
      </c>
      <c r="C56" s="145">
        <v>57.4</v>
      </c>
      <c r="D56" s="145">
        <v>58.7</v>
      </c>
      <c r="E56" s="145">
        <v>59.5</v>
      </c>
      <c r="F56" s="145">
        <v>60.4</v>
      </c>
      <c r="G56" s="153"/>
      <c r="H56" s="145">
        <v>43.3</v>
      </c>
      <c r="I56" s="145">
        <v>57.1</v>
      </c>
      <c r="J56" s="145">
        <v>58.5</v>
      </c>
      <c r="K56" s="145">
        <v>59.2</v>
      </c>
      <c r="L56" s="145">
        <v>59.5</v>
      </c>
      <c r="M56" s="153"/>
      <c r="N56" s="145">
        <v>43</v>
      </c>
      <c r="O56" s="145">
        <v>56.6</v>
      </c>
      <c r="P56" s="145">
        <v>58.1</v>
      </c>
      <c r="Q56" s="145">
        <v>58.8</v>
      </c>
      <c r="R56" s="145">
        <v>59.3</v>
      </c>
    </row>
    <row r="57" spans="1:18" ht="15">
      <c r="A57" s="1043">
        <v>39600</v>
      </c>
      <c r="B57" s="897">
        <v>62.8</v>
      </c>
      <c r="C57" s="897">
        <v>63.9</v>
      </c>
      <c r="D57" s="897">
        <v>64.3</v>
      </c>
      <c r="E57" s="897">
        <v>64.4</v>
      </c>
      <c r="F57" s="897">
        <v>60.6</v>
      </c>
      <c r="G57" s="153"/>
      <c r="H57" s="897">
        <v>62.1</v>
      </c>
      <c r="I57" s="897">
        <v>64</v>
      </c>
      <c r="J57" s="897">
        <v>64.8</v>
      </c>
      <c r="K57" s="897">
        <v>64.5</v>
      </c>
      <c r="L57" s="897">
        <v>60.1</v>
      </c>
      <c r="M57" s="153"/>
      <c r="N57" s="897">
        <v>61.8</v>
      </c>
      <c r="O57" s="897">
        <v>63.2</v>
      </c>
      <c r="P57" s="897">
        <v>64.1</v>
      </c>
      <c r="Q57" s="897">
        <v>63.8</v>
      </c>
      <c r="R57" s="897">
        <v>60.1</v>
      </c>
    </row>
    <row r="58" spans="1:18" ht="15">
      <c r="A58" s="1044">
        <v>39630</v>
      </c>
      <c r="B58" s="145">
        <v>65</v>
      </c>
      <c r="C58" s="145">
        <v>71.1</v>
      </c>
      <c r="D58" s="145">
        <v>70.7</v>
      </c>
      <c r="E58" s="145">
        <v>70.4</v>
      </c>
      <c r="F58" s="145">
        <v>65.3</v>
      </c>
      <c r="G58" s="153"/>
      <c r="H58" s="145">
        <v>64.3</v>
      </c>
      <c r="I58" s="145">
        <v>71.4</v>
      </c>
      <c r="J58" s="145">
        <v>71.2</v>
      </c>
      <c r="K58" s="145">
        <v>70.7</v>
      </c>
      <c r="L58" s="145">
        <v>65</v>
      </c>
      <c r="M58" s="153"/>
      <c r="N58" s="145">
        <v>64</v>
      </c>
      <c r="O58" s="145">
        <v>70.5</v>
      </c>
      <c r="P58" s="145">
        <v>70.6</v>
      </c>
      <c r="Q58" s="145">
        <v>70</v>
      </c>
      <c r="R58" s="145">
        <v>64.9</v>
      </c>
    </row>
    <row r="59" spans="1:18" ht="15">
      <c r="A59" s="1043">
        <v>39661</v>
      </c>
      <c r="B59" s="897">
        <v>70.6</v>
      </c>
      <c r="C59" s="897">
        <v>72.3</v>
      </c>
      <c r="D59" s="897">
        <v>71.7</v>
      </c>
      <c r="E59" s="897">
        <v>71.2</v>
      </c>
      <c r="F59" s="897">
        <v>70.8</v>
      </c>
      <c r="G59" s="153"/>
      <c r="H59" s="897">
        <v>69.8</v>
      </c>
      <c r="I59" s="897">
        <v>71.9</v>
      </c>
      <c r="J59" s="897">
        <v>71.1</v>
      </c>
      <c r="K59" s="897">
        <v>70.5</v>
      </c>
      <c r="L59" s="897">
        <v>70</v>
      </c>
      <c r="M59" s="153"/>
      <c r="N59" s="897">
        <v>69.6</v>
      </c>
      <c r="O59" s="897">
        <v>71</v>
      </c>
      <c r="P59" s="897">
        <v>70.4</v>
      </c>
      <c r="Q59" s="897">
        <v>69.9</v>
      </c>
      <c r="R59" s="897">
        <v>69.6</v>
      </c>
    </row>
    <row r="60" spans="1:18" ht="15">
      <c r="A60" s="1044">
        <v>39692</v>
      </c>
      <c r="B60" s="145">
        <v>79.6</v>
      </c>
      <c r="C60" s="145">
        <v>75.5</v>
      </c>
      <c r="D60" s="145">
        <v>74.1</v>
      </c>
      <c r="E60" s="145">
        <v>72.9</v>
      </c>
      <c r="F60" s="145">
        <v>74.7</v>
      </c>
      <c r="G60" s="153"/>
      <c r="H60" s="145">
        <v>78.9</v>
      </c>
      <c r="I60" s="145">
        <v>75.2</v>
      </c>
      <c r="J60" s="145">
        <v>73.8</v>
      </c>
      <c r="K60" s="145">
        <v>72.6</v>
      </c>
      <c r="L60" s="145">
        <v>74.2</v>
      </c>
      <c r="M60" s="153"/>
      <c r="N60" s="145">
        <v>78.6</v>
      </c>
      <c r="O60" s="145">
        <v>75</v>
      </c>
      <c r="P60" s="145">
        <v>73.6</v>
      </c>
      <c r="Q60" s="145">
        <v>72.5</v>
      </c>
      <c r="R60" s="145">
        <v>73.9</v>
      </c>
    </row>
    <row r="61" spans="1:18" ht="15">
      <c r="A61" s="1043">
        <v>39722</v>
      </c>
      <c r="B61" s="897">
        <v>69.1</v>
      </c>
      <c r="C61" s="897">
        <v>75</v>
      </c>
      <c r="D61" s="897">
        <v>73.1</v>
      </c>
      <c r="E61" s="897">
        <v>71.9</v>
      </c>
      <c r="F61" s="897">
        <v>81.5</v>
      </c>
      <c r="G61" s="153"/>
      <c r="H61" s="897">
        <v>68.4</v>
      </c>
      <c r="I61" s="897">
        <v>74</v>
      </c>
      <c r="J61" s="897">
        <v>71.5</v>
      </c>
      <c r="K61" s="897">
        <v>70.8</v>
      </c>
      <c r="L61" s="897">
        <v>81</v>
      </c>
      <c r="M61" s="153"/>
      <c r="N61" s="897">
        <v>68.1</v>
      </c>
      <c r="O61" s="897">
        <v>73.6</v>
      </c>
      <c r="P61" s="897">
        <v>71.2</v>
      </c>
      <c r="Q61" s="897">
        <v>70.6</v>
      </c>
      <c r="R61" s="897">
        <v>80.7</v>
      </c>
    </row>
    <row r="62" spans="1:18" ht="15">
      <c r="A62" s="1044">
        <v>39753</v>
      </c>
      <c r="B62" s="145">
        <v>63.1</v>
      </c>
      <c r="C62" s="145">
        <v>68.7</v>
      </c>
      <c r="D62" s="145">
        <v>67.7</v>
      </c>
      <c r="E62" s="145">
        <v>67.1</v>
      </c>
      <c r="F62" s="145">
        <v>82.1</v>
      </c>
      <c r="G62" s="153"/>
      <c r="H62" s="145">
        <v>62.4</v>
      </c>
      <c r="I62" s="145">
        <v>67</v>
      </c>
      <c r="J62" s="145">
        <v>65.8</v>
      </c>
      <c r="K62" s="145">
        <v>65.5</v>
      </c>
      <c r="L62" s="145">
        <v>81.7</v>
      </c>
      <c r="M62" s="153"/>
      <c r="N62" s="145">
        <v>62</v>
      </c>
      <c r="O62" s="145">
        <v>66.9</v>
      </c>
      <c r="P62" s="145">
        <v>65.2</v>
      </c>
      <c r="Q62" s="145">
        <v>65.3</v>
      </c>
      <c r="R62" s="145">
        <v>81.7</v>
      </c>
    </row>
    <row r="63" spans="1:18" ht="15">
      <c r="A63" s="1043">
        <v>39783</v>
      </c>
      <c r="B63" s="897">
        <v>57.6</v>
      </c>
      <c r="C63" s="897">
        <v>62</v>
      </c>
      <c r="D63" s="897">
        <v>61.3</v>
      </c>
      <c r="E63" s="897">
        <v>60.4</v>
      </c>
      <c r="F63" s="897">
        <v>81.5</v>
      </c>
      <c r="G63" s="153"/>
      <c r="H63" s="897">
        <v>56.8</v>
      </c>
      <c r="I63" s="897">
        <v>60.2</v>
      </c>
      <c r="J63" s="897">
        <v>58.8</v>
      </c>
      <c r="K63" s="897">
        <v>58.7</v>
      </c>
      <c r="L63" s="897">
        <v>80.9</v>
      </c>
      <c r="M63" s="153"/>
      <c r="N63" s="897">
        <v>56.5</v>
      </c>
      <c r="O63" s="897">
        <v>60.3</v>
      </c>
      <c r="P63" s="897">
        <v>58.8</v>
      </c>
      <c r="Q63" s="897">
        <v>58.8</v>
      </c>
      <c r="R63" s="897">
        <v>81</v>
      </c>
    </row>
    <row r="64" spans="1:18" ht="15">
      <c r="A64" s="1044">
        <v>39814</v>
      </c>
      <c r="B64" s="145">
        <v>53.5</v>
      </c>
      <c r="C64" s="145">
        <v>58.4</v>
      </c>
      <c r="D64" s="145">
        <v>58</v>
      </c>
      <c r="E64" s="145">
        <v>57.4</v>
      </c>
      <c r="F64" s="145">
        <v>79.3</v>
      </c>
      <c r="G64" s="153"/>
      <c r="H64" s="145">
        <v>52.6</v>
      </c>
      <c r="I64" s="145">
        <v>56.9</v>
      </c>
      <c r="J64" s="145">
        <v>55.9</v>
      </c>
      <c r="K64" s="145">
        <v>56</v>
      </c>
      <c r="L64" s="145">
        <v>78.3</v>
      </c>
      <c r="M64" s="153"/>
      <c r="N64" s="145">
        <v>52.4</v>
      </c>
      <c r="O64" s="145">
        <v>56.7</v>
      </c>
      <c r="P64" s="145">
        <v>55.7</v>
      </c>
      <c r="Q64" s="145">
        <v>55.8</v>
      </c>
      <c r="R64" s="145">
        <v>78.8</v>
      </c>
    </row>
    <row r="65" spans="1:18" ht="15">
      <c r="A65" s="1043">
        <v>39845</v>
      </c>
      <c r="B65" s="897">
        <v>51.2</v>
      </c>
      <c r="C65" s="897">
        <v>55</v>
      </c>
      <c r="D65" s="897">
        <v>54.1</v>
      </c>
      <c r="E65" s="897">
        <v>53.6</v>
      </c>
      <c r="F65" s="897">
        <v>76.3</v>
      </c>
      <c r="G65" s="153"/>
      <c r="H65" s="897">
        <v>50.4</v>
      </c>
      <c r="I65" s="897">
        <v>53.8</v>
      </c>
      <c r="J65" s="897">
        <v>52.7</v>
      </c>
      <c r="K65" s="897">
        <v>52.6</v>
      </c>
      <c r="L65" s="897">
        <v>75.1</v>
      </c>
      <c r="M65" s="153"/>
      <c r="N65" s="897">
        <v>50.1</v>
      </c>
      <c r="O65" s="897">
        <v>53.4</v>
      </c>
      <c r="P65" s="897">
        <v>52</v>
      </c>
      <c r="Q65" s="897">
        <v>52</v>
      </c>
      <c r="R65" s="897">
        <v>75.3</v>
      </c>
    </row>
    <row r="66" spans="1:18" ht="15">
      <c r="A66" s="1044">
        <v>39873</v>
      </c>
      <c r="B66" s="145">
        <v>48.9</v>
      </c>
      <c r="C66" s="145">
        <v>50.8</v>
      </c>
      <c r="D66" s="145">
        <v>50.8</v>
      </c>
      <c r="E66" s="145">
        <v>50.6</v>
      </c>
      <c r="F66" s="145">
        <v>73</v>
      </c>
      <c r="G66" s="153"/>
      <c r="H66" s="145">
        <v>48.1</v>
      </c>
      <c r="I66" s="145">
        <v>49.4</v>
      </c>
      <c r="J66" s="145">
        <v>49</v>
      </c>
      <c r="K66" s="145">
        <v>49.1</v>
      </c>
      <c r="L66" s="145">
        <v>71.3</v>
      </c>
      <c r="M66" s="153"/>
      <c r="N66" s="145">
        <v>47.8</v>
      </c>
      <c r="O66" s="145">
        <v>49.1</v>
      </c>
      <c r="P66" s="145">
        <v>48.4</v>
      </c>
      <c r="Q66" s="145">
        <v>48.7</v>
      </c>
      <c r="R66" s="145">
        <v>71.3</v>
      </c>
    </row>
    <row r="67" spans="1:18" ht="15">
      <c r="A67" s="1043">
        <v>39904</v>
      </c>
      <c r="B67" s="897">
        <v>46.9</v>
      </c>
      <c r="C67" s="897">
        <v>51</v>
      </c>
      <c r="D67" s="897">
        <v>50.7</v>
      </c>
      <c r="E67" s="897">
        <v>51.3</v>
      </c>
      <c r="F67" s="897">
        <v>68.6</v>
      </c>
      <c r="G67" s="153"/>
      <c r="H67" s="897">
        <v>46.2</v>
      </c>
      <c r="I67" s="897">
        <v>50.2</v>
      </c>
      <c r="J67" s="897">
        <v>50</v>
      </c>
      <c r="K67" s="897">
        <v>50.5</v>
      </c>
      <c r="L67" s="897">
        <v>67</v>
      </c>
      <c r="M67" s="153"/>
      <c r="N67" s="897">
        <v>45.8</v>
      </c>
      <c r="O67" s="897">
        <v>50.1</v>
      </c>
      <c r="P67" s="897">
        <v>49.9</v>
      </c>
      <c r="Q67" s="897">
        <v>50.2</v>
      </c>
      <c r="R67" s="897">
        <v>67.1</v>
      </c>
    </row>
    <row r="68" spans="1:18" ht="15">
      <c r="A68" s="1044">
        <v>39934</v>
      </c>
      <c r="B68" s="145">
        <v>44.4</v>
      </c>
      <c r="C68" s="145">
        <v>52</v>
      </c>
      <c r="D68" s="145">
        <v>52.1</v>
      </c>
      <c r="E68" s="145">
        <v>53</v>
      </c>
      <c r="F68" s="145">
        <v>66.7</v>
      </c>
      <c r="G68" s="153"/>
      <c r="H68" s="145">
        <v>43.7</v>
      </c>
      <c r="I68" s="145">
        <v>51.6</v>
      </c>
      <c r="J68" s="145">
        <v>51.9</v>
      </c>
      <c r="K68" s="145">
        <v>52.6</v>
      </c>
      <c r="L68" s="145">
        <v>65.6</v>
      </c>
      <c r="M68" s="153"/>
      <c r="N68" s="145">
        <v>43.3</v>
      </c>
      <c r="O68" s="145">
        <v>51.4</v>
      </c>
      <c r="P68" s="145">
        <v>51.5</v>
      </c>
      <c r="Q68" s="145">
        <v>52.4</v>
      </c>
      <c r="R68" s="145">
        <v>65.6</v>
      </c>
    </row>
    <row r="69" spans="1:18" ht="15">
      <c r="A69" s="1043">
        <v>39965</v>
      </c>
      <c r="B69" s="897">
        <v>47.8</v>
      </c>
      <c r="C69" s="897">
        <v>53.4</v>
      </c>
      <c r="D69" s="897">
        <v>54.2</v>
      </c>
      <c r="E69" s="897">
        <v>54.9</v>
      </c>
      <c r="F69" s="897">
        <v>66.1</v>
      </c>
      <c r="G69" s="153"/>
      <c r="H69" s="897">
        <v>47.1</v>
      </c>
      <c r="I69" s="897">
        <v>53</v>
      </c>
      <c r="J69" s="897">
        <v>54</v>
      </c>
      <c r="K69" s="897">
        <v>54.5</v>
      </c>
      <c r="L69" s="897">
        <v>64.9</v>
      </c>
      <c r="M69" s="153"/>
      <c r="N69" s="897">
        <v>46.8</v>
      </c>
      <c r="O69" s="897">
        <v>52.8</v>
      </c>
      <c r="P69" s="897">
        <v>53.7</v>
      </c>
      <c r="Q69" s="897">
        <v>54.2</v>
      </c>
      <c r="R69" s="897">
        <v>65.1</v>
      </c>
    </row>
    <row r="70" spans="1:18" ht="15">
      <c r="A70" s="1044">
        <v>39995</v>
      </c>
      <c r="B70" s="145">
        <v>46</v>
      </c>
      <c r="C70" s="145">
        <v>53.8</v>
      </c>
      <c r="D70" s="145">
        <v>54.1</v>
      </c>
      <c r="E70" s="145">
        <v>55</v>
      </c>
      <c r="F70" s="145">
        <v>65.8</v>
      </c>
      <c r="G70" s="153"/>
      <c r="H70" s="145">
        <v>45.2</v>
      </c>
      <c r="I70" s="145">
        <v>53.3</v>
      </c>
      <c r="J70" s="145">
        <v>53.7</v>
      </c>
      <c r="K70" s="145">
        <v>54.4</v>
      </c>
      <c r="L70" s="145">
        <v>64.6</v>
      </c>
      <c r="M70" s="153"/>
      <c r="N70" s="145">
        <v>45</v>
      </c>
      <c r="O70" s="145">
        <v>53</v>
      </c>
      <c r="P70" s="145">
        <v>53.4</v>
      </c>
      <c r="Q70" s="145">
        <v>54</v>
      </c>
      <c r="R70" s="145">
        <v>64.7</v>
      </c>
    </row>
    <row r="71" spans="1:18" ht="15">
      <c r="A71" s="1043">
        <v>40026</v>
      </c>
      <c r="B71" s="897">
        <v>46.9</v>
      </c>
      <c r="C71" s="897">
        <v>51.7</v>
      </c>
      <c r="D71" s="897">
        <v>52.7</v>
      </c>
      <c r="E71" s="897">
        <v>53.7</v>
      </c>
      <c r="F71" s="897">
        <v>65.7</v>
      </c>
      <c r="G71" s="153"/>
      <c r="H71" s="897">
        <v>46.2</v>
      </c>
      <c r="I71" s="897">
        <v>50.6</v>
      </c>
      <c r="J71" s="897">
        <v>51.5</v>
      </c>
      <c r="K71" s="897">
        <v>52.7</v>
      </c>
      <c r="L71" s="897">
        <v>64.4</v>
      </c>
      <c r="M71" s="153"/>
      <c r="N71" s="897">
        <v>45.9</v>
      </c>
      <c r="O71" s="897">
        <v>50.2</v>
      </c>
      <c r="P71" s="897">
        <v>51</v>
      </c>
      <c r="Q71" s="897">
        <v>52.4</v>
      </c>
      <c r="R71" s="897">
        <v>64.5</v>
      </c>
    </row>
    <row r="72" spans="1:18" ht="15">
      <c r="A72" s="1044">
        <v>40057</v>
      </c>
      <c r="B72" s="145">
        <v>45.7</v>
      </c>
      <c r="C72" s="145">
        <v>48.9</v>
      </c>
      <c r="D72" s="145">
        <v>50.7</v>
      </c>
      <c r="E72" s="145">
        <v>51.8</v>
      </c>
      <c r="F72" s="145">
        <v>65.6</v>
      </c>
      <c r="G72" s="153"/>
      <c r="H72" s="145">
        <v>44.9</v>
      </c>
      <c r="I72" s="145">
        <v>47.7</v>
      </c>
      <c r="J72" s="145">
        <v>49.4</v>
      </c>
      <c r="K72" s="145">
        <v>50.8</v>
      </c>
      <c r="L72" s="145">
        <v>64.4</v>
      </c>
      <c r="M72" s="153"/>
      <c r="N72" s="145">
        <v>44.6</v>
      </c>
      <c r="O72" s="145">
        <v>47.4</v>
      </c>
      <c r="P72" s="145">
        <v>49</v>
      </c>
      <c r="Q72" s="145">
        <v>50.5</v>
      </c>
      <c r="R72" s="145">
        <v>64.6</v>
      </c>
    </row>
    <row r="73" spans="1:18" ht="15">
      <c r="A73" s="1043">
        <v>40087</v>
      </c>
      <c r="B73" s="897">
        <v>45.7</v>
      </c>
      <c r="C73" s="897">
        <v>47.1</v>
      </c>
      <c r="D73" s="897">
        <v>49.3</v>
      </c>
      <c r="E73" s="897">
        <v>50.6</v>
      </c>
      <c r="F73" s="897">
        <v>65.6</v>
      </c>
      <c r="G73" s="153"/>
      <c r="H73" s="897">
        <v>44.9</v>
      </c>
      <c r="I73" s="897">
        <v>45.9</v>
      </c>
      <c r="J73" s="897">
        <v>48.1</v>
      </c>
      <c r="K73" s="897">
        <v>49.8</v>
      </c>
      <c r="L73" s="897">
        <v>64.4</v>
      </c>
      <c r="M73" s="153"/>
      <c r="N73" s="897">
        <v>44.6</v>
      </c>
      <c r="O73" s="897">
        <v>45.8</v>
      </c>
      <c r="P73" s="897">
        <v>48</v>
      </c>
      <c r="Q73" s="897">
        <v>49.7</v>
      </c>
      <c r="R73" s="897">
        <v>64.6</v>
      </c>
    </row>
    <row r="74" spans="1:18" ht="15">
      <c r="A74" s="1044">
        <v>40118</v>
      </c>
      <c r="B74" s="145">
        <v>47.5</v>
      </c>
      <c r="C74" s="145">
        <v>48.4</v>
      </c>
      <c r="D74" s="145">
        <v>50.6</v>
      </c>
      <c r="E74" s="145">
        <v>51.9</v>
      </c>
      <c r="F74" s="145">
        <v>65.2</v>
      </c>
      <c r="G74" s="153"/>
      <c r="H74" s="145">
        <v>46.8</v>
      </c>
      <c r="I74" s="145">
        <v>48</v>
      </c>
      <c r="J74" s="145">
        <v>50.5</v>
      </c>
      <c r="K74" s="145">
        <v>51.6</v>
      </c>
      <c r="L74" s="145">
        <v>64</v>
      </c>
      <c r="M74" s="153"/>
      <c r="N74" s="145">
        <v>46.5</v>
      </c>
      <c r="O74" s="145">
        <v>47.7</v>
      </c>
      <c r="P74" s="145">
        <v>50.2</v>
      </c>
      <c r="Q74" s="145">
        <v>51.3</v>
      </c>
      <c r="R74" s="145">
        <v>64.5</v>
      </c>
    </row>
    <row r="75" spans="1:18" ht="15">
      <c r="A75" s="1043">
        <v>40148</v>
      </c>
      <c r="B75" s="897">
        <v>59.8</v>
      </c>
      <c r="C75" s="897">
        <v>48.9</v>
      </c>
      <c r="D75" s="897">
        <v>50.8</v>
      </c>
      <c r="E75" s="897">
        <v>52.3</v>
      </c>
      <c r="F75" s="897">
        <v>65.7</v>
      </c>
      <c r="G75" s="153"/>
      <c r="H75" s="897">
        <v>59.1</v>
      </c>
      <c r="I75" s="897">
        <v>48.5</v>
      </c>
      <c r="J75" s="897">
        <v>50.5</v>
      </c>
      <c r="K75" s="897">
        <v>52</v>
      </c>
      <c r="L75" s="897">
        <v>64.7</v>
      </c>
      <c r="M75" s="153"/>
      <c r="N75" s="897">
        <v>58.8</v>
      </c>
      <c r="O75" s="897">
        <v>48.3</v>
      </c>
      <c r="P75" s="897">
        <v>50.2</v>
      </c>
      <c r="Q75" s="897">
        <v>51.7</v>
      </c>
      <c r="R75" s="897">
        <v>65.2</v>
      </c>
    </row>
    <row r="76" spans="1:18" ht="15">
      <c r="A76" s="1044">
        <v>40179</v>
      </c>
      <c r="B76" s="145">
        <v>76.8</v>
      </c>
      <c r="C76" s="145">
        <v>53.6</v>
      </c>
      <c r="D76" s="145">
        <v>54.4</v>
      </c>
      <c r="E76" s="145">
        <v>55.3</v>
      </c>
      <c r="F76" s="145">
        <v>66.7</v>
      </c>
      <c r="G76" s="153"/>
      <c r="H76" s="145">
        <v>76.1</v>
      </c>
      <c r="I76" s="145">
        <v>53.1</v>
      </c>
      <c r="J76" s="145">
        <v>54.4</v>
      </c>
      <c r="K76" s="145">
        <v>54.7</v>
      </c>
      <c r="L76" s="145">
        <v>65.8</v>
      </c>
      <c r="M76" s="153"/>
      <c r="N76" s="145">
        <v>75.8</v>
      </c>
      <c r="O76" s="145">
        <v>53</v>
      </c>
      <c r="P76" s="145">
        <v>54.4</v>
      </c>
      <c r="Q76" s="145">
        <v>54.5</v>
      </c>
      <c r="R76" s="145">
        <v>66</v>
      </c>
    </row>
    <row r="77" spans="1:18" ht="15">
      <c r="A77" s="1043">
        <v>40210</v>
      </c>
      <c r="B77" s="897">
        <v>103</v>
      </c>
      <c r="C77" s="897">
        <v>57.3</v>
      </c>
      <c r="D77" s="897">
        <v>56.4</v>
      </c>
      <c r="E77" s="897">
        <v>56.4</v>
      </c>
      <c r="F77" s="897">
        <v>71.4</v>
      </c>
      <c r="G77" s="153"/>
      <c r="H77" s="897">
        <v>102.2</v>
      </c>
      <c r="I77" s="897">
        <v>57.6</v>
      </c>
      <c r="J77" s="897">
        <v>56.7</v>
      </c>
      <c r="K77" s="897">
        <v>56.1</v>
      </c>
      <c r="L77" s="897">
        <v>71</v>
      </c>
      <c r="M77" s="153"/>
      <c r="N77" s="897">
        <v>101.9</v>
      </c>
      <c r="O77" s="897">
        <v>57.3</v>
      </c>
      <c r="P77" s="897">
        <v>56.4</v>
      </c>
      <c r="Q77" s="897">
        <v>55.8</v>
      </c>
      <c r="R77" s="897">
        <v>70.9</v>
      </c>
    </row>
    <row r="78" spans="1:18" ht="15">
      <c r="A78" s="1044">
        <v>40238</v>
      </c>
      <c r="B78" s="145">
        <v>67.2</v>
      </c>
      <c r="C78" s="145">
        <v>59.5</v>
      </c>
      <c r="D78" s="145">
        <v>56.9</v>
      </c>
      <c r="E78" s="145">
        <v>56.2</v>
      </c>
      <c r="F78" s="145">
        <v>75.9</v>
      </c>
      <c r="G78" s="153"/>
      <c r="H78" s="145">
        <v>66.5</v>
      </c>
      <c r="I78" s="145">
        <v>59.2</v>
      </c>
      <c r="J78" s="145">
        <v>56.5</v>
      </c>
      <c r="K78" s="145">
        <v>55.5</v>
      </c>
      <c r="L78" s="145">
        <v>74.9</v>
      </c>
      <c r="M78" s="153"/>
      <c r="N78" s="145">
        <v>66.1</v>
      </c>
      <c r="O78" s="145">
        <v>59.1</v>
      </c>
      <c r="P78" s="145">
        <v>56.2</v>
      </c>
      <c r="Q78" s="145">
        <v>55.1</v>
      </c>
      <c r="R78" s="145">
        <v>75</v>
      </c>
    </row>
    <row r="79" spans="1:18" ht="15">
      <c r="A79" s="1043">
        <v>40269</v>
      </c>
      <c r="B79" s="897">
        <v>52.3</v>
      </c>
      <c r="C79" s="897">
        <v>55.8</v>
      </c>
      <c r="D79" s="897">
        <v>54.3</v>
      </c>
      <c r="E79" s="897">
        <v>53.9</v>
      </c>
      <c r="F79" s="897">
        <v>76.8</v>
      </c>
      <c r="G79" s="153"/>
      <c r="H79" s="897">
        <v>51.6</v>
      </c>
      <c r="I79" s="897">
        <v>54.8</v>
      </c>
      <c r="J79" s="897">
        <v>52.9</v>
      </c>
      <c r="K79" s="897">
        <v>53</v>
      </c>
      <c r="L79" s="897">
        <v>76.3</v>
      </c>
      <c r="M79" s="153"/>
      <c r="N79" s="897">
        <v>51.1</v>
      </c>
      <c r="O79" s="897">
        <v>54.4</v>
      </c>
      <c r="P79" s="897">
        <v>52.3</v>
      </c>
      <c r="Q79" s="897">
        <v>52.4</v>
      </c>
      <c r="R79" s="897">
        <v>75.5</v>
      </c>
    </row>
    <row r="80" spans="1:18" ht="15">
      <c r="A80" s="1044">
        <v>40299</v>
      </c>
      <c r="B80" s="145">
        <v>47.8</v>
      </c>
      <c r="C80" s="145">
        <v>57.4</v>
      </c>
      <c r="D80" s="145">
        <v>55.6</v>
      </c>
      <c r="E80" s="145">
        <v>55.2</v>
      </c>
      <c r="F80" s="145">
        <v>75.8</v>
      </c>
      <c r="G80" s="153"/>
      <c r="H80" s="145">
        <v>47</v>
      </c>
      <c r="I80" s="145">
        <v>56.8</v>
      </c>
      <c r="J80" s="145">
        <v>55.4</v>
      </c>
      <c r="K80" s="145">
        <v>54.6</v>
      </c>
      <c r="L80" s="145">
        <v>75.7</v>
      </c>
      <c r="M80" s="153"/>
      <c r="N80" s="145">
        <v>46.7</v>
      </c>
      <c r="O80" s="145">
        <v>56.5</v>
      </c>
      <c r="P80" s="145">
        <v>55.2</v>
      </c>
      <c r="Q80" s="145">
        <v>54.3</v>
      </c>
      <c r="R80" s="145">
        <v>74.9</v>
      </c>
    </row>
    <row r="81" spans="1:18" ht="15">
      <c r="A81" s="1043">
        <v>40330</v>
      </c>
      <c r="B81" s="897">
        <v>49.5</v>
      </c>
      <c r="C81" s="897">
        <v>58.6</v>
      </c>
      <c r="D81" s="897">
        <v>56.5</v>
      </c>
      <c r="E81" s="897">
        <v>55.6</v>
      </c>
      <c r="F81" s="897">
        <v>73.7</v>
      </c>
      <c r="G81" s="153"/>
      <c r="H81" s="897">
        <v>48.8</v>
      </c>
      <c r="I81" s="897">
        <v>58.4</v>
      </c>
      <c r="J81" s="897">
        <v>56.4</v>
      </c>
      <c r="K81" s="897">
        <v>55.1</v>
      </c>
      <c r="L81" s="897">
        <v>73.3</v>
      </c>
      <c r="M81" s="153"/>
      <c r="N81" s="897">
        <v>48.4</v>
      </c>
      <c r="O81" s="897">
        <v>58.3</v>
      </c>
      <c r="P81" s="897">
        <v>56.1</v>
      </c>
      <c r="Q81" s="897">
        <v>54.9</v>
      </c>
      <c r="R81" s="897">
        <v>73</v>
      </c>
    </row>
    <row r="82" spans="1:18" ht="15">
      <c r="A82" s="1044">
        <v>40360</v>
      </c>
      <c r="B82" s="145">
        <v>52.6</v>
      </c>
      <c r="C82" s="145">
        <v>58.5</v>
      </c>
      <c r="D82" s="145">
        <v>56.6</v>
      </c>
      <c r="E82" s="145">
        <v>55.5</v>
      </c>
      <c r="F82" s="145">
        <v>73.9</v>
      </c>
      <c r="G82" s="153"/>
      <c r="H82" s="145">
        <v>51.8</v>
      </c>
      <c r="I82" s="145">
        <v>57.7</v>
      </c>
      <c r="J82" s="145">
        <v>55.8</v>
      </c>
      <c r="K82" s="145">
        <v>54.8</v>
      </c>
      <c r="L82" s="145">
        <v>73.1</v>
      </c>
      <c r="M82" s="153"/>
      <c r="N82" s="145">
        <v>51.5</v>
      </c>
      <c r="O82" s="145">
        <v>57.2</v>
      </c>
      <c r="P82" s="145">
        <v>55.3</v>
      </c>
      <c r="Q82" s="145">
        <v>54.4</v>
      </c>
      <c r="R82" s="145">
        <v>73.1</v>
      </c>
    </row>
    <row r="83" spans="1:18" ht="15">
      <c r="A83" s="1043">
        <v>40391</v>
      </c>
      <c r="B83" s="897">
        <v>49.7</v>
      </c>
      <c r="C83" s="897">
        <v>55.7</v>
      </c>
      <c r="D83" s="897">
        <v>54.4</v>
      </c>
      <c r="E83" s="897">
        <v>54</v>
      </c>
      <c r="F83" s="897">
        <v>73.2</v>
      </c>
      <c r="G83" s="153"/>
      <c r="H83" s="897">
        <v>48.9</v>
      </c>
      <c r="I83" s="897">
        <v>54.5</v>
      </c>
      <c r="J83" s="897">
        <v>53.2</v>
      </c>
      <c r="K83" s="897">
        <v>53.1</v>
      </c>
      <c r="L83" s="897">
        <v>72</v>
      </c>
      <c r="M83" s="153"/>
      <c r="N83" s="897">
        <v>48.6</v>
      </c>
      <c r="O83" s="897">
        <v>54</v>
      </c>
      <c r="P83" s="897">
        <v>52.7</v>
      </c>
      <c r="Q83" s="897">
        <v>52.7</v>
      </c>
      <c r="R83" s="897">
        <v>71.9</v>
      </c>
    </row>
    <row r="84" spans="1:18" ht="15">
      <c r="A84" s="1044">
        <v>40422</v>
      </c>
      <c r="B84" s="145">
        <v>56.2</v>
      </c>
      <c r="C84" s="145">
        <v>55.9</v>
      </c>
      <c r="D84" s="145">
        <v>54.9</v>
      </c>
      <c r="E84" s="145">
        <v>54.1</v>
      </c>
      <c r="F84" s="145">
        <v>74</v>
      </c>
      <c r="G84" s="153"/>
      <c r="H84" s="145">
        <v>55.4</v>
      </c>
      <c r="I84" s="145">
        <v>55</v>
      </c>
      <c r="J84" s="145">
        <v>54.1</v>
      </c>
      <c r="K84" s="145">
        <v>53.4</v>
      </c>
      <c r="L84" s="145">
        <v>72.5</v>
      </c>
      <c r="M84" s="153"/>
      <c r="N84" s="145">
        <v>55.1</v>
      </c>
      <c r="O84" s="145">
        <v>54.6</v>
      </c>
      <c r="P84" s="145">
        <v>53.6</v>
      </c>
      <c r="Q84" s="145">
        <v>53</v>
      </c>
      <c r="R84" s="145">
        <v>72.5</v>
      </c>
    </row>
    <row r="85" spans="1:18" ht="15">
      <c r="A85" s="1043">
        <v>40452</v>
      </c>
      <c r="B85" s="897">
        <v>56.4</v>
      </c>
      <c r="C85" s="897">
        <v>55.2</v>
      </c>
      <c r="D85" s="897">
        <v>53.9</v>
      </c>
      <c r="E85" s="897">
        <v>53.3</v>
      </c>
      <c r="F85" s="897">
        <v>74.5</v>
      </c>
      <c r="G85" s="153"/>
      <c r="H85" s="897">
        <v>55.6</v>
      </c>
      <c r="I85" s="897">
        <v>54.4</v>
      </c>
      <c r="J85" s="897">
        <v>53.1</v>
      </c>
      <c r="K85" s="897">
        <v>52.7</v>
      </c>
      <c r="L85" s="897">
        <v>73.2</v>
      </c>
      <c r="M85" s="153"/>
      <c r="N85" s="897">
        <v>55.3</v>
      </c>
      <c r="O85" s="897">
        <v>54.1</v>
      </c>
      <c r="P85" s="897">
        <v>52.6</v>
      </c>
      <c r="Q85" s="897">
        <v>52.4</v>
      </c>
      <c r="R85" s="897">
        <v>72.9</v>
      </c>
    </row>
    <row r="86" spans="1:18" ht="15">
      <c r="A86" s="1044">
        <v>40483</v>
      </c>
      <c r="B86" s="145">
        <v>61.5</v>
      </c>
      <c r="C86" s="145">
        <v>55.3</v>
      </c>
      <c r="D86" s="145">
        <v>54.3</v>
      </c>
      <c r="E86" s="145">
        <v>53.4</v>
      </c>
      <c r="F86" s="145">
        <v>74.7</v>
      </c>
      <c r="G86" s="153"/>
      <c r="H86" s="145">
        <v>60.7</v>
      </c>
      <c r="I86" s="145">
        <v>54.4</v>
      </c>
      <c r="J86" s="145">
        <v>53.4</v>
      </c>
      <c r="K86" s="145">
        <v>52.8</v>
      </c>
      <c r="L86" s="145">
        <v>73.3</v>
      </c>
      <c r="M86" s="153"/>
      <c r="N86" s="145">
        <v>60.4</v>
      </c>
      <c r="O86" s="145">
        <v>53.9</v>
      </c>
      <c r="P86" s="145">
        <v>52.8</v>
      </c>
      <c r="Q86" s="145">
        <v>52.4</v>
      </c>
      <c r="R86" s="145">
        <v>73.1</v>
      </c>
    </row>
    <row r="87" spans="1:18" ht="15">
      <c r="A87" s="1043">
        <v>40513</v>
      </c>
      <c r="B87" s="897">
        <v>92.3</v>
      </c>
      <c r="C87" s="897">
        <v>59.4</v>
      </c>
      <c r="D87" s="897">
        <v>57.6</v>
      </c>
      <c r="E87" s="897">
        <v>55.6</v>
      </c>
      <c r="F87" s="897">
        <v>77</v>
      </c>
      <c r="G87" s="153"/>
      <c r="H87" s="897">
        <v>91.6</v>
      </c>
      <c r="I87" s="897">
        <v>58.8</v>
      </c>
      <c r="J87" s="897">
        <v>56.4</v>
      </c>
      <c r="K87" s="897">
        <v>55.1</v>
      </c>
      <c r="L87" s="897">
        <v>76.2</v>
      </c>
      <c r="M87" s="153"/>
      <c r="N87" s="897">
        <v>91.3</v>
      </c>
      <c r="O87" s="897">
        <v>58.2</v>
      </c>
      <c r="P87" s="897">
        <v>55.9</v>
      </c>
      <c r="Q87" s="897">
        <v>54.6</v>
      </c>
      <c r="R87" s="897">
        <v>76.2</v>
      </c>
    </row>
    <row r="88" spans="1:18" ht="15">
      <c r="A88" s="1044">
        <v>40544</v>
      </c>
      <c r="B88" s="145">
        <v>71.1</v>
      </c>
      <c r="C88" s="145">
        <v>64.8</v>
      </c>
      <c r="D88" s="145">
        <v>61.3</v>
      </c>
      <c r="E88" s="145">
        <v>59.2</v>
      </c>
      <c r="F88" s="145">
        <v>87.9</v>
      </c>
      <c r="G88" s="153"/>
      <c r="H88" s="145">
        <v>70.4</v>
      </c>
      <c r="I88" s="145">
        <v>64.6</v>
      </c>
      <c r="J88" s="145">
        <v>60.9</v>
      </c>
      <c r="K88" s="145">
        <v>58.8</v>
      </c>
      <c r="L88" s="145">
        <v>86.8</v>
      </c>
      <c r="M88" s="153"/>
      <c r="N88" s="145">
        <v>70.1</v>
      </c>
      <c r="O88" s="145">
        <v>63.7</v>
      </c>
      <c r="P88" s="145">
        <v>60.4</v>
      </c>
      <c r="Q88" s="145">
        <v>58.5</v>
      </c>
      <c r="R88" s="145">
        <v>85.5</v>
      </c>
    </row>
    <row r="89" spans="1:18" ht="15">
      <c r="A89" s="1043">
        <v>40575</v>
      </c>
      <c r="B89" s="897">
        <v>65.5</v>
      </c>
      <c r="C89" s="897">
        <v>60.4</v>
      </c>
      <c r="D89" s="897">
        <v>58.5</v>
      </c>
      <c r="E89" s="897">
        <v>56.9</v>
      </c>
      <c r="F89" s="897">
        <v>87.3</v>
      </c>
      <c r="G89" s="153"/>
      <c r="H89" s="897">
        <v>64.9</v>
      </c>
      <c r="I89" s="897">
        <v>59.2</v>
      </c>
      <c r="J89" s="897">
        <v>57.4</v>
      </c>
      <c r="K89" s="897">
        <v>56.1</v>
      </c>
      <c r="L89" s="897">
        <v>86.4</v>
      </c>
      <c r="M89" s="153"/>
      <c r="N89" s="897">
        <v>64.5</v>
      </c>
      <c r="O89" s="897">
        <v>59</v>
      </c>
      <c r="P89" s="897">
        <v>57.1</v>
      </c>
      <c r="Q89" s="897">
        <v>55.9</v>
      </c>
      <c r="R89" s="897">
        <v>85.2</v>
      </c>
    </row>
    <row r="90" spans="1:18" ht="15">
      <c r="A90" s="1044">
        <v>40603</v>
      </c>
      <c r="B90" s="145">
        <v>65</v>
      </c>
      <c r="C90" s="145">
        <v>59.7</v>
      </c>
      <c r="D90" s="145">
        <v>58.1</v>
      </c>
      <c r="E90" s="145">
        <v>56.6</v>
      </c>
      <c r="F90" s="145">
        <v>86.4</v>
      </c>
      <c r="G90" s="153"/>
      <c r="H90" s="145">
        <v>64.1</v>
      </c>
      <c r="I90" s="145">
        <v>58.8</v>
      </c>
      <c r="J90" s="145">
        <v>57.1</v>
      </c>
      <c r="K90" s="145">
        <v>55.7</v>
      </c>
      <c r="L90" s="145">
        <v>85.1</v>
      </c>
      <c r="M90" s="153"/>
      <c r="N90" s="145">
        <v>63.8</v>
      </c>
      <c r="O90" s="145">
        <v>58.4</v>
      </c>
      <c r="P90" s="145">
        <v>56.5</v>
      </c>
      <c r="Q90" s="145">
        <v>55.4</v>
      </c>
      <c r="R90" s="145">
        <v>84.2</v>
      </c>
    </row>
    <row r="91" spans="1:18" ht="15">
      <c r="A91" s="1043">
        <v>40634</v>
      </c>
      <c r="B91" s="897">
        <v>56.6</v>
      </c>
      <c r="C91" s="897">
        <v>61.7</v>
      </c>
      <c r="D91" s="897">
        <v>59.1</v>
      </c>
      <c r="E91" s="897">
        <v>58</v>
      </c>
      <c r="F91" s="897">
        <v>84.5</v>
      </c>
      <c r="G91" s="153"/>
      <c r="H91" s="897">
        <v>55.8</v>
      </c>
      <c r="I91" s="897">
        <v>61.1</v>
      </c>
      <c r="J91" s="897">
        <v>58.8</v>
      </c>
      <c r="K91" s="897">
        <v>57.4</v>
      </c>
      <c r="L91" s="897">
        <v>83.8</v>
      </c>
      <c r="M91" s="153"/>
      <c r="N91" s="897">
        <v>55.4</v>
      </c>
      <c r="O91" s="897">
        <v>60.6</v>
      </c>
      <c r="P91" s="897">
        <v>58.3</v>
      </c>
      <c r="Q91" s="897">
        <v>57.1</v>
      </c>
      <c r="R91" s="897">
        <v>83</v>
      </c>
    </row>
    <row r="92" spans="1:18" ht="15">
      <c r="A92" s="1044">
        <v>40664</v>
      </c>
      <c r="B92" s="145">
        <v>57.3</v>
      </c>
      <c r="C92" s="145">
        <v>63.6</v>
      </c>
      <c r="D92" s="145">
        <v>60.6</v>
      </c>
      <c r="E92" s="145">
        <v>59.3</v>
      </c>
      <c r="F92" s="145">
        <v>81.5</v>
      </c>
      <c r="G92" s="153"/>
      <c r="H92" s="145">
        <v>56.4</v>
      </c>
      <c r="I92" s="145">
        <v>62.9</v>
      </c>
      <c r="J92" s="145">
        <v>60.2</v>
      </c>
      <c r="K92" s="145">
        <v>58.8</v>
      </c>
      <c r="L92" s="145">
        <v>80.3</v>
      </c>
      <c r="M92" s="153"/>
      <c r="N92" s="145">
        <v>56</v>
      </c>
      <c r="O92" s="145">
        <v>62.7</v>
      </c>
      <c r="P92" s="145">
        <v>59.8</v>
      </c>
      <c r="Q92" s="145">
        <v>58.5</v>
      </c>
      <c r="R92" s="145">
        <v>80.1</v>
      </c>
    </row>
    <row r="93" spans="1:18" ht="15">
      <c r="A93" s="1043">
        <v>40695</v>
      </c>
      <c r="B93" s="897">
        <v>52.5</v>
      </c>
      <c r="C93" s="897">
        <v>62.6</v>
      </c>
      <c r="D93" s="897">
        <v>60.4</v>
      </c>
      <c r="E93" s="897">
        <v>59.2</v>
      </c>
      <c r="F93" s="897">
        <v>80.6</v>
      </c>
      <c r="G93" s="153"/>
      <c r="H93" s="897">
        <v>51.6</v>
      </c>
      <c r="I93" s="897">
        <v>62</v>
      </c>
      <c r="J93" s="897">
        <v>60.1</v>
      </c>
      <c r="K93" s="897">
        <v>58.8</v>
      </c>
      <c r="L93" s="897">
        <v>79.2</v>
      </c>
      <c r="M93" s="153"/>
      <c r="N93" s="897">
        <v>51.3</v>
      </c>
      <c r="O93" s="897">
        <v>61.6</v>
      </c>
      <c r="P93" s="897">
        <v>59.6</v>
      </c>
      <c r="Q93" s="897">
        <v>58.5</v>
      </c>
      <c r="R93" s="897">
        <v>78.9</v>
      </c>
    </row>
    <row r="94" spans="1:18" ht="15">
      <c r="A94" s="1044">
        <v>40725</v>
      </c>
      <c r="B94" s="145">
        <v>44.4</v>
      </c>
      <c r="C94" s="145">
        <v>59.7</v>
      </c>
      <c r="D94" s="145">
        <v>58.8</v>
      </c>
      <c r="E94" s="145">
        <v>58.4</v>
      </c>
      <c r="F94" s="145">
        <v>78.4</v>
      </c>
      <c r="G94" s="153"/>
      <c r="H94" s="145">
        <v>43.5</v>
      </c>
      <c r="I94" s="145">
        <v>58.6</v>
      </c>
      <c r="J94" s="145">
        <v>58.3</v>
      </c>
      <c r="K94" s="145">
        <v>57.6</v>
      </c>
      <c r="L94" s="145">
        <v>76.7</v>
      </c>
      <c r="M94" s="153"/>
      <c r="N94" s="145">
        <v>43.3</v>
      </c>
      <c r="O94" s="145">
        <v>58.4</v>
      </c>
      <c r="P94" s="145">
        <v>58</v>
      </c>
      <c r="Q94" s="145">
        <v>57.3</v>
      </c>
      <c r="R94" s="145">
        <v>76.7</v>
      </c>
    </row>
    <row r="95" spans="1:18" ht="15">
      <c r="A95" s="1043">
        <v>40756</v>
      </c>
      <c r="B95" s="897">
        <v>46.9</v>
      </c>
      <c r="C95" s="897">
        <v>58.3</v>
      </c>
      <c r="D95" s="897">
        <v>58</v>
      </c>
      <c r="E95" s="897">
        <v>57.7</v>
      </c>
      <c r="F95" s="897">
        <v>77.7</v>
      </c>
      <c r="G95" s="153"/>
      <c r="H95" s="897">
        <v>46</v>
      </c>
      <c r="I95" s="897">
        <v>57.6</v>
      </c>
      <c r="J95" s="897">
        <v>57.6</v>
      </c>
      <c r="K95" s="897">
        <v>57</v>
      </c>
      <c r="L95" s="897">
        <v>76.1</v>
      </c>
      <c r="M95" s="153"/>
      <c r="N95" s="897">
        <v>45.7</v>
      </c>
      <c r="O95" s="897">
        <v>57.2</v>
      </c>
      <c r="P95" s="897">
        <v>57.1</v>
      </c>
      <c r="Q95" s="897">
        <v>56.7</v>
      </c>
      <c r="R95" s="897">
        <v>76.5</v>
      </c>
    </row>
    <row r="96" spans="1:18" ht="15">
      <c r="A96" s="1044">
        <v>40787</v>
      </c>
      <c r="B96" s="145">
        <v>37.5</v>
      </c>
      <c r="C96" s="145">
        <v>58</v>
      </c>
      <c r="D96" s="145">
        <v>57.4</v>
      </c>
      <c r="E96" s="145">
        <v>57.2</v>
      </c>
      <c r="F96" s="145">
        <v>76.8</v>
      </c>
      <c r="G96" s="153"/>
      <c r="H96" s="145">
        <v>36.5</v>
      </c>
      <c r="I96" s="145">
        <v>57.4</v>
      </c>
      <c r="J96" s="145">
        <v>57.2</v>
      </c>
      <c r="K96" s="145">
        <v>56.7</v>
      </c>
      <c r="L96" s="145">
        <v>74.7</v>
      </c>
      <c r="M96" s="153"/>
      <c r="N96" s="145">
        <v>36.2</v>
      </c>
      <c r="O96" s="145">
        <v>57.1</v>
      </c>
      <c r="P96" s="145">
        <v>56.8</v>
      </c>
      <c r="Q96" s="145">
        <v>56.4</v>
      </c>
      <c r="R96" s="145">
        <v>75.2</v>
      </c>
    </row>
    <row r="97" spans="1:18" ht="15">
      <c r="A97" s="1043">
        <v>40817</v>
      </c>
      <c r="B97" s="897">
        <v>36</v>
      </c>
      <c r="C97" s="897">
        <v>56.8</v>
      </c>
      <c r="D97" s="897">
        <v>56</v>
      </c>
      <c r="E97" s="897">
        <v>56.2</v>
      </c>
      <c r="F97" s="897">
        <v>76.7</v>
      </c>
      <c r="G97" s="153"/>
      <c r="H97" s="897">
        <v>35.2</v>
      </c>
      <c r="I97" s="897">
        <v>56.1</v>
      </c>
      <c r="J97" s="897">
        <v>55.8</v>
      </c>
      <c r="K97" s="897">
        <v>55.6</v>
      </c>
      <c r="L97" s="897">
        <v>74.9</v>
      </c>
      <c r="M97" s="153"/>
      <c r="N97" s="897">
        <v>34.8</v>
      </c>
      <c r="O97" s="897">
        <v>55.6</v>
      </c>
      <c r="P97" s="897">
        <v>55.4</v>
      </c>
      <c r="Q97" s="897">
        <v>55.2</v>
      </c>
      <c r="R97" s="897">
        <v>75.2</v>
      </c>
    </row>
    <row r="98" spans="1:18" ht="15">
      <c r="A98" s="1044">
        <v>40848</v>
      </c>
      <c r="B98" s="145">
        <v>49.8</v>
      </c>
      <c r="C98" s="145">
        <v>54.9</v>
      </c>
      <c r="D98" s="145">
        <v>54.9</v>
      </c>
      <c r="E98" s="145">
        <v>54.7</v>
      </c>
      <c r="F98" s="145">
        <v>77.4</v>
      </c>
      <c r="G98" s="153"/>
      <c r="H98" s="145">
        <v>48.9</v>
      </c>
      <c r="I98" s="145">
        <v>54.4</v>
      </c>
      <c r="J98" s="145">
        <v>54.2</v>
      </c>
      <c r="K98" s="145">
        <v>54.1</v>
      </c>
      <c r="L98" s="145">
        <v>75.6</v>
      </c>
      <c r="M98" s="153"/>
      <c r="N98" s="145">
        <v>48.5</v>
      </c>
      <c r="O98" s="145">
        <v>53.8</v>
      </c>
      <c r="P98" s="145">
        <v>53.8</v>
      </c>
      <c r="Q98" s="145">
        <v>53.8</v>
      </c>
      <c r="R98" s="145">
        <v>75.9</v>
      </c>
    </row>
    <row r="99" spans="1:18" ht="15">
      <c r="A99" s="1043">
        <v>40878</v>
      </c>
      <c r="B99" s="897">
        <v>38.9</v>
      </c>
      <c r="C99" s="897">
        <v>53.7</v>
      </c>
      <c r="D99" s="897">
        <v>53.8</v>
      </c>
      <c r="E99" s="897">
        <v>54.1</v>
      </c>
      <c r="F99" s="897">
        <v>77</v>
      </c>
      <c r="G99" s="153"/>
      <c r="H99" s="897">
        <v>38</v>
      </c>
      <c r="I99" s="897">
        <v>52.8</v>
      </c>
      <c r="J99" s="897">
        <v>53.2</v>
      </c>
      <c r="K99" s="897">
        <v>53.2</v>
      </c>
      <c r="L99" s="897">
        <v>75.5</v>
      </c>
      <c r="M99" s="153"/>
      <c r="N99" s="897">
        <v>37.7</v>
      </c>
      <c r="O99" s="897">
        <v>52.2</v>
      </c>
      <c r="P99" s="897">
        <v>52.8</v>
      </c>
      <c r="Q99" s="897">
        <v>52.8</v>
      </c>
      <c r="R99" s="897">
        <v>75.9</v>
      </c>
    </row>
    <row r="100" spans="1:18" ht="15">
      <c r="A100" s="1044">
        <v>40909</v>
      </c>
      <c r="B100" s="145">
        <v>42.1</v>
      </c>
      <c r="C100" s="145">
        <v>50.7</v>
      </c>
      <c r="D100" s="145">
        <v>51.8</v>
      </c>
      <c r="E100" s="145">
        <v>52</v>
      </c>
      <c r="F100" s="145">
        <v>77.3</v>
      </c>
      <c r="G100" s="153"/>
      <c r="H100" s="145">
        <v>41.2</v>
      </c>
      <c r="I100" s="145">
        <v>49.9</v>
      </c>
      <c r="J100" s="145">
        <v>51.1</v>
      </c>
      <c r="K100" s="145">
        <v>51.3</v>
      </c>
      <c r="L100" s="145">
        <v>75.7</v>
      </c>
      <c r="M100" s="153"/>
      <c r="N100" s="145">
        <v>40.9</v>
      </c>
      <c r="O100" s="145">
        <v>49.4</v>
      </c>
      <c r="P100" s="145">
        <v>50.8</v>
      </c>
      <c r="Q100" s="145">
        <v>51</v>
      </c>
      <c r="R100" s="145">
        <v>76</v>
      </c>
    </row>
    <row r="101" spans="1:18" ht="15">
      <c r="A101" s="1043">
        <v>40940</v>
      </c>
      <c r="B101" s="897">
        <v>55.9</v>
      </c>
      <c r="C101" s="897">
        <v>49.6</v>
      </c>
      <c r="D101" s="897">
        <v>50.8</v>
      </c>
      <c r="E101" s="897">
        <v>51.2</v>
      </c>
      <c r="F101" s="897">
        <v>78</v>
      </c>
      <c r="G101" s="153"/>
      <c r="H101" s="897">
        <v>55</v>
      </c>
      <c r="I101" s="897">
        <v>49.1</v>
      </c>
      <c r="J101" s="897">
        <v>50.2</v>
      </c>
      <c r="K101" s="897">
        <v>50.7</v>
      </c>
      <c r="L101" s="897">
        <v>76.6</v>
      </c>
      <c r="M101" s="153"/>
      <c r="N101" s="897">
        <v>54.7</v>
      </c>
      <c r="O101" s="897">
        <v>48.8</v>
      </c>
      <c r="P101" s="897">
        <v>49.9</v>
      </c>
      <c r="Q101" s="897">
        <v>50.5</v>
      </c>
      <c r="R101" s="897">
        <v>76.9</v>
      </c>
    </row>
    <row r="102" spans="1:18" ht="15">
      <c r="A102" s="1044">
        <v>40969</v>
      </c>
      <c r="B102" s="145">
        <v>34</v>
      </c>
      <c r="C102" s="145">
        <v>48.6</v>
      </c>
      <c r="D102" s="145">
        <v>49.8</v>
      </c>
      <c r="E102" s="145">
        <v>50.5</v>
      </c>
      <c r="F102" s="145">
        <v>75.6</v>
      </c>
      <c r="G102" s="153"/>
      <c r="H102" s="145">
        <v>32.9</v>
      </c>
      <c r="I102" s="145">
        <v>48.1</v>
      </c>
      <c r="J102" s="145">
        <v>49.5</v>
      </c>
      <c r="K102" s="145">
        <v>50</v>
      </c>
      <c r="L102" s="145">
        <v>74.2</v>
      </c>
      <c r="M102" s="153"/>
      <c r="N102" s="145">
        <v>32.6</v>
      </c>
      <c r="O102" s="145">
        <v>47.9</v>
      </c>
      <c r="P102" s="145">
        <v>49.2</v>
      </c>
      <c r="Q102" s="145">
        <v>49.7</v>
      </c>
      <c r="R102" s="145">
        <v>74.1</v>
      </c>
    </row>
    <row r="103" spans="1:18" ht="15">
      <c r="A103" s="1043">
        <v>41000</v>
      </c>
      <c r="B103" s="897">
        <v>35.8</v>
      </c>
      <c r="C103" s="897">
        <v>47.4</v>
      </c>
      <c r="D103" s="897">
        <v>48.7</v>
      </c>
      <c r="E103" s="897">
        <v>49.4</v>
      </c>
      <c r="F103" s="897">
        <v>71.4</v>
      </c>
      <c r="G103" s="153"/>
      <c r="H103" s="897">
        <v>34.8</v>
      </c>
      <c r="I103" s="897">
        <v>46.7</v>
      </c>
      <c r="J103" s="897">
        <v>47.9</v>
      </c>
      <c r="K103" s="897">
        <v>48.8</v>
      </c>
      <c r="L103" s="897">
        <v>69.8</v>
      </c>
      <c r="M103" s="153"/>
      <c r="N103" s="897">
        <v>34.5</v>
      </c>
      <c r="O103" s="897">
        <v>46.4</v>
      </c>
      <c r="P103" s="897">
        <v>47.7</v>
      </c>
      <c r="Q103" s="897">
        <v>48.5</v>
      </c>
      <c r="R103" s="897">
        <v>70.2</v>
      </c>
    </row>
    <row r="104" spans="1:18" ht="15">
      <c r="A104" s="1044">
        <v>41030</v>
      </c>
      <c r="B104" s="145">
        <v>35.2</v>
      </c>
      <c r="C104" s="145">
        <v>47</v>
      </c>
      <c r="D104" s="145">
        <v>48.2</v>
      </c>
      <c r="E104" s="145">
        <v>49</v>
      </c>
      <c r="F104" s="145">
        <v>70.5</v>
      </c>
      <c r="G104" s="153"/>
      <c r="H104" s="145">
        <v>34.3</v>
      </c>
      <c r="I104" s="145">
        <v>46.3</v>
      </c>
      <c r="J104" s="145">
        <v>47.5</v>
      </c>
      <c r="K104" s="145">
        <v>48.4</v>
      </c>
      <c r="L104" s="145">
        <v>68.7</v>
      </c>
      <c r="M104" s="153"/>
      <c r="N104" s="145">
        <v>34</v>
      </c>
      <c r="O104" s="145">
        <v>46</v>
      </c>
      <c r="P104" s="145">
        <v>47.3</v>
      </c>
      <c r="Q104" s="145">
        <v>48.2</v>
      </c>
      <c r="R104" s="145">
        <v>69</v>
      </c>
    </row>
    <row r="105" spans="1:18" ht="15">
      <c r="A105" s="1043">
        <v>41061</v>
      </c>
      <c r="B105" s="897">
        <v>33.6</v>
      </c>
      <c r="C105" s="897">
        <v>45.8</v>
      </c>
      <c r="D105" s="897">
        <v>47.2</v>
      </c>
      <c r="E105" s="897">
        <v>48</v>
      </c>
      <c r="F105" s="897">
        <v>68.9</v>
      </c>
      <c r="G105" s="153"/>
      <c r="H105" s="897">
        <v>32.7</v>
      </c>
      <c r="I105" s="897">
        <v>45.3</v>
      </c>
      <c r="J105" s="897">
        <v>46.6</v>
      </c>
      <c r="K105" s="897">
        <v>47.5</v>
      </c>
      <c r="L105" s="897">
        <v>66.8</v>
      </c>
      <c r="M105" s="153"/>
      <c r="N105" s="897">
        <v>32.5</v>
      </c>
      <c r="O105" s="897">
        <v>45.1</v>
      </c>
      <c r="P105" s="897">
        <v>46.4</v>
      </c>
      <c r="Q105" s="897">
        <v>47.3</v>
      </c>
      <c r="R105" s="897">
        <v>67.2</v>
      </c>
    </row>
    <row r="106" spans="1:18" ht="15">
      <c r="A106" s="1044">
        <v>41091</v>
      </c>
      <c r="B106" s="145">
        <v>20.5</v>
      </c>
      <c r="C106" s="145">
        <v>45.1</v>
      </c>
      <c r="D106" s="145">
        <v>46.3</v>
      </c>
      <c r="E106" s="145">
        <v>47</v>
      </c>
      <c r="F106" s="145">
        <v>67.5</v>
      </c>
      <c r="G106" s="153"/>
      <c r="H106" s="145">
        <v>19.6</v>
      </c>
      <c r="I106" s="145">
        <v>44.5</v>
      </c>
      <c r="J106" s="145">
        <v>45.8</v>
      </c>
      <c r="K106" s="145">
        <v>46.5</v>
      </c>
      <c r="L106" s="145">
        <v>65.5</v>
      </c>
      <c r="M106" s="153"/>
      <c r="N106" s="145">
        <v>19.3</v>
      </c>
      <c r="O106" s="145">
        <v>44.2</v>
      </c>
      <c r="P106" s="145">
        <v>45.6</v>
      </c>
      <c r="Q106" s="145">
        <v>46.2</v>
      </c>
      <c r="R106" s="145">
        <v>65.6</v>
      </c>
    </row>
    <row r="107" spans="1:18" ht="15">
      <c r="A107" s="1043">
        <v>41122</v>
      </c>
      <c r="B107" s="897">
        <v>30.4</v>
      </c>
      <c r="C107" s="897">
        <v>44.1</v>
      </c>
      <c r="D107" s="897">
        <v>45.8</v>
      </c>
      <c r="E107" s="897">
        <v>46.3</v>
      </c>
      <c r="F107" s="897">
        <v>67.3</v>
      </c>
      <c r="G107" s="153"/>
      <c r="H107" s="897">
        <v>29.4</v>
      </c>
      <c r="I107" s="897">
        <v>43.5</v>
      </c>
      <c r="J107" s="897">
        <v>45.2</v>
      </c>
      <c r="K107" s="897">
        <v>45.7</v>
      </c>
      <c r="L107" s="897">
        <v>65.5</v>
      </c>
      <c r="M107" s="153"/>
      <c r="N107" s="897">
        <v>29.2</v>
      </c>
      <c r="O107" s="897">
        <v>43.2</v>
      </c>
      <c r="P107" s="897">
        <v>44.9</v>
      </c>
      <c r="Q107" s="897">
        <v>45.5</v>
      </c>
      <c r="R107" s="897">
        <v>66.1</v>
      </c>
    </row>
    <row r="108" spans="1:18" ht="15">
      <c r="A108" s="1044">
        <v>41153</v>
      </c>
      <c r="B108" s="145">
        <v>33</v>
      </c>
      <c r="C108" s="145">
        <v>44.7</v>
      </c>
      <c r="D108" s="145">
        <v>46.1</v>
      </c>
      <c r="E108" s="145">
        <v>46.6</v>
      </c>
      <c r="F108" s="145">
        <v>67.5</v>
      </c>
      <c r="G108" s="153"/>
      <c r="H108" s="145">
        <v>32</v>
      </c>
      <c r="I108" s="145">
        <v>44.1</v>
      </c>
      <c r="J108" s="145">
        <v>45.6</v>
      </c>
      <c r="K108" s="145">
        <v>46</v>
      </c>
      <c r="L108" s="145">
        <v>65.8</v>
      </c>
      <c r="M108" s="153"/>
      <c r="N108" s="145">
        <v>31.7</v>
      </c>
      <c r="O108" s="145">
        <v>43.7</v>
      </c>
      <c r="P108" s="145">
        <v>45.2</v>
      </c>
      <c r="Q108" s="145">
        <v>45.7</v>
      </c>
      <c r="R108" s="145">
        <v>66.1</v>
      </c>
    </row>
    <row r="109" spans="1:18" ht="15">
      <c r="A109" s="1043">
        <v>41183</v>
      </c>
      <c r="B109" s="897">
        <v>38.1</v>
      </c>
      <c r="C109" s="897">
        <v>44.8</v>
      </c>
      <c r="D109" s="897">
        <v>46.3</v>
      </c>
      <c r="E109" s="897">
        <v>46.5</v>
      </c>
      <c r="F109" s="897">
        <v>67.7</v>
      </c>
      <c r="G109" s="153"/>
      <c r="H109" s="897">
        <v>37.1</v>
      </c>
      <c r="I109" s="897">
        <v>44.2</v>
      </c>
      <c r="J109" s="897">
        <v>45.7</v>
      </c>
      <c r="K109" s="897">
        <v>45.9</v>
      </c>
      <c r="L109" s="897">
        <v>66.1</v>
      </c>
      <c r="M109" s="153"/>
      <c r="N109" s="897">
        <v>36.8</v>
      </c>
      <c r="O109" s="897">
        <v>43.9</v>
      </c>
      <c r="P109" s="897">
        <v>45.4</v>
      </c>
      <c r="Q109" s="897">
        <v>45.6</v>
      </c>
      <c r="R109" s="897">
        <v>66.6</v>
      </c>
    </row>
    <row r="110" spans="1:18" ht="15">
      <c r="A110" s="1044">
        <v>41214</v>
      </c>
      <c r="B110" s="145">
        <v>37.2</v>
      </c>
      <c r="C110" s="145">
        <v>45.2</v>
      </c>
      <c r="D110" s="145">
        <v>46.5</v>
      </c>
      <c r="E110" s="145">
        <v>46.9</v>
      </c>
      <c r="F110" s="145">
        <v>68.2</v>
      </c>
      <c r="G110" s="153"/>
      <c r="H110" s="145">
        <v>36.3</v>
      </c>
      <c r="I110" s="145">
        <v>44.4</v>
      </c>
      <c r="J110" s="145">
        <v>45.9</v>
      </c>
      <c r="K110" s="145">
        <v>46.1</v>
      </c>
      <c r="L110" s="145">
        <v>66.9</v>
      </c>
      <c r="M110" s="153"/>
      <c r="N110" s="145">
        <v>35.9</v>
      </c>
      <c r="O110" s="145">
        <v>44.1</v>
      </c>
      <c r="P110" s="145">
        <v>45.7</v>
      </c>
      <c r="Q110" s="145">
        <v>45.8</v>
      </c>
      <c r="R110" s="145">
        <v>67.2</v>
      </c>
    </row>
    <row r="111" spans="1:18" ht="15">
      <c r="A111" s="1043">
        <v>41244</v>
      </c>
      <c r="B111" s="897">
        <v>47</v>
      </c>
      <c r="C111" s="897">
        <v>45.6</v>
      </c>
      <c r="D111" s="897">
        <v>46.9</v>
      </c>
      <c r="E111" s="897">
        <v>47.2</v>
      </c>
      <c r="F111" s="897">
        <v>69.5</v>
      </c>
      <c r="G111" s="153"/>
      <c r="H111" s="897">
        <v>46.1</v>
      </c>
      <c r="I111" s="897">
        <v>44.9</v>
      </c>
      <c r="J111" s="897">
        <v>46.3</v>
      </c>
      <c r="K111" s="897">
        <v>46.4</v>
      </c>
      <c r="L111" s="897">
        <v>68.4</v>
      </c>
      <c r="M111" s="153"/>
      <c r="N111" s="897">
        <v>45.7</v>
      </c>
      <c r="O111" s="897">
        <v>44.7</v>
      </c>
      <c r="P111" s="897">
        <v>46.1</v>
      </c>
      <c r="Q111" s="897">
        <v>46.2</v>
      </c>
      <c r="R111" s="897">
        <v>69</v>
      </c>
    </row>
    <row r="112" spans="1:18" ht="15">
      <c r="A112" s="1044">
        <v>41275</v>
      </c>
      <c r="B112" s="145">
        <v>45</v>
      </c>
      <c r="C112" s="145">
        <v>45.9</v>
      </c>
      <c r="D112" s="145">
        <v>46.7</v>
      </c>
      <c r="E112" s="145">
        <v>47.3</v>
      </c>
      <c r="F112" s="145">
        <v>69.3</v>
      </c>
      <c r="G112" s="153"/>
      <c r="H112" s="145">
        <v>44</v>
      </c>
      <c r="I112" s="145">
        <v>45.3</v>
      </c>
      <c r="J112" s="145">
        <v>46.2</v>
      </c>
      <c r="K112" s="145">
        <v>46.3</v>
      </c>
      <c r="L112" s="145">
        <v>68.5</v>
      </c>
      <c r="M112" s="153"/>
      <c r="N112" s="145">
        <v>43.7</v>
      </c>
      <c r="O112" s="145">
        <v>45</v>
      </c>
      <c r="P112" s="145">
        <v>45.9</v>
      </c>
      <c r="Q112" s="145">
        <v>46</v>
      </c>
      <c r="R112" s="145">
        <v>68.7</v>
      </c>
    </row>
    <row r="113" spans="1:18" ht="15">
      <c r="A113" s="1043">
        <v>41306</v>
      </c>
      <c r="B113" s="897">
        <v>41.4</v>
      </c>
      <c r="C113" s="897">
        <v>45.7</v>
      </c>
      <c r="D113" s="897">
        <v>46.3</v>
      </c>
      <c r="E113" s="897">
        <v>46.2</v>
      </c>
      <c r="F113" s="897">
        <v>69.3</v>
      </c>
      <c r="G113" s="153"/>
      <c r="H113" s="897">
        <v>40.4</v>
      </c>
      <c r="I113" s="897">
        <v>44.8</v>
      </c>
      <c r="J113" s="897">
        <v>45.3</v>
      </c>
      <c r="K113" s="897">
        <v>45.1</v>
      </c>
      <c r="L113" s="897">
        <v>68</v>
      </c>
      <c r="M113" s="153"/>
      <c r="N113" s="897">
        <v>40.1</v>
      </c>
      <c r="O113" s="897">
        <v>44.5</v>
      </c>
      <c r="P113" s="897">
        <v>45</v>
      </c>
      <c r="Q113" s="897">
        <v>44.8</v>
      </c>
      <c r="R113" s="897">
        <v>68.2</v>
      </c>
    </row>
    <row r="114" spans="1:18" ht="15">
      <c r="A114" s="1044">
        <v>41334</v>
      </c>
      <c r="B114" s="145">
        <v>44.9</v>
      </c>
      <c r="C114" s="145">
        <v>45.3</v>
      </c>
      <c r="D114" s="145">
        <v>45.5</v>
      </c>
      <c r="E114" s="145">
        <v>45.2</v>
      </c>
      <c r="F114" s="145">
        <v>69</v>
      </c>
      <c r="G114" s="153"/>
      <c r="H114" s="145">
        <v>44</v>
      </c>
      <c r="I114" s="145">
        <v>44.4</v>
      </c>
      <c r="J114" s="145">
        <v>44.6</v>
      </c>
      <c r="K114" s="145">
        <v>44.3</v>
      </c>
      <c r="L114" s="145">
        <v>67.9</v>
      </c>
      <c r="M114" s="153"/>
      <c r="N114" s="145">
        <v>43.6</v>
      </c>
      <c r="O114" s="145">
        <v>44.1</v>
      </c>
      <c r="P114" s="145">
        <v>44.4</v>
      </c>
      <c r="Q114" s="145">
        <v>44</v>
      </c>
      <c r="R114" s="145">
        <v>68.2</v>
      </c>
    </row>
    <row r="115" spans="1:38" s="335" customFormat="1" ht="15">
      <c r="A115" s="1043">
        <v>41365</v>
      </c>
      <c r="B115" s="897">
        <v>44.64010752688173</v>
      </c>
      <c r="C115" s="897">
        <v>45.26225490196079</v>
      </c>
      <c r="D115" s="897">
        <v>44.56733333333335</v>
      </c>
      <c r="E115" s="897">
        <v>44.35629629629631</v>
      </c>
      <c r="F115" s="897">
        <v>68.38322222222223</v>
      </c>
      <c r="G115" s="153"/>
      <c r="H115" s="897">
        <v>44.02309090909091</v>
      </c>
      <c r="I115" s="897">
        <v>44.594898305084754</v>
      </c>
      <c r="J115" s="897">
        <v>43.886214285714296</v>
      </c>
      <c r="K115" s="897">
        <v>43.71769090909091</v>
      </c>
      <c r="L115" s="897">
        <v>67.6715</v>
      </c>
      <c r="M115" s="153"/>
      <c r="N115" s="897">
        <v>43.86305952380952</v>
      </c>
      <c r="O115" s="897">
        <v>44.53616000000001</v>
      </c>
      <c r="P115" s="897">
        <v>43.60890476190476</v>
      </c>
      <c r="Q115" s="897">
        <v>43.567761904761916</v>
      </c>
      <c r="R115" s="897">
        <v>66.99931868131867</v>
      </c>
      <c r="S115" s="598"/>
      <c r="T115" s="598"/>
      <c r="U115" s="598"/>
      <c r="V115" s="598"/>
      <c r="W115" s="598"/>
      <c r="X115" s="598"/>
      <c r="Y115" s="598"/>
      <c r="Z115" s="598"/>
      <c r="AA115" s="598"/>
      <c r="AB115" s="598"/>
      <c r="AC115" s="598"/>
      <c r="AD115" s="598"/>
      <c r="AE115" s="598"/>
      <c r="AF115" s="598"/>
      <c r="AG115" s="598"/>
      <c r="AH115" s="598"/>
      <c r="AI115" s="598"/>
      <c r="AJ115" s="598"/>
      <c r="AK115" s="598"/>
      <c r="AL115" s="598"/>
    </row>
    <row r="116" spans="1:18" ht="15">
      <c r="A116" s="1044">
        <v>41395</v>
      </c>
      <c r="B116" s="145">
        <v>44.88973544973545</v>
      </c>
      <c r="C116" s="145">
        <v>44.70585714285714</v>
      </c>
      <c r="D116" s="145">
        <v>44.289455782312935</v>
      </c>
      <c r="E116" s="145">
        <v>43.99158974358975</v>
      </c>
      <c r="F116" s="145">
        <v>68.48946236559138</v>
      </c>
      <c r="G116" s="153"/>
      <c r="H116" s="145">
        <v>44.280678571428574</v>
      </c>
      <c r="I116" s="145">
        <v>44.03995081967213</v>
      </c>
      <c r="J116" s="145">
        <v>43.60017073170732</v>
      </c>
      <c r="K116" s="145">
        <v>43.36984210526316</v>
      </c>
      <c r="L116" s="145">
        <v>67.78478333333334</v>
      </c>
      <c r="M116" s="153"/>
      <c r="N116" s="145">
        <v>44.11992419825073</v>
      </c>
      <c r="O116" s="145">
        <v>44.00533516483516</v>
      </c>
      <c r="P116" s="145">
        <v>43.327616326530624</v>
      </c>
      <c r="Q116" s="145">
        <v>43.28253221288515</v>
      </c>
      <c r="R116" s="145">
        <v>67.12098412698413</v>
      </c>
    </row>
    <row r="117" spans="1:18" ht="15">
      <c r="A117" s="1043">
        <v>41426</v>
      </c>
      <c r="B117" s="897">
        <v>38.79994791666667</v>
      </c>
      <c r="C117" s="897">
        <v>43.632347417840386</v>
      </c>
      <c r="D117" s="897">
        <v>43.461800000000004</v>
      </c>
      <c r="E117" s="897">
        <v>43.065151515151534</v>
      </c>
      <c r="F117" s="897">
        <v>67.55822580645162</v>
      </c>
      <c r="G117" s="153"/>
      <c r="H117" s="897">
        <v>38.17824561403508</v>
      </c>
      <c r="I117" s="897">
        <v>42.968661290322586</v>
      </c>
      <c r="J117" s="897">
        <v>42.73683333333333</v>
      </c>
      <c r="K117" s="897">
        <v>42.43739655172415</v>
      </c>
      <c r="L117" s="897">
        <v>66.81861666666667</v>
      </c>
      <c r="M117" s="153"/>
      <c r="N117" s="897">
        <v>38.028508571428574</v>
      </c>
      <c r="O117" s="897">
        <v>42.91596226415094</v>
      </c>
      <c r="P117" s="897">
        <v>42.498198412698414</v>
      </c>
      <c r="Q117" s="897">
        <v>42.29736694677873</v>
      </c>
      <c r="R117" s="897">
        <v>66.11777142857144</v>
      </c>
    </row>
    <row r="118" spans="1:18" ht="15">
      <c r="A118" s="1044">
        <v>41456</v>
      </c>
      <c r="B118" s="145">
        <v>37.01402298850573</v>
      </c>
      <c r="C118" s="145">
        <v>43.05061032863848</v>
      </c>
      <c r="D118" s="145">
        <v>43.22513333333335</v>
      </c>
      <c r="E118" s="145">
        <v>43.04687179487182</v>
      </c>
      <c r="F118" s="145">
        <v>67.61573770491805</v>
      </c>
      <c r="G118" s="153"/>
      <c r="H118" s="145">
        <v>36.48071698113207</v>
      </c>
      <c r="I118" s="145">
        <v>42.37524193548386</v>
      </c>
      <c r="J118" s="145">
        <v>42.52916666666668</v>
      </c>
      <c r="K118" s="145">
        <v>42.41366666666668</v>
      </c>
      <c r="L118" s="145">
        <v>66.87977966101695</v>
      </c>
      <c r="M118" s="153"/>
      <c r="N118" s="145">
        <v>36.35398757763975</v>
      </c>
      <c r="O118" s="145">
        <v>42.317218328840966</v>
      </c>
      <c r="P118" s="145">
        <v>42.29365873015874</v>
      </c>
      <c r="Q118" s="145">
        <v>42.28194285714286</v>
      </c>
      <c r="R118" s="145">
        <v>66.17638095238094</v>
      </c>
    </row>
    <row r="119" spans="1:18" ht="15">
      <c r="A119" s="1043">
        <v>41487</v>
      </c>
      <c r="B119" s="897">
        <v>36.608248588</v>
      </c>
      <c r="C119" s="897">
        <v>43.140809524</v>
      </c>
      <c r="D119" s="897">
        <v>43.184097222</v>
      </c>
      <c r="E119" s="897">
        <v>42.898636364</v>
      </c>
      <c r="F119" s="897">
        <v>66.94704918</v>
      </c>
      <c r="G119" s="153"/>
      <c r="H119" s="897">
        <v>36.034641509</v>
      </c>
      <c r="I119" s="897">
        <v>42.499459016</v>
      </c>
      <c r="J119" s="897">
        <v>42.565625</v>
      </c>
      <c r="K119" s="897">
        <v>42.330362069</v>
      </c>
      <c r="L119" s="897">
        <v>66.323283333</v>
      </c>
      <c r="M119" s="153"/>
      <c r="N119" s="897">
        <v>35.907813665</v>
      </c>
      <c r="O119" s="897">
        <v>42.402851541</v>
      </c>
      <c r="P119" s="897">
        <v>42.321016807</v>
      </c>
      <c r="Q119" s="897">
        <v>42.172742857</v>
      </c>
      <c r="R119" s="897">
        <v>65.559225974</v>
      </c>
    </row>
    <row r="120" spans="1:18" ht="15">
      <c r="A120" s="1044">
        <v>41518</v>
      </c>
      <c r="B120" s="145">
        <v>42.545</v>
      </c>
      <c r="C120" s="145">
        <v>43.939095238</v>
      </c>
      <c r="D120" s="145">
        <v>43.560694444</v>
      </c>
      <c r="E120" s="145">
        <v>43.321919192</v>
      </c>
      <c r="F120" s="145">
        <v>67.249032258</v>
      </c>
      <c r="G120" s="153"/>
      <c r="H120" s="145">
        <v>41.88458</v>
      </c>
      <c r="I120" s="145">
        <v>43.313360656</v>
      </c>
      <c r="J120" s="145">
        <v>42.968375</v>
      </c>
      <c r="K120" s="145">
        <v>42.789982759</v>
      </c>
      <c r="L120" s="145">
        <v>66.640442623</v>
      </c>
      <c r="M120" s="153"/>
      <c r="N120" s="145">
        <v>41.69862987</v>
      </c>
      <c r="O120" s="145">
        <v>43.313527473</v>
      </c>
      <c r="P120" s="145">
        <v>42.785110204</v>
      </c>
      <c r="Q120" s="145">
        <v>42.656963585</v>
      </c>
      <c r="R120" s="145">
        <v>65.918346939</v>
      </c>
    </row>
    <row r="121" spans="1:18" ht="15">
      <c r="A121" s="1043">
        <v>41548</v>
      </c>
      <c r="B121" s="897">
        <v>47.037611111</v>
      </c>
      <c r="C121" s="897">
        <v>45.845185185</v>
      </c>
      <c r="D121" s="897">
        <v>44.897210884</v>
      </c>
      <c r="E121" s="897">
        <v>44.664129353</v>
      </c>
      <c r="F121" s="897">
        <v>67.381311475</v>
      </c>
      <c r="G121" s="153"/>
      <c r="H121" s="897">
        <v>46.502826923</v>
      </c>
      <c r="I121" s="897">
        <v>45.275111111</v>
      </c>
      <c r="J121" s="897">
        <v>44.337878049</v>
      </c>
      <c r="K121" s="897">
        <v>44.131534483</v>
      </c>
      <c r="L121" s="897">
        <v>66.91320339</v>
      </c>
      <c r="M121" s="153"/>
      <c r="N121" s="897">
        <v>46.353930159</v>
      </c>
      <c r="O121" s="897">
        <v>45.339862434</v>
      </c>
      <c r="P121" s="897">
        <v>44.303722222</v>
      </c>
      <c r="Q121" s="897">
        <v>44.012453782</v>
      </c>
      <c r="R121" s="897">
        <v>66.494652291</v>
      </c>
    </row>
    <row r="122" spans="1:18" ht="15">
      <c r="A122" s="1044">
        <v>41579</v>
      </c>
      <c r="B122" s="145">
        <v>44.46863388</v>
      </c>
      <c r="C122" s="145">
        <v>44.94947619</v>
      </c>
      <c r="D122" s="145">
        <v>44.636879433</v>
      </c>
      <c r="E122" s="145">
        <v>44.097979798</v>
      </c>
      <c r="F122" s="145">
        <v>67.096666667</v>
      </c>
      <c r="G122" s="153"/>
      <c r="H122" s="145">
        <v>43.821836364</v>
      </c>
      <c r="I122" s="145">
        <v>44.328096774</v>
      </c>
      <c r="J122" s="145">
        <v>44.054875</v>
      </c>
      <c r="K122" s="145">
        <v>43.550672414</v>
      </c>
      <c r="L122" s="145">
        <v>66.63045</v>
      </c>
      <c r="M122" s="153"/>
      <c r="N122" s="145">
        <v>43.699957447</v>
      </c>
      <c r="O122" s="145">
        <v>44.291773585</v>
      </c>
      <c r="P122" s="145">
        <v>43.892538776</v>
      </c>
      <c r="Q122" s="145">
        <v>43.457551821</v>
      </c>
      <c r="R122" s="145">
        <v>66.409820106</v>
      </c>
    </row>
    <row r="123" spans="1:18" ht="15">
      <c r="A123" s="1043">
        <v>41609</v>
      </c>
      <c r="B123" s="897">
        <v>40.433450292</v>
      </c>
      <c r="C123" s="897">
        <v>43.600740741</v>
      </c>
      <c r="D123" s="897">
        <v>43.544489796</v>
      </c>
      <c r="E123" s="897">
        <v>42.951813725</v>
      </c>
      <c r="F123" s="897">
        <v>66.383064516</v>
      </c>
      <c r="G123" s="153"/>
      <c r="H123" s="897">
        <v>39.795461538</v>
      </c>
      <c r="I123" s="897">
        <v>42.91109375</v>
      </c>
      <c r="J123" s="897">
        <v>42.884595238</v>
      </c>
      <c r="K123" s="897">
        <v>42.356783333</v>
      </c>
      <c r="L123" s="897">
        <v>65.921783333</v>
      </c>
      <c r="M123" s="153"/>
      <c r="N123" s="897">
        <v>39.690006349</v>
      </c>
      <c r="O123" s="897">
        <v>42.786201058</v>
      </c>
      <c r="P123" s="897">
        <v>42.67215444</v>
      </c>
      <c r="Q123" s="897">
        <v>42.233027473</v>
      </c>
      <c r="R123" s="897">
        <v>65.620560847</v>
      </c>
    </row>
    <row r="124" spans="1:18" ht="15">
      <c r="A124" s="1044">
        <v>41640</v>
      </c>
      <c r="B124" s="145">
        <v>36.889010417</v>
      </c>
      <c r="C124" s="145">
        <v>41.851527778</v>
      </c>
      <c r="D124" s="145">
        <v>42.289733333</v>
      </c>
      <c r="E124" s="145">
        <v>42.0775</v>
      </c>
      <c r="F124" s="145">
        <v>65.204497354</v>
      </c>
      <c r="G124" s="153"/>
      <c r="H124" s="145">
        <v>36.182913793</v>
      </c>
      <c r="I124" s="145">
        <v>41.19209375</v>
      </c>
      <c r="J124" s="145">
        <v>41.654116279</v>
      </c>
      <c r="K124" s="145">
        <v>41.50135</v>
      </c>
      <c r="L124" s="145">
        <v>64.832737705</v>
      </c>
      <c r="M124" s="153"/>
      <c r="N124" s="145">
        <v>36.135405714</v>
      </c>
      <c r="O124" s="145">
        <v>41.134555556</v>
      </c>
      <c r="P124" s="145">
        <v>41.47156391</v>
      </c>
      <c r="Q124" s="145">
        <v>41.445357143</v>
      </c>
      <c r="R124" s="145">
        <v>64.412992208</v>
      </c>
    </row>
    <row r="125" spans="1:18" ht="15">
      <c r="A125" s="1043">
        <v>41671</v>
      </c>
      <c r="B125" s="897">
        <v>37.172349727</v>
      </c>
      <c r="C125" s="897">
        <v>40.823240741</v>
      </c>
      <c r="D125" s="897">
        <v>41.502653061</v>
      </c>
      <c r="E125" s="897">
        <v>41.440343137</v>
      </c>
      <c r="F125" s="897">
        <v>63.000377358</v>
      </c>
      <c r="G125" s="153"/>
      <c r="H125" s="897">
        <v>36.584618182</v>
      </c>
      <c r="I125" s="897">
        <v>40.195015625</v>
      </c>
      <c r="J125" s="897">
        <v>40.917357143</v>
      </c>
      <c r="K125" s="897">
        <v>40.894216667</v>
      </c>
      <c r="L125" s="897">
        <v>62.779490196</v>
      </c>
      <c r="M125" s="153"/>
      <c r="N125" s="897">
        <v>36.530735562</v>
      </c>
      <c r="O125" s="897">
        <v>40.08668254</v>
      </c>
      <c r="P125" s="897">
        <v>40.713088803</v>
      </c>
      <c r="Q125" s="897">
        <v>40.791384615</v>
      </c>
      <c r="R125" s="897">
        <v>62.02868323</v>
      </c>
    </row>
    <row r="126" spans="1:18" ht="15">
      <c r="A126" s="1044">
        <v>41699</v>
      </c>
      <c r="B126" s="145">
        <v>37.048907104</v>
      </c>
      <c r="C126" s="145">
        <v>40.583140097</v>
      </c>
      <c r="D126" s="145">
        <v>41.245957447</v>
      </c>
      <c r="E126" s="145">
        <v>41.316161616</v>
      </c>
      <c r="F126" s="145">
        <v>63.242909091</v>
      </c>
      <c r="G126" s="153"/>
      <c r="H126" s="145">
        <v>36.446690909</v>
      </c>
      <c r="I126" s="145">
        <v>40.005080645</v>
      </c>
      <c r="J126" s="145">
        <v>40.71997561</v>
      </c>
      <c r="K126" s="145">
        <v>40.799779661</v>
      </c>
      <c r="L126" s="145">
        <v>63.015207547</v>
      </c>
      <c r="M126" s="153"/>
      <c r="N126" s="145">
        <v>36.354202381</v>
      </c>
      <c r="O126" s="145">
        <v>39.882307278</v>
      </c>
      <c r="P126" s="145">
        <v>40.487380952</v>
      </c>
      <c r="Q126" s="145">
        <v>40.674269231</v>
      </c>
      <c r="R126" s="145">
        <v>62.31202381</v>
      </c>
    </row>
    <row r="127" spans="1:18" ht="15">
      <c r="A127" s="1043">
        <v>41730</v>
      </c>
      <c r="B127" s="897">
        <v>30.734791667</v>
      </c>
      <c r="C127" s="897">
        <v>38.521952381</v>
      </c>
      <c r="D127" s="897">
        <v>39.457730496</v>
      </c>
      <c r="E127" s="897">
        <v>39.693034826</v>
      </c>
      <c r="F127" s="897">
        <v>61.758630952</v>
      </c>
      <c r="G127" s="153"/>
      <c r="H127" s="897">
        <v>30.098775862</v>
      </c>
      <c r="I127" s="897">
        <v>37.872047619</v>
      </c>
      <c r="J127" s="897">
        <v>38.861853659</v>
      </c>
      <c r="K127" s="897">
        <v>39.099133333</v>
      </c>
      <c r="L127" s="897">
        <v>61.518333333</v>
      </c>
      <c r="M127" s="153"/>
      <c r="N127" s="897">
        <v>29.989210084</v>
      </c>
      <c r="O127" s="897">
        <v>37.82774124</v>
      </c>
      <c r="P127" s="897">
        <v>38.684123552</v>
      </c>
      <c r="Q127" s="897">
        <v>39.031054945</v>
      </c>
      <c r="R127" s="897">
        <v>60.673201166</v>
      </c>
    </row>
    <row r="128" spans="1:18" ht="15">
      <c r="A128" s="1044">
        <v>41760</v>
      </c>
      <c r="B128" s="145">
        <v>31.6815</v>
      </c>
      <c r="C128" s="145">
        <v>39.217746479</v>
      </c>
      <c r="D128" s="145">
        <v>40.015972222</v>
      </c>
      <c r="E128" s="145">
        <v>40.129950249</v>
      </c>
      <c r="F128" s="145">
        <v>62.784320988</v>
      </c>
      <c r="G128" s="153"/>
      <c r="H128" s="145">
        <v>31.025796296</v>
      </c>
      <c r="I128" s="145">
        <v>38.588265625</v>
      </c>
      <c r="J128" s="145">
        <v>39.442285714</v>
      </c>
      <c r="K128" s="145">
        <v>39.559</v>
      </c>
      <c r="L128" s="145">
        <v>62.565115385</v>
      </c>
      <c r="M128" s="153"/>
      <c r="N128" s="145">
        <v>30.888863222</v>
      </c>
      <c r="O128" s="145">
        <v>38.598680519</v>
      </c>
      <c r="P128" s="145">
        <v>39.265293233</v>
      </c>
      <c r="Q128" s="145">
        <v>39.470884097</v>
      </c>
      <c r="R128" s="145">
        <v>61.798480243</v>
      </c>
    </row>
    <row r="129" spans="1:18" ht="15">
      <c r="A129" s="1043">
        <v>41791</v>
      </c>
      <c r="B129" s="897">
        <v>37.317666667</v>
      </c>
      <c r="C129" s="897">
        <v>39.812657658</v>
      </c>
      <c r="D129" s="897">
        <v>40.4584</v>
      </c>
      <c r="E129" s="897">
        <v>40.596328502</v>
      </c>
      <c r="F129" s="897">
        <v>63.195141243</v>
      </c>
      <c r="G129" s="153"/>
      <c r="H129" s="897">
        <v>36.7543125</v>
      </c>
      <c r="I129" s="897">
        <v>39.271925373</v>
      </c>
      <c r="J129" s="897">
        <v>39.943159091</v>
      </c>
      <c r="K129" s="897">
        <v>40.049854839</v>
      </c>
      <c r="L129" s="897">
        <v>62.946701754</v>
      </c>
      <c r="M129" s="153"/>
      <c r="N129" s="897">
        <v>36.677566327</v>
      </c>
      <c r="O129" s="897">
        <v>39.266236453</v>
      </c>
      <c r="P129" s="897">
        <v>39.713113553</v>
      </c>
      <c r="Q129" s="897">
        <v>39.956987013</v>
      </c>
      <c r="R129" s="897">
        <v>62.279263736</v>
      </c>
    </row>
    <row r="130" spans="1:18" ht="15">
      <c r="A130" s="1044">
        <v>41821</v>
      </c>
      <c r="B130" s="145">
        <v>37.027760417</v>
      </c>
      <c r="C130" s="145">
        <v>40.912328767</v>
      </c>
      <c r="D130" s="145">
        <v>41.381319444</v>
      </c>
      <c r="E130" s="145">
        <v>41.428921569</v>
      </c>
      <c r="F130" s="145">
        <v>61.800119048</v>
      </c>
      <c r="G130" s="153"/>
      <c r="H130" s="145">
        <v>36.349137931</v>
      </c>
      <c r="I130" s="145">
        <v>40.322402985</v>
      </c>
      <c r="J130" s="145">
        <v>40.823395349</v>
      </c>
      <c r="K130" s="145">
        <v>40.835612903</v>
      </c>
      <c r="L130" s="145">
        <v>61.408462963</v>
      </c>
      <c r="M130" s="153"/>
      <c r="N130" s="145">
        <v>36.223428571</v>
      </c>
      <c r="O130" s="145">
        <v>40.337423559</v>
      </c>
      <c r="P130" s="145">
        <v>40.674644689</v>
      </c>
      <c r="Q130" s="145">
        <v>40.758919481</v>
      </c>
      <c r="R130" s="145">
        <v>60.961880952</v>
      </c>
    </row>
    <row r="131" spans="1:18" ht="15">
      <c r="A131" s="1043">
        <v>41852</v>
      </c>
      <c r="B131" s="897">
        <v>35.096712963</v>
      </c>
      <c r="C131" s="897">
        <v>40.342355556</v>
      </c>
      <c r="D131" s="897">
        <v>41.0352</v>
      </c>
      <c r="E131" s="897">
        <v>41.071428571</v>
      </c>
      <c r="F131" s="897">
        <v>61.717833333</v>
      </c>
      <c r="G131" s="153"/>
      <c r="H131" s="897">
        <v>34.467287879</v>
      </c>
      <c r="I131" s="897">
        <v>39.775279412</v>
      </c>
      <c r="J131" s="897">
        <v>40.500886364</v>
      </c>
      <c r="K131" s="897">
        <v>40.52715873</v>
      </c>
      <c r="L131" s="897">
        <v>61.415293103</v>
      </c>
      <c r="M131" s="153"/>
      <c r="N131" s="897">
        <v>34.415310345</v>
      </c>
      <c r="O131" s="897">
        <v>39.754653753</v>
      </c>
      <c r="P131" s="897">
        <v>40.291062271</v>
      </c>
      <c r="Q131" s="897">
        <v>40.411760204</v>
      </c>
      <c r="R131" s="897">
        <v>61.428576819</v>
      </c>
    </row>
    <row r="132" spans="1:18" ht="15">
      <c r="A132" s="1044">
        <v>41883</v>
      </c>
      <c r="B132" s="145">
        <v>38.909649123</v>
      </c>
      <c r="C132" s="145">
        <v>42.242268519</v>
      </c>
      <c r="D132" s="145">
        <v>42.723475177</v>
      </c>
      <c r="E132" s="145">
        <v>42.501690821</v>
      </c>
      <c r="F132" s="145">
        <v>63.457385621</v>
      </c>
      <c r="G132" s="153"/>
      <c r="H132" s="145">
        <v>38.207038462</v>
      </c>
      <c r="I132" s="145">
        <v>41.691984848</v>
      </c>
      <c r="J132" s="145">
        <v>42.207761905</v>
      </c>
      <c r="K132" s="145">
        <v>41.96015873</v>
      </c>
      <c r="L132" s="145">
        <v>63.233693878</v>
      </c>
      <c r="M132" s="153"/>
      <c r="N132" s="145">
        <v>38.14986711</v>
      </c>
      <c r="O132" s="145">
        <v>41.675522078</v>
      </c>
      <c r="P132" s="145">
        <v>42.024100386</v>
      </c>
      <c r="Q132" s="145">
        <v>41.829809524</v>
      </c>
      <c r="R132" s="145">
        <v>63.073521595</v>
      </c>
    </row>
    <row r="133" spans="1:18" ht="15">
      <c r="A133" s="1043">
        <v>41913</v>
      </c>
      <c r="B133" s="897">
        <v>40.759312169</v>
      </c>
      <c r="C133" s="897">
        <v>41.692407407</v>
      </c>
      <c r="D133" s="897">
        <v>42.191134752</v>
      </c>
      <c r="E133" s="897">
        <v>41.888937198</v>
      </c>
      <c r="F133" s="897">
        <v>62.295090909</v>
      </c>
      <c r="G133" s="153"/>
      <c r="H133" s="897">
        <v>40.089862069</v>
      </c>
      <c r="I133" s="897">
        <v>41.129106061</v>
      </c>
      <c r="J133" s="897">
        <v>41.632047619</v>
      </c>
      <c r="K133" s="897">
        <v>41.327857143</v>
      </c>
      <c r="L133" s="897">
        <v>62.007792453</v>
      </c>
      <c r="M133" s="153"/>
      <c r="N133" s="897">
        <v>39.963650146</v>
      </c>
      <c r="O133" s="897">
        <v>41.002661376</v>
      </c>
      <c r="P133" s="897">
        <v>41.379769841</v>
      </c>
      <c r="Q133" s="897">
        <v>41.193202156</v>
      </c>
      <c r="R133" s="897">
        <v>61.745300912</v>
      </c>
    </row>
    <row r="134" spans="1:18" ht="15">
      <c r="A134" s="1044">
        <v>41944</v>
      </c>
      <c r="B134" s="145">
        <v>36.436960784</v>
      </c>
      <c r="C134" s="145">
        <v>40.865630631</v>
      </c>
      <c r="D134" s="145">
        <v>41.643120567</v>
      </c>
      <c r="E134" s="145">
        <v>44.097979798</v>
      </c>
      <c r="F134" s="145">
        <v>61.190710383</v>
      </c>
      <c r="G134" s="153"/>
      <c r="H134" s="145">
        <v>35.732645161</v>
      </c>
      <c r="I134" s="145">
        <v>40.255447761</v>
      </c>
      <c r="J134" s="145">
        <v>41.087880952</v>
      </c>
      <c r="K134" s="145">
        <v>43.550672414</v>
      </c>
      <c r="L134" s="145">
        <v>60.818152542</v>
      </c>
      <c r="M134" s="153"/>
      <c r="N134" s="145">
        <v>35.587546218</v>
      </c>
      <c r="O134" s="145">
        <v>40.254992208</v>
      </c>
      <c r="P134" s="145">
        <v>40.92769112</v>
      </c>
      <c r="Q134" s="145">
        <v>43.457551821</v>
      </c>
      <c r="R134" s="145">
        <v>60.708576819</v>
      </c>
    </row>
    <row r="135" spans="1:18" ht="15">
      <c r="A135" s="1043">
        <v>41974</v>
      </c>
      <c r="B135" s="897">
        <v>36.110555556</v>
      </c>
      <c r="C135" s="897">
        <v>41.467387387</v>
      </c>
      <c r="D135" s="897">
        <v>42.141843972</v>
      </c>
      <c r="E135" s="897">
        <v>42.053849765</v>
      </c>
      <c r="F135" s="897">
        <v>61.873446328</v>
      </c>
      <c r="G135" s="153"/>
      <c r="H135" s="897">
        <v>35.446967213</v>
      </c>
      <c r="I135" s="897">
        <v>40.870522388</v>
      </c>
      <c r="J135" s="897">
        <v>41.600738095</v>
      </c>
      <c r="K135" s="897">
        <v>41.488671875</v>
      </c>
      <c r="L135" s="897">
        <v>61.503877193</v>
      </c>
      <c r="M135" s="153"/>
      <c r="N135" s="897">
        <v>35.339731429</v>
      </c>
      <c r="O135" s="897">
        <v>40.854446753</v>
      </c>
      <c r="P135" s="897">
        <v>41.426069498</v>
      </c>
      <c r="Q135" s="897">
        <v>41.438770408</v>
      </c>
      <c r="R135" s="897">
        <v>61.481042017</v>
      </c>
    </row>
    <row r="136" spans="1:18" ht="15">
      <c r="A136" s="1044">
        <v>42005</v>
      </c>
      <c r="B136" s="145">
        <v>37.414553991</v>
      </c>
      <c r="C136" s="145">
        <v>40.173242009</v>
      </c>
      <c r="D136" s="145">
        <v>41.157971014</v>
      </c>
      <c r="E136" s="145">
        <v>41.039342723</v>
      </c>
      <c r="F136" s="145">
        <v>61.576959064</v>
      </c>
      <c r="G136" s="153"/>
      <c r="H136" s="145">
        <v>36.744061538</v>
      </c>
      <c r="I136" s="145">
        <v>39.525984848</v>
      </c>
      <c r="J136" s="145">
        <v>40.592463415</v>
      </c>
      <c r="K136" s="145">
        <v>40.462421875</v>
      </c>
      <c r="L136" s="145">
        <v>61.096267857</v>
      </c>
      <c r="M136" s="153"/>
      <c r="N136" s="145">
        <v>36.668873016</v>
      </c>
      <c r="O136" s="145">
        <v>39.355190476</v>
      </c>
      <c r="P136" s="145">
        <v>40.303063492</v>
      </c>
      <c r="Q136" s="145">
        <v>40.387033766</v>
      </c>
      <c r="R136" s="145">
        <v>61.210944606</v>
      </c>
    </row>
    <row r="137" spans="1:18" ht="15">
      <c r="A137" s="1043">
        <v>42036</v>
      </c>
      <c r="B137" s="897">
        <v>35.922626263</v>
      </c>
      <c r="C137" s="897">
        <v>39.134383562</v>
      </c>
      <c r="D137" s="897">
        <v>40.250797101</v>
      </c>
      <c r="E137" s="897">
        <v>40.160657277</v>
      </c>
      <c r="F137" s="897">
        <v>60.652848485</v>
      </c>
      <c r="G137" s="153"/>
      <c r="H137" s="897">
        <v>35.271733333</v>
      </c>
      <c r="I137" s="897">
        <v>38.422075758</v>
      </c>
      <c r="J137" s="897">
        <v>39.638073171</v>
      </c>
      <c r="K137" s="897">
        <v>39.570890625</v>
      </c>
      <c r="L137" s="897">
        <v>60.177925926</v>
      </c>
      <c r="M137" s="153"/>
      <c r="N137" s="897">
        <v>35.154691429</v>
      </c>
      <c r="O137" s="897">
        <v>38.338338624</v>
      </c>
      <c r="P137" s="897">
        <v>39.405007937</v>
      </c>
      <c r="Q137" s="897">
        <v>39.540124675</v>
      </c>
      <c r="R137" s="897">
        <v>60.213477204</v>
      </c>
    </row>
    <row r="138" spans="1:18" ht="15">
      <c r="A138" s="1044">
        <v>42064</v>
      </c>
      <c r="B138" s="145">
        <v>35.512303922</v>
      </c>
      <c r="C138" s="145">
        <v>38.413918919</v>
      </c>
      <c r="D138" s="145">
        <v>39.387163121</v>
      </c>
      <c r="E138" s="145">
        <v>39.166995305</v>
      </c>
      <c r="F138" s="145">
        <v>60.282202381</v>
      </c>
      <c r="G138" s="153"/>
      <c r="H138" s="145">
        <v>34.894</v>
      </c>
      <c r="I138" s="145">
        <v>37.794283582</v>
      </c>
      <c r="J138" s="145">
        <v>38.86097619</v>
      </c>
      <c r="K138" s="145">
        <v>38.610734375</v>
      </c>
      <c r="L138" s="145">
        <v>59.795727273</v>
      </c>
      <c r="M138" s="153"/>
      <c r="N138" s="145">
        <v>34.777489011</v>
      </c>
      <c r="O138" s="145">
        <v>37.633433766</v>
      </c>
      <c r="P138" s="145">
        <v>38.594833977</v>
      </c>
      <c r="Q138" s="145">
        <v>38.531033766</v>
      </c>
      <c r="R138" s="145">
        <v>59.809666667</v>
      </c>
    </row>
    <row r="139" spans="1:18" ht="15">
      <c r="A139" s="1043">
        <v>42095</v>
      </c>
      <c r="B139" s="897">
        <v>31.252592593</v>
      </c>
      <c r="C139" s="897">
        <v>37.959954338</v>
      </c>
      <c r="D139" s="897">
        <v>38.791884058</v>
      </c>
      <c r="E139" s="897">
        <v>38.738873239</v>
      </c>
      <c r="F139" s="897">
        <v>59.144242424</v>
      </c>
      <c r="G139" s="153"/>
      <c r="H139" s="897">
        <v>30.640947368</v>
      </c>
      <c r="I139" s="897">
        <v>37.400106061</v>
      </c>
      <c r="J139" s="897">
        <v>38.320756098</v>
      </c>
      <c r="K139" s="897">
        <v>38.225890625</v>
      </c>
      <c r="L139" s="897">
        <v>58.746962963</v>
      </c>
      <c r="M139" s="153"/>
      <c r="N139" s="897">
        <v>30.652224924</v>
      </c>
      <c r="O139" s="897">
        <v>37.27741779</v>
      </c>
      <c r="P139" s="897">
        <v>38.122906122</v>
      </c>
      <c r="Q139" s="897">
        <v>38.193962963</v>
      </c>
      <c r="R139" s="897">
        <v>58.785683891</v>
      </c>
    </row>
    <row r="140" spans="1:18" ht="15">
      <c r="A140" s="1044">
        <v>42125</v>
      </c>
      <c r="B140" s="145">
        <v>30.842804233</v>
      </c>
      <c r="C140" s="145">
        <v>37.011324201</v>
      </c>
      <c r="D140" s="145">
        <v>38.192101449</v>
      </c>
      <c r="E140" s="145">
        <v>38.357042254</v>
      </c>
      <c r="F140" s="145">
        <v>59.329308176</v>
      </c>
      <c r="G140" s="153"/>
      <c r="H140" s="145">
        <v>30.210666667</v>
      </c>
      <c r="I140" s="145">
        <v>36.419045455</v>
      </c>
      <c r="J140" s="145">
        <v>37.667829268</v>
      </c>
      <c r="K140" s="145">
        <v>37.825265625</v>
      </c>
      <c r="L140" s="145">
        <v>58.925153846</v>
      </c>
      <c r="M140" s="153"/>
      <c r="N140" s="145">
        <v>30.127142857</v>
      </c>
      <c r="O140" s="145">
        <v>36.32947619</v>
      </c>
      <c r="P140" s="145">
        <v>37.475404762</v>
      </c>
      <c r="Q140" s="145">
        <v>37.78467013</v>
      </c>
      <c r="R140" s="145">
        <v>59.032806349</v>
      </c>
    </row>
    <row r="141" spans="1:18" ht="15">
      <c r="A141" s="1043">
        <v>42156</v>
      </c>
      <c r="B141" s="897">
        <v>28.016455026</v>
      </c>
      <c r="C141" s="897">
        <v>35.794929577</v>
      </c>
      <c r="D141" s="897">
        <v>37.645909091</v>
      </c>
      <c r="E141" s="897">
        <v>37.976811594</v>
      </c>
      <c r="F141" s="897">
        <v>58.827261905</v>
      </c>
      <c r="G141" s="153"/>
      <c r="H141" s="897">
        <v>27.37979661</v>
      </c>
      <c r="I141" s="897">
        <v>35.166859375</v>
      </c>
      <c r="J141" s="897">
        <v>37.142897436</v>
      </c>
      <c r="K141" s="897">
        <v>37.459629032</v>
      </c>
      <c r="L141" s="897">
        <v>58.408236364</v>
      </c>
      <c r="M141" s="153"/>
      <c r="N141" s="897">
        <v>27.274666667</v>
      </c>
      <c r="O141" s="897">
        <v>35.0493531</v>
      </c>
      <c r="P141" s="897">
        <v>36.922840336</v>
      </c>
      <c r="Q141" s="897">
        <v>37.431773585</v>
      </c>
      <c r="R141" s="897">
        <v>58.453196429</v>
      </c>
    </row>
    <row r="142" spans="1:18" ht="15">
      <c r="A142" s="1044">
        <v>42186</v>
      </c>
      <c r="B142" s="145">
        <v>21.568507463</v>
      </c>
      <c r="C142" s="145">
        <v>35.736803653</v>
      </c>
      <c r="D142" s="145">
        <v>37.339078014</v>
      </c>
      <c r="E142" s="145">
        <v>37.851952381</v>
      </c>
      <c r="F142" s="145">
        <v>57.055517241</v>
      </c>
      <c r="G142" s="153"/>
      <c r="H142" s="145">
        <v>20.91152381</v>
      </c>
      <c r="I142" s="145">
        <v>35.159469697</v>
      </c>
      <c r="J142" s="145">
        <v>36.813785714</v>
      </c>
      <c r="K142" s="145">
        <v>37.304650794</v>
      </c>
      <c r="L142" s="145">
        <v>56.756122807</v>
      </c>
      <c r="M142" s="153"/>
      <c r="N142" s="145">
        <v>20.729434066</v>
      </c>
      <c r="O142" s="145">
        <v>34.978598383</v>
      </c>
      <c r="P142" s="145">
        <v>36.577861224</v>
      </c>
      <c r="Q142" s="145">
        <v>37.198565934</v>
      </c>
      <c r="R142" s="145">
        <v>56.771902857</v>
      </c>
    </row>
    <row r="143" spans="1:18" ht="15">
      <c r="A143" s="1043">
        <v>42217</v>
      </c>
      <c r="B143" s="897">
        <v>15.468809524</v>
      </c>
      <c r="C143" s="897">
        <v>35.459675926</v>
      </c>
      <c r="D143" s="897">
        <v>37.137536232</v>
      </c>
      <c r="E143" s="897">
        <v>37.699806763</v>
      </c>
      <c r="F143" s="897">
        <v>54.721547619</v>
      </c>
      <c r="G143" s="153"/>
      <c r="H143" s="897">
        <v>14.716338462</v>
      </c>
      <c r="I143" s="897">
        <v>34.872230769</v>
      </c>
      <c r="J143" s="897">
        <v>36.612902439</v>
      </c>
      <c r="K143" s="897">
        <v>37.153274194</v>
      </c>
      <c r="L143" s="897">
        <v>54.378163636</v>
      </c>
      <c r="M143" s="153"/>
      <c r="N143" s="897">
        <v>14.594015584</v>
      </c>
      <c r="O143" s="897">
        <v>34.643021978</v>
      </c>
      <c r="P143" s="897">
        <v>36.354310924</v>
      </c>
      <c r="Q143" s="897">
        <v>37.011507003</v>
      </c>
      <c r="R143" s="897">
        <v>54.194839286</v>
      </c>
    </row>
    <row r="144" spans="1:18" ht="15">
      <c r="A144" s="1044">
        <v>42248</v>
      </c>
      <c r="B144" s="145">
        <v>23.330820513</v>
      </c>
      <c r="C144" s="145">
        <v>34.416392694</v>
      </c>
      <c r="D144" s="145">
        <v>36.026388889</v>
      </c>
      <c r="E144" s="145">
        <v>36.34352381</v>
      </c>
      <c r="F144" s="145">
        <v>57.040943396</v>
      </c>
      <c r="G144" s="153"/>
      <c r="H144" s="145">
        <v>22.811966667</v>
      </c>
      <c r="I144" s="145">
        <v>33.827045455</v>
      </c>
      <c r="J144" s="145">
        <v>35.451744186</v>
      </c>
      <c r="K144" s="145">
        <v>35.756015873</v>
      </c>
      <c r="L144" s="145">
        <v>56.761480769</v>
      </c>
      <c r="M144" s="153"/>
      <c r="N144" s="145">
        <v>22.685697143</v>
      </c>
      <c r="O144" s="145">
        <v>33.725820106</v>
      </c>
      <c r="P144" s="145">
        <v>35.299547619</v>
      </c>
      <c r="Q144" s="145">
        <v>35.777622642</v>
      </c>
      <c r="R144" s="145">
        <v>56.792736508</v>
      </c>
    </row>
    <row r="145" spans="1:18" ht="15">
      <c r="A145" s="1043">
        <v>42278</v>
      </c>
      <c r="B145" s="897">
        <v>26.952</v>
      </c>
      <c r="C145" s="897">
        <v>34.163789954</v>
      </c>
      <c r="D145" s="897">
        <v>35.237083333</v>
      </c>
      <c r="E145" s="897">
        <v>35.434460094</v>
      </c>
      <c r="F145" s="897">
        <v>56.584197531</v>
      </c>
      <c r="G145" s="153"/>
      <c r="H145" s="897">
        <v>26.357292308</v>
      </c>
      <c r="I145" s="897">
        <v>33.563257576</v>
      </c>
      <c r="J145" s="897">
        <v>34.67872093</v>
      </c>
      <c r="K145" s="897">
        <v>34.848078125</v>
      </c>
      <c r="L145" s="897">
        <v>56.284132075</v>
      </c>
      <c r="M145" s="153"/>
      <c r="N145" s="897">
        <v>26.280301587</v>
      </c>
      <c r="O145" s="897">
        <v>33.42015873</v>
      </c>
      <c r="P145" s="897">
        <v>34.444269841</v>
      </c>
      <c r="Q145" s="897">
        <v>34.812733154</v>
      </c>
      <c r="R145" s="897">
        <v>56.083807453</v>
      </c>
    </row>
    <row r="146" spans="1:18" ht="15">
      <c r="A146" s="1044">
        <v>42309</v>
      </c>
      <c r="B146" s="145">
        <v>30.173571429</v>
      </c>
      <c r="C146" s="145">
        <v>34.100711111</v>
      </c>
      <c r="D146" s="145">
        <v>34.889930556</v>
      </c>
      <c r="E146" s="145">
        <v>35.035799087</v>
      </c>
      <c r="F146" s="145">
        <v>56.544137931</v>
      </c>
      <c r="G146" s="153"/>
      <c r="H146" s="145">
        <v>29.531569231</v>
      </c>
      <c r="I146" s="145">
        <v>33.539661765</v>
      </c>
      <c r="J146" s="145">
        <v>34.328813953</v>
      </c>
      <c r="K146" s="145">
        <v>34.478651515</v>
      </c>
      <c r="L146" s="145">
        <v>56.079929825</v>
      </c>
      <c r="M146" s="153"/>
      <c r="N146" s="145">
        <v>29.462409704</v>
      </c>
      <c r="O146" s="145">
        <v>33.306311224</v>
      </c>
      <c r="P146" s="145">
        <v>34.055690476</v>
      </c>
      <c r="Q146" s="145">
        <v>34.30132987</v>
      </c>
      <c r="R146" s="145">
        <v>55.802228571</v>
      </c>
    </row>
    <row r="147" spans="1:18" ht="15">
      <c r="A147" s="1043">
        <v>42339</v>
      </c>
      <c r="B147" s="897">
        <v>32.084319249</v>
      </c>
      <c r="C147" s="897">
        <v>31.557972973</v>
      </c>
      <c r="D147" s="897">
        <v>32.701276596</v>
      </c>
      <c r="E147" s="897">
        <v>33.095068493</v>
      </c>
      <c r="F147" s="897">
        <v>56.522923977</v>
      </c>
      <c r="G147" s="153"/>
      <c r="H147" s="897">
        <v>31.439575758</v>
      </c>
      <c r="I147" s="897">
        <v>31.021441176</v>
      </c>
      <c r="J147" s="897">
        <v>32.180674419</v>
      </c>
      <c r="K147" s="897">
        <v>32.553462687</v>
      </c>
      <c r="L147" s="897">
        <v>56.018696429</v>
      </c>
      <c r="M147" s="153"/>
      <c r="N147" s="897">
        <v>31.36794709</v>
      </c>
      <c r="O147" s="897">
        <v>30.858358442</v>
      </c>
      <c r="P147" s="897">
        <v>32.007322449</v>
      </c>
      <c r="Q147" s="897">
        <v>32.494145455</v>
      </c>
      <c r="R147" s="897">
        <v>55.68851895</v>
      </c>
    </row>
    <row r="148" spans="1:18" ht="15">
      <c r="A148" s="802"/>
      <c r="B148" s="796"/>
      <c r="C148" s="796"/>
      <c r="D148" s="796"/>
      <c r="E148" s="796"/>
      <c r="F148" s="796"/>
      <c r="G148" s="796"/>
      <c r="H148" s="796"/>
      <c r="I148" s="796"/>
      <c r="J148" s="796"/>
      <c r="K148" s="796"/>
      <c r="L148" s="796"/>
      <c r="M148" s="796"/>
      <c r="N148" s="796"/>
      <c r="O148" s="796"/>
      <c r="P148" s="796"/>
      <c r="Q148" s="796"/>
      <c r="R148" s="796"/>
    </row>
    <row r="149" spans="1:32" s="793" customFormat="1" ht="15">
      <c r="A149" s="823" t="s">
        <v>28</v>
      </c>
      <c r="B149" s="824"/>
      <c r="C149" s="824"/>
      <c r="D149" s="824"/>
      <c r="E149" s="824"/>
      <c r="F149" s="824"/>
      <c r="G149" s="824"/>
      <c r="H149" s="824"/>
      <c r="I149" s="824"/>
      <c r="J149" s="824"/>
      <c r="K149" s="824"/>
      <c r="L149" s="824"/>
      <c r="M149" s="824"/>
      <c r="N149" s="824"/>
      <c r="O149" s="824"/>
      <c r="P149" s="824"/>
      <c r="Q149" s="824"/>
      <c r="R149" s="824"/>
      <c r="S149" s="824"/>
      <c r="T149" s="824"/>
      <c r="U149" s="824"/>
      <c r="V149" s="824"/>
      <c r="W149" s="824"/>
      <c r="X149" s="824"/>
      <c r="Y149" s="824"/>
      <c r="Z149" s="824"/>
      <c r="AA149" s="824"/>
      <c r="AB149" s="824"/>
      <c r="AC149" s="824"/>
      <c r="AD149" s="824"/>
      <c r="AE149" s="824"/>
      <c r="AF149" s="824"/>
    </row>
    <row r="150" spans="1:32" s="803" customFormat="1" ht="15">
      <c r="A150" s="797" t="s">
        <v>513</v>
      </c>
      <c r="B150" s="767"/>
      <c r="C150" s="767"/>
      <c r="D150" s="767"/>
      <c r="E150" s="767"/>
      <c r="F150" s="767"/>
      <c r="G150" s="767"/>
      <c r="H150" s="767"/>
      <c r="I150" s="767"/>
      <c r="J150" s="767"/>
      <c r="K150" s="767"/>
      <c r="L150" s="767"/>
      <c r="M150" s="767"/>
      <c r="N150" s="767"/>
      <c r="O150" s="767"/>
      <c r="P150" s="767"/>
      <c r="Q150" s="767"/>
      <c r="R150" s="767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s="803" customFormat="1" ht="15">
      <c r="A151" s="797" t="s">
        <v>512</v>
      </c>
      <c r="B151" s="767"/>
      <c r="C151" s="767"/>
      <c r="D151" s="767"/>
      <c r="E151" s="767"/>
      <c r="F151" s="767"/>
      <c r="G151" s="767"/>
      <c r="H151" s="767"/>
      <c r="I151" s="767"/>
      <c r="J151" s="767"/>
      <c r="K151" s="767"/>
      <c r="L151" s="767"/>
      <c r="M151" s="767"/>
      <c r="N151" s="767"/>
      <c r="O151" s="767"/>
      <c r="P151" s="767"/>
      <c r="Q151" s="767"/>
      <c r="R151" s="767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">
      <c r="A152" s="1071" t="s">
        <v>477</v>
      </c>
      <c r="B152" s="1071"/>
      <c r="C152" s="1071"/>
      <c r="D152" s="1071"/>
      <c r="E152" s="1071"/>
      <c r="F152" s="1071"/>
      <c r="G152" s="1071"/>
      <c r="H152" s="1071"/>
      <c r="I152" s="1071"/>
      <c r="J152" s="1071"/>
      <c r="K152" s="1071"/>
      <c r="L152" s="1071"/>
      <c r="M152" s="1071"/>
      <c r="N152" s="1071"/>
      <c r="O152" s="1071"/>
      <c r="P152" s="1071"/>
      <c r="Q152" s="1071"/>
      <c r="R152" s="1071"/>
      <c r="S152" s="1071"/>
      <c r="T152" s="1071"/>
      <c r="U152" s="1071"/>
      <c r="V152" s="1071"/>
      <c r="W152" s="1071"/>
      <c r="X152" s="1071"/>
      <c r="Y152" s="1071"/>
      <c r="Z152" s="1071"/>
      <c r="AA152" s="1071"/>
      <c r="AB152" s="1071"/>
      <c r="AC152" s="1071"/>
      <c r="AD152" s="1071"/>
      <c r="AE152" s="1071"/>
      <c r="AF152" s="1071"/>
    </row>
    <row r="153" spans="1:18" ht="15">
      <c r="A153" s="804"/>
      <c r="B153" s="767"/>
      <c r="C153" s="767"/>
      <c r="D153" s="767"/>
      <c r="E153" s="767"/>
      <c r="F153" s="767"/>
      <c r="G153" s="767"/>
      <c r="H153" s="767"/>
      <c r="I153" s="767"/>
      <c r="J153" s="767"/>
      <c r="K153" s="767"/>
      <c r="L153" s="767"/>
      <c r="M153" s="767"/>
      <c r="N153" s="767"/>
      <c r="O153" s="767"/>
      <c r="P153" s="767"/>
      <c r="Q153" s="767"/>
      <c r="R153" s="767"/>
    </row>
    <row r="154" spans="15:18" ht="15">
      <c r="O154" s="796"/>
      <c r="P154" s="796"/>
      <c r="Q154" s="796"/>
      <c r="R154" s="796"/>
    </row>
    <row r="155" spans="1:18" ht="15">
      <c r="A155" s="802"/>
      <c r="B155" s="796"/>
      <c r="C155" s="796"/>
      <c r="D155" s="796"/>
      <c r="E155" s="796"/>
      <c r="F155" s="796"/>
      <c r="G155" s="796"/>
      <c r="H155" s="796"/>
      <c r="I155" s="796"/>
      <c r="J155" s="796"/>
      <c r="K155" s="796"/>
      <c r="L155" s="796"/>
      <c r="M155" s="796"/>
      <c r="N155" s="796"/>
      <c r="O155" s="796"/>
      <c r="P155" s="796"/>
      <c r="Q155" s="796"/>
      <c r="R155" s="796"/>
    </row>
    <row r="156" spans="1:18" ht="15">
      <c r="A156" s="802"/>
      <c r="B156" s="796"/>
      <c r="C156" s="796"/>
      <c r="D156" s="796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6"/>
    </row>
    <row r="157" spans="1:18" ht="15">
      <c r="A157" s="802"/>
      <c r="B157" s="796"/>
      <c r="C157" s="796"/>
      <c r="D157" s="796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6"/>
    </row>
    <row r="158" spans="1:18" ht="15">
      <c r="A158" s="802"/>
      <c r="B158" s="796"/>
      <c r="C158" s="796"/>
      <c r="D158" s="796"/>
      <c r="E158" s="796"/>
      <c r="F158" s="796"/>
      <c r="G158" s="796"/>
      <c r="H158" s="796"/>
      <c r="I158" s="796"/>
      <c r="J158" s="796"/>
      <c r="K158" s="796"/>
      <c r="L158" s="796"/>
      <c r="M158" s="796"/>
      <c r="N158" s="796"/>
      <c r="O158" s="796"/>
      <c r="P158" s="796"/>
      <c r="Q158" s="796"/>
      <c r="R158" s="796"/>
    </row>
    <row r="159" spans="1:18" ht="15">
      <c r="A159" s="802"/>
      <c r="B159" s="796"/>
      <c r="C159" s="796"/>
      <c r="D159" s="796"/>
      <c r="E159" s="796"/>
      <c r="F159" s="796"/>
      <c r="G159" s="796"/>
      <c r="H159" s="796"/>
      <c r="I159" s="796"/>
      <c r="J159" s="796"/>
      <c r="K159" s="796"/>
      <c r="L159" s="796"/>
      <c r="M159" s="796"/>
      <c r="N159" s="796"/>
      <c r="O159" s="796"/>
      <c r="P159" s="796"/>
      <c r="Q159" s="796"/>
      <c r="R159" s="796"/>
    </row>
    <row r="160" spans="1:18" ht="15">
      <c r="A160" s="802"/>
      <c r="B160" s="796"/>
      <c r="C160" s="796"/>
      <c r="D160" s="796"/>
      <c r="E160" s="796"/>
      <c r="F160" s="796"/>
      <c r="G160" s="796"/>
      <c r="H160" s="796"/>
      <c r="I160" s="796"/>
      <c r="J160" s="796"/>
      <c r="K160" s="796"/>
      <c r="L160" s="796"/>
      <c r="M160" s="796"/>
      <c r="N160" s="796"/>
      <c r="O160" s="796"/>
      <c r="P160" s="796"/>
      <c r="Q160" s="796"/>
      <c r="R160" s="796"/>
    </row>
    <row r="161" spans="1:18" ht="15">
      <c r="A161" s="802"/>
      <c r="B161" s="796"/>
      <c r="C161" s="796"/>
      <c r="D161" s="796"/>
      <c r="E161" s="796"/>
      <c r="F161" s="796"/>
      <c r="G161" s="796"/>
      <c r="H161" s="796"/>
      <c r="I161" s="796"/>
      <c r="J161" s="796"/>
      <c r="K161" s="796"/>
      <c r="L161" s="796"/>
      <c r="M161" s="796"/>
      <c r="N161" s="796"/>
      <c r="O161" s="796"/>
      <c r="P161" s="796"/>
      <c r="Q161" s="796"/>
      <c r="R161" s="796"/>
    </row>
    <row r="162" spans="1:18" ht="15">
      <c r="A162" s="802"/>
      <c r="B162" s="796"/>
      <c r="C162" s="796"/>
      <c r="D162" s="796"/>
      <c r="E162" s="796"/>
      <c r="F162" s="796"/>
      <c r="G162" s="796"/>
      <c r="H162" s="796"/>
      <c r="I162" s="796"/>
      <c r="J162" s="796"/>
      <c r="K162" s="796"/>
      <c r="L162" s="796"/>
      <c r="M162" s="796"/>
      <c r="N162" s="796"/>
      <c r="O162" s="796"/>
      <c r="P162" s="796"/>
      <c r="Q162" s="796"/>
      <c r="R162" s="796"/>
    </row>
    <row r="163" spans="1:18" ht="15">
      <c r="A163" s="802"/>
      <c r="B163" s="796"/>
      <c r="C163" s="796"/>
      <c r="D163" s="796"/>
      <c r="E163" s="796"/>
      <c r="F163" s="796"/>
      <c r="G163" s="796"/>
      <c r="H163" s="796"/>
      <c r="I163" s="796"/>
      <c r="J163" s="796"/>
      <c r="K163" s="796"/>
      <c r="L163" s="796"/>
      <c r="M163" s="796"/>
      <c r="N163" s="796"/>
      <c r="O163" s="796"/>
      <c r="P163" s="796"/>
      <c r="Q163" s="796"/>
      <c r="R163" s="796"/>
    </row>
    <row r="164" spans="1:18" ht="15">
      <c r="A164" s="802"/>
      <c r="B164" s="796"/>
      <c r="C164" s="796"/>
      <c r="D164" s="796"/>
      <c r="E164" s="796"/>
      <c r="F164" s="796"/>
      <c r="G164" s="796"/>
      <c r="H164" s="796"/>
      <c r="I164" s="796"/>
      <c r="J164" s="796"/>
      <c r="K164" s="796"/>
      <c r="L164" s="796"/>
      <c r="M164" s="796"/>
      <c r="N164" s="796"/>
      <c r="O164" s="796"/>
      <c r="P164" s="796"/>
      <c r="Q164" s="796"/>
      <c r="R164" s="796"/>
    </row>
    <row r="165" spans="1:18" ht="15">
      <c r="A165" s="802"/>
      <c r="B165" s="796"/>
      <c r="C165" s="796"/>
      <c r="D165" s="796"/>
      <c r="E165" s="796"/>
      <c r="F165" s="796"/>
      <c r="G165" s="796"/>
      <c r="H165" s="796"/>
      <c r="I165" s="796"/>
      <c r="J165" s="796"/>
      <c r="K165" s="796"/>
      <c r="L165" s="796"/>
      <c r="M165" s="796"/>
      <c r="N165" s="796"/>
      <c r="O165" s="796"/>
      <c r="P165" s="796"/>
      <c r="Q165" s="796"/>
      <c r="R165" s="796"/>
    </row>
    <row r="166" spans="1:18" ht="15">
      <c r="A166" s="802"/>
      <c r="B166" s="796"/>
      <c r="C166" s="796"/>
      <c r="D166" s="796"/>
      <c r="E166" s="796"/>
      <c r="F166" s="796"/>
      <c r="G166" s="796"/>
      <c r="H166" s="796"/>
      <c r="I166" s="796"/>
      <c r="J166" s="796"/>
      <c r="K166" s="796"/>
      <c r="L166" s="796"/>
      <c r="M166" s="796"/>
      <c r="N166" s="796"/>
      <c r="O166" s="796"/>
      <c r="P166" s="796"/>
      <c r="Q166" s="796"/>
      <c r="R166" s="796"/>
    </row>
    <row r="167" spans="1:18" ht="15">
      <c r="A167" s="802"/>
      <c r="B167" s="796"/>
      <c r="C167" s="796"/>
      <c r="D167" s="796"/>
      <c r="E167" s="796"/>
      <c r="F167" s="796"/>
      <c r="G167" s="796"/>
      <c r="H167" s="796"/>
      <c r="I167" s="796"/>
      <c r="J167" s="796"/>
      <c r="K167" s="796"/>
      <c r="L167" s="796"/>
      <c r="M167" s="796"/>
      <c r="N167" s="796"/>
      <c r="O167" s="796"/>
      <c r="P167" s="796"/>
      <c r="Q167" s="796"/>
      <c r="R167" s="796"/>
    </row>
    <row r="168" spans="1:18" ht="15">
      <c r="A168" s="802"/>
      <c r="B168" s="796"/>
      <c r="C168" s="796"/>
      <c r="D168" s="796"/>
      <c r="E168" s="796"/>
      <c r="F168" s="796"/>
      <c r="G168" s="796"/>
      <c r="H168" s="796"/>
      <c r="I168" s="796"/>
      <c r="J168" s="796"/>
      <c r="K168" s="796"/>
      <c r="L168" s="796"/>
      <c r="M168" s="796"/>
      <c r="N168" s="796"/>
      <c r="O168" s="796"/>
      <c r="P168" s="796"/>
      <c r="Q168" s="796"/>
      <c r="R168" s="796"/>
    </row>
    <row r="169" spans="1:18" ht="15">
      <c r="A169" s="802"/>
      <c r="B169" s="796"/>
      <c r="C169" s="796"/>
      <c r="D169" s="796"/>
      <c r="E169" s="796"/>
      <c r="F169" s="796"/>
      <c r="G169" s="796"/>
      <c r="H169" s="796"/>
      <c r="I169" s="796"/>
      <c r="J169" s="796"/>
      <c r="K169" s="796"/>
      <c r="L169" s="796"/>
      <c r="M169" s="796"/>
      <c r="N169" s="796"/>
      <c r="O169" s="796"/>
      <c r="P169" s="796"/>
      <c r="Q169" s="796"/>
      <c r="R169" s="796"/>
    </row>
    <row r="170" spans="1:18" ht="15">
      <c r="A170" s="802"/>
      <c r="B170" s="796"/>
      <c r="C170" s="796"/>
      <c r="D170" s="796"/>
      <c r="E170" s="796"/>
      <c r="F170" s="796"/>
      <c r="G170" s="796"/>
      <c r="H170" s="796"/>
      <c r="I170" s="796"/>
      <c r="J170" s="796"/>
      <c r="K170" s="796"/>
      <c r="L170" s="796"/>
      <c r="M170" s="796"/>
      <c r="N170" s="796"/>
      <c r="O170" s="796"/>
      <c r="P170" s="796"/>
      <c r="Q170" s="796"/>
      <c r="R170" s="796"/>
    </row>
    <row r="171" spans="1:18" ht="15">
      <c r="A171" s="802"/>
      <c r="B171" s="796"/>
      <c r="C171" s="796"/>
      <c r="D171" s="796"/>
      <c r="E171" s="796"/>
      <c r="F171" s="796"/>
      <c r="G171" s="796"/>
      <c r="H171" s="796"/>
      <c r="I171" s="796"/>
      <c r="J171" s="796"/>
      <c r="K171" s="796"/>
      <c r="L171" s="796"/>
      <c r="M171" s="796"/>
      <c r="N171" s="796"/>
      <c r="O171" s="796"/>
      <c r="P171" s="796"/>
      <c r="Q171" s="796"/>
      <c r="R171" s="796"/>
    </row>
    <row r="172" spans="1:18" ht="15">
      <c r="A172" s="802"/>
      <c r="B172" s="796"/>
      <c r="C172" s="796"/>
      <c r="D172" s="796"/>
      <c r="E172" s="796"/>
      <c r="F172" s="796"/>
      <c r="G172" s="796"/>
      <c r="H172" s="796"/>
      <c r="I172" s="796"/>
      <c r="J172" s="796"/>
      <c r="K172" s="796"/>
      <c r="L172" s="796"/>
      <c r="M172" s="796"/>
      <c r="N172" s="796"/>
      <c r="O172" s="796"/>
      <c r="P172" s="796"/>
      <c r="Q172" s="796"/>
      <c r="R172" s="796"/>
    </row>
    <row r="173" spans="1:18" ht="15">
      <c r="A173" s="802"/>
      <c r="B173" s="796"/>
      <c r="C173" s="796"/>
      <c r="D173" s="796"/>
      <c r="E173" s="796"/>
      <c r="F173" s="796"/>
      <c r="G173" s="796"/>
      <c r="H173" s="796"/>
      <c r="I173" s="796"/>
      <c r="J173" s="796"/>
      <c r="K173" s="796"/>
      <c r="L173" s="796"/>
      <c r="M173" s="796"/>
      <c r="N173" s="796"/>
      <c r="O173" s="796"/>
      <c r="P173" s="796"/>
      <c r="Q173" s="796"/>
      <c r="R173" s="796"/>
    </row>
    <row r="174" spans="1:18" ht="15">
      <c r="A174" s="802"/>
      <c r="B174" s="796"/>
      <c r="C174" s="796"/>
      <c r="D174" s="796"/>
      <c r="E174" s="796"/>
      <c r="F174" s="796"/>
      <c r="G174" s="796"/>
      <c r="H174" s="796"/>
      <c r="I174" s="796"/>
      <c r="J174" s="796"/>
      <c r="K174" s="796"/>
      <c r="L174" s="796"/>
      <c r="M174" s="796"/>
      <c r="N174" s="796"/>
      <c r="O174" s="796"/>
      <c r="P174" s="796"/>
      <c r="Q174" s="796"/>
      <c r="R174" s="796"/>
    </row>
    <row r="175" spans="1:18" ht="15">
      <c r="A175" s="802"/>
      <c r="B175" s="796"/>
      <c r="C175" s="796"/>
      <c r="D175" s="796"/>
      <c r="E175" s="796"/>
      <c r="F175" s="796"/>
      <c r="G175" s="796"/>
      <c r="H175" s="796"/>
      <c r="I175" s="796"/>
      <c r="J175" s="796"/>
      <c r="K175" s="796"/>
      <c r="L175" s="796"/>
      <c r="M175" s="796"/>
      <c r="N175" s="796"/>
      <c r="O175" s="796"/>
      <c r="P175" s="796"/>
      <c r="Q175" s="796"/>
      <c r="R175" s="796"/>
    </row>
    <row r="176" spans="1:18" ht="15">
      <c r="A176" s="802"/>
      <c r="B176" s="796"/>
      <c r="C176" s="796"/>
      <c r="D176" s="796"/>
      <c r="E176" s="796"/>
      <c r="F176" s="796"/>
      <c r="G176" s="796"/>
      <c r="H176" s="796"/>
      <c r="I176" s="796"/>
      <c r="J176" s="796"/>
      <c r="K176" s="796"/>
      <c r="L176" s="796"/>
      <c r="M176" s="796"/>
      <c r="N176" s="796"/>
      <c r="O176" s="796"/>
      <c r="P176" s="796"/>
      <c r="Q176" s="796"/>
      <c r="R176" s="796"/>
    </row>
    <row r="177" spans="1:18" ht="15">
      <c r="A177" s="802"/>
      <c r="B177" s="796"/>
      <c r="C177" s="796"/>
      <c r="D177" s="796"/>
      <c r="E177" s="796"/>
      <c r="F177" s="796"/>
      <c r="G177" s="796"/>
      <c r="H177" s="796"/>
      <c r="I177" s="796"/>
      <c r="J177" s="796"/>
      <c r="K177" s="796"/>
      <c r="L177" s="796"/>
      <c r="M177" s="796"/>
      <c r="N177" s="796"/>
      <c r="O177" s="796"/>
      <c r="P177" s="796"/>
      <c r="Q177" s="796"/>
      <c r="R177" s="796"/>
    </row>
    <row r="178" spans="1:18" ht="15">
      <c r="A178" s="802"/>
      <c r="B178" s="796"/>
      <c r="C178" s="796"/>
      <c r="D178" s="796"/>
      <c r="E178" s="796"/>
      <c r="F178" s="796"/>
      <c r="G178" s="796"/>
      <c r="H178" s="796"/>
      <c r="I178" s="796"/>
      <c r="J178" s="796"/>
      <c r="K178" s="796"/>
      <c r="L178" s="796"/>
      <c r="M178" s="796"/>
      <c r="N178" s="796"/>
      <c r="O178" s="796"/>
      <c r="P178" s="796"/>
      <c r="Q178" s="796"/>
      <c r="R178" s="796"/>
    </row>
    <row r="179" spans="1:18" ht="15">
      <c r="A179" s="802"/>
      <c r="B179" s="796"/>
      <c r="C179" s="796"/>
      <c r="D179" s="796"/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6"/>
    </row>
    <row r="180" spans="1:18" ht="15">
      <c r="A180" s="802"/>
      <c r="B180" s="796"/>
      <c r="C180" s="796"/>
      <c r="D180" s="796"/>
      <c r="E180" s="796"/>
      <c r="F180" s="796"/>
      <c r="G180" s="796"/>
      <c r="H180" s="796"/>
      <c r="I180" s="796"/>
      <c r="J180" s="796"/>
      <c r="K180" s="796"/>
      <c r="L180" s="796"/>
      <c r="M180" s="796"/>
      <c r="N180" s="796"/>
      <c r="O180" s="796"/>
      <c r="P180" s="796"/>
      <c r="Q180" s="796"/>
      <c r="R180" s="796"/>
    </row>
    <row r="181" spans="1:18" ht="15">
      <c r="A181" s="802"/>
      <c r="B181" s="796"/>
      <c r="C181" s="796"/>
      <c r="D181" s="796"/>
      <c r="E181" s="796"/>
      <c r="F181" s="796"/>
      <c r="G181" s="796"/>
      <c r="H181" s="796"/>
      <c r="I181" s="796"/>
      <c r="J181" s="796"/>
      <c r="K181" s="796"/>
      <c r="L181" s="796"/>
      <c r="M181" s="796"/>
      <c r="N181" s="796"/>
      <c r="O181" s="796"/>
      <c r="P181" s="796"/>
      <c r="Q181" s="796"/>
      <c r="R181" s="796"/>
    </row>
    <row r="182" spans="1:18" ht="15">
      <c r="A182" s="802"/>
      <c r="B182" s="796"/>
      <c r="C182" s="796"/>
      <c r="D182" s="796"/>
      <c r="E182" s="796"/>
      <c r="F182" s="796"/>
      <c r="G182" s="796"/>
      <c r="H182" s="796"/>
      <c r="I182" s="796"/>
      <c r="J182" s="796"/>
      <c r="K182" s="796"/>
      <c r="L182" s="796"/>
      <c r="M182" s="796"/>
      <c r="N182" s="796"/>
      <c r="O182" s="796"/>
      <c r="P182" s="796"/>
      <c r="Q182" s="796"/>
      <c r="R182" s="796"/>
    </row>
    <row r="183" spans="1:18" ht="15">
      <c r="A183" s="802"/>
      <c r="B183" s="796"/>
      <c r="C183" s="796"/>
      <c r="D183" s="796"/>
      <c r="E183" s="796"/>
      <c r="F183" s="796"/>
      <c r="G183" s="796"/>
      <c r="H183" s="796"/>
      <c r="I183" s="796"/>
      <c r="J183" s="796"/>
      <c r="K183" s="796"/>
      <c r="L183" s="796"/>
      <c r="M183" s="796"/>
      <c r="N183" s="796"/>
      <c r="O183" s="796"/>
      <c r="P183" s="796"/>
      <c r="Q183" s="796"/>
      <c r="R183" s="796"/>
    </row>
    <row r="184" spans="1:18" ht="15">
      <c r="A184" s="802"/>
      <c r="B184" s="796"/>
      <c r="C184" s="796"/>
      <c r="D184" s="796"/>
      <c r="E184" s="796"/>
      <c r="F184" s="796"/>
      <c r="G184" s="796"/>
      <c r="H184" s="796"/>
      <c r="I184" s="796"/>
      <c r="J184" s="796"/>
      <c r="K184" s="796"/>
      <c r="L184" s="796"/>
      <c r="M184" s="796"/>
      <c r="N184" s="796"/>
      <c r="O184" s="796"/>
      <c r="P184" s="796"/>
      <c r="Q184" s="796"/>
      <c r="R184" s="796"/>
    </row>
    <row r="185" spans="1:18" ht="15">
      <c r="A185" s="802"/>
      <c r="B185" s="796"/>
      <c r="C185" s="796"/>
      <c r="D185" s="796"/>
      <c r="E185" s="796"/>
      <c r="F185" s="796"/>
      <c r="G185" s="796"/>
      <c r="H185" s="796"/>
      <c r="I185" s="796"/>
      <c r="J185" s="796"/>
      <c r="K185" s="796"/>
      <c r="L185" s="796"/>
      <c r="M185" s="796"/>
      <c r="N185" s="796"/>
      <c r="O185" s="796"/>
      <c r="P185" s="796"/>
      <c r="Q185" s="796"/>
      <c r="R185" s="796"/>
    </row>
    <row r="186" spans="1:18" ht="15">
      <c r="A186" s="802"/>
      <c r="B186" s="796"/>
      <c r="C186" s="796"/>
      <c r="D186" s="796"/>
      <c r="E186" s="796"/>
      <c r="F186" s="796"/>
      <c r="G186" s="796"/>
      <c r="H186" s="796"/>
      <c r="I186" s="796"/>
      <c r="J186" s="796"/>
      <c r="K186" s="796"/>
      <c r="L186" s="796"/>
      <c r="M186" s="796"/>
      <c r="N186" s="796"/>
      <c r="O186" s="796"/>
      <c r="P186" s="796"/>
      <c r="Q186" s="796"/>
      <c r="R186" s="796"/>
    </row>
    <row r="187" spans="1:18" ht="15">
      <c r="A187" s="802"/>
      <c r="B187" s="796"/>
      <c r="C187" s="796"/>
      <c r="D187" s="796"/>
      <c r="E187" s="796"/>
      <c r="F187" s="796"/>
      <c r="G187" s="796"/>
      <c r="H187" s="796"/>
      <c r="I187" s="796"/>
      <c r="J187" s="796"/>
      <c r="K187" s="796"/>
      <c r="L187" s="796"/>
      <c r="M187" s="796"/>
      <c r="N187" s="796"/>
      <c r="O187" s="796"/>
      <c r="P187" s="796"/>
      <c r="Q187" s="796"/>
      <c r="R187" s="796"/>
    </row>
    <row r="188" spans="1:18" ht="15">
      <c r="A188" s="802"/>
      <c r="B188" s="796"/>
      <c r="C188" s="796"/>
      <c r="D188" s="796"/>
      <c r="E188" s="796"/>
      <c r="F188" s="796"/>
      <c r="G188" s="796"/>
      <c r="H188" s="796"/>
      <c r="I188" s="796"/>
      <c r="J188" s="796"/>
      <c r="K188" s="796"/>
      <c r="L188" s="796"/>
      <c r="M188" s="796"/>
      <c r="N188" s="796"/>
      <c r="O188" s="796"/>
      <c r="P188" s="796"/>
      <c r="Q188" s="796"/>
      <c r="R188" s="796"/>
    </row>
    <row r="189" spans="1:18" ht="15">
      <c r="A189" s="802"/>
      <c r="B189" s="796"/>
      <c r="C189" s="796"/>
      <c r="D189" s="796"/>
      <c r="E189" s="796"/>
      <c r="F189" s="796"/>
      <c r="G189" s="796"/>
      <c r="H189" s="796"/>
      <c r="I189" s="796"/>
      <c r="J189" s="796"/>
      <c r="K189" s="796"/>
      <c r="L189" s="796"/>
      <c r="M189" s="796"/>
      <c r="N189" s="796"/>
      <c r="O189" s="796"/>
      <c r="P189" s="796"/>
      <c r="Q189" s="796"/>
      <c r="R189" s="796"/>
    </row>
    <row r="190" spans="1:18" ht="15">
      <c r="A190" s="802"/>
      <c r="B190" s="796"/>
      <c r="C190" s="796"/>
      <c r="D190" s="796"/>
      <c r="E190" s="796"/>
      <c r="F190" s="796"/>
      <c r="G190" s="796"/>
      <c r="H190" s="796"/>
      <c r="I190" s="796"/>
      <c r="J190" s="796"/>
      <c r="K190" s="796"/>
      <c r="L190" s="796"/>
      <c r="M190" s="796"/>
      <c r="N190" s="796"/>
      <c r="O190" s="796"/>
      <c r="P190" s="796"/>
      <c r="Q190" s="796"/>
      <c r="R190" s="796"/>
    </row>
    <row r="191" spans="1:18" ht="15">
      <c r="A191" s="802"/>
      <c r="B191" s="796"/>
      <c r="C191" s="796"/>
      <c r="D191" s="796"/>
      <c r="E191" s="796"/>
      <c r="F191" s="796"/>
      <c r="G191" s="796"/>
      <c r="H191" s="796"/>
      <c r="I191" s="796"/>
      <c r="J191" s="796"/>
      <c r="K191" s="796"/>
      <c r="L191" s="796"/>
      <c r="M191" s="796"/>
      <c r="N191" s="796"/>
      <c r="O191" s="796"/>
      <c r="P191" s="796"/>
      <c r="Q191" s="796"/>
      <c r="R191" s="796"/>
    </row>
    <row r="192" spans="1:18" ht="15">
      <c r="A192" s="802"/>
      <c r="B192" s="796"/>
      <c r="C192" s="796"/>
      <c r="D192" s="796"/>
      <c r="E192" s="796"/>
      <c r="F192" s="796"/>
      <c r="G192" s="796"/>
      <c r="H192" s="796"/>
      <c r="I192" s="796"/>
      <c r="J192" s="796"/>
      <c r="K192" s="796"/>
      <c r="L192" s="796"/>
      <c r="M192" s="796"/>
      <c r="N192" s="796"/>
      <c r="O192" s="796"/>
      <c r="P192" s="796"/>
      <c r="Q192" s="796"/>
      <c r="R192" s="796"/>
    </row>
    <row r="193" spans="1:18" ht="15">
      <c r="A193" s="802"/>
      <c r="B193" s="796"/>
      <c r="C193" s="796"/>
      <c r="D193" s="796"/>
      <c r="E193" s="796"/>
      <c r="F193" s="796"/>
      <c r="G193" s="796"/>
      <c r="H193" s="796"/>
      <c r="I193" s="796"/>
      <c r="J193" s="796"/>
      <c r="K193" s="796"/>
      <c r="L193" s="796"/>
      <c r="M193" s="796"/>
      <c r="N193" s="796"/>
      <c r="O193" s="796"/>
      <c r="P193" s="796"/>
      <c r="Q193" s="796"/>
      <c r="R193" s="796"/>
    </row>
    <row r="194" spans="1:18" ht="15">
      <c r="A194" s="802"/>
      <c r="B194" s="796"/>
      <c r="C194" s="796"/>
      <c r="D194" s="796"/>
      <c r="E194" s="796"/>
      <c r="F194" s="796"/>
      <c r="G194" s="796"/>
      <c r="H194" s="796"/>
      <c r="I194" s="796"/>
      <c r="J194" s="796"/>
      <c r="K194" s="796"/>
      <c r="L194" s="796"/>
      <c r="M194" s="796"/>
      <c r="N194" s="796"/>
      <c r="O194" s="796"/>
      <c r="P194" s="796"/>
      <c r="Q194" s="796"/>
      <c r="R194" s="796"/>
    </row>
    <row r="195" spans="1:18" ht="15">
      <c r="A195" s="802"/>
      <c r="B195" s="796"/>
      <c r="C195" s="796"/>
      <c r="D195" s="796"/>
      <c r="E195" s="796"/>
      <c r="F195" s="796"/>
      <c r="G195" s="796"/>
      <c r="H195" s="796"/>
      <c r="I195" s="796"/>
      <c r="J195" s="796"/>
      <c r="K195" s="796"/>
      <c r="L195" s="796"/>
      <c r="M195" s="796"/>
      <c r="N195" s="796"/>
      <c r="O195" s="796"/>
      <c r="P195" s="796"/>
      <c r="Q195" s="796"/>
      <c r="R195" s="796"/>
    </row>
    <row r="196" spans="1:18" ht="15">
      <c r="A196" s="802"/>
      <c r="B196" s="796"/>
      <c r="C196" s="796"/>
      <c r="D196" s="796"/>
      <c r="E196" s="796"/>
      <c r="F196" s="796"/>
      <c r="G196" s="796"/>
      <c r="H196" s="796"/>
      <c r="I196" s="796"/>
      <c r="J196" s="796"/>
      <c r="K196" s="796"/>
      <c r="L196" s="796"/>
      <c r="M196" s="796"/>
      <c r="N196" s="796"/>
      <c r="O196" s="796"/>
      <c r="P196" s="796"/>
      <c r="Q196" s="796"/>
      <c r="R196" s="796"/>
    </row>
    <row r="197" spans="1:18" ht="15">
      <c r="A197" s="802"/>
      <c r="B197" s="796"/>
      <c r="C197" s="796"/>
      <c r="D197" s="796"/>
      <c r="E197" s="796"/>
      <c r="F197" s="796"/>
      <c r="G197" s="796"/>
      <c r="H197" s="796"/>
      <c r="I197" s="796"/>
      <c r="J197" s="796"/>
      <c r="K197" s="796"/>
      <c r="L197" s="796"/>
      <c r="M197" s="796"/>
      <c r="N197" s="796"/>
      <c r="O197" s="796"/>
      <c r="P197" s="796"/>
      <c r="Q197" s="796"/>
      <c r="R197" s="796"/>
    </row>
    <row r="198" spans="1:18" ht="15">
      <c r="A198" s="802"/>
      <c r="B198" s="796"/>
      <c r="C198" s="796"/>
      <c r="D198" s="796"/>
      <c r="E198" s="796"/>
      <c r="F198" s="796"/>
      <c r="G198" s="796"/>
      <c r="H198" s="796"/>
      <c r="I198" s="796"/>
      <c r="J198" s="796"/>
      <c r="K198" s="796"/>
      <c r="L198" s="796"/>
      <c r="M198" s="796"/>
      <c r="N198" s="796"/>
      <c r="O198" s="796"/>
      <c r="P198" s="796"/>
      <c r="Q198" s="796"/>
      <c r="R198" s="796"/>
    </row>
    <row r="199" spans="1:18" ht="15">
      <c r="A199" s="802"/>
      <c r="B199" s="796"/>
      <c r="C199" s="796"/>
      <c r="D199" s="796"/>
      <c r="E199" s="796"/>
      <c r="F199" s="796"/>
      <c r="G199" s="796"/>
      <c r="H199" s="796"/>
      <c r="I199" s="796"/>
      <c r="J199" s="796"/>
      <c r="K199" s="796"/>
      <c r="L199" s="796"/>
      <c r="M199" s="796"/>
      <c r="N199" s="796"/>
      <c r="O199" s="796"/>
      <c r="P199" s="796"/>
      <c r="Q199" s="796"/>
      <c r="R199" s="796"/>
    </row>
    <row r="200" spans="1:18" ht="15">
      <c r="A200" s="802"/>
      <c r="B200" s="796"/>
      <c r="C200" s="796"/>
      <c r="D200" s="796"/>
      <c r="E200" s="796"/>
      <c r="F200" s="796"/>
      <c r="G200" s="796"/>
      <c r="H200" s="796"/>
      <c r="I200" s="796"/>
      <c r="J200" s="796"/>
      <c r="K200" s="796"/>
      <c r="L200" s="796"/>
      <c r="M200" s="796"/>
      <c r="N200" s="796"/>
      <c r="O200" s="796"/>
      <c r="P200" s="796"/>
      <c r="Q200" s="796"/>
      <c r="R200" s="796"/>
    </row>
    <row r="201" spans="1:18" ht="15">
      <c r="A201" s="802"/>
      <c r="B201" s="796"/>
      <c r="C201" s="796"/>
      <c r="D201" s="796"/>
      <c r="E201" s="796"/>
      <c r="F201" s="796"/>
      <c r="G201" s="796"/>
      <c r="H201" s="796"/>
      <c r="I201" s="796"/>
      <c r="J201" s="796"/>
      <c r="K201" s="796"/>
      <c r="L201" s="796"/>
      <c r="M201" s="796"/>
      <c r="N201" s="796"/>
      <c r="O201" s="796"/>
      <c r="P201" s="796"/>
      <c r="Q201" s="796"/>
      <c r="R201" s="796"/>
    </row>
    <row r="202" spans="1:18" ht="15">
      <c r="A202" s="802"/>
      <c r="B202" s="796"/>
      <c r="C202" s="796"/>
      <c r="D202" s="796"/>
      <c r="E202" s="796"/>
      <c r="F202" s="796"/>
      <c r="G202" s="796"/>
      <c r="H202" s="796"/>
      <c r="I202" s="796"/>
      <c r="J202" s="796"/>
      <c r="K202" s="796"/>
      <c r="L202" s="796"/>
      <c r="M202" s="796"/>
      <c r="N202" s="796"/>
      <c r="O202" s="796"/>
      <c r="P202" s="796"/>
      <c r="Q202" s="796"/>
      <c r="R202" s="796"/>
    </row>
    <row r="203" spans="1:18" ht="15">
      <c r="A203" s="802"/>
      <c r="B203" s="796"/>
      <c r="C203" s="796"/>
      <c r="D203" s="796"/>
      <c r="E203" s="796"/>
      <c r="F203" s="796"/>
      <c r="G203" s="796"/>
      <c r="H203" s="796"/>
      <c r="I203" s="796"/>
      <c r="J203" s="796"/>
      <c r="K203" s="796"/>
      <c r="L203" s="796"/>
      <c r="M203" s="796"/>
      <c r="N203" s="796"/>
      <c r="O203" s="796"/>
      <c r="P203" s="796"/>
      <c r="Q203" s="796"/>
      <c r="R203" s="796"/>
    </row>
    <row r="204" spans="1:18" ht="15">
      <c r="A204" s="802"/>
      <c r="B204" s="796"/>
      <c r="C204" s="796"/>
      <c r="D204" s="796"/>
      <c r="E204" s="796"/>
      <c r="F204" s="796"/>
      <c r="G204" s="796"/>
      <c r="H204" s="796"/>
      <c r="I204" s="796"/>
      <c r="J204" s="796"/>
      <c r="K204" s="796"/>
      <c r="L204" s="796"/>
      <c r="M204" s="796"/>
      <c r="N204" s="796"/>
      <c r="O204" s="796"/>
      <c r="P204" s="796"/>
      <c r="Q204" s="796"/>
      <c r="R204" s="796"/>
    </row>
    <row r="205" spans="1:18" ht="15">
      <c r="A205" s="802"/>
      <c r="B205" s="796"/>
      <c r="C205" s="796"/>
      <c r="D205" s="796"/>
      <c r="E205" s="796"/>
      <c r="F205" s="796"/>
      <c r="G205" s="796"/>
      <c r="H205" s="796"/>
      <c r="I205" s="796"/>
      <c r="J205" s="796"/>
      <c r="K205" s="796"/>
      <c r="L205" s="796"/>
      <c r="M205" s="796"/>
      <c r="N205" s="796"/>
      <c r="O205" s="796"/>
      <c r="P205" s="796"/>
      <c r="Q205" s="796"/>
      <c r="R205" s="796"/>
    </row>
    <row r="206" spans="1:18" ht="15">
      <c r="A206" s="802"/>
      <c r="B206" s="796"/>
      <c r="C206" s="796"/>
      <c r="D206" s="796"/>
      <c r="E206" s="796"/>
      <c r="F206" s="796"/>
      <c r="G206" s="796"/>
      <c r="H206" s="796"/>
      <c r="I206" s="796"/>
      <c r="J206" s="796"/>
      <c r="K206" s="796"/>
      <c r="L206" s="796"/>
      <c r="M206" s="796"/>
      <c r="N206" s="796"/>
      <c r="O206" s="796"/>
      <c r="P206" s="796"/>
      <c r="Q206" s="796"/>
      <c r="R206" s="796"/>
    </row>
    <row r="207" spans="1:18" ht="15">
      <c r="A207" s="802"/>
      <c r="B207" s="796"/>
      <c r="C207" s="796"/>
      <c r="D207" s="796"/>
      <c r="E207" s="796"/>
      <c r="F207" s="796"/>
      <c r="G207" s="796"/>
      <c r="H207" s="796"/>
      <c r="I207" s="796"/>
      <c r="J207" s="796"/>
      <c r="K207" s="796"/>
      <c r="L207" s="796"/>
      <c r="M207" s="796"/>
      <c r="N207" s="796"/>
      <c r="O207" s="796"/>
      <c r="P207" s="796"/>
      <c r="Q207" s="796"/>
      <c r="R207" s="796"/>
    </row>
    <row r="208" spans="1:18" ht="15">
      <c r="A208" s="802"/>
      <c r="B208" s="796"/>
      <c r="C208" s="796"/>
      <c r="D208" s="796"/>
      <c r="E208" s="796"/>
      <c r="F208" s="796"/>
      <c r="G208" s="796"/>
      <c r="H208" s="796"/>
      <c r="I208" s="796"/>
      <c r="J208" s="796"/>
      <c r="K208" s="796"/>
      <c r="L208" s="796"/>
      <c r="M208" s="796"/>
      <c r="N208" s="796"/>
      <c r="O208" s="796"/>
      <c r="P208" s="796"/>
      <c r="Q208" s="796"/>
      <c r="R208" s="796"/>
    </row>
    <row r="209" spans="1:18" ht="15">
      <c r="A209" s="802"/>
      <c r="B209" s="796"/>
      <c r="C209" s="796"/>
      <c r="D209" s="796"/>
      <c r="E209" s="796"/>
      <c r="F209" s="796"/>
      <c r="G209" s="796"/>
      <c r="H209" s="796"/>
      <c r="I209" s="796"/>
      <c r="J209" s="796"/>
      <c r="K209" s="796"/>
      <c r="L209" s="796"/>
      <c r="M209" s="796"/>
      <c r="N209" s="796"/>
      <c r="O209" s="796"/>
      <c r="P209" s="796"/>
      <c r="Q209" s="796"/>
      <c r="R209" s="796"/>
    </row>
    <row r="210" spans="1:18" ht="15">
      <c r="A210" s="802"/>
      <c r="B210" s="796"/>
      <c r="C210" s="796"/>
      <c r="D210" s="796"/>
      <c r="E210" s="796"/>
      <c r="F210" s="796"/>
      <c r="G210" s="796"/>
      <c r="H210" s="796"/>
      <c r="I210" s="796"/>
      <c r="J210" s="796"/>
      <c r="K210" s="796"/>
      <c r="L210" s="796"/>
      <c r="M210" s="796"/>
      <c r="N210" s="796"/>
      <c r="O210" s="796"/>
      <c r="P210" s="796"/>
      <c r="Q210" s="796"/>
      <c r="R210" s="796"/>
    </row>
    <row r="211" spans="1:18" ht="15">
      <c r="A211" s="802"/>
      <c r="B211" s="796"/>
      <c r="C211" s="796"/>
      <c r="D211" s="796"/>
      <c r="E211" s="796"/>
      <c r="F211" s="796"/>
      <c r="G211" s="796"/>
      <c r="H211" s="796"/>
      <c r="I211" s="796"/>
      <c r="J211" s="796"/>
      <c r="K211" s="796"/>
      <c r="L211" s="796"/>
      <c r="M211" s="796"/>
      <c r="N211" s="796"/>
      <c r="O211" s="796"/>
      <c r="P211" s="796"/>
      <c r="Q211" s="796"/>
      <c r="R211" s="796"/>
    </row>
    <row r="212" spans="1:18" ht="15">
      <c r="A212" s="802"/>
      <c r="B212" s="796"/>
      <c r="C212" s="796"/>
      <c r="D212" s="796"/>
      <c r="E212" s="796"/>
      <c r="F212" s="796"/>
      <c r="G212" s="796"/>
      <c r="H212" s="796"/>
      <c r="I212" s="796"/>
      <c r="J212" s="796"/>
      <c r="K212" s="796"/>
      <c r="L212" s="796"/>
      <c r="M212" s="796"/>
      <c r="N212" s="796"/>
      <c r="O212" s="796"/>
      <c r="P212" s="796"/>
      <c r="Q212" s="796"/>
      <c r="R212" s="796"/>
    </row>
    <row r="213" spans="1:18" ht="15">
      <c r="A213" s="802"/>
      <c r="B213" s="796"/>
      <c r="C213" s="796"/>
      <c r="D213" s="796"/>
      <c r="E213" s="796"/>
      <c r="F213" s="796"/>
      <c r="G213" s="796"/>
      <c r="H213" s="796"/>
      <c r="I213" s="796"/>
      <c r="J213" s="796"/>
      <c r="K213" s="796"/>
      <c r="L213" s="796"/>
      <c r="M213" s="796"/>
      <c r="N213" s="796"/>
      <c r="O213" s="796"/>
      <c r="P213" s="796"/>
      <c r="Q213" s="796"/>
      <c r="R213" s="796"/>
    </row>
    <row r="214" spans="1:18" ht="15">
      <c r="A214" s="802"/>
      <c r="B214" s="796"/>
      <c r="C214" s="796"/>
      <c r="D214" s="796"/>
      <c r="E214" s="796"/>
      <c r="F214" s="796"/>
      <c r="G214" s="796"/>
      <c r="H214" s="796"/>
      <c r="I214" s="796"/>
      <c r="J214" s="796"/>
      <c r="K214" s="796"/>
      <c r="L214" s="796"/>
      <c r="M214" s="796"/>
      <c r="N214" s="796"/>
      <c r="O214" s="796"/>
      <c r="P214" s="796"/>
      <c r="Q214" s="796"/>
      <c r="R214" s="796"/>
    </row>
    <row r="215" spans="1:18" ht="15">
      <c r="A215" s="802"/>
      <c r="B215" s="796"/>
      <c r="C215" s="796"/>
      <c r="D215" s="796"/>
      <c r="E215" s="796"/>
      <c r="F215" s="796"/>
      <c r="G215" s="796"/>
      <c r="H215" s="796"/>
      <c r="I215" s="796"/>
      <c r="J215" s="796"/>
      <c r="K215" s="796"/>
      <c r="L215" s="796"/>
      <c r="M215" s="796"/>
      <c r="N215" s="796"/>
      <c r="O215" s="796"/>
      <c r="P215" s="796"/>
      <c r="Q215" s="796"/>
      <c r="R215" s="796"/>
    </row>
    <row r="216" spans="1:18" ht="15">
      <c r="A216" s="802"/>
      <c r="B216" s="796"/>
      <c r="C216" s="796"/>
      <c r="D216" s="796"/>
      <c r="E216" s="796"/>
      <c r="F216" s="796"/>
      <c r="G216" s="796"/>
      <c r="H216" s="796"/>
      <c r="I216" s="796"/>
      <c r="J216" s="796"/>
      <c r="K216" s="796"/>
      <c r="L216" s="796"/>
      <c r="M216" s="796"/>
      <c r="N216" s="796"/>
      <c r="O216" s="796"/>
      <c r="P216" s="796"/>
      <c r="Q216" s="796"/>
      <c r="R216" s="796"/>
    </row>
    <row r="217" spans="1:18" ht="15">
      <c r="A217" s="802"/>
      <c r="B217" s="796"/>
      <c r="C217" s="796"/>
      <c r="D217" s="796"/>
      <c r="E217" s="796"/>
      <c r="F217" s="796"/>
      <c r="G217" s="796"/>
      <c r="H217" s="796"/>
      <c r="I217" s="796"/>
      <c r="J217" s="796"/>
      <c r="K217" s="796"/>
      <c r="L217" s="796"/>
      <c r="M217" s="796"/>
      <c r="N217" s="796"/>
      <c r="O217" s="796"/>
      <c r="P217" s="796"/>
      <c r="Q217" s="796"/>
      <c r="R217" s="796"/>
    </row>
    <row r="218" spans="1:18" ht="15">
      <c r="A218" s="802"/>
      <c r="B218" s="796"/>
      <c r="C218" s="796"/>
      <c r="D218" s="796"/>
      <c r="E218" s="796"/>
      <c r="F218" s="796"/>
      <c r="G218" s="796"/>
      <c r="H218" s="796"/>
      <c r="I218" s="796"/>
      <c r="J218" s="796"/>
      <c r="K218" s="796"/>
      <c r="L218" s="796"/>
      <c r="M218" s="796"/>
      <c r="N218" s="796"/>
      <c r="O218" s="796"/>
      <c r="P218" s="796"/>
      <c r="Q218" s="796"/>
      <c r="R218" s="796"/>
    </row>
    <row r="219" spans="1:18" ht="15">
      <c r="A219" s="802"/>
      <c r="B219" s="796"/>
      <c r="C219" s="796"/>
      <c r="D219" s="796"/>
      <c r="E219" s="796"/>
      <c r="F219" s="796"/>
      <c r="G219" s="796"/>
      <c r="H219" s="796"/>
      <c r="I219" s="796"/>
      <c r="J219" s="796"/>
      <c r="K219" s="796"/>
      <c r="L219" s="796"/>
      <c r="M219" s="796"/>
      <c r="N219" s="796"/>
      <c r="O219" s="796"/>
      <c r="P219" s="796"/>
      <c r="Q219" s="796"/>
      <c r="R219" s="796"/>
    </row>
    <row r="220" spans="1:18" ht="15">
      <c r="A220" s="802"/>
      <c r="B220" s="796"/>
      <c r="C220" s="796"/>
      <c r="D220" s="796"/>
      <c r="E220" s="796"/>
      <c r="F220" s="796"/>
      <c r="G220" s="796"/>
      <c r="H220" s="796"/>
      <c r="I220" s="796"/>
      <c r="J220" s="796"/>
      <c r="K220" s="796"/>
      <c r="L220" s="796"/>
      <c r="M220" s="796"/>
      <c r="N220" s="796"/>
      <c r="O220" s="796"/>
      <c r="P220" s="796"/>
      <c r="Q220" s="796"/>
      <c r="R220" s="796"/>
    </row>
    <row r="221" spans="1:18" ht="15">
      <c r="A221" s="802"/>
      <c r="B221" s="796"/>
      <c r="C221" s="796"/>
      <c r="D221" s="796"/>
      <c r="E221" s="796"/>
      <c r="F221" s="796"/>
      <c r="G221" s="796"/>
      <c r="H221" s="796"/>
      <c r="I221" s="796"/>
      <c r="J221" s="796"/>
      <c r="K221" s="796"/>
      <c r="L221" s="796"/>
      <c r="M221" s="796"/>
      <c r="N221" s="796"/>
      <c r="O221" s="796"/>
      <c r="P221" s="796"/>
      <c r="Q221" s="796"/>
      <c r="R221" s="796"/>
    </row>
    <row r="222" spans="1:18" ht="15">
      <c r="A222" s="802"/>
      <c r="B222" s="796"/>
      <c r="C222" s="796"/>
      <c r="D222" s="796"/>
      <c r="E222" s="796"/>
      <c r="F222" s="796"/>
      <c r="G222" s="796"/>
      <c r="H222" s="796"/>
      <c r="I222" s="796"/>
      <c r="J222" s="796"/>
      <c r="K222" s="796"/>
      <c r="L222" s="796"/>
      <c r="M222" s="796"/>
      <c r="N222" s="796"/>
      <c r="O222" s="796"/>
      <c r="P222" s="796"/>
      <c r="Q222" s="796"/>
      <c r="R222" s="796"/>
    </row>
    <row r="223" spans="1:18" ht="15">
      <c r="A223" s="802"/>
      <c r="B223" s="796"/>
      <c r="C223" s="796"/>
      <c r="D223" s="796"/>
      <c r="E223" s="796"/>
      <c r="F223" s="796"/>
      <c r="G223" s="796"/>
      <c r="H223" s="796"/>
      <c r="I223" s="796"/>
      <c r="J223" s="796"/>
      <c r="K223" s="796"/>
      <c r="L223" s="796"/>
      <c r="M223" s="796"/>
      <c r="N223" s="796"/>
      <c r="O223" s="796"/>
      <c r="P223" s="796"/>
      <c r="Q223" s="796"/>
      <c r="R223" s="796"/>
    </row>
    <row r="224" spans="1:18" ht="15">
      <c r="A224" s="802"/>
      <c r="B224" s="796"/>
      <c r="C224" s="796"/>
      <c r="D224" s="796"/>
      <c r="E224" s="796"/>
      <c r="F224" s="796"/>
      <c r="G224" s="796"/>
      <c r="H224" s="796"/>
      <c r="I224" s="796"/>
      <c r="J224" s="796"/>
      <c r="K224" s="796"/>
      <c r="L224" s="796"/>
      <c r="M224" s="796"/>
      <c r="N224" s="796"/>
      <c r="O224" s="796"/>
      <c r="P224" s="796"/>
      <c r="Q224" s="796"/>
      <c r="R224" s="796"/>
    </row>
    <row r="225" spans="1:18" ht="15">
      <c r="A225" s="802"/>
      <c r="B225" s="796"/>
      <c r="C225" s="796"/>
      <c r="D225" s="796"/>
      <c r="E225" s="796"/>
      <c r="F225" s="796"/>
      <c r="G225" s="796"/>
      <c r="H225" s="796"/>
      <c r="I225" s="796"/>
      <c r="J225" s="796"/>
      <c r="K225" s="796"/>
      <c r="L225" s="796"/>
      <c r="M225" s="796"/>
      <c r="N225" s="796"/>
      <c r="O225" s="796"/>
      <c r="P225" s="796"/>
      <c r="Q225" s="796"/>
      <c r="R225" s="796"/>
    </row>
    <row r="226" spans="1:18" ht="15">
      <c r="A226" s="802"/>
      <c r="B226" s="796"/>
      <c r="C226" s="796"/>
      <c r="D226" s="796"/>
      <c r="E226" s="796"/>
      <c r="F226" s="796"/>
      <c r="G226" s="796"/>
      <c r="H226" s="796"/>
      <c r="I226" s="796"/>
      <c r="J226" s="796"/>
      <c r="K226" s="796"/>
      <c r="L226" s="796"/>
      <c r="M226" s="796"/>
      <c r="N226" s="796"/>
      <c r="O226" s="796"/>
      <c r="P226" s="796"/>
      <c r="Q226" s="796"/>
      <c r="R226" s="796"/>
    </row>
    <row r="227" spans="1:18" ht="15">
      <c r="A227" s="802"/>
      <c r="B227" s="796"/>
      <c r="C227" s="796"/>
      <c r="D227" s="796"/>
      <c r="E227" s="796"/>
      <c r="F227" s="796"/>
      <c r="G227" s="796"/>
      <c r="H227" s="796"/>
      <c r="I227" s="796"/>
      <c r="J227" s="796"/>
      <c r="K227" s="796"/>
      <c r="L227" s="796"/>
      <c r="M227" s="796"/>
      <c r="N227" s="796"/>
      <c r="O227" s="796"/>
      <c r="P227" s="796"/>
      <c r="Q227" s="796"/>
      <c r="R227" s="796"/>
    </row>
    <row r="228" spans="1:18" ht="15">
      <c r="A228" s="802"/>
      <c r="B228" s="796"/>
      <c r="C228" s="796"/>
      <c r="D228" s="796"/>
      <c r="E228" s="796"/>
      <c r="F228" s="796"/>
      <c r="G228" s="796"/>
      <c r="H228" s="796"/>
      <c r="I228" s="796"/>
      <c r="J228" s="796"/>
      <c r="K228" s="796"/>
      <c r="L228" s="796"/>
      <c r="M228" s="796"/>
      <c r="N228" s="796"/>
      <c r="O228" s="796"/>
      <c r="P228" s="796"/>
      <c r="Q228" s="796"/>
      <c r="R228" s="796"/>
    </row>
    <row r="229" spans="1:18" ht="15">
      <c r="A229" s="802"/>
      <c r="B229" s="796"/>
      <c r="C229" s="796"/>
      <c r="D229" s="796"/>
      <c r="E229" s="796"/>
      <c r="F229" s="796"/>
      <c r="G229" s="796"/>
      <c r="H229" s="796"/>
      <c r="I229" s="796"/>
      <c r="J229" s="796"/>
      <c r="K229" s="796"/>
      <c r="L229" s="796"/>
      <c r="M229" s="796"/>
      <c r="N229" s="796"/>
      <c r="O229" s="796"/>
      <c r="P229" s="796"/>
      <c r="Q229" s="796"/>
      <c r="R229" s="796"/>
    </row>
    <row r="230" spans="1:18" ht="15">
      <c r="A230" s="802"/>
      <c r="B230" s="796"/>
      <c r="C230" s="796"/>
      <c r="D230" s="796"/>
      <c r="E230" s="796"/>
      <c r="F230" s="796"/>
      <c r="G230" s="796"/>
      <c r="H230" s="796"/>
      <c r="I230" s="796"/>
      <c r="J230" s="796"/>
      <c r="K230" s="796"/>
      <c r="L230" s="796"/>
      <c r="M230" s="796"/>
      <c r="N230" s="796"/>
      <c r="O230" s="796"/>
      <c r="P230" s="796"/>
      <c r="Q230" s="796"/>
      <c r="R230" s="796"/>
    </row>
    <row r="231" spans="1:18" ht="15">
      <c r="A231" s="802"/>
      <c r="B231" s="796"/>
      <c r="C231" s="796"/>
      <c r="D231" s="796"/>
      <c r="E231" s="796"/>
      <c r="F231" s="796"/>
      <c r="G231" s="796"/>
      <c r="H231" s="796"/>
      <c r="I231" s="796"/>
      <c r="J231" s="796"/>
      <c r="K231" s="796"/>
      <c r="L231" s="796"/>
      <c r="M231" s="796"/>
      <c r="N231" s="796"/>
      <c r="O231" s="796"/>
      <c r="P231" s="796"/>
      <c r="Q231" s="796"/>
      <c r="R231" s="796"/>
    </row>
    <row r="232" spans="1:18" ht="15">
      <c r="A232" s="802"/>
      <c r="B232" s="796"/>
      <c r="C232" s="796"/>
      <c r="D232" s="796"/>
      <c r="E232" s="796"/>
      <c r="F232" s="796"/>
      <c r="G232" s="796"/>
      <c r="H232" s="796"/>
      <c r="I232" s="796"/>
      <c r="J232" s="796"/>
      <c r="K232" s="796"/>
      <c r="L232" s="796"/>
      <c r="M232" s="796"/>
      <c r="N232" s="796"/>
      <c r="O232" s="796"/>
      <c r="P232" s="796"/>
      <c r="Q232" s="796"/>
      <c r="R232" s="796"/>
    </row>
    <row r="233" spans="1:18" ht="15">
      <c r="A233" s="802"/>
      <c r="B233" s="796"/>
      <c r="C233" s="796"/>
      <c r="D233" s="796"/>
      <c r="E233" s="796"/>
      <c r="F233" s="796"/>
      <c r="G233" s="796"/>
      <c r="H233" s="796"/>
      <c r="I233" s="796"/>
      <c r="J233" s="796"/>
      <c r="K233" s="796"/>
      <c r="L233" s="796"/>
      <c r="M233" s="796"/>
      <c r="N233" s="796"/>
      <c r="O233" s="796"/>
      <c r="P233" s="796"/>
      <c r="Q233" s="796"/>
      <c r="R233" s="796"/>
    </row>
    <row r="234" spans="1:18" ht="15">
      <c r="A234" s="802"/>
      <c r="B234" s="796"/>
      <c r="C234" s="796"/>
      <c r="D234" s="796"/>
      <c r="E234" s="796"/>
      <c r="F234" s="796"/>
      <c r="G234" s="796"/>
      <c r="H234" s="796"/>
      <c r="I234" s="796"/>
      <c r="J234" s="796"/>
      <c r="K234" s="796"/>
      <c r="L234" s="796"/>
      <c r="M234" s="796"/>
      <c r="N234" s="796"/>
      <c r="O234" s="796"/>
      <c r="P234" s="796"/>
      <c r="Q234" s="796"/>
      <c r="R234" s="796"/>
    </row>
    <row r="235" spans="1:18" ht="15">
      <c r="A235" s="802"/>
      <c r="B235" s="796"/>
      <c r="C235" s="796"/>
      <c r="D235" s="796"/>
      <c r="E235" s="796"/>
      <c r="F235" s="796"/>
      <c r="G235" s="796"/>
      <c r="H235" s="796"/>
      <c r="I235" s="796"/>
      <c r="J235" s="796"/>
      <c r="K235" s="796"/>
      <c r="L235" s="796"/>
      <c r="M235" s="796"/>
      <c r="N235" s="796"/>
      <c r="O235" s="796"/>
      <c r="P235" s="796"/>
      <c r="Q235" s="796"/>
      <c r="R235" s="796"/>
    </row>
    <row r="236" spans="1:18" ht="15">
      <c r="A236" s="802"/>
      <c r="B236" s="796"/>
      <c r="C236" s="796"/>
      <c r="D236" s="796"/>
      <c r="E236" s="796"/>
      <c r="F236" s="796"/>
      <c r="G236" s="796"/>
      <c r="H236" s="796"/>
      <c r="I236" s="796"/>
      <c r="J236" s="796"/>
      <c r="K236" s="796"/>
      <c r="L236" s="796"/>
      <c r="M236" s="796"/>
      <c r="N236" s="796"/>
      <c r="O236" s="796"/>
      <c r="P236" s="796"/>
      <c r="Q236" s="796"/>
      <c r="R236" s="796"/>
    </row>
    <row r="237" spans="1:18" ht="15">
      <c r="A237" s="802"/>
      <c r="B237" s="796"/>
      <c r="C237" s="796"/>
      <c r="D237" s="796"/>
      <c r="E237" s="796"/>
      <c r="F237" s="796"/>
      <c r="G237" s="796"/>
      <c r="H237" s="796"/>
      <c r="I237" s="796"/>
      <c r="J237" s="796"/>
      <c r="K237" s="796"/>
      <c r="L237" s="796"/>
      <c r="M237" s="796"/>
      <c r="N237" s="796"/>
      <c r="O237" s="796"/>
      <c r="P237" s="796"/>
      <c r="Q237" s="796"/>
      <c r="R237" s="796"/>
    </row>
    <row r="238" spans="1:18" ht="15">
      <c r="A238" s="802"/>
      <c r="B238" s="796"/>
      <c r="C238" s="796"/>
      <c r="D238" s="796"/>
      <c r="E238" s="796"/>
      <c r="F238" s="796"/>
      <c r="G238" s="796"/>
      <c r="H238" s="796"/>
      <c r="I238" s="796"/>
      <c r="J238" s="796"/>
      <c r="K238" s="796"/>
      <c r="L238" s="796"/>
      <c r="M238" s="796"/>
      <c r="N238" s="796"/>
      <c r="O238" s="796"/>
      <c r="P238" s="796"/>
      <c r="Q238" s="796"/>
      <c r="R238" s="796"/>
    </row>
    <row r="239" spans="1:18" ht="15">
      <c r="A239" s="802"/>
      <c r="B239" s="796"/>
      <c r="C239" s="796"/>
      <c r="D239" s="796"/>
      <c r="E239" s="796"/>
      <c r="F239" s="796"/>
      <c r="G239" s="796"/>
      <c r="H239" s="796"/>
      <c r="I239" s="796"/>
      <c r="J239" s="796"/>
      <c r="K239" s="796"/>
      <c r="L239" s="796"/>
      <c r="M239" s="796"/>
      <c r="N239" s="796"/>
      <c r="O239" s="796"/>
      <c r="P239" s="796"/>
      <c r="Q239" s="796"/>
      <c r="R239" s="796"/>
    </row>
    <row r="240" spans="1:18" ht="15">
      <c r="A240" s="802"/>
      <c r="B240" s="796"/>
      <c r="C240" s="796"/>
      <c r="D240" s="796"/>
      <c r="E240" s="796"/>
      <c r="F240" s="796"/>
      <c r="G240" s="796"/>
      <c r="H240" s="796"/>
      <c r="I240" s="796"/>
      <c r="J240" s="796"/>
      <c r="K240" s="796"/>
      <c r="L240" s="796"/>
      <c r="M240" s="796"/>
      <c r="N240" s="796"/>
      <c r="O240" s="796"/>
      <c r="P240" s="796"/>
      <c r="Q240" s="796"/>
      <c r="R240" s="796"/>
    </row>
    <row r="241" spans="1:18" ht="15">
      <c r="A241" s="802"/>
      <c r="B241" s="796"/>
      <c r="C241" s="796"/>
      <c r="D241" s="796"/>
      <c r="E241" s="796"/>
      <c r="F241" s="796"/>
      <c r="G241" s="796"/>
      <c r="H241" s="796"/>
      <c r="I241" s="796"/>
      <c r="J241" s="796"/>
      <c r="K241" s="796"/>
      <c r="L241" s="796"/>
      <c r="M241" s="796"/>
      <c r="N241" s="796"/>
      <c r="O241" s="796"/>
      <c r="P241" s="796"/>
      <c r="Q241" s="796"/>
      <c r="R241" s="796"/>
    </row>
    <row r="242" spans="1:18" ht="15">
      <c r="A242" s="802"/>
      <c r="B242" s="796"/>
      <c r="C242" s="796"/>
      <c r="D242" s="796"/>
      <c r="E242" s="796"/>
      <c r="F242" s="796"/>
      <c r="G242" s="796"/>
      <c r="H242" s="796"/>
      <c r="I242" s="796"/>
      <c r="J242" s="796"/>
      <c r="K242" s="796"/>
      <c r="L242" s="796"/>
      <c r="M242" s="796"/>
      <c r="N242" s="796"/>
      <c r="O242" s="796"/>
      <c r="P242" s="796"/>
      <c r="Q242" s="796"/>
      <c r="R242" s="796"/>
    </row>
    <row r="243" spans="1:18" ht="15">
      <c r="A243" s="802"/>
      <c r="B243" s="796"/>
      <c r="C243" s="796"/>
      <c r="D243" s="796"/>
      <c r="E243" s="796"/>
      <c r="F243" s="796"/>
      <c r="G243" s="796"/>
      <c r="H243" s="796"/>
      <c r="I243" s="796"/>
      <c r="J243" s="796"/>
      <c r="K243" s="796"/>
      <c r="L243" s="796"/>
      <c r="M243" s="796"/>
      <c r="N243" s="796"/>
      <c r="O243" s="796"/>
      <c r="P243" s="796"/>
      <c r="Q243" s="796"/>
      <c r="R243" s="796"/>
    </row>
    <row r="244" spans="1:18" ht="15">
      <c r="A244" s="802"/>
      <c r="B244" s="796"/>
      <c r="C244" s="796"/>
      <c r="D244" s="796"/>
      <c r="E244" s="796"/>
      <c r="F244" s="796"/>
      <c r="G244" s="796"/>
      <c r="H244" s="796"/>
      <c r="I244" s="796"/>
      <c r="J244" s="796"/>
      <c r="K244" s="796"/>
      <c r="L244" s="796"/>
      <c r="M244" s="796"/>
      <c r="N244" s="796"/>
      <c r="O244" s="796"/>
      <c r="P244" s="796"/>
      <c r="Q244" s="796"/>
      <c r="R244" s="796"/>
    </row>
    <row r="245" spans="1:18" ht="15">
      <c r="A245" s="802"/>
      <c r="B245" s="796"/>
      <c r="C245" s="796"/>
      <c r="D245" s="796"/>
      <c r="E245" s="796"/>
      <c r="F245" s="796"/>
      <c r="G245" s="796"/>
      <c r="H245" s="796"/>
      <c r="I245" s="796"/>
      <c r="J245" s="796"/>
      <c r="K245" s="796"/>
      <c r="L245" s="796"/>
      <c r="M245" s="796"/>
      <c r="N245" s="796"/>
      <c r="O245" s="796"/>
      <c r="P245" s="796"/>
      <c r="Q245" s="796"/>
      <c r="R245" s="796"/>
    </row>
    <row r="246" spans="1:18" ht="15">
      <c r="A246" s="802"/>
      <c r="B246" s="796"/>
      <c r="C246" s="796"/>
      <c r="D246" s="796"/>
      <c r="E246" s="796"/>
      <c r="F246" s="796"/>
      <c r="G246" s="796"/>
      <c r="H246" s="796"/>
      <c r="I246" s="796"/>
      <c r="J246" s="796"/>
      <c r="K246" s="796"/>
      <c r="L246" s="796"/>
      <c r="M246" s="796"/>
      <c r="N246" s="796"/>
      <c r="O246" s="796"/>
      <c r="P246" s="796"/>
      <c r="Q246" s="796"/>
      <c r="R246" s="796"/>
    </row>
    <row r="247" spans="1:18" ht="15">
      <c r="A247" s="802"/>
      <c r="B247" s="796"/>
      <c r="C247" s="796"/>
      <c r="D247" s="796"/>
      <c r="E247" s="796"/>
      <c r="F247" s="796"/>
      <c r="G247" s="796"/>
      <c r="H247" s="796"/>
      <c r="I247" s="796"/>
      <c r="J247" s="796"/>
      <c r="K247" s="796"/>
      <c r="L247" s="796"/>
      <c r="M247" s="796"/>
      <c r="N247" s="796"/>
      <c r="O247" s="796"/>
      <c r="P247" s="796"/>
      <c r="Q247" s="796"/>
      <c r="R247" s="796"/>
    </row>
    <row r="248" spans="1:18" ht="15">
      <c r="A248" s="802"/>
      <c r="B248" s="796"/>
      <c r="C248" s="796"/>
      <c r="D248" s="796"/>
      <c r="E248" s="796"/>
      <c r="F248" s="796"/>
      <c r="G248" s="796"/>
      <c r="H248" s="796"/>
      <c r="I248" s="796"/>
      <c r="J248" s="796"/>
      <c r="K248" s="796"/>
      <c r="L248" s="796"/>
      <c r="M248" s="796"/>
      <c r="N248" s="796"/>
      <c r="O248" s="796"/>
      <c r="P248" s="796"/>
      <c r="Q248" s="796"/>
      <c r="R248" s="796"/>
    </row>
    <row r="249" spans="1:18" ht="15">
      <c r="A249" s="802"/>
      <c r="B249" s="796"/>
      <c r="C249" s="796"/>
      <c r="D249" s="796"/>
      <c r="E249" s="796"/>
      <c r="F249" s="796"/>
      <c r="G249" s="796"/>
      <c r="H249" s="796"/>
      <c r="I249" s="796"/>
      <c r="J249" s="796"/>
      <c r="K249" s="796"/>
      <c r="L249" s="796"/>
      <c r="M249" s="796"/>
      <c r="N249" s="796"/>
      <c r="O249" s="796"/>
      <c r="P249" s="796"/>
      <c r="Q249" s="796"/>
      <c r="R249" s="796"/>
    </row>
    <row r="250" spans="1:18" ht="15">
      <c r="A250" s="802"/>
      <c r="B250" s="796"/>
      <c r="C250" s="796"/>
      <c r="D250" s="796"/>
      <c r="E250" s="796"/>
      <c r="F250" s="796"/>
      <c r="G250" s="796"/>
      <c r="H250" s="796"/>
      <c r="I250" s="796"/>
      <c r="J250" s="796"/>
      <c r="K250" s="796"/>
      <c r="L250" s="796"/>
      <c r="M250" s="796"/>
      <c r="N250" s="796"/>
      <c r="O250" s="796"/>
      <c r="P250" s="796"/>
      <c r="Q250" s="796"/>
      <c r="R250" s="796"/>
    </row>
    <row r="251" spans="1:18" ht="15">
      <c r="A251" s="802"/>
      <c r="B251" s="796"/>
      <c r="C251" s="796"/>
      <c r="D251" s="796"/>
      <c r="E251" s="796"/>
      <c r="F251" s="796"/>
      <c r="G251" s="796"/>
      <c r="H251" s="796"/>
      <c r="I251" s="796"/>
      <c r="J251" s="796"/>
      <c r="K251" s="796"/>
      <c r="L251" s="796"/>
      <c r="M251" s="796"/>
      <c r="N251" s="796"/>
      <c r="O251" s="796"/>
      <c r="P251" s="796"/>
      <c r="Q251" s="796"/>
      <c r="R251" s="796"/>
    </row>
    <row r="252" spans="1:18" ht="15">
      <c r="A252" s="802"/>
      <c r="B252" s="796"/>
      <c r="C252" s="796"/>
      <c r="D252" s="796"/>
      <c r="E252" s="796"/>
      <c r="F252" s="796"/>
      <c r="G252" s="796"/>
      <c r="H252" s="796"/>
      <c r="I252" s="796"/>
      <c r="J252" s="796"/>
      <c r="K252" s="796"/>
      <c r="L252" s="796"/>
      <c r="M252" s="796"/>
      <c r="N252" s="796"/>
      <c r="O252" s="796"/>
      <c r="P252" s="796"/>
      <c r="Q252" s="796"/>
      <c r="R252" s="796"/>
    </row>
    <row r="253" spans="1:18" ht="15">
      <c r="A253" s="802"/>
      <c r="B253" s="796"/>
      <c r="C253" s="796"/>
      <c r="D253" s="796"/>
      <c r="E253" s="796"/>
      <c r="F253" s="796"/>
      <c r="G253" s="796"/>
      <c r="H253" s="796"/>
      <c r="I253" s="796"/>
      <c r="J253" s="796"/>
      <c r="K253" s="796"/>
      <c r="L253" s="796"/>
      <c r="M253" s="796"/>
      <c r="N253" s="796"/>
      <c r="O253" s="796"/>
      <c r="P253" s="796"/>
      <c r="Q253" s="796"/>
      <c r="R253" s="796"/>
    </row>
    <row r="254" spans="1:18" ht="15">
      <c r="A254" s="802"/>
      <c r="B254" s="796"/>
      <c r="C254" s="796"/>
      <c r="D254" s="796"/>
      <c r="E254" s="796"/>
      <c r="F254" s="796"/>
      <c r="G254" s="796"/>
      <c r="H254" s="796"/>
      <c r="I254" s="796"/>
      <c r="J254" s="796"/>
      <c r="K254" s="796"/>
      <c r="L254" s="796"/>
      <c r="M254" s="796"/>
      <c r="N254" s="796"/>
      <c r="O254" s="796"/>
      <c r="P254" s="796"/>
      <c r="Q254" s="796"/>
      <c r="R254" s="796"/>
    </row>
    <row r="255" spans="1:18" ht="15">
      <c r="A255" s="802"/>
      <c r="B255" s="796"/>
      <c r="C255" s="796"/>
      <c r="D255" s="796"/>
      <c r="E255" s="796"/>
      <c r="F255" s="796"/>
      <c r="G255" s="796"/>
      <c r="H255" s="796"/>
      <c r="I255" s="796"/>
      <c r="J255" s="796"/>
      <c r="K255" s="796"/>
      <c r="L255" s="796"/>
      <c r="M255" s="796"/>
      <c r="N255" s="796"/>
      <c r="O255" s="796"/>
      <c r="P255" s="796"/>
      <c r="Q255" s="796"/>
      <c r="R255" s="796"/>
    </row>
    <row r="256" spans="1:18" ht="15">
      <c r="A256" s="802"/>
      <c r="B256" s="796"/>
      <c r="C256" s="796"/>
      <c r="D256" s="796"/>
      <c r="E256" s="796"/>
      <c r="F256" s="796"/>
      <c r="G256" s="796"/>
      <c r="H256" s="796"/>
      <c r="I256" s="796"/>
      <c r="J256" s="796"/>
      <c r="K256" s="796"/>
      <c r="L256" s="796"/>
      <c r="M256" s="796"/>
      <c r="N256" s="796"/>
      <c r="O256" s="796"/>
      <c r="P256" s="796"/>
      <c r="Q256" s="796"/>
      <c r="R256" s="796"/>
    </row>
    <row r="257" spans="1:18" ht="15">
      <c r="A257" s="802"/>
      <c r="B257" s="796"/>
      <c r="C257" s="796"/>
      <c r="D257" s="796"/>
      <c r="E257" s="796"/>
      <c r="F257" s="796"/>
      <c r="G257" s="796"/>
      <c r="H257" s="796"/>
      <c r="I257" s="796"/>
      <c r="J257" s="796"/>
      <c r="K257" s="796"/>
      <c r="L257" s="796"/>
      <c r="M257" s="796"/>
      <c r="N257" s="796"/>
      <c r="O257" s="796"/>
      <c r="P257" s="796"/>
      <c r="Q257" s="796"/>
      <c r="R257" s="796"/>
    </row>
    <row r="258" spans="1:18" ht="15">
      <c r="A258" s="802"/>
      <c r="B258" s="796"/>
      <c r="C258" s="796"/>
      <c r="D258" s="796"/>
      <c r="E258" s="796"/>
      <c r="F258" s="796"/>
      <c r="G258" s="796"/>
      <c r="H258" s="796"/>
      <c r="I258" s="796"/>
      <c r="J258" s="796"/>
      <c r="K258" s="796"/>
      <c r="L258" s="796"/>
      <c r="M258" s="796"/>
      <c r="N258" s="796"/>
      <c r="O258" s="796"/>
      <c r="P258" s="796"/>
      <c r="Q258" s="796"/>
      <c r="R258" s="796"/>
    </row>
    <row r="259" spans="1:18" ht="15">
      <c r="A259" s="802"/>
      <c r="B259" s="796"/>
      <c r="C259" s="796"/>
      <c r="D259" s="796"/>
      <c r="E259" s="796"/>
      <c r="F259" s="796"/>
      <c r="G259" s="796"/>
      <c r="H259" s="796"/>
      <c r="I259" s="796"/>
      <c r="J259" s="796"/>
      <c r="K259" s="796"/>
      <c r="L259" s="796"/>
      <c r="M259" s="796"/>
      <c r="N259" s="796"/>
      <c r="O259" s="796"/>
      <c r="P259" s="796"/>
      <c r="Q259" s="796"/>
      <c r="R259" s="796"/>
    </row>
    <row r="260" spans="1:18" ht="15">
      <c r="A260" s="802"/>
      <c r="B260" s="796"/>
      <c r="C260" s="796"/>
      <c r="D260" s="796"/>
      <c r="E260" s="796"/>
      <c r="F260" s="796"/>
      <c r="G260" s="796"/>
      <c r="H260" s="796"/>
      <c r="I260" s="796"/>
      <c r="J260" s="796"/>
      <c r="K260" s="796"/>
      <c r="L260" s="796"/>
      <c r="M260" s="796"/>
      <c r="N260" s="796"/>
      <c r="O260" s="796"/>
      <c r="P260" s="796"/>
      <c r="Q260" s="796"/>
      <c r="R260" s="796"/>
    </row>
    <row r="261" spans="1:18" ht="15">
      <c r="A261" s="802"/>
      <c r="B261" s="796"/>
      <c r="C261" s="796"/>
      <c r="D261" s="796"/>
      <c r="E261" s="796"/>
      <c r="F261" s="796"/>
      <c r="G261" s="796"/>
      <c r="H261" s="796"/>
      <c r="I261" s="796"/>
      <c r="J261" s="796"/>
      <c r="K261" s="796"/>
      <c r="L261" s="796"/>
      <c r="M261" s="796"/>
      <c r="N261" s="796"/>
      <c r="O261" s="796"/>
      <c r="P261" s="796"/>
      <c r="Q261" s="796"/>
      <c r="R261" s="796"/>
    </row>
    <row r="262" spans="1:18" ht="15">
      <c r="A262" s="802"/>
      <c r="B262" s="796"/>
      <c r="C262" s="796"/>
      <c r="D262" s="796"/>
      <c r="E262" s="796"/>
      <c r="F262" s="796"/>
      <c r="G262" s="796"/>
      <c r="H262" s="796"/>
      <c r="I262" s="796"/>
      <c r="J262" s="796"/>
      <c r="K262" s="796"/>
      <c r="L262" s="796"/>
      <c r="M262" s="796"/>
      <c r="N262" s="796"/>
      <c r="O262" s="796"/>
      <c r="P262" s="796"/>
      <c r="Q262" s="796"/>
      <c r="R262" s="796"/>
    </row>
    <row r="263" spans="1:18" ht="15">
      <c r="A263" s="802"/>
      <c r="B263" s="796"/>
      <c r="C263" s="796"/>
      <c r="D263" s="796"/>
      <c r="E263" s="796"/>
      <c r="F263" s="796"/>
      <c r="G263" s="796"/>
      <c r="H263" s="796"/>
      <c r="I263" s="796"/>
      <c r="J263" s="796"/>
      <c r="K263" s="796"/>
      <c r="L263" s="796"/>
      <c r="M263" s="796"/>
      <c r="N263" s="796"/>
      <c r="O263" s="796"/>
      <c r="P263" s="796"/>
      <c r="Q263" s="796"/>
      <c r="R263" s="796"/>
    </row>
    <row r="264" spans="1:18" ht="15">
      <c r="A264" s="802"/>
      <c r="B264" s="796"/>
      <c r="C264" s="796"/>
      <c r="D264" s="796"/>
      <c r="E264" s="796"/>
      <c r="F264" s="796"/>
      <c r="G264" s="796"/>
      <c r="H264" s="796"/>
      <c r="I264" s="796"/>
      <c r="J264" s="796"/>
      <c r="K264" s="796"/>
      <c r="L264" s="796"/>
      <c r="M264" s="796"/>
      <c r="N264" s="796"/>
      <c r="O264" s="796"/>
      <c r="P264" s="796"/>
      <c r="Q264" s="796"/>
      <c r="R264" s="796"/>
    </row>
    <row r="265" spans="1:18" ht="15">
      <c r="A265" s="802"/>
      <c r="B265" s="796"/>
      <c r="C265" s="796"/>
      <c r="D265" s="796"/>
      <c r="E265" s="796"/>
      <c r="F265" s="796"/>
      <c r="G265" s="796"/>
      <c r="H265" s="796"/>
      <c r="I265" s="796"/>
      <c r="J265" s="796"/>
      <c r="K265" s="796"/>
      <c r="L265" s="796"/>
      <c r="M265" s="796"/>
      <c r="N265" s="796"/>
      <c r="O265" s="796"/>
      <c r="P265" s="796"/>
      <c r="Q265" s="796"/>
      <c r="R265" s="796"/>
    </row>
    <row r="266" spans="1:18" ht="15">
      <c r="A266" s="802"/>
      <c r="B266" s="796"/>
      <c r="C266" s="796"/>
      <c r="D266" s="796"/>
      <c r="E266" s="796"/>
      <c r="F266" s="796"/>
      <c r="G266" s="796"/>
      <c r="H266" s="796"/>
      <c r="I266" s="796"/>
      <c r="J266" s="796"/>
      <c r="K266" s="796"/>
      <c r="L266" s="796"/>
      <c r="M266" s="796"/>
      <c r="N266" s="796"/>
      <c r="O266" s="796"/>
      <c r="P266" s="796"/>
      <c r="Q266" s="796"/>
      <c r="R266" s="796"/>
    </row>
    <row r="267" spans="1:18" ht="15">
      <c r="A267" s="802"/>
      <c r="B267" s="796"/>
      <c r="C267" s="796"/>
      <c r="D267" s="796"/>
      <c r="E267" s="796"/>
      <c r="F267" s="796"/>
      <c r="G267" s="796"/>
      <c r="H267" s="796"/>
      <c r="I267" s="796"/>
      <c r="J267" s="796"/>
      <c r="K267" s="796"/>
      <c r="L267" s="796"/>
      <c r="M267" s="796"/>
      <c r="N267" s="796"/>
      <c r="O267" s="796"/>
      <c r="P267" s="796"/>
      <c r="Q267" s="796"/>
      <c r="R267" s="796"/>
    </row>
    <row r="268" spans="1:18" ht="15">
      <c r="A268" s="802"/>
      <c r="B268" s="796"/>
      <c r="C268" s="796"/>
      <c r="D268" s="796"/>
      <c r="E268" s="796"/>
      <c r="F268" s="796"/>
      <c r="G268" s="796"/>
      <c r="H268" s="796"/>
      <c r="I268" s="796"/>
      <c r="J268" s="796"/>
      <c r="K268" s="796"/>
      <c r="L268" s="796"/>
      <c r="M268" s="796"/>
      <c r="N268" s="796"/>
      <c r="O268" s="796"/>
      <c r="P268" s="796"/>
      <c r="Q268" s="796"/>
      <c r="R268" s="796"/>
    </row>
    <row r="269" spans="1:18" ht="15">
      <c r="A269" s="802"/>
      <c r="B269" s="796"/>
      <c r="C269" s="796"/>
      <c r="D269" s="796"/>
      <c r="E269" s="796"/>
      <c r="F269" s="796"/>
      <c r="G269" s="796"/>
      <c r="H269" s="796"/>
      <c r="I269" s="796"/>
      <c r="J269" s="796"/>
      <c r="K269" s="796"/>
      <c r="L269" s="796"/>
      <c r="M269" s="796"/>
      <c r="N269" s="796"/>
      <c r="O269" s="796"/>
      <c r="P269" s="796"/>
      <c r="Q269" s="796"/>
      <c r="R269" s="796"/>
    </row>
    <row r="270" spans="1:18" ht="15">
      <c r="A270" s="802"/>
      <c r="B270" s="796"/>
      <c r="C270" s="796"/>
      <c r="D270" s="796"/>
      <c r="E270" s="796"/>
      <c r="F270" s="796"/>
      <c r="G270" s="796"/>
      <c r="H270" s="796"/>
      <c r="I270" s="796"/>
      <c r="J270" s="796"/>
      <c r="K270" s="796"/>
      <c r="L270" s="796"/>
      <c r="M270" s="796"/>
      <c r="N270" s="796"/>
      <c r="O270" s="796"/>
      <c r="P270" s="796"/>
      <c r="Q270" s="796"/>
      <c r="R270" s="796"/>
    </row>
    <row r="271" spans="1:18" ht="15">
      <c r="A271" s="802"/>
      <c r="B271" s="796"/>
      <c r="C271" s="796"/>
      <c r="D271" s="796"/>
      <c r="E271" s="796"/>
      <c r="F271" s="796"/>
      <c r="G271" s="796"/>
      <c r="H271" s="796"/>
      <c r="I271" s="796"/>
      <c r="J271" s="796"/>
      <c r="K271" s="796"/>
      <c r="L271" s="796"/>
      <c r="M271" s="796"/>
      <c r="N271" s="796"/>
      <c r="O271" s="796"/>
      <c r="P271" s="796"/>
      <c r="Q271" s="796"/>
      <c r="R271" s="796"/>
    </row>
    <row r="272" spans="1:18" ht="15">
      <c r="A272" s="802"/>
      <c r="B272" s="796"/>
      <c r="C272" s="796"/>
      <c r="D272" s="796"/>
      <c r="E272" s="796"/>
      <c r="F272" s="796"/>
      <c r="G272" s="796"/>
      <c r="H272" s="796"/>
      <c r="I272" s="796"/>
      <c r="J272" s="796"/>
      <c r="K272" s="796"/>
      <c r="L272" s="796"/>
      <c r="M272" s="796"/>
      <c r="N272" s="796"/>
      <c r="O272" s="796"/>
      <c r="P272" s="796"/>
      <c r="Q272" s="796"/>
      <c r="R272" s="796"/>
    </row>
    <row r="273" spans="1:18" ht="15">
      <c r="A273" s="802"/>
      <c r="B273" s="796"/>
      <c r="C273" s="796"/>
      <c r="D273" s="796"/>
      <c r="E273" s="796"/>
      <c r="F273" s="796"/>
      <c r="G273" s="796"/>
      <c r="H273" s="796"/>
      <c r="I273" s="796"/>
      <c r="J273" s="796"/>
      <c r="K273" s="796"/>
      <c r="L273" s="796"/>
      <c r="M273" s="796"/>
      <c r="N273" s="796"/>
      <c r="O273" s="796"/>
      <c r="P273" s="796"/>
      <c r="Q273" s="796"/>
      <c r="R273" s="796"/>
    </row>
    <row r="274" spans="1:18" ht="15">
      <c r="A274" s="802"/>
      <c r="B274" s="796"/>
      <c r="C274" s="796"/>
      <c r="D274" s="796"/>
      <c r="E274" s="796"/>
      <c r="F274" s="796"/>
      <c r="G274" s="796"/>
      <c r="H274" s="796"/>
      <c r="I274" s="796"/>
      <c r="J274" s="796"/>
      <c r="K274" s="796"/>
      <c r="L274" s="796"/>
      <c r="M274" s="796"/>
      <c r="N274" s="796"/>
      <c r="O274" s="796"/>
      <c r="P274" s="796"/>
      <c r="Q274" s="796"/>
      <c r="R274" s="796"/>
    </row>
    <row r="275" spans="1:18" ht="15">
      <c r="A275" s="802"/>
      <c r="B275" s="796"/>
      <c r="C275" s="796"/>
      <c r="D275" s="796"/>
      <c r="E275" s="796"/>
      <c r="F275" s="796"/>
      <c r="G275" s="796"/>
      <c r="H275" s="796"/>
      <c r="I275" s="796"/>
      <c r="J275" s="796"/>
      <c r="K275" s="796"/>
      <c r="L275" s="796"/>
      <c r="M275" s="796"/>
      <c r="N275" s="796"/>
      <c r="O275" s="796"/>
      <c r="P275" s="796"/>
      <c r="Q275" s="796"/>
      <c r="R275" s="796"/>
    </row>
    <row r="276" spans="1:18" ht="15">
      <c r="A276" s="802"/>
      <c r="B276" s="796"/>
      <c r="C276" s="796"/>
      <c r="D276" s="796"/>
      <c r="E276" s="796"/>
      <c r="F276" s="796"/>
      <c r="G276" s="796"/>
      <c r="H276" s="796"/>
      <c r="I276" s="796"/>
      <c r="J276" s="796"/>
      <c r="K276" s="796"/>
      <c r="L276" s="796"/>
      <c r="M276" s="796"/>
      <c r="N276" s="796"/>
      <c r="O276" s="796"/>
      <c r="P276" s="796"/>
      <c r="Q276" s="796"/>
      <c r="R276" s="796"/>
    </row>
    <row r="277" spans="1:18" ht="15">
      <c r="A277" s="802"/>
      <c r="B277" s="796"/>
      <c r="C277" s="796"/>
      <c r="D277" s="796"/>
      <c r="E277" s="796"/>
      <c r="F277" s="796"/>
      <c r="G277" s="796"/>
      <c r="H277" s="796"/>
      <c r="I277" s="796"/>
      <c r="J277" s="796"/>
      <c r="K277" s="796"/>
      <c r="L277" s="796"/>
      <c r="M277" s="796"/>
      <c r="N277" s="796"/>
      <c r="O277" s="796"/>
      <c r="P277" s="796"/>
      <c r="Q277" s="796"/>
      <c r="R277" s="796"/>
    </row>
    <row r="278" spans="1:18" ht="15">
      <c r="A278" s="802"/>
      <c r="B278" s="796"/>
      <c r="C278" s="796"/>
      <c r="D278" s="796"/>
      <c r="E278" s="796"/>
      <c r="F278" s="796"/>
      <c r="G278" s="796"/>
      <c r="H278" s="796"/>
      <c r="I278" s="796"/>
      <c r="J278" s="796"/>
      <c r="K278" s="796"/>
      <c r="L278" s="796"/>
      <c r="M278" s="796"/>
      <c r="N278" s="796"/>
      <c r="O278" s="796"/>
      <c r="P278" s="796"/>
      <c r="Q278" s="796"/>
      <c r="R278" s="796"/>
    </row>
    <row r="279" spans="1:18" ht="15">
      <c r="A279" s="802"/>
      <c r="B279" s="796"/>
      <c r="C279" s="796"/>
      <c r="D279" s="796"/>
      <c r="E279" s="796"/>
      <c r="F279" s="796"/>
      <c r="G279" s="796"/>
      <c r="H279" s="796"/>
      <c r="I279" s="796"/>
      <c r="J279" s="796"/>
      <c r="K279" s="796"/>
      <c r="L279" s="796"/>
      <c r="M279" s="796"/>
      <c r="N279" s="796"/>
      <c r="O279" s="796"/>
      <c r="P279" s="796"/>
      <c r="Q279" s="796"/>
      <c r="R279" s="796"/>
    </row>
    <row r="280" spans="1:18" ht="15">
      <c r="A280" s="802"/>
      <c r="B280" s="796"/>
      <c r="C280" s="796"/>
      <c r="D280" s="796"/>
      <c r="E280" s="796"/>
      <c r="F280" s="796"/>
      <c r="G280" s="796"/>
      <c r="H280" s="796"/>
      <c r="I280" s="796"/>
      <c r="J280" s="796"/>
      <c r="K280" s="796"/>
      <c r="L280" s="796"/>
      <c r="M280" s="796"/>
      <c r="N280" s="796"/>
      <c r="O280" s="796"/>
      <c r="P280" s="796"/>
      <c r="Q280" s="796"/>
      <c r="R280" s="796"/>
    </row>
    <row r="281" spans="1:18" ht="15">
      <c r="A281" s="802"/>
      <c r="B281" s="796"/>
      <c r="C281" s="796"/>
      <c r="D281" s="796"/>
      <c r="E281" s="796"/>
      <c r="F281" s="796"/>
      <c r="G281" s="796"/>
      <c r="H281" s="796"/>
      <c r="I281" s="796"/>
      <c r="J281" s="796"/>
      <c r="K281" s="796"/>
      <c r="L281" s="796"/>
      <c r="M281" s="796"/>
      <c r="N281" s="796"/>
      <c r="O281" s="796"/>
      <c r="P281" s="796"/>
      <c r="Q281" s="796"/>
      <c r="R281" s="796"/>
    </row>
    <row r="282" spans="1:18" ht="15">
      <c r="A282" s="802"/>
      <c r="B282" s="796"/>
      <c r="C282" s="796"/>
      <c r="D282" s="796"/>
      <c r="E282" s="796"/>
      <c r="F282" s="796"/>
      <c r="G282" s="796"/>
      <c r="H282" s="796"/>
      <c r="I282" s="796"/>
      <c r="J282" s="796"/>
      <c r="K282" s="796"/>
      <c r="L282" s="796"/>
      <c r="M282" s="796"/>
      <c r="N282" s="796"/>
      <c r="O282" s="796"/>
      <c r="P282" s="796"/>
      <c r="Q282" s="796"/>
      <c r="R282" s="796"/>
    </row>
    <row r="283" spans="1:18" ht="15">
      <c r="A283" s="802"/>
      <c r="B283" s="796"/>
      <c r="C283" s="796"/>
      <c r="D283" s="796"/>
      <c r="E283" s="796"/>
      <c r="F283" s="796"/>
      <c r="G283" s="796"/>
      <c r="H283" s="796"/>
      <c r="I283" s="796"/>
      <c r="J283" s="796"/>
      <c r="K283" s="796"/>
      <c r="L283" s="796"/>
      <c r="M283" s="796"/>
      <c r="N283" s="796"/>
      <c r="O283" s="796"/>
      <c r="P283" s="796"/>
      <c r="Q283" s="796"/>
      <c r="R283" s="796"/>
    </row>
    <row r="284" spans="1:18" ht="15">
      <c r="A284" s="802"/>
      <c r="B284" s="796"/>
      <c r="C284" s="796"/>
      <c r="D284" s="796"/>
      <c r="E284" s="796"/>
      <c r="F284" s="796"/>
      <c r="G284" s="796"/>
      <c r="H284" s="796"/>
      <c r="I284" s="796"/>
      <c r="J284" s="796"/>
      <c r="K284" s="796"/>
      <c r="L284" s="796"/>
      <c r="M284" s="796"/>
      <c r="N284" s="796"/>
      <c r="O284" s="796"/>
      <c r="P284" s="796"/>
      <c r="Q284" s="796"/>
      <c r="R284" s="796"/>
    </row>
    <row r="285" spans="1:18" ht="15">
      <c r="A285" s="802"/>
      <c r="B285" s="796"/>
      <c r="C285" s="796"/>
      <c r="D285" s="796"/>
      <c r="E285" s="796"/>
      <c r="F285" s="796"/>
      <c r="G285" s="796"/>
      <c r="H285" s="796"/>
      <c r="I285" s="796"/>
      <c r="J285" s="796"/>
      <c r="K285" s="796"/>
      <c r="L285" s="796"/>
      <c r="M285" s="796"/>
      <c r="N285" s="796"/>
      <c r="O285" s="796"/>
      <c r="P285" s="796"/>
      <c r="Q285" s="796"/>
      <c r="R285" s="796"/>
    </row>
    <row r="286" spans="1:18" ht="15">
      <c r="A286" s="802"/>
      <c r="B286" s="796"/>
      <c r="C286" s="796"/>
      <c r="D286" s="796"/>
      <c r="E286" s="796"/>
      <c r="F286" s="796"/>
      <c r="G286" s="796"/>
      <c r="H286" s="796"/>
      <c r="I286" s="796"/>
      <c r="J286" s="796"/>
      <c r="K286" s="796"/>
      <c r="L286" s="796"/>
      <c r="M286" s="796"/>
      <c r="N286" s="796"/>
      <c r="O286" s="796"/>
      <c r="P286" s="796"/>
      <c r="Q286" s="796"/>
      <c r="R286" s="796"/>
    </row>
    <row r="287" spans="1:18" ht="15">
      <c r="A287" s="802"/>
      <c r="B287" s="796"/>
      <c r="C287" s="796"/>
      <c r="D287" s="796"/>
      <c r="E287" s="796"/>
      <c r="F287" s="796"/>
      <c r="G287" s="796"/>
      <c r="H287" s="796"/>
      <c r="I287" s="796"/>
      <c r="J287" s="796"/>
      <c r="K287" s="796"/>
      <c r="L287" s="796"/>
      <c r="M287" s="796"/>
      <c r="N287" s="796"/>
      <c r="O287" s="796"/>
      <c r="P287" s="796"/>
      <c r="Q287" s="796"/>
      <c r="R287" s="796"/>
    </row>
    <row r="288" spans="1:18" ht="15">
      <c r="A288" s="802"/>
      <c r="B288" s="796"/>
      <c r="C288" s="796"/>
      <c r="D288" s="796"/>
      <c r="E288" s="796"/>
      <c r="F288" s="796"/>
      <c r="G288" s="796"/>
      <c r="H288" s="796"/>
      <c r="I288" s="796"/>
      <c r="J288" s="796"/>
      <c r="K288" s="796"/>
      <c r="L288" s="796"/>
      <c r="M288" s="796"/>
      <c r="N288" s="796"/>
      <c r="O288" s="796"/>
      <c r="P288" s="796"/>
      <c r="Q288" s="796"/>
      <c r="R288" s="796"/>
    </row>
    <row r="289" spans="1:18" ht="15">
      <c r="A289" s="802"/>
      <c r="B289" s="796"/>
      <c r="C289" s="796"/>
      <c r="D289" s="796"/>
      <c r="E289" s="796"/>
      <c r="F289" s="796"/>
      <c r="G289" s="796"/>
      <c r="H289" s="796"/>
      <c r="I289" s="796"/>
      <c r="J289" s="796"/>
      <c r="K289" s="796"/>
      <c r="L289" s="796"/>
      <c r="M289" s="796"/>
      <c r="N289" s="796"/>
      <c r="O289" s="796"/>
      <c r="P289" s="796"/>
      <c r="Q289" s="796"/>
      <c r="R289" s="796"/>
    </row>
    <row r="290" spans="1:18" ht="15">
      <c r="A290" s="802"/>
      <c r="B290" s="796"/>
      <c r="C290" s="796"/>
      <c r="D290" s="796"/>
      <c r="E290" s="796"/>
      <c r="F290" s="796"/>
      <c r="G290" s="796"/>
      <c r="H290" s="796"/>
      <c r="I290" s="796"/>
      <c r="J290" s="796"/>
      <c r="K290" s="796"/>
      <c r="L290" s="796"/>
      <c r="M290" s="796"/>
      <c r="N290" s="796"/>
      <c r="O290" s="796"/>
      <c r="P290" s="796"/>
      <c r="Q290" s="796"/>
      <c r="R290" s="796"/>
    </row>
    <row r="291" spans="1:18" ht="15">
      <c r="A291" s="802"/>
      <c r="B291" s="796"/>
      <c r="C291" s="796"/>
      <c r="D291" s="796"/>
      <c r="E291" s="796"/>
      <c r="F291" s="796"/>
      <c r="G291" s="796"/>
      <c r="H291" s="796"/>
      <c r="I291" s="796"/>
      <c r="J291" s="796"/>
      <c r="K291" s="796"/>
      <c r="L291" s="796"/>
      <c r="M291" s="796"/>
      <c r="N291" s="796"/>
      <c r="O291" s="796"/>
      <c r="P291" s="796"/>
      <c r="Q291" s="796"/>
      <c r="R291" s="796"/>
    </row>
    <row r="292" spans="1:18" ht="15">
      <c r="A292" s="802"/>
      <c r="B292" s="796"/>
      <c r="C292" s="796"/>
      <c r="D292" s="796"/>
      <c r="E292" s="796"/>
      <c r="F292" s="796"/>
      <c r="G292" s="796"/>
      <c r="H292" s="796"/>
      <c r="I292" s="796"/>
      <c r="J292" s="796"/>
      <c r="K292" s="796"/>
      <c r="L292" s="796"/>
      <c r="M292" s="796"/>
      <c r="N292" s="796"/>
      <c r="O292" s="796"/>
      <c r="P292" s="796"/>
      <c r="Q292" s="796"/>
      <c r="R292" s="796"/>
    </row>
    <row r="293" spans="1:18" ht="15">
      <c r="A293" s="802"/>
      <c r="B293" s="796"/>
      <c r="C293" s="796"/>
      <c r="D293" s="796"/>
      <c r="E293" s="796"/>
      <c r="F293" s="796"/>
      <c r="G293" s="796"/>
      <c r="H293" s="796"/>
      <c r="I293" s="796"/>
      <c r="J293" s="796"/>
      <c r="K293" s="796"/>
      <c r="L293" s="796"/>
      <c r="M293" s="796"/>
      <c r="N293" s="796"/>
      <c r="O293" s="796"/>
      <c r="P293" s="796"/>
      <c r="Q293" s="796"/>
      <c r="R293" s="796"/>
    </row>
    <row r="294" spans="1:18" ht="15">
      <c r="A294" s="802"/>
      <c r="B294" s="796"/>
      <c r="C294" s="796"/>
      <c r="D294" s="796"/>
      <c r="E294" s="796"/>
      <c r="F294" s="796"/>
      <c r="G294" s="796"/>
      <c r="H294" s="796"/>
      <c r="I294" s="796"/>
      <c r="J294" s="796"/>
      <c r="K294" s="796"/>
      <c r="L294" s="796"/>
      <c r="M294" s="796"/>
      <c r="N294" s="796"/>
      <c r="O294" s="796"/>
      <c r="P294" s="796"/>
      <c r="Q294" s="796"/>
      <c r="R294" s="796"/>
    </row>
    <row r="295" spans="1:18" ht="15">
      <c r="A295" s="802"/>
      <c r="B295" s="796"/>
      <c r="C295" s="796"/>
      <c r="D295" s="796"/>
      <c r="E295" s="796"/>
      <c r="F295" s="796"/>
      <c r="G295" s="796"/>
      <c r="H295" s="796"/>
      <c r="I295" s="796"/>
      <c r="J295" s="796"/>
      <c r="K295" s="796"/>
      <c r="L295" s="796"/>
      <c r="M295" s="796"/>
      <c r="N295" s="796"/>
      <c r="O295" s="796"/>
      <c r="P295" s="796"/>
      <c r="Q295" s="796"/>
      <c r="R295" s="796"/>
    </row>
    <row r="296" spans="1:18" ht="15">
      <c r="A296" s="802"/>
      <c r="B296" s="796"/>
      <c r="C296" s="796"/>
      <c r="D296" s="796"/>
      <c r="E296" s="796"/>
      <c r="F296" s="796"/>
      <c r="G296" s="796"/>
      <c r="H296" s="796"/>
      <c r="I296" s="796"/>
      <c r="J296" s="796"/>
      <c r="K296" s="796"/>
      <c r="L296" s="796"/>
      <c r="M296" s="796"/>
      <c r="N296" s="796"/>
      <c r="O296" s="796"/>
      <c r="P296" s="796"/>
      <c r="Q296" s="796"/>
      <c r="R296" s="796"/>
    </row>
    <row r="297" spans="1:18" ht="15">
      <c r="A297" s="802"/>
      <c r="B297" s="796"/>
      <c r="C297" s="796"/>
      <c r="D297" s="796"/>
      <c r="E297" s="796"/>
      <c r="F297" s="796"/>
      <c r="G297" s="796"/>
      <c r="H297" s="796"/>
      <c r="I297" s="796"/>
      <c r="J297" s="796"/>
      <c r="K297" s="796"/>
      <c r="L297" s="796"/>
      <c r="M297" s="796"/>
      <c r="N297" s="796"/>
      <c r="O297" s="796"/>
      <c r="P297" s="796"/>
      <c r="Q297" s="796"/>
      <c r="R297" s="796"/>
    </row>
    <row r="298" spans="1:18" ht="15">
      <c r="A298" s="802"/>
      <c r="B298" s="796"/>
      <c r="C298" s="796"/>
      <c r="D298" s="796"/>
      <c r="E298" s="796"/>
      <c r="F298" s="796"/>
      <c r="G298" s="796"/>
      <c r="H298" s="796"/>
      <c r="I298" s="796"/>
      <c r="J298" s="796"/>
      <c r="K298" s="796"/>
      <c r="L298" s="796"/>
      <c r="M298" s="796"/>
      <c r="N298" s="796"/>
      <c r="O298" s="796"/>
      <c r="P298" s="796"/>
      <c r="Q298" s="796"/>
      <c r="R298" s="796"/>
    </row>
    <row r="299" spans="1:18" ht="15">
      <c r="A299" s="802"/>
      <c r="B299" s="796"/>
      <c r="C299" s="796"/>
      <c r="D299" s="796"/>
      <c r="E299" s="796"/>
      <c r="F299" s="796"/>
      <c r="G299" s="796"/>
      <c r="H299" s="796"/>
      <c r="I299" s="796"/>
      <c r="J299" s="796"/>
      <c r="K299" s="796"/>
      <c r="L299" s="796"/>
      <c r="M299" s="796"/>
      <c r="N299" s="796"/>
      <c r="O299" s="796"/>
      <c r="P299" s="796"/>
      <c r="Q299" s="796"/>
      <c r="R299" s="796"/>
    </row>
    <row r="300" spans="1:18" ht="15">
      <c r="A300" s="802"/>
      <c r="B300" s="796"/>
      <c r="C300" s="796"/>
      <c r="D300" s="796"/>
      <c r="E300" s="796"/>
      <c r="F300" s="796"/>
      <c r="G300" s="796"/>
      <c r="H300" s="796"/>
      <c r="I300" s="796"/>
      <c r="J300" s="796"/>
      <c r="K300" s="796"/>
      <c r="L300" s="796"/>
      <c r="M300" s="796"/>
      <c r="N300" s="796"/>
      <c r="O300" s="796"/>
      <c r="P300" s="796"/>
      <c r="Q300" s="796"/>
      <c r="R300" s="796"/>
    </row>
    <row r="301" spans="1:18" ht="15">
      <c r="A301" s="802"/>
      <c r="B301" s="796"/>
      <c r="C301" s="796"/>
      <c r="D301" s="796"/>
      <c r="E301" s="796"/>
      <c r="F301" s="796"/>
      <c r="G301" s="796"/>
      <c r="H301" s="796"/>
      <c r="I301" s="796"/>
      <c r="J301" s="796"/>
      <c r="K301" s="796"/>
      <c r="L301" s="796"/>
      <c r="M301" s="796"/>
      <c r="N301" s="796"/>
      <c r="O301" s="796"/>
      <c r="P301" s="796"/>
      <c r="Q301" s="796"/>
      <c r="R301" s="796"/>
    </row>
    <row r="302" spans="1:18" ht="15">
      <c r="A302" s="802"/>
      <c r="B302" s="796"/>
      <c r="C302" s="796"/>
      <c r="D302" s="796"/>
      <c r="E302" s="796"/>
      <c r="F302" s="796"/>
      <c r="G302" s="796"/>
      <c r="H302" s="796"/>
      <c r="I302" s="796"/>
      <c r="J302" s="796"/>
      <c r="K302" s="796"/>
      <c r="L302" s="796"/>
      <c r="M302" s="796"/>
      <c r="N302" s="796"/>
      <c r="O302" s="796"/>
      <c r="P302" s="796"/>
      <c r="Q302" s="796"/>
      <c r="R302" s="796"/>
    </row>
    <row r="303" spans="1:18" ht="15">
      <c r="A303" s="802"/>
      <c r="B303" s="796"/>
      <c r="C303" s="796"/>
      <c r="D303" s="796"/>
      <c r="E303" s="796"/>
      <c r="F303" s="796"/>
      <c r="G303" s="796"/>
      <c r="H303" s="796"/>
      <c r="I303" s="796"/>
      <c r="J303" s="796"/>
      <c r="K303" s="796"/>
      <c r="L303" s="796"/>
      <c r="M303" s="796"/>
      <c r="N303" s="796"/>
      <c r="O303" s="796"/>
      <c r="P303" s="796"/>
      <c r="Q303" s="796"/>
      <c r="R303" s="796"/>
    </row>
    <row r="304" spans="1:18" ht="15">
      <c r="A304" s="802"/>
      <c r="B304" s="796"/>
      <c r="C304" s="796"/>
      <c r="D304" s="796"/>
      <c r="E304" s="796"/>
      <c r="F304" s="796"/>
      <c r="G304" s="796"/>
      <c r="H304" s="796"/>
      <c r="I304" s="796"/>
      <c r="J304" s="796"/>
      <c r="K304" s="796"/>
      <c r="L304" s="796"/>
      <c r="M304" s="796"/>
      <c r="N304" s="796"/>
      <c r="O304" s="796"/>
      <c r="P304" s="796"/>
      <c r="Q304" s="796"/>
      <c r="R304" s="796"/>
    </row>
    <row r="305" spans="1:18" ht="15">
      <c r="A305" s="802"/>
      <c r="B305" s="796"/>
      <c r="C305" s="796"/>
      <c r="D305" s="796"/>
      <c r="E305" s="796"/>
      <c r="F305" s="796"/>
      <c r="G305" s="796"/>
      <c r="H305" s="796"/>
      <c r="I305" s="796"/>
      <c r="J305" s="796"/>
      <c r="K305" s="796"/>
      <c r="L305" s="796"/>
      <c r="M305" s="796"/>
      <c r="N305" s="796"/>
      <c r="O305" s="796"/>
      <c r="P305" s="796"/>
      <c r="Q305" s="796"/>
      <c r="R305" s="796"/>
    </row>
    <row r="306" spans="1:18" ht="15">
      <c r="A306" s="802"/>
      <c r="B306" s="796"/>
      <c r="C306" s="796"/>
      <c r="D306" s="796"/>
      <c r="E306" s="796"/>
      <c r="F306" s="796"/>
      <c r="G306" s="796"/>
      <c r="H306" s="796"/>
      <c r="I306" s="796"/>
      <c r="J306" s="796"/>
      <c r="K306" s="796"/>
      <c r="L306" s="796"/>
      <c r="M306" s="796"/>
      <c r="N306" s="796"/>
      <c r="O306" s="796"/>
      <c r="P306" s="796"/>
      <c r="Q306" s="796"/>
      <c r="R306" s="796"/>
    </row>
    <row r="307" spans="1:18" ht="15">
      <c r="A307" s="802"/>
      <c r="B307" s="796"/>
      <c r="C307" s="796"/>
      <c r="D307" s="796"/>
      <c r="E307" s="796"/>
      <c r="F307" s="796"/>
      <c r="G307" s="796"/>
      <c r="H307" s="796"/>
      <c r="I307" s="796"/>
      <c r="J307" s="796"/>
      <c r="K307" s="796"/>
      <c r="L307" s="796"/>
      <c r="M307" s="796"/>
      <c r="N307" s="796"/>
      <c r="O307" s="796"/>
      <c r="P307" s="796"/>
      <c r="Q307" s="796"/>
      <c r="R307" s="796"/>
    </row>
    <row r="308" spans="1:18" ht="15">
      <c r="A308" s="802"/>
      <c r="B308" s="796"/>
      <c r="C308" s="796"/>
      <c r="D308" s="796"/>
      <c r="E308" s="796"/>
      <c r="F308" s="796"/>
      <c r="G308" s="796"/>
      <c r="H308" s="796"/>
      <c r="I308" s="796"/>
      <c r="J308" s="796"/>
      <c r="K308" s="796"/>
      <c r="L308" s="796"/>
      <c r="M308" s="796"/>
      <c r="N308" s="796"/>
      <c r="O308" s="796"/>
      <c r="P308" s="796"/>
      <c r="Q308" s="796"/>
      <c r="R308" s="796"/>
    </row>
    <row r="309" spans="1:18" ht="15">
      <c r="A309" s="802"/>
      <c r="B309" s="796"/>
      <c r="C309" s="796"/>
      <c r="D309" s="796"/>
      <c r="E309" s="796"/>
      <c r="F309" s="796"/>
      <c r="G309" s="796"/>
      <c r="H309" s="796"/>
      <c r="I309" s="796"/>
      <c r="J309" s="796"/>
      <c r="K309" s="796"/>
      <c r="L309" s="796"/>
      <c r="M309" s="796"/>
      <c r="N309" s="796"/>
      <c r="O309" s="796"/>
      <c r="P309" s="796"/>
      <c r="Q309" s="796"/>
      <c r="R309" s="796"/>
    </row>
    <row r="310" spans="1:18" ht="15">
      <c r="A310" s="802"/>
      <c r="B310" s="796"/>
      <c r="C310" s="796"/>
      <c r="D310" s="796"/>
      <c r="E310" s="796"/>
      <c r="F310" s="796"/>
      <c r="G310" s="796"/>
      <c r="H310" s="796"/>
      <c r="I310" s="796"/>
      <c r="J310" s="796"/>
      <c r="K310" s="796"/>
      <c r="L310" s="796"/>
      <c r="M310" s="796"/>
      <c r="N310" s="796"/>
      <c r="O310" s="796"/>
      <c r="P310" s="796"/>
      <c r="Q310" s="796"/>
      <c r="R310" s="796"/>
    </row>
    <row r="311" spans="1:18" ht="15">
      <c r="A311" s="802"/>
      <c r="B311" s="796"/>
      <c r="C311" s="796"/>
      <c r="D311" s="796"/>
      <c r="E311" s="796"/>
      <c r="F311" s="796"/>
      <c r="G311" s="796"/>
      <c r="H311" s="796"/>
      <c r="I311" s="796"/>
      <c r="J311" s="796"/>
      <c r="K311" s="796"/>
      <c r="L311" s="796"/>
      <c r="M311" s="796"/>
      <c r="N311" s="796"/>
      <c r="O311" s="796"/>
      <c r="P311" s="796"/>
      <c r="Q311" s="796"/>
      <c r="R311" s="796"/>
    </row>
    <row r="312" spans="1:18" ht="15">
      <c r="A312" s="802"/>
      <c r="B312" s="796"/>
      <c r="C312" s="796"/>
      <c r="D312" s="796"/>
      <c r="E312" s="796"/>
      <c r="F312" s="796"/>
      <c r="G312" s="796"/>
      <c r="H312" s="796"/>
      <c r="I312" s="796"/>
      <c r="J312" s="796"/>
      <c r="K312" s="796"/>
      <c r="L312" s="796"/>
      <c r="M312" s="796"/>
      <c r="N312" s="796"/>
      <c r="O312" s="796"/>
      <c r="P312" s="796"/>
      <c r="Q312" s="796"/>
      <c r="R312" s="796"/>
    </row>
    <row r="313" spans="1:18" ht="15">
      <c r="A313" s="802"/>
      <c r="B313" s="796"/>
      <c r="C313" s="796"/>
      <c r="D313" s="796"/>
      <c r="E313" s="796"/>
      <c r="F313" s="796"/>
      <c r="G313" s="796"/>
      <c r="H313" s="796"/>
      <c r="I313" s="796"/>
      <c r="J313" s="796"/>
      <c r="K313" s="796"/>
      <c r="L313" s="796"/>
      <c r="M313" s="796"/>
      <c r="N313" s="796"/>
      <c r="O313" s="796"/>
      <c r="P313" s="796"/>
      <c r="Q313" s="796"/>
      <c r="R313" s="796"/>
    </row>
    <row r="314" spans="1:18" ht="15">
      <c r="A314" s="802"/>
      <c r="B314" s="796"/>
      <c r="C314" s="796"/>
      <c r="D314" s="796"/>
      <c r="E314" s="796"/>
      <c r="F314" s="796"/>
      <c r="G314" s="796"/>
      <c r="H314" s="796"/>
      <c r="I314" s="796"/>
      <c r="J314" s="796"/>
      <c r="K314" s="796"/>
      <c r="L314" s="796"/>
      <c r="M314" s="796"/>
      <c r="N314" s="796"/>
      <c r="O314" s="796"/>
      <c r="P314" s="796"/>
      <c r="Q314" s="796"/>
      <c r="R314" s="796"/>
    </row>
    <row r="315" spans="1:18" ht="15">
      <c r="A315" s="802"/>
      <c r="B315" s="796"/>
      <c r="C315" s="796"/>
      <c r="D315" s="796"/>
      <c r="E315" s="796"/>
      <c r="F315" s="796"/>
      <c r="G315" s="796"/>
      <c r="H315" s="796"/>
      <c r="I315" s="796"/>
      <c r="J315" s="796"/>
      <c r="K315" s="796"/>
      <c r="L315" s="796"/>
      <c r="M315" s="796"/>
      <c r="N315" s="796"/>
      <c r="O315" s="796"/>
      <c r="P315" s="796"/>
      <c r="Q315" s="796"/>
      <c r="R315" s="796"/>
    </row>
    <row r="316" spans="1:18" ht="15">
      <c r="A316" s="802"/>
      <c r="B316" s="796"/>
      <c r="C316" s="796"/>
      <c r="D316" s="796"/>
      <c r="E316" s="796"/>
      <c r="F316" s="796"/>
      <c r="G316" s="796"/>
      <c r="H316" s="796"/>
      <c r="I316" s="796"/>
      <c r="J316" s="796"/>
      <c r="K316" s="796"/>
      <c r="L316" s="796"/>
      <c r="M316" s="796"/>
      <c r="N316" s="796"/>
      <c r="O316" s="796"/>
      <c r="P316" s="796"/>
      <c r="Q316" s="796"/>
      <c r="R316" s="796"/>
    </row>
    <row r="317" spans="1:18" ht="15">
      <c r="A317" s="802"/>
      <c r="B317" s="796"/>
      <c r="C317" s="796"/>
      <c r="D317" s="796"/>
      <c r="E317" s="796"/>
      <c r="F317" s="796"/>
      <c r="G317" s="796"/>
      <c r="H317" s="796"/>
      <c r="I317" s="796"/>
      <c r="J317" s="796"/>
      <c r="K317" s="796"/>
      <c r="L317" s="796"/>
      <c r="M317" s="796"/>
      <c r="N317" s="796"/>
      <c r="O317" s="796"/>
      <c r="P317" s="796"/>
      <c r="Q317" s="796"/>
      <c r="R317" s="796"/>
    </row>
    <row r="318" spans="1:18" ht="15">
      <c r="A318" s="802"/>
      <c r="B318" s="796"/>
      <c r="C318" s="796"/>
      <c r="D318" s="796"/>
      <c r="E318" s="796"/>
      <c r="F318" s="796"/>
      <c r="G318" s="796"/>
      <c r="H318" s="796"/>
      <c r="I318" s="796"/>
      <c r="J318" s="796"/>
      <c r="K318" s="796"/>
      <c r="L318" s="796"/>
      <c r="M318" s="796"/>
      <c r="N318" s="796"/>
      <c r="O318" s="796"/>
      <c r="P318" s="796"/>
      <c r="Q318" s="796"/>
      <c r="R318" s="796"/>
    </row>
    <row r="319" spans="1:18" ht="15">
      <c r="A319" s="802"/>
      <c r="B319" s="796"/>
      <c r="C319" s="796"/>
      <c r="D319" s="796"/>
      <c r="E319" s="796"/>
      <c r="F319" s="796"/>
      <c r="G319" s="796"/>
      <c r="H319" s="796"/>
      <c r="I319" s="796"/>
      <c r="J319" s="796"/>
      <c r="K319" s="796"/>
      <c r="L319" s="796"/>
      <c r="M319" s="796"/>
      <c r="N319" s="796"/>
      <c r="O319" s="796"/>
      <c r="P319" s="796"/>
      <c r="Q319" s="796"/>
      <c r="R319" s="796"/>
    </row>
    <row r="320" spans="1:18" ht="15">
      <c r="A320" s="802"/>
      <c r="B320" s="796"/>
      <c r="C320" s="796"/>
      <c r="D320" s="796"/>
      <c r="E320" s="796"/>
      <c r="F320" s="796"/>
      <c r="G320" s="796"/>
      <c r="H320" s="796"/>
      <c r="I320" s="796"/>
      <c r="J320" s="796"/>
      <c r="K320" s="796"/>
      <c r="L320" s="796"/>
      <c r="M320" s="796"/>
      <c r="N320" s="796"/>
      <c r="O320" s="796"/>
      <c r="P320" s="796"/>
      <c r="Q320" s="796"/>
      <c r="R320" s="796"/>
    </row>
    <row r="321" spans="1:18" ht="15">
      <c r="A321" s="802"/>
      <c r="B321" s="796"/>
      <c r="C321" s="796"/>
      <c r="D321" s="796"/>
      <c r="E321" s="796"/>
      <c r="F321" s="796"/>
      <c r="G321" s="796"/>
      <c r="H321" s="796"/>
      <c r="I321" s="796"/>
      <c r="J321" s="796"/>
      <c r="K321" s="796"/>
      <c r="L321" s="796"/>
      <c r="M321" s="796"/>
      <c r="N321" s="796"/>
      <c r="O321" s="796"/>
      <c r="P321" s="796"/>
      <c r="Q321" s="796"/>
      <c r="R321" s="796"/>
    </row>
    <row r="322" spans="1:18" ht="15">
      <c r="A322" s="802"/>
      <c r="B322" s="796"/>
      <c r="C322" s="796"/>
      <c r="D322" s="796"/>
      <c r="E322" s="796"/>
      <c r="F322" s="796"/>
      <c r="G322" s="796"/>
      <c r="H322" s="796"/>
      <c r="I322" s="796"/>
      <c r="J322" s="796"/>
      <c r="K322" s="796"/>
      <c r="L322" s="796"/>
      <c r="M322" s="796"/>
      <c r="N322" s="796"/>
      <c r="O322" s="796"/>
      <c r="P322" s="796"/>
      <c r="Q322" s="796"/>
      <c r="R322" s="796"/>
    </row>
    <row r="323" spans="1:18" ht="15">
      <c r="A323" s="802"/>
      <c r="B323" s="796"/>
      <c r="C323" s="796"/>
      <c r="D323" s="796"/>
      <c r="E323" s="796"/>
      <c r="F323" s="796"/>
      <c r="G323" s="796"/>
      <c r="H323" s="796"/>
      <c r="I323" s="796"/>
      <c r="J323" s="796"/>
      <c r="K323" s="796"/>
      <c r="L323" s="796"/>
      <c r="M323" s="796"/>
      <c r="N323" s="796"/>
      <c r="O323" s="796"/>
      <c r="P323" s="796"/>
      <c r="Q323" s="796"/>
      <c r="R323" s="796"/>
    </row>
    <row r="324" spans="1:18" ht="15">
      <c r="A324" s="802"/>
      <c r="B324" s="796"/>
      <c r="C324" s="796"/>
      <c r="D324" s="796"/>
      <c r="E324" s="796"/>
      <c r="F324" s="796"/>
      <c r="G324" s="796"/>
      <c r="H324" s="796"/>
      <c r="I324" s="796"/>
      <c r="J324" s="796"/>
      <c r="K324" s="796"/>
      <c r="L324" s="796"/>
      <c r="M324" s="796"/>
      <c r="N324" s="796"/>
      <c r="O324" s="796"/>
      <c r="P324" s="796"/>
      <c r="Q324" s="796"/>
      <c r="R324" s="796"/>
    </row>
    <row r="325" spans="1:18" ht="15">
      <c r="A325" s="802"/>
      <c r="B325" s="796"/>
      <c r="C325" s="796"/>
      <c r="D325" s="796"/>
      <c r="E325" s="796"/>
      <c r="F325" s="796"/>
      <c r="G325" s="796"/>
      <c r="H325" s="796"/>
      <c r="I325" s="796"/>
      <c r="J325" s="796"/>
      <c r="K325" s="796"/>
      <c r="L325" s="796"/>
      <c r="M325" s="796"/>
      <c r="N325" s="796"/>
      <c r="O325" s="796"/>
      <c r="P325" s="796"/>
      <c r="Q325" s="796"/>
      <c r="R325" s="796"/>
    </row>
    <row r="326" spans="1:18" ht="15">
      <c r="A326" s="802"/>
      <c r="B326" s="796"/>
      <c r="C326" s="796"/>
      <c r="D326" s="796"/>
      <c r="E326" s="796"/>
      <c r="F326" s="796"/>
      <c r="G326" s="796"/>
      <c r="H326" s="796"/>
      <c r="I326" s="796"/>
      <c r="J326" s="796"/>
      <c r="K326" s="796"/>
      <c r="L326" s="796"/>
      <c r="M326" s="796"/>
      <c r="N326" s="796"/>
      <c r="O326" s="796"/>
      <c r="P326" s="796"/>
      <c r="Q326" s="796"/>
      <c r="R326" s="796"/>
    </row>
    <row r="327" spans="1:18" ht="15">
      <c r="A327" s="802"/>
      <c r="B327" s="796"/>
      <c r="C327" s="796"/>
      <c r="D327" s="796"/>
      <c r="E327" s="796"/>
      <c r="F327" s="796"/>
      <c r="G327" s="796"/>
      <c r="H327" s="796"/>
      <c r="I327" s="796"/>
      <c r="J327" s="796"/>
      <c r="K327" s="796"/>
      <c r="L327" s="796"/>
      <c r="M327" s="796"/>
      <c r="N327" s="796"/>
      <c r="O327" s="796"/>
      <c r="P327" s="796"/>
      <c r="Q327" s="796"/>
      <c r="R327" s="796"/>
    </row>
    <row r="328" spans="1:18" ht="15">
      <c r="A328" s="802"/>
      <c r="B328" s="796"/>
      <c r="C328" s="796"/>
      <c r="D328" s="796"/>
      <c r="E328" s="796"/>
      <c r="F328" s="796"/>
      <c r="G328" s="796"/>
      <c r="H328" s="796"/>
      <c r="I328" s="796"/>
      <c r="J328" s="796"/>
      <c r="K328" s="796"/>
      <c r="L328" s="796"/>
      <c r="M328" s="796"/>
      <c r="N328" s="796"/>
      <c r="O328" s="796"/>
      <c r="P328" s="796"/>
      <c r="Q328" s="796"/>
      <c r="R328" s="796"/>
    </row>
    <row r="329" spans="1:18" ht="15">
      <c r="A329" s="802"/>
      <c r="B329" s="796"/>
      <c r="C329" s="796"/>
      <c r="D329" s="796"/>
      <c r="E329" s="796"/>
      <c r="F329" s="796"/>
      <c r="G329" s="796"/>
      <c r="H329" s="796"/>
      <c r="I329" s="796"/>
      <c r="J329" s="796"/>
      <c r="K329" s="796"/>
      <c r="L329" s="796"/>
      <c r="M329" s="796"/>
      <c r="N329" s="796"/>
      <c r="O329" s="796"/>
      <c r="P329" s="796"/>
      <c r="Q329" s="796"/>
      <c r="R329" s="796"/>
    </row>
    <row r="330" spans="1:18" ht="15">
      <c r="A330" s="802"/>
      <c r="B330" s="796"/>
      <c r="C330" s="796"/>
      <c r="D330" s="796"/>
      <c r="E330" s="796"/>
      <c r="F330" s="796"/>
      <c r="G330" s="796"/>
      <c r="H330" s="796"/>
      <c r="I330" s="796"/>
      <c r="J330" s="796"/>
      <c r="K330" s="796"/>
      <c r="L330" s="796"/>
      <c r="M330" s="796"/>
      <c r="N330" s="796"/>
      <c r="O330" s="796"/>
      <c r="P330" s="796"/>
      <c r="Q330" s="796"/>
      <c r="R330" s="796"/>
    </row>
    <row r="331" spans="1:18" ht="15">
      <c r="A331" s="802"/>
      <c r="B331" s="796"/>
      <c r="C331" s="796"/>
      <c r="D331" s="796"/>
      <c r="E331" s="796"/>
      <c r="F331" s="796"/>
      <c r="G331" s="796"/>
      <c r="H331" s="796"/>
      <c r="I331" s="796"/>
      <c r="J331" s="796"/>
      <c r="K331" s="796"/>
      <c r="L331" s="796"/>
      <c r="M331" s="796"/>
      <c r="N331" s="796"/>
      <c r="O331" s="796"/>
      <c r="P331" s="796"/>
      <c r="Q331" s="796"/>
      <c r="R331" s="796"/>
    </row>
    <row r="332" spans="1:18" ht="15">
      <c r="A332" s="802"/>
      <c r="B332" s="796"/>
      <c r="C332" s="796"/>
      <c r="D332" s="796"/>
      <c r="E332" s="796"/>
      <c r="F332" s="796"/>
      <c r="G332" s="796"/>
      <c r="H332" s="796"/>
      <c r="I332" s="796"/>
      <c r="J332" s="796"/>
      <c r="K332" s="796"/>
      <c r="L332" s="796"/>
      <c r="M332" s="796"/>
      <c r="N332" s="796"/>
      <c r="O332" s="796"/>
      <c r="P332" s="796"/>
      <c r="Q332" s="796"/>
      <c r="R332" s="796"/>
    </row>
    <row r="333" spans="1:18" ht="15">
      <c r="A333" s="802"/>
      <c r="B333" s="796"/>
      <c r="C333" s="796"/>
      <c r="D333" s="796"/>
      <c r="E333" s="796"/>
      <c r="F333" s="796"/>
      <c r="G333" s="796"/>
      <c r="H333" s="796"/>
      <c r="I333" s="796"/>
      <c r="J333" s="796"/>
      <c r="K333" s="796"/>
      <c r="L333" s="796"/>
      <c r="M333" s="796"/>
      <c r="N333" s="796"/>
      <c r="O333" s="796"/>
      <c r="P333" s="796"/>
      <c r="Q333" s="796"/>
      <c r="R333" s="796"/>
    </row>
    <row r="334" spans="1:18" ht="15">
      <c r="A334" s="802"/>
      <c r="B334" s="796"/>
      <c r="C334" s="796"/>
      <c r="D334" s="796"/>
      <c r="E334" s="796"/>
      <c r="F334" s="796"/>
      <c r="G334" s="796"/>
      <c r="H334" s="796"/>
      <c r="I334" s="796"/>
      <c r="J334" s="796"/>
      <c r="K334" s="796"/>
      <c r="L334" s="796"/>
      <c r="M334" s="796"/>
      <c r="N334" s="796"/>
      <c r="O334" s="796"/>
      <c r="P334" s="796"/>
      <c r="Q334" s="796"/>
      <c r="R334" s="796"/>
    </row>
    <row r="335" spans="1:18" ht="15">
      <c r="A335" s="802"/>
      <c r="B335" s="796"/>
      <c r="C335" s="796"/>
      <c r="D335" s="796"/>
      <c r="E335" s="796"/>
      <c r="F335" s="796"/>
      <c r="G335" s="796"/>
      <c r="H335" s="796"/>
      <c r="I335" s="796"/>
      <c r="J335" s="796"/>
      <c r="K335" s="796"/>
      <c r="L335" s="796"/>
      <c r="M335" s="796"/>
      <c r="N335" s="796"/>
      <c r="O335" s="796"/>
      <c r="P335" s="796"/>
      <c r="Q335" s="796"/>
      <c r="R335" s="796"/>
    </row>
    <row r="336" spans="1:18" ht="15">
      <c r="A336" s="802"/>
      <c r="B336" s="796"/>
      <c r="C336" s="796"/>
      <c r="D336" s="796"/>
      <c r="E336" s="796"/>
      <c r="F336" s="796"/>
      <c r="G336" s="796"/>
      <c r="H336" s="796"/>
      <c r="I336" s="796"/>
      <c r="J336" s="796"/>
      <c r="K336" s="796"/>
      <c r="L336" s="796"/>
      <c r="M336" s="796"/>
      <c r="N336" s="796"/>
      <c r="O336" s="796"/>
      <c r="P336" s="796"/>
      <c r="Q336" s="796"/>
      <c r="R336" s="796"/>
    </row>
    <row r="337" spans="1:18" ht="15">
      <c r="A337" s="802"/>
      <c r="B337" s="796"/>
      <c r="C337" s="796"/>
      <c r="D337" s="796"/>
      <c r="E337" s="796"/>
      <c r="F337" s="796"/>
      <c r="G337" s="796"/>
      <c r="H337" s="796"/>
      <c r="I337" s="796"/>
      <c r="J337" s="796"/>
      <c r="K337" s="796"/>
      <c r="L337" s="796"/>
      <c r="M337" s="796"/>
      <c r="N337" s="796"/>
      <c r="O337" s="796"/>
      <c r="P337" s="796"/>
      <c r="Q337" s="796"/>
      <c r="R337" s="796"/>
    </row>
    <row r="338" spans="1:18" ht="15">
      <c r="A338" s="802"/>
      <c r="B338" s="796"/>
      <c r="C338" s="796"/>
      <c r="D338" s="796"/>
      <c r="E338" s="796"/>
      <c r="F338" s="796"/>
      <c r="G338" s="796"/>
      <c r="H338" s="796"/>
      <c r="I338" s="796"/>
      <c r="J338" s="796"/>
      <c r="K338" s="796"/>
      <c r="L338" s="796"/>
      <c r="M338" s="796"/>
      <c r="N338" s="796"/>
      <c r="O338" s="796"/>
      <c r="P338" s="796"/>
      <c r="Q338" s="796"/>
      <c r="R338" s="796"/>
    </row>
    <row r="339" spans="1:18" ht="15">
      <c r="A339" s="802"/>
      <c r="B339" s="796"/>
      <c r="C339" s="796"/>
      <c r="D339" s="796"/>
      <c r="E339" s="796"/>
      <c r="F339" s="796"/>
      <c r="G339" s="796"/>
      <c r="H339" s="796"/>
      <c r="I339" s="796"/>
      <c r="J339" s="796"/>
      <c r="K339" s="796"/>
      <c r="L339" s="796"/>
      <c r="M339" s="796"/>
      <c r="N339" s="796"/>
      <c r="O339" s="796"/>
      <c r="P339" s="796"/>
      <c r="Q339" s="796"/>
      <c r="R339" s="796"/>
    </row>
    <row r="340" spans="1:18" ht="15">
      <c r="A340" s="802"/>
      <c r="B340" s="796"/>
      <c r="C340" s="796"/>
      <c r="D340" s="796"/>
      <c r="E340" s="796"/>
      <c r="F340" s="796"/>
      <c r="G340" s="796"/>
      <c r="H340" s="796"/>
      <c r="I340" s="796"/>
      <c r="J340" s="796"/>
      <c r="K340" s="796"/>
      <c r="L340" s="796"/>
      <c r="M340" s="796"/>
      <c r="N340" s="796"/>
      <c r="O340" s="796"/>
      <c r="P340" s="796"/>
      <c r="Q340" s="796"/>
      <c r="R340" s="796"/>
    </row>
    <row r="341" spans="1:18" ht="15">
      <c r="A341" s="802"/>
      <c r="B341" s="796"/>
      <c r="C341" s="796"/>
      <c r="D341" s="796"/>
      <c r="E341" s="796"/>
      <c r="F341" s="796"/>
      <c r="G341" s="796"/>
      <c r="H341" s="796"/>
      <c r="I341" s="796"/>
      <c r="J341" s="796"/>
      <c r="K341" s="796"/>
      <c r="L341" s="796"/>
      <c r="M341" s="796"/>
      <c r="N341" s="796"/>
      <c r="O341" s="796"/>
      <c r="P341" s="796"/>
      <c r="Q341" s="796"/>
      <c r="R341" s="796"/>
    </row>
    <row r="342" spans="1:18" ht="15">
      <c r="A342" s="802"/>
      <c r="B342" s="796"/>
      <c r="C342" s="796"/>
      <c r="D342" s="796"/>
      <c r="E342" s="796"/>
      <c r="F342" s="796"/>
      <c r="G342" s="796"/>
      <c r="H342" s="796"/>
      <c r="I342" s="796"/>
      <c r="J342" s="796"/>
      <c r="K342" s="796"/>
      <c r="L342" s="796"/>
      <c r="M342" s="796"/>
      <c r="N342" s="796"/>
      <c r="O342" s="796"/>
      <c r="P342" s="796"/>
      <c r="Q342" s="796"/>
      <c r="R342" s="796"/>
    </row>
    <row r="343" spans="1:18" ht="15">
      <c r="A343" s="802"/>
      <c r="B343" s="796"/>
      <c r="C343" s="796"/>
      <c r="D343" s="796"/>
      <c r="E343" s="796"/>
      <c r="F343" s="796"/>
      <c r="G343" s="796"/>
      <c r="H343" s="796"/>
      <c r="I343" s="796"/>
      <c r="J343" s="796"/>
      <c r="K343" s="796"/>
      <c r="L343" s="796"/>
      <c r="M343" s="796"/>
      <c r="N343" s="796"/>
      <c r="O343" s="796"/>
      <c r="P343" s="796"/>
      <c r="Q343" s="796"/>
      <c r="R343" s="796"/>
    </row>
    <row r="344" spans="1:18" ht="15">
      <c r="A344" s="802"/>
      <c r="B344" s="796"/>
      <c r="C344" s="796"/>
      <c r="D344" s="796"/>
      <c r="E344" s="796"/>
      <c r="F344" s="796"/>
      <c r="G344" s="796"/>
      <c r="H344" s="796"/>
      <c r="I344" s="796"/>
      <c r="J344" s="796"/>
      <c r="K344" s="796"/>
      <c r="L344" s="796"/>
      <c r="M344" s="796"/>
      <c r="N344" s="796"/>
      <c r="O344" s="796"/>
      <c r="P344" s="796"/>
      <c r="Q344" s="796"/>
      <c r="R344" s="796"/>
    </row>
    <row r="345" spans="1:18" ht="15">
      <c r="A345" s="802"/>
      <c r="B345" s="796"/>
      <c r="C345" s="796"/>
      <c r="D345" s="796"/>
      <c r="E345" s="796"/>
      <c r="F345" s="796"/>
      <c r="G345" s="796"/>
      <c r="H345" s="796"/>
      <c r="I345" s="796"/>
      <c r="J345" s="796"/>
      <c r="K345" s="796"/>
      <c r="L345" s="796"/>
      <c r="M345" s="796"/>
      <c r="N345" s="796"/>
      <c r="O345" s="796"/>
      <c r="P345" s="796"/>
      <c r="Q345" s="796"/>
      <c r="R345" s="796"/>
    </row>
    <row r="346" spans="1:18" ht="15">
      <c r="A346" s="802"/>
      <c r="B346" s="796"/>
      <c r="C346" s="796"/>
      <c r="D346" s="796"/>
      <c r="E346" s="796"/>
      <c r="F346" s="796"/>
      <c r="G346" s="796"/>
      <c r="H346" s="796"/>
      <c r="I346" s="796"/>
      <c r="J346" s="796"/>
      <c r="K346" s="796"/>
      <c r="L346" s="796"/>
      <c r="M346" s="796"/>
      <c r="N346" s="796"/>
      <c r="O346" s="796"/>
      <c r="P346" s="796"/>
      <c r="Q346" s="796"/>
      <c r="R346" s="796"/>
    </row>
    <row r="347" spans="1:18" ht="15">
      <c r="A347" s="802"/>
      <c r="B347" s="796"/>
      <c r="C347" s="796"/>
      <c r="D347" s="796"/>
      <c r="E347" s="796"/>
      <c r="F347" s="796"/>
      <c r="G347" s="796"/>
      <c r="H347" s="796"/>
      <c r="I347" s="796"/>
      <c r="J347" s="796"/>
      <c r="K347" s="796"/>
      <c r="L347" s="796"/>
      <c r="M347" s="796"/>
      <c r="N347" s="796"/>
      <c r="O347" s="796"/>
      <c r="P347" s="796"/>
      <c r="Q347" s="796"/>
      <c r="R347" s="796"/>
    </row>
    <row r="348" spans="1:18" ht="15">
      <c r="A348" s="802"/>
      <c r="B348" s="796"/>
      <c r="C348" s="796"/>
      <c r="D348" s="796"/>
      <c r="E348" s="796"/>
      <c r="F348" s="796"/>
      <c r="G348" s="796"/>
      <c r="H348" s="796"/>
      <c r="I348" s="796"/>
      <c r="J348" s="796"/>
      <c r="K348" s="796"/>
      <c r="L348" s="796"/>
      <c r="M348" s="796"/>
      <c r="N348" s="796"/>
      <c r="O348" s="796"/>
      <c r="P348" s="796"/>
      <c r="Q348" s="796"/>
      <c r="R348" s="796"/>
    </row>
    <row r="349" spans="1:18" ht="15">
      <c r="A349" s="802"/>
      <c r="B349" s="796"/>
      <c r="C349" s="796"/>
      <c r="D349" s="796"/>
      <c r="E349" s="796"/>
      <c r="F349" s="796"/>
      <c r="G349" s="796"/>
      <c r="H349" s="796"/>
      <c r="I349" s="796"/>
      <c r="J349" s="796"/>
      <c r="K349" s="796"/>
      <c r="L349" s="796"/>
      <c r="M349" s="796"/>
      <c r="N349" s="796"/>
      <c r="O349" s="796"/>
      <c r="P349" s="796"/>
      <c r="Q349" s="796"/>
      <c r="R349" s="796"/>
    </row>
    <row r="350" spans="1:18" ht="15">
      <c r="A350" s="802"/>
      <c r="B350" s="796"/>
      <c r="C350" s="796"/>
      <c r="D350" s="796"/>
      <c r="E350" s="796"/>
      <c r="F350" s="796"/>
      <c r="G350" s="796"/>
      <c r="H350" s="796"/>
      <c r="I350" s="796"/>
      <c r="J350" s="796"/>
      <c r="K350" s="796"/>
      <c r="L350" s="796"/>
      <c r="M350" s="796"/>
      <c r="N350" s="796"/>
      <c r="O350" s="796"/>
      <c r="P350" s="796"/>
      <c r="Q350" s="796"/>
      <c r="R350" s="796"/>
    </row>
    <row r="351" spans="1:18" ht="15">
      <c r="A351" s="802"/>
      <c r="B351" s="796"/>
      <c r="C351" s="796"/>
      <c r="D351" s="796"/>
      <c r="E351" s="796"/>
      <c r="F351" s="796"/>
      <c r="G351" s="796"/>
      <c r="H351" s="796"/>
      <c r="I351" s="796"/>
      <c r="J351" s="796"/>
      <c r="K351" s="796"/>
      <c r="L351" s="796"/>
      <c r="M351" s="796"/>
      <c r="N351" s="796"/>
      <c r="O351" s="796"/>
      <c r="P351" s="796"/>
      <c r="Q351" s="796"/>
      <c r="R351" s="796"/>
    </row>
    <row r="352" spans="1:18" ht="15">
      <c r="A352" s="802"/>
      <c r="B352" s="796"/>
      <c r="C352" s="796"/>
      <c r="D352" s="796"/>
      <c r="E352" s="796"/>
      <c r="F352" s="796"/>
      <c r="G352" s="796"/>
      <c r="H352" s="796"/>
      <c r="I352" s="796"/>
      <c r="J352" s="796"/>
      <c r="K352" s="796"/>
      <c r="L352" s="796"/>
      <c r="M352" s="796"/>
      <c r="N352" s="796"/>
      <c r="O352" s="796"/>
      <c r="P352" s="796"/>
      <c r="Q352" s="796"/>
      <c r="R352" s="796"/>
    </row>
    <row r="353" spans="1:18" ht="15">
      <c r="A353" s="802"/>
      <c r="B353" s="796"/>
      <c r="C353" s="796"/>
      <c r="D353" s="796"/>
      <c r="E353" s="796"/>
      <c r="F353" s="796"/>
      <c r="G353" s="796"/>
      <c r="H353" s="796"/>
      <c r="I353" s="796"/>
      <c r="J353" s="796"/>
      <c r="K353" s="796"/>
      <c r="L353" s="796"/>
      <c r="M353" s="796"/>
      <c r="N353" s="796"/>
      <c r="O353" s="796"/>
      <c r="P353" s="796"/>
      <c r="Q353" s="796"/>
      <c r="R353" s="796"/>
    </row>
    <row r="354" spans="1:18" ht="15">
      <c r="A354" s="802"/>
      <c r="B354" s="796"/>
      <c r="C354" s="796"/>
      <c r="D354" s="796"/>
      <c r="E354" s="796"/>
      <c r="F354" s="796"/>
      <c r="G354" s="796"/>
      <c r="H354" s="796"/>
      <c r="I354" s="796"/>
      <c r="J354" s="796"/>
      <c r="K354" s="796"/>
      <c r="L354" s="796"/>
      <c r="M354" s="796"/>
      <c r="N354" s="796"/>
      <c r="O354" s="796"/>
      <c r="P354" s="796"/>
      <c r="Q354" s="796"/>
      <c r="R354" s="796"/>
    </row>
    <row r="355" spans="1:18" ht="15">
      <c r="A355" s="802"/>
      <c r="B355" s="796"/>
      <c r="C355" s="796"/>
      <c r="D355" s="796"/>
      <c r="E355" s="796"/>
      <c r="F355" s="796"/>
      <c r="G355" s="796"/>
      <c r="H355" s="796"/>
      <c r="I355" s="796"/>
      <c r="J355" s="796"/>
      <c r="K355" s="796"/>
      <c r="L355" s="796"/>
      <c r="M355" s="796"/>
      <c r="N355" s="796"/>
      <c r="O355" s="796"/>
      <c r="P355" s="796"/>
      <c r="Q355" s="796"/>
      <c r="R355" s="796"/>
    </row>
    <row r="356" spans="1:18" ht="15">
      <c r="A356" s="802"/>
      <c r="B356" s="796"/>
      <c r="C356" s="796"/>
      <c r="D356" s="796"/>
      <c r="E356" s="796"/>
      <c r="F356" s="796"/>
      <c r="G356" s="796"/>
      <c r="H356" s="796"/>
      <c r="I356" s="796"/>
      <c r="J356" s="796"/>
      <c r="K356" s="796"/>
      <c r="L356" s="796"/>
      <c r="M356" s="796"/>
      <c r="N356" s="796"/>
      <c r="O356" s="796"/>
      <c r="P356" s="796"/>
      <c r="Q356" s="796"/>
      <c r="R356" s="796"/>
    </row>
    <row r="357" spans="1:18" ht="15">
      <c r="A357" s="802"/>
      <c r="B357" s="796"/>
      <c r="C357" s="796"/>
      <c r="D357" s="796"/>
      <c r="E357" s="796"/>
      <c r="F357" s="796"/>
      <c r="G357" s="796"/>
      <c r="H357" s="796"/>
      <c r="I357" s="796"/>
      <c r="J357" s="796"/>
      <c r="K357" s="796"/>
      <c r="L357" s="796"/>
      <c r="M357" s="796"/>
      <c r="N357" s="796"/>
      <c r="O357" s="796"/>
      <c r="P357" s="796"/>
      <c r="Q357" s="796"/>
      <c r="R357" s="796"/>
    </row>
    <row r="358" spans="1:18" ht="15">
      <c r="A358" s="802"/>
      <c r="B358" s="796"/>
      <c r="C358" s="796"/>
      <c r="D358" s="796"/>
      <c r="E358" s="796"/>
      <c r="F358" s="796"/>
      <c r="G358" s="796"/>
      <c r="H358" s="796"/>
      <c r="I358" s="796"/>
      <c r="J358" s="796"/>
      <c r="K358" s="796"/>
      <c r="L358" s="796"/>
      <c r="M358" s="796"/>
      <c r="N358" s="796"/>
      <c r="O358" s="796"/>
      <c r="P358" s="796"/>
      <c r="Q358" s="796"/>
      <c r="R358" s="796"/>
    </row>
    <row r="359" spans="1:18" ht="15">
      <c r="A359" s="802"/>
      <c r="B359" s="796"/>
      <c r="C359" s="796"/>
      <c r="D359" s="796"/>
      <c r="E359" s="796"/>
      <c r="F359" s="796"/>
      <c r="G359" s="796"/>
      <c r="H359" s="796"/>
      <c r="I359" s="796"/>
      <c r="J359" s="796"/>
      <c r="K359" s="796"/>
      <c r="L359" s="796"/>
      <c r="M359" s="796"/>
      <c r="N359" s="796"/>
      <c r="O359" s="796"/>
      <c r="P359" s="796"/>
      <c r="Q359" s="796"/>
      <c r="R359" s="796"/>
    </row>
    <row r="360" spans="1:18" ht="15">
      <c r="A360" s="802"/>
      <c r="B360" s="796"/>
      <c r="C360" s="796"/>
      <c r="D360" s="796"/>
      <c r="E360" s="796"/>
      <c r="F360" s="796"/>
      <c r="G360" s="796"/>
      <c r="H360" s="796"/>
      <c r="I360" s="796"/>
      <c r="J360" s="796"/>
      <c r="K360" s="796"/>
      <c r="L360" s="796"/>
      <c r="M360" s="796"/>
      <c r="N360" s="796"/>
      <c r="O360" s="796"/>
      <c r="P360" s="796"/>
      <c r="Q360" s="796"/>
      <c r="R360" s="796"/>
    </row>
    <row r="361" spans="1:18" ht="15">
      <c r="A361" s="802"/>
      <c r="B361" s="796"/>
      <c r="C361" s="796"/>
      <c r="D361" s="796"/>
      <c r="E361" s="796"/>
      <c r="F361" s="796"/>
      <c r="G361" s="796"/>
      <c r="H361" s="796"/>
      <c r="I361" s="796"/>
      <c r="J361" s="796"/>
      <c r="K361" s="796"/>
      <c r="L361" s="796"/>
      <c r="M361" s="796"/>
      <c r="N361" s="796"/>
      <c r="O361" s="796"/>
      <c r="P361" s="796"/>
      <c r="Q361" s="796"/>
      <c r="R361" s="796"/>
    </row>
    <row r="362" spans="1:18" ht="15">
      <c r="A362" s="802"/>
      <c r="B362" s="796"/>
      <c r="C362" s="796"/>
      <c r="D362" s="796"/>
      <c r="E362" s="796"/>
      <c r="F362" s="796"/>
      <c r="G362" s="796"/>
      <c r="H362" s="796"/>
      <c r="I362" s="796"/>
      <c r="J362" s="796"/>
      <c r="K362" s="796"/>
      <c r="L362" s="796"/>
      <c r="M362" s="796"/>
      <c r="N362" s="796"/>
      <c r="O362" s="796"/>
      <c r="P362" s="796"/>
      <c r="Q362" s="796"/>
      <c r="R362" s="796"/>
    </row>
    <row r="363" spans="1:18" ht="15">
      <c r="A363" s="802"/>
      <c r="B363" s="796"/>
      <c r="C363" s="796"/>
      <c r="D363" s="796"/>
      <c r="E363" s="796"/>
      <c r="F363" s="796"/>
      <c r="G363" s="796"/>
      <c r="H363" s="796"/>
      <c r="I363" s="796"/>
      <c r="J363" s="796"/>
      <c r="K363" s="796"/>
      <c r="L363" s="796"/>
      <c r="M363" s="796"/>
      <c r="N363" s="796"/>
      <c r="O363" s="796"/>
      <c r="P363" s="796"/>
      <c r="Q363" s="796"/>
      <c r="R363" s="796"/>
    </row>
    <row r="364" spans="1:18" ht="15">
      <c r="A364" s="802"/>
      <c r="B364" s="796"/>
      <c r="C364" s="796"/>
      <c r="D364" s="796"/>
      <c r="E364" s="796"/>
      <c r="F364" s="796"/>
      <c r="G364" s="796"/>
      <c r="H364" s="796"/>
      <c r="I364" s="796"/>
      <c r="J364" s="796"/>
      <c r="K364" s="796"/>
      <c r="L364" s="796"/>
      <c r="M364" s="796"/>
      <c r="N364" s="796"/>
      <c r="O364" s="796"/>
      <c r="P364" s="796"/>
      <c r="Q364" s="796"/>
      <c r="R364" s="796"/>
    </row>
    <row r="365" spans="1:18" ht="15">
      <c r="A365" s="802"/>
      <c r="B365" s="796"/>
      <c r="C365" s="796"/>
      <c r="D365" s="796"/>
      <c r="E365" s="796"/>
      <c r="F365" s="796"/>
      <c r="G365" s="796"/>
      <c r="H365" s="796"/>
      <c r="I365" s="796"/>
      <c r="J365" s="796"/>
      <c r="K365" s="796"/>
      <c r="L365" s="796"/>
      <c r="M365" s="796"/>
      <c r="N365" s="796"/>
      <c r="O365" s="796"/>
      <c r="P365" s="796"/>
      <c r="Q365" s="796"/>
      <c r="R365" s="796"/>
    </row>
    <row r="366" spans="1:18" ht="15">
      <c r="A366" s="802"/>
      <c r="B366" s="796"/>
      <c r="C366" s="796"/>
      <c r="D366" s="796"/>
      <c r="E366" s="796"/>
      <c r="F366" s="796"/>
      <c r="G366" s="796"/>
      <c r="H366" s="796"/>
      <c r="I366" s="796"/>
      <c r="J366" s="796"/>
      <c r="K366" s="796"/>
      <c r="L366" s="796"/>
      <c r="M366" s="796"/>
      <c r="N366" s="796"/>
      <c r="O366" s="796"/>
      <c r="P366" s="796"/>
      <c r="Q366" s="796"/>
      <c r="R366" s="796"/>
    </row>
    <row r="367" spans="1:18" ht="15">
      <c r="A367" s="802"/>
      <c r="B367" s="796"/>
      <c r="C367" s="796"/>
      <c r="D367" s="796"/>
      <c r="E367" s="796"/>
      <c r="F367" s="796"/>
      <c r="G367" s="796"/>
      <c r="H367" s="796"/>
      <c r="I367" s="796"/>
      <c r="J367" s="796"/>
      <c r="K367" s="796"/>
      <c r="L367" s="796"/>
      <c r="M367" s="796"/>
      <c r="N367" s="796"/>
      <c r="O367" s="796"/>
      <c r="P367" s="796"/>
      <c r="Q367" s="796"/>
      <c r="R367" s="796"/>
    </row>
    <row r="368" spans="1:18" ht="15">
      <c r="A368" s="802"/>
      <c r="B368" s="796"/>
      <c r="C368" s="796"/>
      <c r="D368" s="796"/>
      <c r="E368" s="796"/>
      <c r="F368" s="796"/>
      <c r="G368" s="796"/>
      <c r="H368" s="796"/>
      <c r="I368" s="796"/>
      <c r="J368" s="796"/>
      <c r="K368" s="796"/>
      <c r="L368" s="796"/>
      <c r="M368" s="796"/>
      <c r="N368" s="796"/>
      <c r="O368" s="796"/>
      <c r="P368" s="796"/>
      <c r="Q368" s="796"/>
      <c r="R368" s="796"/>
    </row>
    <row r="369" spans="1:18" ht="15">
      <c r="A369" s="802"/>
      <c r="B369" s="796"/>
      <c r="C369" s="796"/>
      <c r="D369" s="796"/>
      <c r="E369" s="796"/>
      <c r="F369" s="796"/>
      <c r="G369" s="796"/>
      <c r="H369" s="796"/>
      <c r="I369" s="796"/>
      <c r="J369" s="796"/>
      <c r="K369" s="796"/>
      <c r="L369" s="796"/>
      <c r="M369" s="796"/>
      <c r="N369" s="796"/>
      <c r="O369" s="796"/>
      <c r="P369" s="796"/>
      <c r="Q369" s="796"/>
      <c r="R369" s="796"/>
    </row>
    <row r="370" spans="1:18" ht="15">
      <c r="A370" s="802"/>
      <c r="B370" s="796"/>
      <c r="C370" s="796"/>
      <c r="D370" s="796"/>
      <c r="E370" s="796"/>
      <c r="F370" s="796"/>
      <c r="G370" s="796"/>
      <c r="H370" s="796"/>
      <c r="I370" s="796"/>
      <c r="J370" s="796"/>
      <c r="K370" s="796"/>
      <c r="L370" s="796"/>
      <c r="M370" s="796"/>
      <c r="N370" s="796"/>
      <c r="O370" s="796"/>
      <c r="P370" s="796"/>
      <c r="Q370" s="796"/>
      <c r="R370" s="796"/>
    </row>
    <row r="371" spans="1:18" ht="15">
      <c r="A371" s="802"/>
      <c r="B371" s="796"/>
      <c r="C371" s="796"/>
      <c r="D371" s="796"/>
      <c r="E371" s="796"/>
      <c r="F371" s="796"/>
      <c r="G371" s="796"/>
      <c r="H371" s="796"/>
      <c r="I371" s="796"/>
      <c r="J371" s="796"/>
      <c r="K371" s="796"/>
      <c r="L371" s="796"/>
      <c r="M371" s="796"/>
      <c r="N371" s="796"/>
      <c r="O371" s="796"/>
      <c r="P371" s="796"/>
      <c r="Q371" s="796"/>
      <c r="R371" s="796"/>
    </row>
    <row r="372" spans="1:18" ht="15">
      <c r="A372" s="802"/>
      <c r="B372" s="796"/>
      <c r="C372" s="796"/>
      <c r="D372" s="796"/>
      <c r="E372" s="796"/>
      <c r="F372" s="796"/>
      <c r="G372" s="796"/>
      <c r="H372" s="796"/>
      <c r="I372" s="796"/>
      <c r="J372" s="796"/>
      <c r="K372" s="796"/>
      <c r="L372" s="796"/>
      <c r="M372" s="796"/>
      <c r="N372" s="796"/>
      <c r="O372" s="796"/>
      <c r="P372" s="796"/>
      <c r="Q372" s="796"/>
      <c r="R372" s="796"/>
    </row>
    <row r="373" spans="1:18" ht="15">
      <c r="A373" s="802"/>
      <c r="B373" s="796"/>
      <c r="C373" s="796"/>
      <c r="D373" s="796"/>
      <c r="E373" s="796"/>
      <c r="F373" s="796"/>
      <c r="G373" s="796"/>
      <c r="H373" s="796"/>
      <c r="I373" s="796"/>
      <c r="J373" s="796"/>
      <c r="K373" s="796"/>
      <c r="L373" s="796"/>
      <c r="M373" s="796"/>
      <c r="N373" s="796"/>
      <c r="O373" s="796"/>
      <c r="P373" s="796"/>
      <c r="Q373" s="796"/>
      <c r="R373" s="796"/>
    </row>
    <row r="374" spans="1:18" ht="15">
      <c r="A374" s="802"/>
      <c r="B374" s="796"/>
      <c r="C374" s="796"/>
      <c r="D374" s="796"/>
      <c r="E374" s="796"/>
      <c r="F374" s="796"/>
      <c r="G374" s="796"/>
      <c r="H374" s="796"/>
      <c r="I374" s="796"/>
      <c r="J374" s="796"/>
      <c r="K374" s="796"/>
      <c r="L374" s="796"/>
      <c r="M374" s="796"/>
      <c r="N374" s="796"/>
      <c r="O374" s="796"/>
      <c r="P374" s="796"/>
      <c r="Q374" s="796"/>
      <c r="R374" s="796"/>
    </row>
    <row r="375" spans="1:18" ht="15">
      <c r="A375" s="802"/>
      <c r="B375" s="796"/>
      <c r="C375" s="796"/>
      <c r="D375" s="796"/>
      <c r="E375" s="796"/>
      <c r="F375" s="796"/>
      <c r="G375" s="796"/>
      <c r="H375" s="796"/>
      <c r="I375" s="796"/>
      <c r="J375" s="796"/>
      <c r="K375" s="796"/>
      <c r="L375" s="796"/>
      <c r="M375" s="796"/>
      <c r="N375" s="796"/>
      <c r="O375" s="796"/>
      <c r="P375" s="796"/>
      <c r="Q375" s="796"/>
      <c r="R375" s="796"/>
    </row>
    <row r="376" spans="1:18" ht="15">
      <c r="A376" s="802"/>
      <c r="B376" s="796"/>
      <c r="C376" s="796"/>
      <c r="D376" s="796"/>
      <c r="E376" s="796"/>
      <c r="F376" s="796"/>
      <c r="G376" s="796"/>
      <c r="H376" s="796"/>
      <c r="I376" s="796"/>
      <c r="J376" s="796"/>
      <c r="K376" s="796"/>
      <c r="L376" s="796"/>
      <c r="M376" s="796"/>
      <c r="N376" s="796"/>
      <c r="O376" s="796"/>
      <c r="P376" s="796"/>
      <c r="Q376" s="796"/>
      <c r="R376" s="796"/>
    </row>
    <row r="377" spans="1:18" ht="15">
      <c r="A377" s="802"/>
      <c r="B377" s="796"/>
      <c r="C377" s="796"/>
      <c r="D377" s="796"/>
      <c r="E377" s="796"/>
      <c r="F377" s="796"/>
      <c r="G377" s="796"/>
      <c r="H377" s="796"/>
      <c r="I377" s="796"/>
      <c r="J377" s="796"/>
      <c r="K377" s="796"/>
      <c r="L377" s="796"/>
      <c r="M377" s="796"/>
      <c r="N377" s="796"/>
      <c r="O377" s="796"/>
      <c r="P377" s="796"/>
      <c r="Q377" s="796"/>
      <c r="R377" s="796"/>
    </row>
    <row r="378" spans="1:18" ht="15">
      <c r="A378" s="802"/>
      <c r="B378" s="796"/>
      <c r="C378" s="796"/>
      <c r="D378" s="796"/>
      <c r="E378" s="796"/>
      <c r="F378" s="796"/>
      <c r="G378" s="796"/>
      <c r="H378" s="796"/>
      <c r="I378" s="796"/>
      <c r="J378" s="796"/>
      <c r="K378" s="796"/>
      <c r="L378" s="796"/>
      <c r="M378" s="796"/>
      <c r="N378" s="796"/>
      <c r="O378" s="796"/>
      <c r="P378" s="796"/>
      <c r="Q378" s="796"/>
      <c r="R378" s="796"/>
    </row>
    <row r="379" spans="1:18" ht="15">
      <c r="A379" s="802"/>
      <c r="B379" s="796"/>
      <c r="C379" s="796"/>
      <c r="D379" s="796"/>
      <c r="E379" s="796"/>
      <c r="F379" s="796"/>
      <c r="G379" s="796"/>
      <c r="H379" s="796"/>
      <c r="I379" s="796"/>
      <c r="J379" s="796"/>
      <c r="K379" s="796"/>
      <c r="L379" s="796"/>
      <c r="M379" s="796"/>
      <c r="N379" s="796"/>
      <c r="O379" s="796"/>
      <c r="P379" s="796"/>
      <c r="Q379" s="796"/>
      <c r="R379" s="796"/>
    </row>
    <row r="380" spans="1:18" ht="15">
      <c r="A380" s="802"/>
      <c r="B380" s="796"/>
      <c r="C380" s="796"/>
      <c r="D380" s="796"/>
      <c r="E380" s="796"/>
      <c r="F380" s="796"/>
      <c r="G380" s="796"/>
      <c r="H380" s="796"/>
      <c r="I380" s="796"/>
      <c r="J380" s="796"/>
      <c r="K380" s="796"/>
      <c r="L380" s="796"/>
      <c r="M380" s="796"/>
      <c r="N380" s="796"/>
      <c r="O380" s="796"/>
      <c r="P380" s="796"/>
      <c r="Q380" s="796"/>
      <c r="R380" s="796"/>
    </row>
    <row r="381" spans="1:18" ht="15">
      <c r="A381" s="802"/>
      <c r="B381" s="796"/>
      <c r="C381" s="796"/>
      <c r="D381" s="796"/>
      <c r="E381" s="796"/>
      <c r="F381" s="796"/>
      <c r="G381" s="796"/>
      <c r="H381" s="796"/>
      <c r="I381" s="796"/>
      <c r="J381" s="796"/>
      <c r="K381" s="796"/>
      <c r="L381" s="796"/>
      <c r="M381" s="796"/>
      <c r="N381" s="796"/>
      <c r="O381" s="796"/>
      <c r="P381" s="796"/>
      <c r="Q381" s="796"/>
      <c r="R381" s="796"/>
    </row>
    <row r="382" spans="1:18" ht="15">
      <c r="A382" s="802"/>
      <c r="B382" s="796"/>
      <c r="C382" s="796"/>
      <c r="D382" s="796"/>
      <c r="E382" s="796"/>
      <c r="F382" s="796"/>
      <c r="G382" s="796"/>
      <c r="H382" s="796"/>
      <c r="I382" s="796"/>
      <c r="J382" s="796"/>
      <c r="K382" s="796"/>
      <c r="L382" s="796"/>
      <c r="M382" s="796"/>
      <c r="N382" s="796"/>
      <c r="O382" s="796"/>
      <c r="P382" s="796"/>
      <c r="Q382" s="796"/>
      <c r="R382" s="796"/>
    </row>
    <row r="383" spans="1:18" ht="15">
      <c r="A383" s="802"/>
      <c r="B383" s="796"/>
      <c r="C383" s="796"/>
      <c r="D383" s="796"/>
      <c r="E383" s="796"/>
      <c r="F383" s="796"/>
      <c r="G383" s="796"/>
      <c r="H383" s="796"/>
      <c r="I383" s="796"/>
      <c r="J383" s="796"/>
      <c r="K383" s="796"/>
      <c r="L383" s="796"/>
      <c r="M383" s="796"/>
      <c r="N383" s="796"/>
      <c r="O383" s="796"/>
      <c r="P383" s="796"/>
      <c r="Q383" s="796"/>
      <c r="R383" s="796"/>
    </row>
    <row r="384" spans="1:18" ht="15">
      <c r="A384" s="802"/>
      <c r="B384" s="796"/>
      <c r="C384" s="796"/>
      <c r="D384" s="796"/>
      <c r="E384" s="796"/>
      <c r="F384" s="796"/>
      <c r="G384" s="796"/>
      <c r="H384" s="796"/>
      <c r="I384" s="796"/>
      <c r="J384" s="796"/>
      <c r="K384" s="796"/>
      <c r="L384" s="796"/>
      <c r="M384" s="796"/>
      <c r="N384" s="796"/>
      <c r="O384" s="796"/>
      <c r="P384" s="796"/>
      <c r="Q384" s="796"/>
      <c r="R384" s="796"/>
    </row>
    <row r="385" spans="1:18" ht="15">
      <c r="A385" s="802"/>
      <c r="B385" s="796"/>
      <c r="C385" s="796"/>
      <c r="D385" s="796"/>
      <c r="E385" s="796"/>
      <c r="F385" s="796"/>
      <c r="G385" s="796"/>
      <c r="H385" s="796"/>
      <c r="I385" s="796"/>
      <c r="J385" s="796"/>
      <c r="K385" s="796"/>
      <c r="L385" s="796"/>
      <c r="M385" s="796"/>
      <c r="N385" s="796"/>
      <c r="O385" s="796"/>
      <c r="P385" s="796"/>
      <c r="Q385" s="796"/>
      <c r="R385" s="796"/>
    </row>
    <row r="386" spans="1:18" ht="15">
      <c r="A386" s="802"/>
      <c r="B386" s="796"/>
      <c r="C386" s="796"/>
      <c r="D386" s="796"/>
      <c r="E386" s="796"/>
      <c r="F386" s="796"/>
      <c r="G386" s="796"/>
      <c r="H386" s="796"/>
      <c r="I386" s="796"/>
      <c r="J386" s="796"/>
      <c r="K386" s="796"/>
      <c r="L386" s="796"/>
      <c r="M386" s="796"/>
      <c r="N386" s="796"/>
      <c r="O386" s="796"/>
      <c r="P386" s="796"/>
      <c r="Q386" s="796"/>
      <c r="R386" s="796"/>
    </row>
    <row r="387" spans="1:18" ht="15">
      <c r="A387" s="802"/>
      <c r="B387" s="796"/>
      <c r="C387" s="796"/>
      <c r="D387" s="796"/>
      <c r="E387" s="796"/>
      <c r="F387" s="796"/>
      <c r="G387" s="796"/>
      <c r="H387" s="796"/>
      <c r="I387" s="796"/>
      <c r="J387" s="796"/>
      <c r="K387" s="796"/>
      <c r="L387" s="796"/>
      <c r="M387" s="796"/>
      <c r="N387" s="796"/>
      <c r="O387" s="796"/>
      <c r="P387" s="796"/>
      <c r="Q387" s="796"/>
      <c r="R387" s="796"/>
    </row>
    <row r="388" spans="1:18" ht="15">
      <c r="A388" s="802"/>
      <c r="B388" s="796"/>
      <c r="C388" s="796"/>
      <c r="D388" s="796"/>
      <c r="E388" s="796"/>
      <c r="F388" s="796"/>
      <c r="G388" s="796"/>
      <c r="H388" s="796"/>
      <c r="I388" s="796"/>
      <c r="J388" s="796"/>
      <c r="K388" s="796"/>
      <c r="L388" s="796"/>
      <c r="M388" s="796"/>
      <c r="N388" s="796"/>
      <c r="O388" s="796"/>
      <c r="P388" s="796"/>
      <c r="Q388" s="796"/>
      <c r="R388" s="796"/>
    </row>
    <row r="389" spans="1:18" ht="15">
      <c r="A389" s="802"/>
      <c r="B389" s="796"/>
      <c r="C389" s="796"/>
      <c r="D389" s="796"/>
      <c r="E389" s="796"/>
      <c r="F389" s="796"/>
      <c r="G389" s="796"/>
      <c r="H389" s="796"/>
      <c r="I389" s="796"/>
      <c r="J389" s="796"/>
      <c r="K389" s="796"/>
      <c r="L389" s="796"/>
      <c r="M389" s="796"/>
      <c r="N389" s="796"/>
      <c r="O389" s="796"/>
      <c r="P389" s="796"/>
      <c r="Q389" s="796"/>
      <c r="R389" s="796"/>
    </row>
    <row r="390" spans="1:18" ht="15">
      <c r="A390" s="802"/>
      <c r="B390" s="796"/>
      <c r="C390" s="796"/>
      <c r="D390" s="796"/>
      <c r="E390" s="796"/>
      <c r="F390" s="796"/>
      <c r="G390" s="796"/>
      <c r="H390" s="796"/>
      <c r="I390" s="796"/>
      <c r="J390" s="796"/>
      <c r="K390" s="796"/>
      <c r="L390" s="796"/>
      <c r="M390" s="796"/>
      <c r="N390" s="796"/>
      <c r="O390" s="796"/>
      <c r="P390" s="796"/>
      <c r="Q390" s="796"/>
      <c r="R390" s="796"/>
    </row>
    <row r="391" spans="1:18" ht="15">
      <c r="A391" s="802"/>
      <c r="B391" s="796"/>
      <c r="C391" s="796"/>
      <c r="D391" s="796"/>
      <c r="E391" s="796"/>
      <c r="F391" s="796"/>
      <c r="G391" s="796"/>
      <c r="H391" s="796"/>
      <c r="I391" s="796"/>
      <c r="J391" s="796"/>
      <c r="K391" s="796"/>
      <c r="L391" s="796"/>
      <c r="M391" s="796"/>
      <c r="N391" s="796"/>
      <c r="O391" s="796"/>
      <c r="P391" s="796"/>
      <c r="Q391" s="796"/>
      <c r="R391" s="796"/>
    </row>
    <row r="392" spans="1:18" ht="15">
      <c r="A392" s="802"/>
      <c r="B392" s="796"/>
      <c r="C392" s="796"/>
      <c r="D392" s="796"/>
      <c r="E392" s="796"/>
      <c r="F392" s="796"/>
      <c r="G392" s="796"/>
      <c r="H392" s="796"/>
      <c r="I392" s="796"/>
      <c r="J392" s="796"/>
      <c r="K392" s="796"/>
      <c r="L392" s="796"/>
      <c r="M392" s="796"/>
      <c r="N392" s="796"/>
      <c r="O392" s="796"/>
      <c r="P392" s="796"/>
      <c r="Q392" s="796"/>
      <c r="R392" s="796"/>
    </row>
    <row r="393" spans="1:18" ht="15">
      <c r="A393" s="802"/>
      <c r="B393" s="796"/>
      <c r="C393" s="796"/>
      <c r="D393" s="796"/>
      <c r="E393" s="796"/>
      <c r="F393" s="796"/>
      <c r="G393" s="796"/>
      <c r="H393" s="796"/>
      <c r="I393" s="796"/>
      <c r="J393" s="796"/>
      <c r="K393" s="796"/>
      <c r="L393" s="796"/>
      <c r="M393" s="796"/>
      <c r="N393" s="796"/>
      <c r="O393" s="796"/>
      <c r="P393" s="796"/>
      <c r="Q393" s="796"/>
      <c r="R393" s="796"/>
    </row>
    <row r="394" spans="1:18" ht="15">
      <c r="A394" s="802"/>
      <c r="B394" s="796"/>
      <c r="C394" s="796"/>
      <c r="D394" s="796"/>
      <c r="E394" s="796"/>
      <c r="F394" s="796"/>
      <c r="G394" s="796"/>
      <c r="H394" s="796"/>
      <c r="I394" s="796"/>
      <c r="J394" s="796"/>
      <c r="K394" s="796"/>
      <c r="L394" s="796"/>
      <c r="M394" s="796"/>
      <c r="N394" s="796"/>
      <c r="O394" s="796"/>
      <c r="P394" s="796"/>
      <c r="Q394" s="796"/>
      <c r="R394" s="796"/>
    </row>
    <row r="395" spans="1:18" ht="15">
      <c r="A395" s="802"/>
      <c r="B395" s="796"/>
      <c r="C395" s="796"/>
      <c r="D395" s="796"/>
      <c r="E395" s="796"/>
      <c r="F395" s="796"/>
      <c r="G395" s="796"/>
      <c r="H395" s="796"/>
      <c r="I395" s="796"/>
      <c r="J395" s="796"/>
      <c r="K395" s="796"/>
      <c r="L395" s="796"/>
      <c r="M395" s="796"/>
      <c r="N395" s="796"/>
      <c r="O395" s="796"/>
      <c r="P395" s="796"/>
      <c r="Q395" s="796"/>
      <c r="R395" s="796"/>
    </row>
    <row r="396" spans="1:18" ht="15">
      <c r="A396" s="802"/>
      <c r="B396" s="796"/>
      <c r="C396" s="796"/>
      <c r="D396" s="796"/>
      <c r="E396" s="796"/>
      <c r="F396" s="796"/>
      <c r="G396" s="796"/>
      <c r="H396" s="796"/>
      <c r="I396" s="796"/>
      <c r="J396" s="796"/>
      <c r="K396" s="796"/>
      <c r="L396" s="796"/>
      <c r="M396" s="796"/>
      <c r="N396" s="796"/>
      <c r="O396" s="796"/>
      <c r="P396" s="796"/>
      <c r="Q396" s="796"/>
      <c r="R396" s="796"/>
    </row>
    <row r="397" spans="1:18" ht="15">
      <c r="A397" s="802"/>
      <c r="B397" s="796"/>
      <c r="C397" s="796"/>
      <c r="D397" s="796"/>
      <c r="E397" s="796"/>
      <c r="F397" s="796"/>
      <c r="G397" s="796"/>
      <c r="H397" s="796"/>
      <c r="I397" s="796"/>
      <c r="J397" s="796"/>
      <c r="K397" s="796"/>
      <c r="L397" s="796"/>
      <c r="M397" s="796"/>
      <c r="N397" s="796"/>
      <c r="O397" s="796"/>
      <c r="P397" s="796"/>
      <c r="Q397" s="796"/>
      <c r="R397" s="796"/>
    </row>
    <row r="398" spans="1:18" ht="15">
      <c r="A398" s="802"/>
      <c r="B398" s="796"/>
      <c r="C398" s="796"/>
      <c r="D398" s="796"/>
      <c r="E398" s="796"/>
      <c r="F398" s="796"/>
      <c r="G398" s="796"/>
      <c r="H398" s="796"/>
      <c r="I398" s="796"/>
      <c r="J398" s="796"/>
      <c r="K398" s="796"/>
      <c r="L398" s="796"/>
      <c r="M398" s="796"/>
      <c r="N398" s="796"/>
      <c r="O398" s="796"/>
      <c r="P398" s="796"/>
      <c r="Q398" s="796"/>
      <c r="R398" s="796"/>
    </row>
    <row r="399" spans="1:18" ht="15">
      <c r="A399" s="802"/>
      <c r="B399" s="796"/>
      <c r="C399" s="796"/>
      <c r="D399" s="796"/>
      <c r="E399" s="796"/>
      <c r="F399" s="796"/>
      <c r="G399" s="796"/>
      <c r="H399" s="796"/>
      <c r="I399" s="796"/>
      <c r="J399" s="796"/>
      <c r="K399" s="796"/>
      <c r="L399" s="796"/>
      <c r="M399" s="796"/>
      <c r="N399" s="796"/>
      <c r="O399" s="796"/>
      <c r="P399" s="796"/>
      <c r="Q399" s="796"/>
      <c r="R399" s="796"/>
    </row>
    <row r="400" spans="1:18" ht="15">
      <c r="A400" s="802"/>
      <c r="B400" s="796"/>
      <c r="C400" s="796"/>
      <c r="D400" s="796"/>
      <c r="E400" s="796"/>
      <c r="F400" s="796"/>
      <c r="G400" s="796"/>
      <c r="H400" s="796"/>
      <c r="I400" s="796"/>
      <c r="J400" s="796"/>
      <c r="K400" s="796"/>
      <c r="L400" s="796"/>
      <c r="M400" s="796"/>
      <c r="N400" s="796"/>
      <c r="O400" s="796"/>
      <c r="P400" s="796"/>
      <c r="Q400" s="796"/>
      <c r="R400" s="796"/>
    </row>
    <row r="401" spans="1:18" ht="15">
      <c r="A401" s="802"/>
      <c r="B401" s="796"/>
      <c r="C401" s="796"/>
      <c r="D401" s="796"/>
      <c r="E401" s="796"/>
      <c r="F401" s="796"/>
      <c r="G401" s="796"/>
      <c r="H401" s="796"/>
      <c r="I401" s="796"/>
      <c r="J401" s="796"/>
      <c r="K401" s="796"/>
      <c r="L401" s="796"/>
      <c r="M401" s="796"/>
      <c r="N401" s="796"/>
      <c r="O401" s="796"/>
      <c r="P401" s="796"/>
      <c r="Q401" s="796"/>
      <c r="R401" s="796"/>
    </row>
    <row r="402" spans="1:18" ht="15">
      <c r="A402" s="802"/>
      <c r="B402" s="796"/>
      <c r="C402" s="796"/>
      <c r="D402" s="796"/>
      <c r="E402" s="796"/>
      <c r="F402" s="796"/>
      <c r="G402" s="796"/>
      <c r="H402" s="796"/>
      <c r="I402" s="796"/>
      <c r="J402" s="796"/>
      <c r="K402" s="796"/>
      <c r="L402" s="796"/>
      <c r="M402" s="796"/>
      <c r="N402" s="796"/>
      <c r="O402" s="796"/>
      <c r="P402" s="796"/>
      <c r="Q402" s="796"/>
      <c r="R402" s="796"/>
    </row>
    <row r="403" spans="1:18" ht="15">
      <c r="A403" s="802"/>
      <c r="B403" s="796"/>
      <c r="C403" s="796"/>
      <c r="D403" s="796"/>
      <c r="E403" s="796"/>
      <c r="F403" s="796"/>
      <c r="G403" s="796"/>
      <c r="H403" s="796"/>
      <c r="I403" s="796"/>
      <c r="J403" s="796"/>
      <c r="K403" s="796"/>
      <c r="L403" s="796"/>
      <c r="M403" s="796"/>
      <c r="N403" s="796"/>
      <c r="O403" s="796"/>
      <c r="P403" s="796"/>
      <c r="Q403" s="796"/>
      <c r="R403" s="796"/>
    </row>
    <row r="404" spans="1:18" ht="15">
      <c r="A404" s="802"/>
      <c r="B404" s="796"/>
      <c r="C404" s="796"/>
      <c r="D404" s="796"/>
      <c r="E404" s="796"/>
      <c r="F404" s="796"/>
      <c r="G404" s="796"/>
      <c r="H404" s="796"/>
      <c r="I404" s="796"/>
      <c r="J404" s="796"/>
      <c r="K404" s="796"/>
      <c r="L404" s="796"/>
      <c r="M404" s="796"/>
      <c r="N404" s="796"/>
      <c r="O404" s="796"/>
      <c r="P404" s="796"/>
      <c r="Q404" s="796"/>
      <c r="R404" s="796"/>
    </row>
    <row r="405" spans="1:18" ht="15">
      <c r="A405" s="802"/>
      <c r="B405" s="796"/>
      <c r="C405" s="796"/>
      <c r="D405" s="796"/>
      <c r="E405" s="796"/>
      <c r="F405" s="796"/>
      <c r="G405" s="796"/>
      <c r="H405" s="796"/>
      <c r="I405" s="796"/>
      <c r="J405" s="796"/>
      <c r="K405" s="796"/>
      <c r="L405" s="796"/>
      <c r="M405" s="796"/>
      <c r="N405" s="796"/>
      <c r="O405" s="796"/>
      <c r="P405" s="796"/>
      <c r="Q405" s="796"/>
      <c r="R405" s="796"/>
    </row>
    <row r="406" spans="1:18" ht="15">
      <c r="A406" s="802"/>
      <c r="B406" s="796"/>
      <c r="C406" s="796"/>
      <c r="D406" s="796"/>
      <c r="E406" s="796"/>
      <c r="F406" s="796"/>
      <c r="G406" s="796"/>
      <c r="H406" s="796"/>
      <c r="I406" s="796"/>
      <c r="J406" s="796"/>
      <c r="K406" s="796"/>
      <c r="L406" s="796"/>
      <c r="M406" s="796"/>
      <c r="N406" s="796"/>
      <c r="O406" s="796"/>
      <c r="P406" s="796"/>
      <c r="Q406" s="796"/>
      <c r="R406" s="796"/>
    </row>
    <row r="407" spans="1:18" ht="15">
      <c r="A407" s="802"/>
      <c r="B407" s="796"/>
      <c r="C407" s="796"/>
      <c r="D407" s="796"/>
      <c r="E407" s="796"/>
      <c r="F407" s="796"/>
      <c r="G407" s="796"/>
      <c r="H407" s="796"/>
      <c r="I407" s="796"/>
      <c r="J407" s="796"/>
      <c r="K407" s="796"/>
      <c r="L407" s="796"/>
      <c r="M407" s="796"/>
      <c r="N407" s="796"/>
      <c r="O407" s="796"/>
      <c r="P407" s="796"/>
      <c r="Q407" s="796"/>
      <c r="R407" s="796"/>
    </row>
    <row r="408" spans="1:18" ht="15">
      <c r="A408" s="802"/>
      <c r="B408" s="796"/>
      <c r="C408" s="796"/>
      <c r="D408" s="796"/>
      <c r="E408" s="796"/>
      <c r="F408" s="796"/>
      <c r="G408" s="796"/>
      <c r="H408" s="796"/>
      <c r="I408" s="796"/>
      <c r="J408" s="796"/>
      <c r="K408" s="796"/>
      <c r="L408" s="796"/>
      <c r="M408" s="796"/>
      <c r="N408" s="796"/>
      <c r="O408" s="796"/>
      <c r="P408" s="796"/>
      <c r="Q408" s="796"/>
      <c r="R408" s="796"/>
    </row>
    <row r="409" spans="1:18" ht="15">
      <c r="A409" s="802"/>
      <c r="B409" s="796"/>
      <c r="C409" s="796"/>
      <c r="D409" s="796"/>
      <c r="E409" s="796"/>
      <c r="F409" s="796"/>
      <c r="G409" s="796"/>
      <c r="H409" s="796"/>
      <c r="I409" s="796"/>
      <c r="J409" s="796"/>
      <c r="K409" s="796"/>
      <c r="L409" s="796"/>
      <c r="M409" s="796"/>
      <c r="N409" s="796"/>
      <c r="O409" s="796"/>
      <c r="P409" s="796"/>
      <c r="Q409" s="796"/>
      <c r="R409" s="796"/>
    </row>
    <row r="410" spans="1:18" ht="15">
      <c r="A410" s="802"/>
      <c r="B410" s="796"/>
      <c r="C410" s="796"/>
      <c r="D410" s="796"/>
      <c r="E410" s="796"/>
      <c r="F410" s="796"/>
      <c r="G410" s="796"/>
      <c r="H410" s="796"/>
      <c r="I410" s="796"/>
      <c r="J410" s="796"/>
      <c r="K410" s="796"/>
      <c r="L410" s="796"/>
      <c r="M410" s="796"/>
      <c r="N410" s="796"/>
      <c r="O410" s="796"/>
      <c r="P410" s="796"/>
      <c r="Q410" s="796"/>
      <c r="R410" s="796"/>
    </row>
    <row r="411" spans="1:18" ht="15">
      <c r="A411" s="802"/>
      <c r="B411" s="796"/>
      <c r="C411" s="796"/>
      <c r="D411" s="796"/>
      <c r="E411" s="796"/>
      <c r="F411" s="796"/>
      <c r="G411" s="796"/>
      <c r="H411" s="796"/>
      <c r="I411" s="796"/>
      <c r="J411" s="796"/>
      <c r="K411" s="796"/>
      <c r="L411" s="796"/>
      <c r="M411" s="796"/>
      <c r="N411" s="796"/>
      <c r="O411" s="796"/>
      <c r="P411" s="796"/>
      <c r="Q411" s="796"/>
      <c r="R411" s="796"/>
    </row>
    <row r="412" spans="1:18" ht="15">
      <c r="A412" s="802"/>
      <c r="B412" s="796"/>
      <c r="C412" s="796"/>
      <c r="D412" s="796"/>
      <c r="E412" s="796"/>
      <c r="F412" s="796"/>
      <c r="G412" s="796"/>
      <c r="H412" s="796"/>
      <c r="I412" s="796"/>
      <c r="J412" s="796"/>
      <c r="K412" s="796"/>
      <c r="L412" s="796"/>
      <c r="M412" s="796"/>
      <c r="N412" s="796"/>
      <c r="O412" s="796"/>
      <c r="P412" s="796"/>
      <c r="Q412" s="796"/>
      <c r="R412" s="796"/>
    </row>
    <row r="413" spans="1:18" ht="15">
      <c r="A413" s="802"/>
      <c r="B413" s="796"/>
      <c r="C413" s="796"/>
      <c r="D413" s="796"/>
      <c r="E413" s="796"/>
      <c r="F413" s="796"/>
      <c r="G413" s="796"/>
      <c r="H413" s="796"/>
      <c r="I413" s="796"/>
      <c r="J413" s="796"/>
      <c r="K413" s="796"/>
      <c r="L413" s="796"/>
      <c r="M413" s="796"/>
      <c r="N413" s="796"/>
      <c r="O413" s="796"/>
      <c r="P413" s="796"/>
      <c r="Q413" s="796"/>
      <c r="R413" s="796"/>
    </row>
    <row r="414" spans="1:18" ht="15">
      <c r="A414" s="802"/>
      <c r="B414" s="796"/>
      <c r="C414" s="796"/>
      <c r="D414" s="796"/>
      <c r="E414" s="796"/>
      <c r="F414" s="796"/>
      <c r="G414" s="796"/>
      <c r="H414" s="796"/>
      <c r="I414" s="796"/>
      <c r="J414" s="796"/>
      <c r="K414" s="796"/>
      <c r="L414" s="796"/>
      <c r="M414" s="796"/>
      <c r="N414" s="796"/>
      <c r="O414" s="796"/>
      <c r="P414" s="796"/>
      <c r="Q414" s="796"/>
      <c r="R414" s="796"/>
    </row>
    <row r="415" spans="1:18" ht="15">
      <c r="A415" s="802"/>
      <c r="B415" s="796"/>
      <c r="C415" s="796"/>
      <c r="D415" s="796"/>
      <c r="E415" s="796"/>
      <c r="F415" s="796"/>
      <c r="G415" s="796"/>
      <c r="H415" s="796"/>
      <c r="I415" s="796"/>
      <c r="J415" s="796"/>
      <c r="K415" s="796"/>
      <c r="L415" s="796"/>
      <c r="M415" s="796"/>
      <c r="N415" s="796"/>
      <c r="O415" s="796"/>
      <c r="P415" s="796"/>
      <c r="Q415" s="796"/>
      <c r="R415" s="796"/>
    </row>
    <row r="416" spans="1:18" ht="15">
      <c r="A416" s="802"/>
      <c r="B416" s="796"/>
      <c r="C416" s="796"/>
      <c r="D416" s="796"/>
      <c r="E416" s="796"/>
      <c r="F416" s="796"/>
      <c r="G416" s="796"/>
      <c r="H416" s="796"/>
      <c r="I416" s="796"/>
      <c r="J416" s="796"/>
      <c r="K416" s="796"/>
      <c r="L416" s="796"/>
      <c r="M416" s="796"/>
      <c r="N416" s="796"/>
      <c r="O416" s="796"/>
      <c r="P416" s="796"/>
      <c r="Q416" s="796"/>
      <c r="R416" s="796"/>
    </row>
    <row r="417" spans="1:18" ht="15">
      <c r="A417" s="802"/>
      <c r="B417" s="796"/>
      <c r="C417" s="796"/>
      <c r="D417" s="796"/>
      <c r="E417" s="796"/>
      <c r="F417" s="796"/>
      <c r="G417" s="796"/>
      <c r="H417" s="796"/>
      <c r="I417" s="796"/>
      <c r="J417" s="796"/>
      <c r="K417" s="796"/>
      <c r="L417" s="796"/>
      <c r="M417" s="796"/>
      <c r="N417" s="796"/>
      <c r="O417" s="796"/>
      <c r="P417" s="796"/>
      <c r="Q417" s="796"/>
      <c r="R417" s="796"/>
    </row>
    <row r="418" spans="1:18" ht="15">
      <c r="A418" s="802"/>
      <c r="B418" s="796"/>
      <c r="C418" s="796"/>
      <c r="D418" s="796"/>
      <c r="E418" s="796"/>
      <c r="F418" s="796"/>
      <c r="G418" s="796"/>
      <c r="H418" s="796"/>
      <c r="I418" s="796"/>
      <c r="J418" s="796"/>
      <c r="K418" s="796"/>
      <c r="L418" s="796"/>
      <c r="M418" s="796"/>
      <c r="N418" s="796"/>
      <c r="O418" s="796"/>
      <c r="P418" s="796"/>
      <c r="Q418" s="796"/>
      <c r="R418" s="796"/>
    </row>
    <row r="419" spans="1:18" ht="15">
      <c r="A419" s="802"/>
      <c r="B419" s="796"/>
      <c r="C419" s="796"/>
      <c r="D419" s="796"/>
      <c r="E419" s="796"/>
      <c r="F419" s="796"/>
      <c r="G419" s="796"/>
      <c r="H419" s="796"/>
      <c r="I419" s="796"/>
      <c r="J419" s="796"/>
      <c r="K419" s="796"/>
      <c r="L419" s="796"/>
      <c r="M419" s="796"/>
      <c r="N419" s="796"/>
      <c r="O419" s="796"/>
      <c r="P419" s="796"/>
      <c r="Q419" s="796"/>
      <c r="R419" s="796"/>
    </row>
    <row r="420" spans="1:18" ht="15">
      <c r="A420" s="802"/>
      <c r="B420" s="796"/>
      <c r="C420" s="796"/>
      <c r="D420" s="796"/>
      <c r="E420" s="796"/>
      <c r="F420" s="796"/>
      <c r="G420" s="796"/>
      <c r="H420" s="796"/>
      <c r="I420" s="796"/>
      <c r="J420" s="796"/>
      <c r="K420" s="796"/>
      <c r="L420" s="796"/>
      <c r="M420" s="796"/>
      <c r="N420" s="796"/>
      <c r="O420" s="796"/>
      <c r="P420" s="796"/>
      <c r="Q420" s="796"/>
      <c r="R420" s="796"/>
    </row>
    <row r="421" spans="1:18" ht="15">
      <c r="A421" s="802"/>
      <c r="B421" s="796"/>
      <c r="C421" s="796"/>
      <c r="D421" s="796"/>
      <c r="E421" s="796"/>
      <c r="F421" s="796"/>
      <c r="G421" s="796"/>
      <c r="H421" s="796"/>
      <c r="I421" s="796"/>
      <c r="J421" s="796"/>
      <c r="K421" s="796"/>
      <c r="L421" s="796"/>
      <c r="M421" s="796"/>
      <c r="N421" s="796"/>
      <c r="O421" s="796"/>
      <c r="P421" s="796"/>
      <c r="Q421" s="796"/>
      <c r="R421" s="796"/>
    </row>
    <row r="422" spans="1:18" ht="15">
      <c r="A422" s="802"/>
      <c r="B422" s="796"/>
      <c r="C422" s="796"/>
      <c r="D422" s="796"/>
      <c r="E422" s="796"/>
      <c r="F422" s="796"/>
      <c r="G422" s="796"/>
      <c r="H422" s="796"/>
      <c r="I422" s="796"/>
      <c r="J422" s="796"/>
      <c r="K422" s="796"/>
      <c r="L422" s="796"/>
      <c r="M422" s="796"/>
      <c r="N422" s="796"/>
      <c r="O422" s="796"/>
      <c r="P422" s="796"/>
      <c r="Q422" s="796"/>
      <c r="R422" s="796"/>
    </row>
    <row r="423" spans="1:18" ht="15">
      <c r="A423" s="802"/>
      <c r="B423" s="796"/>
      <c r="C423" s="796"/>
      <c r="D423" s="796"/>
      <c r="E423" s="796"/>
      <c r="F423" s="796"/>
      <c r="G423" s="796"/>
      <c r="H423" s="796"/>
      <c r="I423" s="796"/>
      <c r="J423" s="796"/>
      <c r="K423" s="796"/>
      <c r="L423" s="796"/>
      <c r="M423" s="796"/>
      <c r="N423" s="796"/>
      <c r="O423" s="796"/>
      <c r="P423" s="796"/>
      <c r="Q423" s="796"/>
      <c r="R423" s="796"/>
    </row>
    <row r="424" spans="1:18" ht="15">
      <c r="A424" s="802"/>
      <c r="B424" s="796"/>
      <c r="C424" s="796"/>
      <c r="D424" s="796"/>
      <c r="E424" s="796"/>
      <c r="F424" s="796"/>
      <c r="G424" s="796"/>
      <c r="H424" s="796"/>
      <c r="I424" s="796"/>
      <c r="J424" s="796"/>
      <c r="K424" s="796"/>
      <c r="L424" s="796"/>
      <c r="M424" s="796"/>
      <c r="N424" s="796"/>
      <c r="O424" s="796"/>
      <c r="P424" s="796"/>
      <c r="Q424" s="796"/>
      <c r="R424" s="796"/>
    </row>
    <row r="425" spans="1:18" ht="15">
      <c r="A425" s="802"/>
      <c r="B425" s="796"/>
      <c r="C425" s="796"/>
      <c r="D425" s="796"/>
      <c r="E425" s="796"/>
      <c r="F425" s="796"/>
      <c r="G425" s="796"/>
      <c r="H425" s="796"/>
      <c r="I425" s="796"/>
      <c r="J425" s="796"/>
      <c r="K425" s="796"/>
      <c r="L425" s="796"/>
      <c r="M425" s="796"/>
      <c r="N425" s="796"/>
      <c r="O425" s="796"/>
      <c r="P425" s="796"/>
      <c r="Q425" s="796"/>
      <c r="R425" s="796"/>
    </row>
    <row r="426" spans="1:18" ht="15">
      <c r="A426" s="802"/>
      <c r="B426" s="796"/>
      <c r="C426" s="796"/>
      <c r="D426" s="796"/>
      <c r="E426" s="796"/>
      <c r="F426" s="796"/>
      <c r="G426" s="796"/>
      <c r="H426" s="796"/>
      <c r="I426" s="796"/>
      <c r="J426" s="796"/>
      <c r="K426" s="796"/>
      <c r="L426" s="796"/>
      <c r="M426" s="796"/>
      <c r="N426" s="796"/>
      <c r="O426" s="796"/>
      <c r="P426" s="796"/>
      <c r="Q426" s="796"/>
      <c r="R426" s="796"/>
    </row>
    <row r="427" spans="1:18" ht="15">
      <c r="A427" s="802"/>
      <c r="B427" s="796"/>
      <c r="C427" s="796"/>
      <c r="D427" s="796"/>
      <c r="E427" s="796"/>
      <c r="F427" s="796"/>
      <c r="G427" s="796"/>
      <c r="H427" s="796"/>
      <c r="I427" s="796"/>
      <c r="J427" s="796"/>
      <c r="K427" s="796"/>
      <c r="L427" s="796"/>
      <c r="M427" s="796"/>
      <c r="N427" s="796"/>
      <c r="O427" s="796"/>
      <c r="P427" s="796"/>
      <c r="Q427" s="796"/>
      <c r="R427" s="796"/>
    </row>
    <row r="428" spans="1:18" ht="15">
      <c r="A428" s="802"/>
      <c r="B428" s="796"/>
      <c r="C428" s="796"/>
      <c r="D428" s="796"/>
      <c r="E428" s="796"/>
      <c r="F428" s="796"/>
      <c r="G428" s="796"/>
      <c r="H428" s="796"/>
      <c r="I428" s="796"/>
      <c r="J428" s="796"/>
      <c r="K428" s="796"/>
      <c r="L428" s="796"/>
      <c r="M428" s="796"/>
      <c r="N428" s="796"/>
      <c r="O428" s="796"/>
      <c r="P428" s="796"/>
      <c r="Q428" s="796"/>
      <c r="R428" s="796"/>
    </row>
    <row r="429" spans="1:18" ht="15">
      <c r="A429" s="802"/>
      <c r="B429" s="796"/>
      <c r="C429" s="796"/>
      <c r="D429" s="796"/>
      <c r="E429" s="796"/>
      <c r="F429" s="796"/>
      <c r="G429" s="796"/>
      <c r="H429" s="796"/>
      <c r="I429" s="796"/>
      <c r="J429" s="796"/>
      <c r="K429" s="796"/>
      <c r="L429" s="796"/>
      <c r="M429" s="796"/>
      <c r="N429" s="796"/>
      <c r="O429" s="796"/>
      <c r="P429" s="796"/>
      <c r="Q429" s="796"/>
      <c r="R429" s="796"/>
    </row>
    <row r="430" spans="1:18" ht="15">
      <c r="A430" s="802"/>
      <c r="B430" s="796"/>
      <c r="C430" s="796"/>
      <c r="D430" s="796"/>
      <c r="E430" s="796"/>
      <c r="F430" s="796"/>
      <c r="G430" s="796"/>
      <c r="H430" s="796"/>
      <c r="I430" s="796"/>
      <c r="J430" s="796"/>
      <c r="K430" s="796"/>
      <c r="L430" s="796"/>
      <c r="M430" s="796"/>
      <c r="N430" s="796"/>
      <c r="O430" s="796"/>
      <c r="P430" s="796"/>
      <c r="Q430" s="796"/>
      <c r="R430" s="796"/>
    </row>
    <row r="431" spans="1:18" ht="15">
      <c r="A431" s="802"/>
      <c r="B431" s="796"/>
      <c r="C431" s="796"/>
      <c r="D431" s="796"/>
      <c r="E431" s="796"/>
      <c r="F431" s="796"/>
      <c r="G431" s="796"/>
      <c r="H431" s="796"/>
      <c r="I431" s="796"/>
      <c r="J431" s="796"/>
      <c r="K431" s="796"/>
      <c r="L431" s="796"/>
      <c r="M431" s="796"/>
      <c r="N431" s="796"/>
      <c r="O431" s="796"/>
      <c r="P431" s="796"/>
      <c r="Q431" s="796"/>
      <c r="R431" s="796"/>
    </row>
    <row r="432" spans="1:18" ht="15">
      <c r="A432" s="802"/>
      <c r="B432" s="796"/>
      <c r="C432" s="796"/>
      <c r="D432" s="796"/>
      <c r="E432" s="796"/>
      <c r="F432" s="796"/>
      <c r="G432" s="796"/>
      <c r="H432" s="796"/>
      <c r="I432" s="796"/>
      <c r="J432" s="796"/>
      <c r="K432" s="796"/>
      <c r="L432" s="796"/>
      <c r="M432" s="796"/>
      <c r="N432" s="796"/>
      <c r="O432" s="796"/>
      <c r="P432" s="796"/>
      <c r="Q432" s="796"/>
      <c r="R432" s="796"/>
    </row>
    <row r="433" spans="1:18" ht="15">
      <c r="A433" s="802"/>
      <c r="B433" s="796"/>
      <c r="C433" s="796"/>
      <c r="D433" s="796"/>
      <c r="E433" s="796"/>
      <c r="F433" s="796"/>
      <c r="G433" s="796"/>
      <c r="H433" s="796"/>
      <c r="I433" s="796"/>
      <c r="J433" s="796"/>
      <c r="K433" s="796"/>
      <c r="L433" s="796"/>
      <c r="M433" s="796"/>
      <c r="N433" s="796"/>
      <c r="O433" s="796"/>
      <c r="P433" s="796"/>
      <c r="Q433" s="796"/>
      <c r="R433" s="796"/>
    </row>
    <row r="434" spans="1:18" ht="15">
      <c r="A434" s="802"/>
      <c r="B434" s="796"/>
      <c r="C434" s="796"/>
      <c r="D434" s="796"/>
      <c r="E434" s="796"/>
      <c r="F434" s="796"/>
      <c r="G434" s="796"/>
      <c r="H434" s="796"/>
      <c r="I434" s="796"/>
      <c r="J434" s="796"/>
      <c r="K434" s="796"/>
      <c r="L434" s="796"/>
      <c r="M434" s="796"/>
      <c r="N434" s="796"/>
      <c r="O434" s="796"/>
      <c r="P434" s="796"/>
      <c r="Q434" s="796"/>
      <c r="R434" s="796"/>
    </row>
    <row r="435" spans="1:18" ht="15">
      <c r="A435" s="802"/>
      <c r="B435" s="796"/>
      <c r="C435" s="796"/>
      <c r="D435" s="796"/>
      <c r="E435" s="796"/>
      <c r="F435" s="796"/>
      <c r="G435" s="796"/>
      <c r="H435" s="796"/>
      <c r="I435" s="796"/>
      <c r="J435" s="796"/>
      <c r="K435" s="796"/>
      <c r="L435" s="796"/>
      <c r="M435" s="796"/>
      <c r="N435" s="796"/>
      <c r="O435" s="796"/>
      <c r="P435" s="796"/>
      <c r="Q435" s="796"/>
      <c r="R435" s="796"/>
    </row>
    <row r="436" spans="1:18" ht="15">
      <c r="A436" s="802"/>
      <c r="B436" s="796"/>
      <c r="C436" s="796"/>
      <c r="D436" s="796"/>
      <c r="E436" s="796"/>
      <c r="F436" s="796"/>
      <c r="G436" s="796"/>
      <c r="H436" s="796"/>
      <c r="I436" s="796"/>
      <c r="J436" s="796"/>
      <c r="K436" s="796"/>
      <c r="L436" s="796"/>
      <c r="M436" s="796"/>
      <c r="N436" s="796"/>
      <c r="O436" s="796"/>
      <c r="P436" s="796"/>
      <c r="Q436" s="796"/>
      <c r="R436" s="796"/>
    </row>
    <row r="437" spans="1:18" ht="15">
      <c r="A437" s="802"/>
      <c r="B437" s="796"/>
      <c r="C437" s="796"/>
      <c r="D437" s="796"/>
      <c r="E437" s="796"/>
      <c r="F437" s="796"/>
      <c r="G437" s="796"/>
      <c r="H437" s="796"/>
      <c r="I437" s="796"/>
      <c r="J437" s="796"/>
      <c r="K437" s="796"/>
      <c r="L437" s="796"/>
      <c r="M437" s="796"/>
      <c r="N437" s="796"/>
      <c r="O437" s="796"/>
      <c r="P437" s="796"/>
      <c r="Q437" s="796"/>
      <c r="R437" s="796"/>
    </row>
    <row r="438" spans="1:18" ht="15">
      <c r="A438" s="802"/>
      <c r="B438" s="796"/>
      <c r="C438" s="796"/>
      <c r="D438" s="796"/>
      <c r="E438" s="796"/>
      <c r="F438" s="796"/>
      <c r="G438" s="796"/>
      <c r="H438" s="796"/>
      <c r="I438" s="796"/>
      <c r="J438" s="796"/>
      <c r="K438" s="796"/>
      <c r="L438" s="796"/>
      <c r="M438" s="796"/>
      <c r="N438" s="796"/>
      <c r="O438" s="796"/>
      <c r="P438" s="796"/>
      <c r="Q438" s="796"/>
      <c r="R438" s="796"/>
    </row>
    <row r="439" spans="1:18" ht="15">
      <c r="A439" s="802"/>
      <c r="B439" s="796"/>
      <c r="C439" s="796"/>
      <c r="D439" s="796"/>
      <c r="E439" s="796"/>
      <c r="F439" s="796"/>
      <c r="G439" s="796"/>
      <c r="H439" s="796"/>
      <c r="I439" s="796"/>
      <c r="J439" s="796"/>
      <c r="K439" s="796"/>
      <c r="L439" s="796"/>
      <c r="M439" s="796"/>
      <c r="N439" s="796"/>
      <c r="O439" s="796"/>
      <c r="P439" s="796"/>
      <c r="Q439" s="796"/>
      <c r="R439" s="796"/>
    </row>
    <row r="440" spans="1:18" ht="15">
      <c r="A440" s="802"/>
      <c r="B440" s="796"/>
      <c r="C440" s="796"/>
      <c r="D440" s="796"/>
      <c r="E440" s="796"/>
      <c r="F440" s="796"/>
      <c r="G440" s="796"/>
      <c r="H440" s="796"/>
      <c r="I440" s="796"/>
      <c r="J440" s="796"/>
      <c r="K440" s="796"/>
      <c r="L440" s="796"/>
      <c r="M440" s="796"/>
      <c r="N440" s="796"/>
      <c r="O440" s="796"/>
      <c r="P440" s="796"/>
      <c r="Q440" s="796"/>
      <c r="R440" s="796"/>
    </row>
    <row r="441" spans="1:18" ht="15">
      <c r="A441" s="802"/>
      <c r="B441" s="796"/>
      <c r="C441" s="796"/>
      <c r="D441" s="796"/>
      <c r="E441" s="796"/>
      <c r="F441" s="796"/>
      <c r="G441" s="796"/>
      <c r="H441" s="796"/>
      <c r="I441" s="796"/>
      <c r="J441" s="796"/>
      <c r="K441" s="796"/>
      <c r="L441" s="796"/>
      <c r="M441" s="796"/>
      <c r="N441" s="796"/>
      <c r="O441" s="796"/>
      <c r="P441" s="796"/>
      <c r="Q441" s="796"/>
      <c r="R441" s="796"/>
    </row>
    <row r="442" spans="1:18" ht="15">
      <c r="A442" s="802"/>
      <c r="B442" s="796"/>
      <c r="C442" s="796"/>
      <c r="D442" s="796"/>
      <c r="E442" s="796"/>
      <c r="F442" s="796"/>
      <c r="G442" s="796"/>
      <c r="H442" s="796"/>
      <c r="I442" s="796"/>
      <c r="J442" s="796"/>
      <c r="K442" s="796"/>
      <c r="L442" s="796"/>
      <c r="M442" s="796"/>
      <c r="N442" s="796"/>
      <c r="O442" s="796"/>
      <c r="P442" s="796"/>
      <c r="Q442" s="796"/>
      <c r="R442" s="796"/>
    </row>
    <row r="443" spans="1:18" ht="15">
      <c r="A443" s="802"/>
      <c r="B443" s="796"/>
      <c r="C443" s="796"/>
      <c r="D443" s="796"/>
      <c r="E443" s="796"/>
      <c r="F443" s="796"/>
      <c r="G443" s="796"/>
      <c r="H443" s="796"/>
      <c r="I443" s="796"/>
      <c r="J443" s="796"/>
      <c r="K443" s="796"/>
      <c r="L443" s="796"/>
      <c r="M443" s="796"/>
      <c r="N443" s="796"/>
      <c r="O443" s="796"/>
      <c r="P443" s="796"/>
      <c r="Q443" s="796"/>
      <c r="R443" s="796"/>
    </row>
    <row r="444" spans="1:18" ht="15">
      <c r="A444" s="802"/>
      <c r="B444" s="796"/>
      <c r="C444" s="796"/>
      <c r="D444" s="796"/>
      <c r="E444" s="796"/>
      <c r="F444" s="796"/>
      <c r="G444" s="796"/>
      <c r="H444" s="796"/>
      <c r="I444" s="796"/>
      <c r="J444" s="796"/>
      <c r="K444" s="796"/>
      <c r="L444" s="796"/>
      <c r="M444" s="796"/>
      <c r="N444" s="796"/>
      <c r="O444" s="796"/>
      <c r="P444" s="796"/>
      <c r="Q444" s="796"/>
      <c r="R444" s="796"/>
    </row>
    <row r="445" spans="1:18" ht="15">
      <c r="A445" s="802"/>
      <c r="B445" s="796"/>
      <c r="C445" s="796"/>
      <c r="D445" s="796"/>
      <c r="E445" s="796"/>
      <c r="F445" s="796"/>
      <c r="G445" s="796"/>
      <c r="H445" s="796"/>
      <c r="I445" s="796"/>
      <c r="J445" s="796"/>
      <c r="K445" s="796"/>
      <c r="L445" s="796"/>
      <c r="M445" s="796"/>
      <c r="N445" s="796"/>
      <c r="O445" s="796"/>
      <c r="P445" s="796"/>
      <c r="Q445" s="796"/>
      <c r="R445" s="796"/>
    </row>
    <row r="446" spans="1:18" ht="15">
      <c r="A446" s="802"/>
      <c r="B446" s="796"/>
      <c r="C446" s="796"/>
      <c r="D446" s="796"/>
      <c r="E446" s="796"/>
      <c r="F446" s="796"/>
      <c r="G446" s="796"/>
      <c r="H446" s="796"/>
      <c r="I446" s="796"/>
      <c r="J446" s="796"/>
      <c r="K446" s="796"/>
      <c r="L446" s="796"/>
      <c r="M446" s="796"/>
      <c r="N446" s="796"/>
      <c r="O446" s="796"/>
      <c r="P446" s="796"/>
      <c r="Q446" s="796"/>
      <c r="R446" s="796"/>
    </row>
    <row r="447" spans="1:18" ht="15">
      <c r="A447" s="802"/>
      <c r="B447" s="796"/>
      <c r="C447" s="796"/>
      <c r="D447" s="796"/>
      <c r="E447" s="796"/>
      <c r="F447" s="796"/>
      <c r="G447" s="796"/>
      <c r="H447" s="796"/>
      <c r="I447" s="796"/>
      <c r="J447" s="796"/>
      <c r="K447" s="796"/>
      <c r="L447" s="796"/>
      <c r="M447" s="796"/>
      <c r="N447" s="796"/>
      <c r="O447" s="796"/>
      <c r="P447" s="796"/>
      <c r="Q447" s="796"/>
      <c r="R447" s="796"/>
    </row>
    <row r="448" spans="1:18" ht="15">
      <c r="A448" s="802"/>
      <c r="B448" s="796"/>
      <c r="C448" s="796"/>
      <c r="D448" s="796"/>
      <c r="E448" s="796"/>
      <c r="F448" s="796"/>
      <c r="G448" s="796"/>
      <c r="H448" s="796"/>
      <c r="I448" s="796"/>
      <c r="J448" s="796"/>
      <c r="K448" s="796"/>
      <c r="L448" s="796"/>
      <c r="M448" s="796"/>
      <c r="N448" s="796"/>
      <c r="O448" s="796"/>
      <c r="P448" s="796"/>
      <c r="Q448" s="796"/>
      <c r="R448" s="796"/>
    </row>
    <row r="449" spans="1:18" ht="15">
      <c r="A449" s="802"/>
      <c r="B449" s="796"/>
      <c r="C449" s="796"/>
      <c r="D449" s="796"/>
      <c r="E449" s="796"/>
      <c r="F449" s="796"/>
      <c r="G449" s="796"/>
      <c r="H449" s="796"/>
      <c r="I449" s="796"/>
      <c r="J449" s="796"/>
      <c r="K449" s="796"/>
      <c r="L449" s="796"/>
      <c r="M449" s="796"/>
      <c r="N449" s="796"/>
      <c r="O449" s="796"/>
      <c r="P449" s="796"/>
      <c r="Q449" s="796"/>
      <c r="R449" s="796"/>
    </row>
    <row r="450" spans="1:18" ht="15">
      <c r="A450" s="802"/>
      <c r="B450" s="796"/>
      <c r="C450" s="796"/>
      <c r="D450" s="796"/>
      <c r="E450" s="796"/>
      <c r="F450" s="796"/>
      <c r="G450" s="796"/>
      <c r="H450" s="796"/>
      <c r="I450" s="796"/>
      <c r="J450" s="796"/>
      <c r="K450" s="796"/>
      <c r="L450" s="796"/>
      <c r="M450" s="796"/>
      <c r="N450" s="796"/>
      <c r="O450" s="796"/>
      <c r="P450" s="796"/>
      <c r="Q450" s="796"/>
      <c r="R450" s="796"/>
    </row>
    <row r="451" spans="1:18" ht="15">
      <c r="A451" s="802"/>
      <c r="B451" s="796"/>
      <c r="C451" s="796"/>
      <c r="D451" s="796"/>
      <c r="E451" s="796"/>
      <c r="F451" s="796"/>
      <c r="G451" s="796"/>
      <c r="H451" s="796"/>
      <c r="I451" s="796"/>
      <c r="J451" s="796"/>
      <c r="K451" s="796"/>
      <c r="L451" s="796"/>
      <c r="M451" s="796"/>
      <c r="N451" s="796"/>
      <c r="O451" s="796"/>
      <c r="P451" s="796"/>
      <c r="Q451" s="796"/>
      <c r="R451" s="796"/>
    </row>
    <row r="452" spans="1:18" ht="15">
      <c r="A452" s="802"/>
      <c r="B452" s="796"/>
      <c r="C452" s="796"/>
      <c r="D452" s="796"/>
      <c r="E452" s="796"/>
      <c r="F452" s="796"/>
      <c r="G452" s="796"/>
      <c r="H452" s="796"/>
      <c r="I452" s="796"/>
      <c r="J452" s="796"/>
      <c r="K452" s="796"/>
      <c r="L452" s="796"/>
      <c r="M452" s="796"/>
      <c r="N452" s="796"/>
      <c r="O452" s="796"/>
      <c r="P452" s="796"/>
      <c r="Q452" s="796"/>
      <c r="R452" s="796"/>
    </row>
    <row r="453" spans="1:18" ht="15">
      <c r="A453" s="802"/>
      <c r="B453" s="796"/>
      <c r="C453" s="796"/>
      <c r="D453" s="796"/>
      <c r="E453" s="796"/>
      <c r="F453" s="796"/>
      <c r="G453" s="796"/>
      <c r="H453" s="796"/>
      <c r="I453" s="796"/>
      <c r="J453" s="796"/>
      <c r="K453" s="796"/>
      <c r="L453" s="796"/>
      <c r="M453" s="796"/>
      <c r="N453" s="796"/>
      <c r="O453" s="796"/>
      <c r="P453" s="796"/>
      <c r="Q453" s="796"/>
      <c r="R453" s="796"/>
    </row>
    <row r="454" spans="1:18" ht="15">
      <c r="A454" s="802"/>
      <c r="B454" s="796"/>
      <c r="C454" s="796"/>
      <c r="D454" s="796"/>
      <c r="E454" s="796"/>
      <c r="F454" s="796"/>
      <c r="G454" s="796"/>
      <c r="H454" s="796"/>
      <c r="I454" s="796"/>
      <c r="J454" s="796"/>
      <c r="K454" s="796"/>
      <c r="L454" s="796"/>
      <c r="M454" s="796"/>
      <c r="N454" s="796"/>
      <c r="O454" s="796"/>
      <c r="P454" s="796"/>
      <c r="Q454" s="796"/>
      <c r="R454" s="796"/>
    </row>
    <row r="455" spans="1:18" ht="15">
      <c r="A455" s="802"/>
      <c r="B455" s="796"/>
      <c r="C455" s="796"/>
      <c r="D455" s="796"/>
      <c r="E455" s="796"/>
      <c r="F455" s="796"/>
      <c r="G455" s="796"/>
      <c r="H455" s="796"/>
      <c r="I455" s="796"/>
      <c r="J455" s="796"/>
      <c r="K455" s="796"/>
      <c r="L455" s="796"/>
      <c r="M455" s="796"/>
      <c r="N455" s="796"/>
      <c r="O455" s="796"/>
      <c r="P455" s="796"/>
      <c r="Q455" s="796"/>
      <c r="R455" s="796"/>
    </row>
    <row r="456" spans="1:18" ht="15">
      <c r="A456" s="802"/>
      <c r="B456" s="796"/>
      <c r="C456" s="796"/>
      <c r="D456" s="796"/>
      <c r="E456" s="796"/>
      <c r="F456" s="796"/>
      <c r="G456" s="796"/>
      <c r="H456" s="796"/>
      <c r="I456" s="796"/>
      <c r="J456" s="796"/>
      <c r="K456" s="796"/>
      <c r="L456" s="796"/>
      <c r="M456" s="796"/>
      <c r="N456" s="796"/>
      <c r="O456" s="796"/>
      <c r="P456" s="796"/>
      <c r="Q456" s="796"/>
      <c r="R456" s="796"/>
    </row>
    <row r="457" spans="1:18" ht="15">
      <c r="A457" s="802"/>
      <c r="B457" s="796"/>
      <c r="C457" s="796"/>
      <c r="D457" s="796"/>
      <c r="E457" s="796"/>
      <c r="F457" s="796"/>
      <c r="G457" s="796"/>
      <c r="H457" s="796"/>
      <c r="I457" s="796"/>
      <c r="J457" s="796"/>
      <c r="K457" s="796"/>
      <c r="L457" s="796"/>
      <c r="M457" s="796"/>
      <c r="N457" s="796"/>
      <c r="O457" s="796"/>
      <c r="P457" s="796"/>
      <c r="Q457" s="796"/>
      <c r="R457" s="796"/>
    </row>
    <row r="458" spans="1:18" ht="15">
      <c r="A458" s="802"/>
      <c r="B458" s="796"/>
      <c r="C458" s="796"/>
      <c r="D458" s="796"/>
      <c r="E458" s="796"/>
      <c r="F458" s="796"/>
      <c r="G458" s="796"/>
      <c r="H458" s="796"/>
      <c r="I458" s="796"/>
      <c r="J458" s="796"/>
      <c r="K458" s="796"/>
      <c r="L458" s="796"/>
      <c r="M458" s="796"/>
      <c r="N458" s="796"/>
      <c r="O458" s="796"/>
      <c r="P458" s="796"/>
      <c r="Q458" s="796"/>
      <c r="R458" s="796"/>
    </row>
    <row r="459" spans="1:18" ht="15">
      <c r="A459" s="802"/>
      <c r="B459" s="796"/>
      <c r="C459" s="796"/>
      <c r="D459" s="796"/>
      <c r="E459" s="796"/>
      <c r="F459" s="796"/>
      <c r="G459" s="796"/>
      <c r="H459" s="796"/>
      <c r="I459" s="796"/>
      <c r="J459" s="796"/>
      <c r="K459" s="796"/>
      <c r="L459" s="796"/>
      <c r="M459" s="796"/>
      <c r="N459" s="796"/>
      <c r="O459" s="796"/>
      <c r="P459" s="796"/>
      <c r="Q459" s="796"/>
      <c r="R459" s="796"/>
    </row>
    <row r="460" spans="1:18" ht="15">
      <c r="A460" s="802"/>
      <c r="B460" s="796"/>
      <c r="C460" s="796"/>
      <c r="D460" s="796"/>
      <c r="E460" s="796"/>
      <c r="F460" s="796"/>
      <c r="G460" s="796"/>
      <c r="H460" s="796"/>
      <c r="I460" s="796"/>
      <c r="J460" s="796"/>
      <c r="K460" s="796"/>
      <c r="L460" s="796"/>
      <c r="M460" s="796"/>
      <c r="N460" s="796"/>
      <c r="O460" s="796"/>
      <c r="P460" s="796"/>
      <c r="Q460" s="796"/>
      <c r="R460" s="796"/>
    </row>
    <row r="461" spans="1:18" ht="15">
      <c r="A461" s="802"/>
      <c r="B461" s="796"/>
      <c r="C461" s="796"/>
      <c r="D461" s="796"/>
      <c r="E461" s="796"/>
      <c r="F461" s="796"/>
      <c r="G461" s="796"/>
      <c r="H461" s="796"/>
      <c r="I461" s="796"/>
      <c r="J461" s="796"/>
      <c r="K461" s="796"/>
      <c r="L461" s="796"/>
      <c r="M461" s="796"/>
      <c r="N461" s="796"/>
      <c r="O461" s="796"/>
      <c r="P461" s="796"/>
      <c r="Q461" s="796"/>
      <c r="R461" s="796"/>
    </row>
    <row r="462" spans="1:18" ht="15">
      <c r="A462" s="802"/>
      <c r="B462" s="796"/>
      <c r="C462" s="796"/>
      <c r="D462" s="796"/>
      <c r="E462" s="796"/>
      <c r="F462" s="796"/>
      <c r="G462" s="796"/>
      <c r="H462" s="796"/>
      <c r="I462" s="796"/>
      <c r="J462" s="796"/>
      <c r="K462" s="796"/>
      <c r="L462" s="796"/>
      <c r="M462" s="796"/>
      <c r="N462" s="796"/>
      <c r="O462" s="796"/>
      <c r="P462" s="796"/>
      <c r="Q462" s="796"/>
      <c r="R462" s="796"/>
    </row>
    <row r="463" spans="1:18" ht="15">
      <c r="A463" s="802"/>
      <c r="B463" s="796"/>
      <c r="C463" s="796"/>
      <c r="D463" s="796"/>
      <c r="E463" s="796"/>
      <c r="F463" s="796"/>
      <c r="G463" s="796"/>
      <c r="H463" s="796"/>
      <c r="I463" s="796"/>
      <c r="J463" s="796"/>
      <c r="K463" s="796"/>
      <c r="L463" s="796"/>
      <c r="M463" s="796"/>
      <c r="N463" s="796"/>
      <c r="O463" s="796"/>
      <c r="P463" s="796"/>
      <c r="Q463" s="796"/>
      <c r="R463" s="796"/>
    </row>
    <row r="464" spans="1:18" ht="15">
      <c r="A464" s="802"/>
      <c r="B464" s="796"/>
      <c r="C464" s="796"/>
      <c r="D464" s="796"/>
      <c r="E464" s="796"/>
      <c r="F464" s="796"/>
      <c r="G464" s="796"/>
      <c r="H464" s="796"/>
      <c r="I464" s="796"/>
      <c r="J464" s="796"/>
      <c r="K464" s="796"/>
      <c r="L464" s="796"/>
      <c r="M464" s="796"/>
      <c r="N464" s="796"/>
      <c r="O464" s="796"/>
      <c r="P464" s="796"/>
      <c r="Q464" s="796"/>
      <c r="R464" s="796"/>
    </row>
    <row r="465" spans="1:18" ht="15">
      <c r="A465" s="802"/>
      <c r="B465" s="796"/>
      <c r="C465" s="796"/>
      <c r="D465" s="796"/>
      <c r="E465" s="796"/>
      <c r="F465" s="796"/>
      <c r="G465" s="796"/>
      <c r="H465" s="796"/>
      <c r="I465" s="796"/>
      <c r="J465" s="796"/>
      <c r="K465" s="796"/>
      <c r="L465" s="796"/>
      <c r="M465" s="796"/>
      <c r="N465" s="796"/>
      <c r="O465" s="796"/>
      <c r="P465" s="796"/>
      <c r="Q465" s="796"/>
      <c r="R465" s="796"/>
    </row>
    <row r="466" spans="1:18" ht="15">
      <c r="A466" s="802"/>
      <c r="B466" s="796"/>
      <c r="C466" s="796"/>
      <c r="D466" s="796"/>
      <c r="E466" s="796"/>
      <c r="F466" s="796"/>
      <c r="G466" s="796"/>
      <c r="H466" s="796"/>
      <c r="I466" s="796"/>
      <c r="J466" s="796"/>
      <c r="K466" s="796"/>
      <c r="L466" s="796"/>
      <c r="M466" s="796"/>
      <c r="N466" s="796"/>
      <c r="O466" s="796"/>
      <c r="P466" s="796"/>
      <c r="Q466" s="796"/>
      <c r="R466" s="796"/>
    </row>
    <row r="467" spans="1:18" ht="15">
      <c r="A467" s="802"/>
      <c r="B467" s="796"/>
      <c r="C467" s="796"/>
      <c r="D467" s="796"/>
      <c r="E467" s="796"/>
      <c r="F467" s="796"/>
      <c r="G467" s="796"/>
      <c r="H467" s="796"/>
      <c r="I467" s="796"/>
      <c r="J467" s="796"/>
      <c r="K467" s="796"/>
      <c r="L467" s="796"/>
      <c r="M467" s="796"/>
      <c r="N467" s="796"/>
      <c r="O467" s="796"/>
      <c r="P467" s="796"/>
      <c r="Q467" s="796"/>
      <c r="R467" s="796"/>
    </row>
    <row r="468" spans="1:18" ht="15">
      <c r="A468" s="802"/>
      <c r="B468" s="796"/>
      <c r="C468" s="796"/>
      <c r="D468" s="796"/>
      <c r="E468" s="796"/>
      <c r="F468" s="796"/>
      <c r="G468" s="796"/>
      <c r="H468" s="796"/>
      <c r="I468" s="796"/>
      <c r="J468" s="796"/>
      <c r="K468" s="796"/>
      <c r="L468" s="796"/>
      <c r="M468" s="796"/>
      <c r="N468" s="796"/>
      <c r="O468" s="796"/>
      <c r="P468" s="796"/>
      <c r="Q468" s="796"/>
      <c r="R468" s="796"/>
    </row>
    <row r="469" spans="1:18" ht="15">
      <c r="A469" s="802"/>
      <c r="B469" s="796"/>
      <c r="C469" s="796"/>
      <c r="D469" s="796"/>
      <c r="E469" s="796"/>
      <c r="F469" s="796"/>
      <c r="G469" s="796"/>
      <c r="H469" s="796"/>
      <c r="I469" s="796"/>
      <c r="J469" s="796"/>
      <c r="K469" s="796"/>
      <c r="L469" s="796"/>
      <c r="M469" s="796"/>
      <c r="N469" s="796"/>
      <c r="O469" s="796"/>
      <c r="P469" s="796"/>
      <c r="Q469" s="796"/>
      <c r="R469" s="796"/>
    </row>
    <row r="470" spans="1:18" ht="15">
      <c r="A470" s="802"/>
      <c r="B470" s="796"/>
      <c r="C470" s="796"/>
      <c r="D470" s="796"/>
      <c r="E470" s="796"/>
      <c r="F470" s="796"/>
      <c r="G470" s="796"/>
      <c r="H470" s="796"/>
      <c r="I470" s="796"/>
      <c r="J470" s="796"/>
      <c r="K470" s="796"/>
      <c r="L470" s="796"/>
      <c r="M470" s="796"/>
      <c r="N470" s="796"/>
      <c r="O470" s="796"/>
      <c r="P470" s="796"/>
      <c r="Q470" s="796"/>
      <c r="R470" s="796"/>
    </row>
    <row r="471" spans="1:18" ht="15">
      <c r="A471" s="802"/>
      <c r="B471" s="796"/>
      <c r="C471" s="796"/>
      <c r="D471" s="796"/>
      <c r="E471" s="796"/>
      <c r="F471" s="796"/>
      <c r="G471" s="796"/>
      <c r="H471" s="796"/>
      <c r="I471" s="796"/>
      <c r="J471" s="796"/>
      <c r="K471" s="796"/>
      <c r="L471" s="796"/>
      <c r="M471" s="796"/>
      <c r="N471" s="796"/>
      <c r="O471" s="796"/>
      <c r="P471" s="796"/>
      <c r="Q471" s="796"/>
      <c r="R471" s="796"/>
    </row>
    <row r="472" spans="1:18" ht="15">
      <c r="A472" s="802"/>
      <c r="B472" s="796"/>
      <c r="C472" s="796"/>
      <c r="D472" s="796"/>
      <c r="E472" s="796"/>
      <c r="F472" s="796"/>
      <c r="G472" s="796"/>
      <c r="H472" s="796"/>
      <c r="I472" s="796"/>
      <c r="J472" s="796"/>
      <c r="K472" s="796"/>
      <c r="L472" s="796"/>
      <c r="M472" s="796"/>
      <c r="N472" s="796"/>
      <c r="O472" s="796"/>
      <c r="P472" s="796"/>
      <c r="Q472" s="796"/>
      <c r="R472" s="796"/>
    </row>
    <row r="473" spans="1:18" ht="15">
      <c r="A473" s="802"/>
      <c r="B473" s="796"/>
      <c r="C473" s="796"/>
      <c r="D473" s="796"/>
      <c r="E473" s="796"/>
      <c r="F473" s="796"/>
      <c r="G473" s="796"/>
      <c r="H473" s="796"/>
      <c r="I473" s="796"/>
      <c r="J473" s="796"/>
      <c r="K473" s="796"/>
      <c r="L473" s="796"/>
      <c r="M473" s="796"/>
      <c r="N473" s="796"/>
      <c r="O473" s="796"/>
      <c r="P473" s="796"/>
      <c r="Q473" s="796"/>
      <c r="R473" s="796"/>
    </row>
    <row r="474" spans="1:18" ht="15">
      <c r="A474" s="802"/>
      <c r="B474" s="796"/>
      <c r="C474" s="796"/>
      <c r="D474" s="796"/>
      <c r="E474" s="796"/>
      <c r="F474" s="796"/>
      <c r="G474" s="796"/>
      <c r="H474" s="796"/>
      <c r="I474" s="796"/>
      <c r="J474" s="796"/>
      <c r="K474" s="796"/>
      <c r="L474" s="796"/>
      <c r="M474" s="796"/>
      <c r="N474" s="796"/>
      <c r="O474" s="796"/>
      <c r="P474" s="796"/>
      <c r="Q474" s="796"/>
      <c r="R474" s="796"/>
    </row>
    <row r="475" spans="1:18" ht="15">
      <c r="A475" s="802"/>
      <c r="B475" s="796"/>
      <c r="C475" s="796"/>
      <c r="D475" s="796"/>
      <c r="E475" s="796"/>
      <c r="F475" s="796"/>
      <c r="G475" s="796"/>
      <c r="H475" s="796"/>
      <c r="I475" s="796"/>
      <c r="J475" s="796"/>
      <c r="K475" s="796"/>
      <c r="L475" s="796"/>
      <c r="M475" s="796"/>
      <c r="N475" s="796"/>
      <c r="O475" s="796"/>
      <c r="P475" s="796"/>
      <c r="Q475" s="796"/>
      <c r="R475" s="796"/>
    </row>
    <row r="476" spans="1:18" ht="15">
      <c r="A476" s="802"/>
      <c r="B476" s="796"/>
      <c r="C476" s="796"/>
      <c r="D476" s="796"/>
      <c r="E476" s="796"/>
      <c r="F476" s="796"/>
      <c r="G476" s="796"/>
      <c r="H476" s="796"/>
      <c r="I476" s="796"/>
      <c r="J476" s="796"/>
      <c r="K476" s="796"/>
      <c r="L476" s="796"/>
      <c r="M476" s="796"/>
      <c r="N476" s="796"/>
      <c r="O476" s="796"/>
      <c r="P476" s="796"/>
      <c r="Q476" s="796"/>
      <c r="R476" s="796"/>
    </row>
    <row r="477" spans="1:18" ht="15">
      <c r="A477" s="802"/>
      <c r="B477" s="796"/>
      <c r="C477" s="796"/>
      <c r="D477" s="796"/>
      <c r="E477" s="796"/>
      <c r="F477" s="796"/>
      <c r="G477" s="796"/>
      <c r="H477" s="796"/>
      <c r="I477" s="796"/>
      <c r="J477" s="796"/>
      <c r="K477" s="796"/>
      <c r="L477" s="796"/>
      <c r="M477" s="796"/>
      <c r="N477" s="796"/>
      <c r="O477" s="796"/>
      <c r="P477" s="796"/>
      <c r="Q477" s="796"/>
      <c r="R477" s="796"/>
    </row>
    <row r="478" spans="1:18" ht="15">
      <c r="A478" s="802"/>
      <c r="B478" s="796"/>
      <c r="C478" s="796"/>
      <c r="D478" s="796"/>
      <c r="E478" s="796"/>
      <c r="F478" s="796"/>
      <c r="G478" s="796"/>
      <c r="H478" s="796"/>
      <c r="I478" s="796"/>
      <c r="J478" s="796"/>
      <c r="K478" s="796"/>
      <c r="L478" s="796"/>
      <c r="M478" s="796"/>
      <c r="N478" s="796"/>
      <c r="O478" s="796"/>
      <c r="P478" s="796"/>
      <c r="Q478" s="796"/>
      <c r="R478" s="796"/>
    </row>
    <row r="479" spans="1:18" ht="15">
      <c r="A479" s="802"/>
      <c r="B479" s="796"/>
      <c r="C479" s="796"/>
      <c r="D479" s="796"/>
      <c r="E479" s="796"/>
      <c r="F479" s="796"/>
      <c r="G479" s="796"/>
      <c r="H479" s="796"/>
      <c r="I479" s="796"/>
      <c r="J479" s="796"/>
      <c r="K479" s="796"/>
      <c r="L479" s="796"/>
      <c r="M479" s="796"/>
      <c r="N479" s="796"/>
      <c r="O479" s="796"/>
      <c r="P479" s="796"/>
      <c r="Q479" s="796"/>
      <c r="R479" s="796"/>
    </row>
    <row r="480" spans="1:18" ht="15">
      <c r="A480" s="802"/>
      <c r="B480" s="796"/>
      <c r="C480" s="796"/>
      <c r="D480" s="796"/>
      <c r="E480" s="796"/>
      <c r="F480" s="796"/>
      <c r="G480" s="796"/>
      <c r="H480" s="796"/>
      <c r="I480" s="796"/>
      <c r="J480" s="796"/>
      <c r="K480" s="796"/>
      <c r="L480" s="796"/>
      <c r="M480" s="796"/>
      <c r="N480" s="796"/>
      <c r="O480" s="796"/>
      <c r="P480" s="796"/>
      <c r="Q480" s="796"/>
      <c r="R480" s="796"/>
    </row>
    <row r="481" spans="1:18" ht="15">
      <c r="A481" s="802"/>
      <c r="B481" s="796"/>
      <c r="C481" s="796"/>
      <c r="D481" s="796"/>
      <c r="E481" s="796"/>
      <c r="F481" s="796"/>
      <c r="G481" s="796"/>
      <c r="H481" s="796"/>
      <c r="I481" s="796"/>
      <c r="J481" s="796"/>
      <c r="K481" s="796"/>
      <c r="L481" s="796"/>
      <c r="M481" s="796"/>
      <c r="N481" s="796"/>
      <c r="O481" s="796"/>
      <c r="P481" s="796"/>
      <c r="Q481" s="796"/>
      <c r="R481" s="796"/>
    </row>
    <row r="482" spans="1:18" ht="15">
      <c r="A482" s="802"/>
      <c r="B482" s="796"/>
      <c r="C482" s="796"/>
      <c r="D482" s="796"/>
      <c r="E482" s="796"/>
      <c r="F482" s="796"/>
      <c r="G482" s="796"/>
      <c r="H482" s="796"/>
      <c r="I482" s="796"/>
      <c r="J482" s="796"/>
      <c r="K482" s="796"/>
      <c r="L482" s="796"/>
      <c r="M482" s="796"/>
      <c r="N482" s="796"/>
      <c r="O482" s="796"/>
      <c r="P482" s="796"/>
      <c r="Q482" s="796"/>
      <c r="R482" s="796"/>
    </row>
    <row r="483" spans="1:18" ht="15">
      <c r="A483" s="802"/>
      <c r="B483" s="796"/>
      <c r="C483" s="796"/>
      <c r="D483" s="796"/>
      <c r="E483" s="796"/>
      <c r="F483" s="796"/>
      <c r="G483" s="796"/>
      <c r="H483" s="796"/>
      <c r="I483" s="796"/>
      <c r="J483" s="796"/>
      <c r="K483" s="796"/>
      <c r="L483" s="796"/>
      <c r="M483" s="796"/>
      <c r="N483" s="796"/>
      <c r="O483" s="796"/>
      <c r="P483" s="796"/>
      <c r="Q483" s="796"/>
      <c r="R483" s="796"/>
    </row>
    <row r="484" spans="1:18" ht="15">
      <c r="A484" s="802"/>
      <c r="B484" s="796"/>
      <c r="C484" s="796"/>
      <c r="D484" s="796"/>
      <c r="E484" s="796"/>
      <c r="F484" s="796"/>
      <c r="G484" s="796"/>
      <c r="H484" s="796"/>
      <c r="I484" s="796"/>
      <c r="J484" s="796"/>
      <c r="K484" s="796"/>
      <c r="L484" s="796"/>
      <c r="M484" s="796"/>
      <c r="N484" s="796"/>
      <c r="O484" s="796"/>
      <c r="P484" s="796"/>
      <c r="Q484" s="796"/>
      <c r="R484" s="796"/>
    </row>
    <row r="485" spans="1:18" ht="15">
      <c r="A485" s="802"/>
      <c r="B485" s="796"/>
      <c r="C485" s="796"/>
      <c r="D485" s="796"/>
      <c r="E485" s="796"/>
      <c r="F485" s="796"/>
      <c r="G485" s="796"/>
      <c r="H485" s="796"/>
      <c r="I485" s="796"/>
      <c r="J485" s="796"/>
      <c r="K485" s="796"/>
      <c r="L485" s="796"/>
      <c r="M485" s="796"/>
      <c r="N485" s="796"/>
      <c r="O485" s="796"/>
      <c r="P485" s="796"/>
      <c r="Q485" s="796"/>
      <c r="R485" s="796"/>
    </row>
    <row r="486" spans="1:18" ht="15">
      <c r="A486" s="802"/>
      <c r="B486" s="796"/>
      <c r="C486" s="796"/>
      <c r="D486" s="796"/>
      <c r="E486" s="796"/>
      <c r="F486" s="796"/>
      <c r="G486" s="796"/>
      <c r="H486" s="796"/>
      <c r="I486" s="796"/>
      <c r="J486" s="796"/>
      <c r="K486" s="796"/>
      <c r="L486" s="796"/>
      <c r="M486" s="796"/>
      <c r="N486" s="796"/>
      <c r="O486" s="796"/>
      <c r="P486" s="796"/>
      <c r="Q486" s="796"/>
      <c r="R486" s="796"/>
    </row>
    <row r="487" spans="1:18" ht="15">
      <c r="A487" s="802"/>
      <c r="B487" s="796"/>
      <c r="C487" s="796"/>
      <c r="D487" s="796"/>
      <c r="E487" s="796"/>
      <c r="F487" s="796"/>
      <c r="G487" s="796"/>
      <c r="H487" s="796"/>
      <c r="I487" s="796"/>
      <c r="J487" s="796"/>
      <c r="K487" s="796"/>
      <c r="L487" s="796"/>
      <c r="M487" s="796"/>
      <c r="N487" s="796"/>
      <c r="O487" s="796"/>
      <c r="P487" s="796"/>
      <c r="Q487" s="796"/>
      <c r="R487" s="796"/>
    </row>
    <row r="488" spans="1:18" ht="15">
      <c r="A488" s="802"/>
      <c r="B488" s="796"/>
      <c r="C488" s="796"/>
      <c r="D488" s="796"/>
      <c r="E488" s="796"/>
      <c r="F488" s="796"/>
      <c r="G488" s="796"/>
      <c r="H488" s="796"/>
      <c r="I488" s="796"/>
      <c r="J488" s="796"/>
      <c r="K488" s="796"/>
      <c r="L488" s="796"/>
      <c r="M488" s="796"/>
      <c r="N488" s="796"/>
      <c r="O488" s="796"/>
      <c r="P488" s="796"/>
      <c r="Q488" s="796"/>
      <c r="R488" s="796"/>
    </row>
    <row r="489" spans="1:18" ht="15">
      <c r="A489" s="802"/>
      <c r="B489" s="796"/>
      <c r="C489" s="796"/>
      <c r="D489" s="796"/>
      <c r="E489" s="796"/>
      <c r="F489" s="796"/>
      <c r="G489" s="796"/>
      <c r="H489" s="796"/>
      <c r="I489" s="796"/>
      <c r="J489" s="796"/>
      <c r="K489" s="796"/>
      <c r="L489" s="796"/>
      <c r="M489" s="796"/>
      <c r="N489" s="796"/>
      <c r="O489" s="796"/>
      <c r="P489" s="796"/>
      <c r="Q489" s="796"/>
      <c r="R489" s="796"/>
    </row>
    <row r="490" spans="1:18" ht="15">
      <c r="A490" s="802"/>
      <c r="B490" s="796"/>
      <c r="C490" s="796"/>
      <c r="D490" s="796"/>
      <c r="E490" s="796"/>
      <c r="F490" s="796"/>
      <c r="G490" s="796"/>
      <c r="H490" s="796"/>
      <c r="I490" s="796"/>
      <c r="J490" s="796"/>
      <c r="K490" s="796"/>
      <c r="L490" s="796"/>
      <c r="M490" s="796"/>
      <c r="N490" s="796"/>
      <c r="O490" s="796"/>
      <c r="P490" s="796"/>
      <c r="Q490" s="796"/>
      <c r="R490" s="796"/>
    </row>
    <row r="491" spans="1:18" ht="15">
      <c r="A491" s="802"/>
      <c r="B491" s="796"/>
      <c r="C491" s="796"/>
      <c r="D491" s="796"/>
      <c r="E491" s="796"/>
      <c r="F491" s="796"/>
      <c r="G491" s="796"/>
      <c r="H491" s="796"/>
      <c r="I491" s="796"/>
      <c r="J491" s="796"/>
      <c r="K491" s="796"/>
      <c r="L491" s="796"/>
      <c r="M491" s="796"/>
      <c r="N491" s="796"/>
      <c r="O491" s="796"/>
      <c r="P491" s="796"/>
      <c r="Q491" s="796"/>
      <c r="R491" s="796"/>
    </row>
    <row r="492" spans="1:18" ht="15">
      <c r="A492" s="802"/>
      <c r="B492" s="796"/>
      <c r="C492" s="796"/>
      <c r="D492" s="796"/>
      <c r="E492" s="796"/>
      <c r="F492" s="796"/>
      <c r="G492" s="796"/>
      <c r="H492" s="796"/>
      <c r="I492" s="796"/>
      <c r="J492" s="796"/>
      <c r="K492" s="796"/>
      <c r="L492" s="796"/>
      <c r="M492" s="796"/>
      <c r="N492" s="796"/>
      <c r="O492" s="796"/>
      <c r="P492" s="796"/>
      <c r="Q492" s="796"/>
      <c r="R492" s="796"/>
    </row>
    <row r="493" spans="1:18" ht="15">
      <c r="A493" s="802"/>
      <c r="B493" s="796"/>
      <c r="C493" s="796"/>
      <c r="D493" s="796"/>
      <c r="E493" s="796"/>
      <c r="F493" s="796"/>
      <c r="G493" s="796"/>
      <c r="H493" s="796"/>
      <c r="I493" s="796"/>
      <c r="J493" s="796"/>
      <c r="K493" s="796"/>
      <c r="L493" s="796"/>
      <c r="M493" s="796"/>
      <c r="N493" s="796"/>
      <c r="O493" s="796"/>
      <c r="P493" s="796"/>
      <c r="Q493" s="796"/>
      <c r="R493" s="796"/>
    </row>
    <row r="494" spans="1:18" ht="15">
      <c r="A494" s="802"/>
      <c r="B494" s="796"/>
      <c r="C494" s="796"/>
      <c r="D494" s="796"/>
      <c r="E494" s="796"/>
      <c r="F494" s="796"/>
      <c r="G494" s="796"/>
      <c r="H494" s="796"/>
      <c r="I494" s="796"/>
      <c r="J494" s="796"/>
      <c r="K494" s="796"/>
      <c r="L494" s="796"/>
      <c r="M494" s="796"/>
      <c r="N494" s="796"/>
      <c r="O494" s="796"/>
      <c r="P494" s="796"/>
      <c r="Q494" s="796"/>
      <c r="R494" s="796"/>
    </row>
    <row r="495" spans="1:18" ht="15">
      <c r="A495" s="802"/>
      <c r="B495" s="796"/>
      <c r="C495" s="796"/>
      <c r="D495" s="796"/>
      <c r="E495" s="796"/>
      <c r="F495" s="796"/>
      <c r="G495" s="796"/>
      <c r="H495" s="796"/>
      <c r="I495" s="796"/>
      <c r="J495" s="796"/>
      <c r="K495" s="796"/>
      <c r="L495" s="796"/>
      <c r="M495" s="796"/>
      <c r="N495" s="796"/>
      <c r="O495" s="796"/>
      <c r="P495" s="796"/>
      <c r="Q495" s="796"/>
      <c r="R495" s="796"/>
    </row>
    <row r="496" spans="1:18" ht="15">
      <c r="A496" s="802"/>
      <c r="B496" s="796"/>
      <c r="C496" s="796"/>
      <c r="D496" s="796"/>
      <c r="E496" s="796"/>
      <c r="F496" s="796"/>
      <c r="G496" s="796"/>
      <c r="H496" s="796"/>
      <c r="I496" s="796"/>
      <c r="J496" s="796"/>
      <c r="K496" s="796"/>
      <c r="L496" s="796"/>
      <c r="M496" s="796"/>
      <c r="N496" s="796"/>
      <c r="O496" s="796"/>
      <c r="P496" s="796"/>
      <c r="Q496" s="796"/>
      <c r="R496" s="796"/>
    </row>
    <row r="497" spans="1:18" ht="15">
      <c r="A497" s="802"/>
      <c r="B497" s="796"/>
      <c r="C497" s="796"/>
      <c r="D497" s="796"/>
      <c r="E497" s="796"/>
      <c r="F497" s="796"/>
      <c r="G497" s="796"/>
      <c r="H497" s="796"/>
      <c r="I497" s="796"/>
      <c r="J497" s="796"/>
      <c r="K497" s="796"/>
      <c r="L497" s="796"/>
      <c r="M497" s="796"/>
      <c r="N497" s="796"/>
      <c r="O497" s="796"/>
      <c r="P497" s="796"/>
      <c r="Q497" s="796"/>
      <c r="R497" s="796"/>
    </row>
    <row r="498" spans="1:18" ht="15">
      <c r="A498" s="802"/>
      <c r="B498" s="796"/>
      <c r="C498" s="796"/>
      <c r="D498" s="796"/>
      <c r="E498" s="796"/>
      <c r="F498" s="796"/>
      <c r="G498" s="796"/>
      <c r="H498" s="796"/>
      <c r="I498" s="796"/>
      <c r="J498" s="796"/>
      <c r="K498" s="796"/>
      <c r="L498" s="796"/>
      <c r="M498" s="796"/>
      <c r="N498" s="796"/>
      <c r="O498" s="796"/>
      <c r="P498" s="796"/>
      <c r="Q498" s="796"/>
      <c r="R498" s="796"/>
    </row>
    <row r="499" spans="1:18" ht="15">
      <c r="A499" s="802"/>
      <c r="B499" s="796"/>
      <c r="C499" s="796"/>
      <c r="D499" s="796"/>
      <c r="E499" s="796"/>
      <c r="F499" s="796"/>
      <c r="G499" s="796"/>
      <c r="H499" s="796"/>
      <c r="I499" s="796"/>
      <c r="J499" s="796"/>
      <c r="K499" s="796"/>
      <c r="L499" s="796"/>
      <c r="M499" s="796"/>
      <c r="N499" s="796"/>
      <c r="O499" s="796"/>
      <c r="P499" s="796"/>
      <c r="Q499" s="796"/>
      <c r="R499" s="796"/>
    </row>
    <row r="500" spans="1:18" ht="15">
      <c r="A500" s="802"/>
      <c r="B500" s="796"/>
      <c r="C500" s="796"/>
      <c r="D500" s="796"/>
      <c r="E500" s="796"/>
      <c r="F500" s="796"/>
      <c r="G500" s="796"/>
      <c r="H500" s="796"/>
      <c r="I500" s="796"/>
      <c r="J500" s="796"/>
      <c r="K500" s="796"/>
      <c r="L500" s="796"/>
      <c r="M500" s="796"/>
      <c r="N500" s="796"/>
      <c r="O500" s="796"/>
      <c r="P500" s="796"/>
      <c r="Q500" s="796"/>
      <c r="R500" s="796"/>
    </row>
    <row r="501" spans="1:18" ht="15">
      <c r="A501" s="802"/>
      <c r="B501" s="796"/>
      <c r="C501" s="796"/>
      <c r="D501" s="796"/>
      <c r="E501" s="796"/>
      <c r="F501" s="796"/>
      <c r="G501" s="796"/>
      <c r="H501" s="796"/>
      <c r="I501" s="796"/>
      <c r="J501" s="796"/>
      <c r="K501" s="796"/>
      <c r="L501" s="796"/>
      <c r="M501" s="796"/>
      <c r="N501" s="796"/>
      <c r="O501" s="796"/>
      <c r="P501" s="796"/>
      <c r="Q501" s="796"/>
      <c r="R501" s="796"/>
    </row>
    <row r="502" spans="1:18" ht="15">
      <c r="A502" s="802"/>
      <c r="B502" s="796"/>
      <c r="C502" s="796"/>
      <c r="D502" s="796"/>
      <c r="E502" s="796"/>
      <c r="F502" s="796"/>
      <c r="G502" s="796"/>
      <c r="H502" s="796"/>
      <c r="I502" s="796"/>
      <c r="J502" s="796"/>
      <c r="K502" s="796"/>
      <c r="L502" s="796"/>
      <c r="M502" s="796"/>
      <c r="N502" s="796"/>
      <c r="O502" s="796"/>
      <c r="P502" s="796"/>
      <c r="Q502" s="796"/>
      <c r="R502" s="796"/>
    </row>
    <row r="503" spans="1:18" ht="15">
      <c r="A503" s="802"/>
      <c r="B503" s="796"/>
      <c r="C503" s="796"/>
      <c r="D503" s="796"/>
      <c r="E503" s="796"/>
      <c r="F503" s="796"/>
      <c r="G503" s="796"/>
      <c r="H503" s="796"/>
      <c r="I503" s="796"/>
      <c r="J503" s="796"/>
      <c r="K503" s="796"/>
      <c r="L503" s="796"/>
      <c r="M503" s="796"/>
      <c r="N503" s="796"/>
      <c r="O503" s="796"/>
      <c r="P503" s="796"/>
      <c r="Q503" s="796"/>
      <c r="R503" s="796"/>
    </row>
    <row r="504" spans="1:18" ht="15">
      <c r="A504" s="802"/>
      <c r="B504" s="796"/>
      <c r="C504" s="796"/>
      <c r="D504" s="796"/>
      <c r="E504" s="796"/>
      <c r="F504" s="796"/>
      <c r="G504" s="796"/>
      <c r="H504" s="796"/>
      <c r="I504" s="796"/>
      <c r="J504" s="796"/>
      <c r="K504" s="796"/>
      <c r="L504" s="796"/>
      <c r="M504" s="796"/>
      <c r="N504" s="796"/>
      <c r="O504" s="796"/>
      <c r="P504" s="796"/>
      <c r="Q504" s="796"/>
      <c r="R504" s="796"/>
    </row>
    <row r="505" spans="1:18" ht="15">
      <c r="A505" s="802"/>
      <c r="B505" s="796"/>
      <c r="C505" s="796"/>
      <c r="D505" s="796"/>
      <c r="E505" s="796"/>
      <c r="F505" s="796"/>
      <c r="G505" s="796"/>
      <c r="H505" s="796"/>
      <c r="I505" s="796"/>
      <c r="J505" s="796"/>
      <c r="K505" s="796"/>
      <c r="L505" s="796"/>
      <c r="M505" s="796"/>
      <c r="N505" s="796"/>
      <c r="O505" s="796"/>
      <c r="P505" s="796"/>
      <c r="Q505" s="796"/>
      <c r="R505" s="796"/>
    </row>
    <row r="506" spans="1:18" ht="15">
      <c r="A506" s="802"/>
      <c r="B506" s="796"/>
      <c r="C506" s="796"/>
      <c r="D506" s="796"/>
      <c r="E506" s="796"/>
      <c r="F506" s="796"/>
      <c r="G506" s="796"/>
      <c r="H506" s="796"/>
      <c r="I506" s="796"/>
      <c r="J506" s="796"/>
      <c r="K506" s="796"/>
      <c r="L506" s="796"/>
      <c r="M506" s="796"/>
      <c r="N506" s="796"/>
      <c r="O506" s="796"/>
      <c r="P506" s="796"/>
      <c r="Q506" s="796"/>
      <c r="R506" s="796"/>
    </row>
    <row r="507" spans="1:18" ht="15">
      <c r="A507" s="802"/>
      <c r="B507" s="796"/>
      <c r="C507" s="796"/>
      <c r="D507" s="796"/>
      <c r="E507" s="796"/>
      <c r="F507" s="796"/>
      <c r="G507" s="796"/>
      <c r="H507" s="796"/>
      <c r="I507" s="796"/>
      <c r="J507" s="796"/>
      <c r="K507" s="796"/>
      <c r="L507" s="796"/>
      <c r="M507" s="796"/>
      <c r="N507" s="796"/>
      <c r="O507" s="796"/>
      <c r="P507" s="796"/>
      <c r="Q507" s="796"/>
      <c r="R507" s="796"/>
    </row>
    <row r="508" spans="1:18" ht="15">
      <c r="A508" s="802"/>
      <c r="B508" s="796"/>
      <c r="C508" s="796"/>
      <c r="D508" s="796"/>
      <c r="E508" s="796"/>
      <c r="F508" s="796"/>
      <c r="G508" s="796"/>
      <c r="H508" s="796"/>
      <c r="I508" s="796"/>
      <c r="J508" s="796"/>
      <c r="K508" s="796"/>
      <c r="L508" s="796"/>
      <c r="M508" s="796"/>
      <c r="N508" s="796"/>
      <c r="O508" s="796"/>
      <c r="P508" s="796"/>
      <c r="Q508" s="796"/>
      <c r="R508" s="796"/>
    </row>
    <row r="509" spans="1:18" ht="15">
      <c r="A509" s="802"/>
      <c r="B509" s="796"/>
      <c r="C509" s="796"/>
      <c r="D509" s="796"/>
      <c r="E509" s="796"/>
      <c r="F509" s="796"/>
      <c r="G509" s="796"/>
      <c r="H509" s="796"/>
      <c r="I509" s="796"/>
      <c r="J509" s="796"/>
      <c r="K509" s="796"/>
      <c r="L509" s="796"/>
      <c r="M509" s="796"/>
      <c r="N509" s="796"/>
      <c r="O509" s="796"/>
      <c r="P509" s="796"/>
      <c r="Q509" s="796"/>
      <c r="R509" s="796"/>
    </row>
    <row r="510" spans="1:18" ht="15">
      <c r="A510" s="802"/>
      <c r="B510" s="796"/>
      <c r="C510" s="796"/>
      <c r="D510" s="796"/>
      <c r="E510" s="796"/>
      <c r="F510" s="796"/>
      <c r="G510" s="796"/>
      <c r="H510" s="796"/>
      <c r="I510" s="796"/>
      <c r="J510" s="796"/>
      <c r="K510" s="796"/>
      <c r="L510" s="796"/>
      <c r="M510" s="796"/>
      <c r="N510" s="796"/>
      <c r="O510" s="796"/>
      <c r="P510" s="796"/>
      <c r="Q510" s="796"/>
      <c r="R510" s="796"/>
    </row>
    <row r="511" spans="1:18" ht="15">
      <c r="A511" s="802"/>
      <c r="B511" s="796"/>
      <c r="C511" s="796"/>
      <c r="D511" s="796"/>
      <c r="E511" s="796"/>
      <c r="F511" s="796"/>
      <c r="G511" s="796"/>
      <c r="H511" s="796"/>
      <c r="I511" s="796"/>
      <c r="J511" s="796"/>
      <c r="K511" s="796"/>
      <c r="L511" s="796"/>
      <c r="M511" s="796"/>
      <c r="N511" s="796"/>
      <c r="O511" s="796"/>
      <c r="P511" s="796"/>
      <c r="Q511" s="796"/>
      <c r="R511" s="796"/>
    </row>
    <row r="512" spans="1:18" ht="15">
      <c r="A512" s="802"/>
      <c r="B512" s="796"/>
      <c r="C512" s="796"/>
      <c r="D512" s="796"/>
      <c r="E512" s="796"/>
      <c r="F512" s="796"/>
      <c r="G512" s="796"/>
      <c r="H512" s="796"/>
      <c r="I512" s="796"/>
      <c r="J512" s="796"/>
      <c r="K512" s="796"/>
      <c r="L512" s="796"/>
      <c r="M512" s="796"/>
      <c r="N512" s="796"/>
      <c r="O512" s="796"/>
      <c r="P512" s="796"/>
      <c r="Q512" s="796"/>
      <c r="R512" s="796"/>
    </row>
    <row r="513" spans="1:18" ht="15">
      <c r="A513" s="802"/>
      <c r="B513" s="796"/>
      <c r="C513" s="796"/>
      <c r="D513" s="796"/>
      <c r="E513" s="796"/>
      <c r="F513" s="796"/>
      <c r="G513" s="796"/>
      <c r="H513" s="796"/>
      <c r="I513" s="796"/>
      <c r="J513" s="796"/>
      <c r="K513" s="796"/>
      <c r="L513" s="796"/>
      <c r="M513" s="796"/>
      <c r="N513" s="796"/>
      <c r="O513" s="796"/>
      <c r="P513" s="796"/>
      <c r="Q513" s="796"/>
      <c r="R513" s="796"/>
    </row>
    <row r="514" spans="1:18" ht="15">
      <c r="A514" s="802"/>
      <c r="B514" s="796"/>
      <c r="C514" s="796"/>
      <c r="D514" s="796"/>
      <c r="E514" s="796"/>
      <c r="F514" s="796"/>
      <c r="G514" s="796"/>
      <c r="H514" s="796"/>
      <c r="I514" s="796"/>
      <c r="J514" s="796"/>
      <c r="K514" s="796"/>
      <c r="L514" s="796"/>
      <c r="M514" s="796"/>
      <c r="N514" s="796"/>
      <c r="O514" s="796"/>
      <c r="P514" s="796"/>
      <c r="Q514" s="796"/>
      <c r="R514" s="796"/>
    </row>
    <row r="515" spans="1:18" ht="15">
      <c r="A515" s="802"/>
      <c r="B515" s="796"/>
      <c r="C515" s="796"/>
      <c r="D515" s="796"/>
      <c r="E515" s="796"/>
      <c r="F515" s="796"/>
      <c r="G515" s="796"/>
      <c r="H515" s="796"/>
      <c r="I515" s="796"/>
      <c r="J515" s="796"/>
      <c r="K515" s="796"/>
      <c r="L515" s="796"/>
      <c r="M515" s="796"/>
      <c r="N515" s="796"/>
      <c r="O515" s="796"/>
      <c r="P515" s="796"/>
      <c r="Q515" s="796"/>
      <c r="R515" s="796"/>
    </row>
    <row r="516" spans="1:18" ht="15">
      <c r="A516" s="802"/>
      <c r="B516" s="796"/>
      <c r="C516" s="796"/>
      <c r="D516" s="796"/>
      <c r="E516" s="796"/>
      <c r="F516" s="796"/>
      <c r="G516" s="796"/>
      <c r="H516" s="796"/>
      <c r="I516" s="796"/>
      <c r="J516" s="796"/>
      <c r="K516" s="796"/>
      <c r="L516" s="796"/>
      <c r="M516" s="796"/>
      <c r="N516" s="796"/>
      <c r="O516" s="796"/>
      <c r="P516" s="796"/>
      <c r="Q516" s="796"/>
      <c r="R516" s="796"/>
    </row>
    <row r="517" spans="1:18" ht="15">
      <c r="A517" s="802"/>
      <c r="B517" s="796"/>
      <c r="C517" s="796"/>
      <c r="D517" s="796"/>
      <c r="E517" s="796"/>
      <c r="F517" s="796"/>
      <c r="G517" s="796"/>
      <c r="H517" s="796"/>
      <c r="I517" s="796"/>
      <c r="J517" s="796"/>
      <c r="K517" s="796"/>
      <c r="L517" s="796"/>
      <c r="M517" s="796"/>
      <c r="N517" s="796"/>
      <c r="O517" s="796"/>
      <c r="P517" s="796"/>
      <c r="Q517" s="796"/>
      <c r="R517" s="796"/>
    </row>
    <row r="518" spans="1:18" ht="15">
      <c r="A518" s="802"/>
      <c r="B518" s="796"/>
      <c r="C518" s="796"/>
      <c r="D518" s="796"/>
      <c r="E518" s="796"/>
      <c r="F518" s="796"/>
      <c r="G518" s="796"/>
      <c r="H518" s="796"/>
      <c r="I518" s="796"/>
      <c r="J518" s="796"/>
      <c r="K518" s="796"/>
      <c r="L518" s="796"/>
      <c r="M518" s="796"/>
      <c r="N518" s="796"/>
      <c r="O518" s="796"/>
      <c r="P518" s="796"/>
      <c r="Q518" s="796"/>
      <c r="R518" s="796"/>
    </row>
    <row r="519" spans="1:18" ht="15">
      <c r="A519" s="802"/>
      <c r="B519" s="796"/>
      <c r="C519" s="796"/>
      <c r="D519" s="796"/>
      <c r="E519" s="796"/>
      <c r="F519" s="796"/>
      <c r="G519" s="796"/>
      <c r="H519" s="796"/>
      <c r="I519" s="796"/>
      <c r="J519" s="796"/>
      <c r="K519" s="796"/>
      <c r="L519" s="796"/>
      <c r="M519" s="796"/>
      <c r="N519" s="796"/>
      <c r="O519" s="796"/>
      <c r="P519" s="796"/>
      <c r="Q519" s="796"/>
      <c r="R519" s="796"/>
    </row>
    <row r="520" spans="1:18" ht="15">
      <c r="A520" s="802"/>
      <c r="B520" s="796"/>
      <c r="C520" s="796"/>
      <c r="D520" s="796"/>
      <c r="E520" s="796"/>
      <c r="F520" s="796"/>
      <c r="G520" s="796"/>
      <c r="H520" s="796"/>
      <c r="I520" s="796"/>
      <c r="J520" s="796"/>
      <c r="K520" s="796"/>
      <c r="L520" s="796"/>
      <c r="M520" s="796"/>
      <c r="N520" s="796"/>
      <c r="O520" s="796"/>
      <c r="P520" s="796"/>
      <c r="Q520" s="796"/>
      <c r="R520" s="796"/>
    </row>
    <row r="521" spans="1:18" ht="15">
      <c r="A521" s="802"/>
      <c r="B521" s="796"/>
      <c r="C521" s="796"/>
      <c r="D521" s="796"/>
      <c r="E521" s="796"/>
      <c r="F521" s="796"/>
      <c r="G521" s="796"/>
      <c r="H521" s="796"/>
      <c r="I521" s="796"/>
      <c r="J521" s="796"/>
      <c r="K521" s="796"/>
      <c r="L521" s="796"/>
      <c r="M521" s="796"/>
      <c r="N521" s="796"/>
      <c r="O521" s="796"/>
      <c r="P521" s="796"/>
      <c r="Q521" s="796"/>
      <c r="R521" s="796"/>
    </row>
    <row r="522" spans="1:18" ht="15">
      <c r="A522" s="802"/>
      <c r="B522" s="796"/>
      <c r="C522" s="796"/>
      <c r="D522" s="796"/>
      <c r="E522" s="796"/>
      <c r="F522" s="796"/>
      <c r="G522" s="796"/>
      <c r="H522" s="796"/>
      <c r="I522" s="796"/>
      <c r="J522" s="796"/>
      <c r="K522" s="796"/>
      <c r="L522" s="796"/>
      <c r="M522" s="796"/>
      <c r="N522" s="796"/>
      <c r="O522" s="796"/>
      <c r="P522" s="796"/>
      <c r="Q522" s="796"/>
      <c r="R522" s="796"/>
    </row>
    <row r="523" spans="1:18" ht="15">
      <c r="A523" s="802"/>
      <c r="B523" s="796"/>
      <c r="C523" s="796"/>
      <c r="D523" s="796"/>
      <c r="E523" s="796"/>
      <c r="F523" s="796"/>
      <c r="G523" s="796"/>
      <c r="H523" s="796"/>
      <c r="I523" s="796"/>
      <c r="J523" s="796"/>
      <c r="K523" s="796"/>
      <c r="L523" s="796"/>
      <c r="M523" s="796"/>
      <c r="N523" s="796"/>
      <c r="O523" s="796"/>
      <c r="P523" s="796"/>
      <c r="Q523" s="796"/>
      <c r="R523" s="796"/>
    </row>
    <row r="524" spans="1:18" ht="15">
      <c r="A524" s="802"/>
      <c r="B524" s="796"/>
      <c r="C524" s="796"/>
      <c r="D524" s="796"/>
      <c r="E524" s="796"/>
      <c r="F524" s="796"/>
      <c r="G524" s="796"/>
      <c r="H524" s="796"/>
      <c r="I524" s="796"/>
      <c r="J524" s="796"/>
      <c r="K524" s="796"/>
      <c r="L524" s="796"/>
      <c r="M524" s="796"/>
      <c r="N524" s="796"/>
      <c r="O524" s="796"/>
      <c r="P524" s="796"/>
      <c r="Q524" s="796"/>
      <c r="R524" s="796"/>
    </row>
    <row r="525" spans="1:18" ht="15">
      <c r="A525" s="802"/>
      <c r="B525" s="796"/>
      <c r="C525" s="796"/>
      <c r="D525" s="796"/>
      <c r="E525" s="796"/>
      <c r="F525" s="796"/>
      <c r="G525" s="796"/>
      <c r="H525" s="796"/>
      <c r="I525" s="796"/>
      <c r="J525" s="796"/>
      <c r="K525" s="796"/>
      <c r="L525" s="796"/>
      <c r="M525" s="796"/>
      <c r="N525" s="796"/>
      <c r="O525" s="796"/>
      <c r="P525" s="796"/>
      <c r="Q525" s="796"/>
      <c r="R525" s="796"/>
    </row>
    <row r="526" spans="1:18" ht="15">
      <c r="A526" s="802"/>
      <c r="B526" s="796"/>
      <c r="C526" s="796"/>
      <c r="D526" s="796"/>
      <c r="E526" s="796"/>
      <c r="F526" s="796"/>
      <c r="G526" s="796"/>
      <c r="H526" s="796"/>
      <c r="I526" s="796"/>
      <c r="J526" s="796"/>
      <c r="K526" s="796"/>
      <c r="L526" s="796"/>
      <c r="M526" s="796"/>
      <c r="N526" s="796"/>
      <c r="O526" s="796"/>
      <c r="P526" s="796"/>
      <c r="Q526" s="796"/>
      <c r="R526" s="796"/>
    </row>
    <row r="527" spans="1:18" ht="15">
      <c r="A527" s="802"/>
      <c r="B527" s="796"/>
      <c r="C527" s="796"/>
      <c r="D527" s="796"/>
      <c r="E527" s="796"/>
      <c r="F527" s="796"/>
      <c r="G527" s="796"/>
      <c r="H527" s="796"/>
      <c r="I527" s="796"/>
      <c r="J527" s="796"/>
      <c r="K527" s="796"/>
      <c r="L527" s="796"/>
      <c r="M527" s="796"/>
      <c r="N527" s="796"/>
      <c r="O527" s="796"/>
      <c r="P527" s="796"/>
      <c r="Q527" s="796"/>
      <c r="R527" s="796"/>
    </row>
    <row r="528" spans="1:18" ht="15">
      <c r="A528" s="802"/>
      <c r="B528" s="796"/>
      <c r="C528" s="796"/>
      <c r="D528" s="796"/>
      <c r="E528" s="796"/>
      <c r="F528" s="796"/>
      <c r="G528" s="796"/>
      <c r="H528" s="796"/>
      <c r="I528" s="796"/>
      <c r="J528" s="796"/>
      <c r="K528" s="796"/>
      <c r="L528" s="796"/>
      <c r="M528" s="796"/>
      <c r="N528" s="796"/>
      <c r="O528" s="796"/>
      <c r="P528" s="796"/>
      <c r="Q528" s="796"/>
      <c r="R528" s="796"/>
    </row>
    <row r="529" spans="1:18" ht="15">
      <c r="A529" s="802"/>
      <c r="B529" s="796"/>
      <c r="C529" s="796"/>
      <c r="D529" s="796"/>
      <c r="E529" s="796"/>
      <c r="F529" s="796"/>
      <c r="G529" s="796"/>
      <c r="H529" s="796"/>
      <c r="I529" s="796"/>
      <c r="J529" s="796"/>
      <c r="K529" s="796"/>
      <c r="L529" s="796"/>
      <c r="M529" s="796"/>
      <c r="N529" s="796"/>
      <c r="O529" s="796"/>
      <c r="P529" s="796"/>
      <c r="Q529" s="796"/>
      <c r="R529" s="796"/>
    </row>
    <row r="530" spans="1:18" ht="15">
      <c r="A530" s="802"/>
      <c r="B530" s="796"/>
      <c r="C530" s="796"/>
      <c r="D530" s="796"/>
      <c r="E530" s="796"/>
      <c r="F530" s="796"/>
      <c r="G530" s="796"/>
      <c r="H530" s="796"/>
      <c r="I530" s="796"/>
      <c r="J530" s="796"/>
      <c r="K530" s="796"/>
      <c r="L530" s="796"/>
      <c r="M530" s="796"/>
      <c r="N530" s="796"/>
      <c r="O530" s="796"/>
      <c r="P530" s="796"/>
      <c r="Q530" s="796"/>
      <c r="R530" s="796"/>
    </row>
    <row r="531" spans="1:18" ht="15">
      <c r="A531" s="802"/>
      <c r="B531" s="796"/>
      <c r="C531" s="796"/>
      <c r="D531" s="796"/>
      <c r="E531" s="796"/>
      <c r="F531" s="796"/>
      <c r="G531" s="796"/>
      <c r="H531" s="796"/>
      <c r="I531" s="796"/>
      <c r="J531" s="796"/>
      <c r="K531" s="796"/>
      <c r="L531" s="796"/>
      <c r="M531" s="796"/>
      <c r="N531" s="796"/>
      <c r="O531" s="796"/>
      <c r="P531" s="796"/>
      <c r="Q531" s="796"/>
      <c r="R531" s="796"/>
    </row>
    <row r="532" spans="1:18" ht="15">
      <c r="A532" s="802"/>
      <c r="B532" s="796"/>
      <c r="C532" s="796"/>
      <c r="D532" s="796"/>
      <c r="E532" s="796"/>
      <c r="F532" s="796"/>
      <c r="G532" s="796"/>
      <c r="H532" s="796"/>
      <c r="I532" s="796"/>
      <c r="J532" s="796"/>
      <c r="K532" s="796"/>
      <c r="L532" s="796"/>
      <c r="M532" s="796"/>
      <c r="N532" s="796"/>
      <c r="O532" s="796"/>
      <c r="P532" s="796"/>
      <c r="Q532" s="796"/>
      <c r="R532" s="796"/>
    </row>
    <row r="533" spans="1:18" ht="15">
      <c r="A533" s="802"/>
      <c r="B533" s="796"/>
      <c r="C533" s="796"/>
      <c r="D533" s="796"/>
      <c r="E533" s="796"/>
      <c r="F533" s="796"/>
      <c r="G533" s="796"/>
      <c r="H533" s="796"/>
      <c r="I533" s="796"/>
      <c r="J533" s="796"/>
      <c r="K533" s="796"/>
      <c r="L533" s="796"/>
      <c r="M533" s="796"/>
      <c r="N533" s="796"/>
      <c r="O533" s="796"/>
      <c r="P533" s="796"/>
      <c r="Q533" s="796"/>
      <c r="R533" s="796"/>
    </row>
    <row r="534" spans="1:18" ht="15">
      <c r="A534" s="802"/>
      <c r="B534" s="796"/>
      <c r="C534" s="796"/>
      <c r="D534" s="796"/>
      <c r="E534" s="796"/>
      <c r="F534" s="796"/>
      <c r="G534" s="796"/>
      <c r="H534" s="796"/>
      <c r="I534" s="796"/>
      <c r="J534" s="796"/>
      <c r="K534" s="796"/>
      <c r="L534" s="796"/>
      <c r="M534" s="796"/>
      <c r="N534" s="796"/>
      <c r="O534" s="796"/>
      <c r="P534" s="796"/>
      <c r="Q534" s="796"/>
      <c r="R534" s="796"/>
    </row>
    <row r="535" spans="1:18" ht="15">
      <c r="A535" s="802"/>
      <c r="B535" s="796"/>
      <c r="C535" s="796"/>
      <c r="D535" s="796"/>
      <c r="E535" s="796"/>
      <c r="F535" s="796"/>
      <c r="G535" s="796"/>
      <c r="H535" s="796"/>
      <c r="I535" s="796"/>
      <c r="J535" s="796"/>
      <c r="K535" s="796"/>
      <c r="L535" s="796"/>
      <c r="M535" s="796"/>
      <c r="N535" s="796"/>
      <c r="O535" s="796"/>
      <c r="P535" s="796"/>
      <c r="Q535" s="796"/>
      <c r="R535" s="796"/>
    </row>
    <row r="536" spans="1:18" ht="15">
      <c r="A536" s="802"/>
      <c r="B536" s="796"/>
      <c r="C536" s="796"/>
      <c r="D536" s="796"/>
      <c r="E536" s="796"/>
      <c r="F536" s="796"/>
      <c r="G536" s="796"/>
      <c r="H536" s="796"/>
      <c r="I536" s="796"/>
      <c r="J536" s="796"/>
      <c r="K536" s="796"/>
      <c r="L536" s="796"/>
      <c r="M536" s="796"/>
      <c r="N536" s="796"/>
      <c r="O536" s="796"/>
      <c r="P536" s="796"/>
      <c r="Q536" s="796"/>
      <c r="R536" s="796"/>
    </row>
    <row r="537" spans="1:18" ht="15">
      <c r="A537" s="802"/>
      <c r="B537" s="796"/>
      <c r="C537" s="796"/>
      <c r="D537" s="796"/>
      <c r="E537" s="796"/>
      <c r="F537" s="796"/>
      <c r="G537" s="796"/>
      <c r="H537" s="796"/>
      <c r="I537" s="796"/>
      <c r="J537" s="796"/>
      <c r="K537" s="796"/>
      <c r="L537" s="796"/>
      <c r="M537" s="796"/>
      <c r="N537" s="796"/>
      <c r="O537" s="796"/>
      <c r="P537" s="796"/>
      <c r="Q537" s="796"/>
      <c r="R537" s="796"/>
    </row>
    <row r="538" spans="1:18" ht="15">
      <c r="A538" s="802"/>
      <c r="B538" s="796"/>
      <c r="C538" s="796"/>
      <c r="D538" s="796"/>
      <c r="E538" s="796"/>
      <c r="F538" s="796"/>
      <c r="G538" s="796"/>
      <c r="H538" s="796"/>
      <c r="I538" s="796"/>
      <c r="J538" s="796"/>
      <c r="K538" s="796"/>
      <c r="L538" s="796"/>
      <c r="M538" s="796"/>
      <c r="N538" s="796"/>
      <c r="O538" s="796"/>
      <c r="P538" s="796"/>
      <c r="Q538" s="796"/>
      <c r="R538" s="796"/>
    </row>
    <row r="539" spans="1:18" ht="15">
      <c r="A539" s="802"/>
      <c r="B539" s="796"/>
      <c r="C539" s="796"/>
      <c r="D539" s="796"/>
      <c r="E539" s="796"/>
      <c r="F539" s="796"/>
      <c r="G539" s="796"/>
      <c r="H539" s="796"/>
      <c r="I539" s="796"/>
      <c r="J539" s="796"/>
      <c r="K539" s="796"/>
      <c r="L539" s="796"/>
      <c r="M539" s="796"/>
      <c r="N539" s="796"/>
      <c r="O539" s="796"/>
      <c r="P539" s="796"/>
      <c r="Q539" s="796"/>
      <c r="R539" s="796"/>
    </row>
    <row r="540" spans="1:18" ht="15">
      <c r="A540" s="802"/>
      <c r="B540" s="796"/>
      <c r="C540" s="796"/>
      <c r="D540" s="796"/>
      <c r="E540" s="796"/>
      <c r="F540" s="796"/>
      <c r="G540" s="796"/>
      <c r="H540" s="796"/>
      <c r="I540" s="796"/>
      <c r="J540" s="796"/>
      <c r="K540" s="796"/>
      <c r="L540" s="796"/>
      <c r="M540" s="796"/>
      <c r="N540" s="796"/>
      <c r="O540" s="796"/>
      <c r="P540" s="796"/>
      <c r="Q540" s="796"/>
      <c r="R540" s="796"/>
    </row>
    <row r="541" spans="1:18" ht="15">
      <c r="A541" s="802"/>
      <c r="B541" s="796"/>
      <c r="C541" s="796"/>
      <c r="D541" s="796"/>
      <c r="E541" s="796"/>
      <c r="F541" s="796"/>
      <c r="G541" s="796"/>
      <c r="H541" s="796"/>
      <c r="I541" s="796"/>
      <c r="J541" s="796"/>
      <c r="K541" s="796"/>
      <c r="L541" s="796"/>
      <c r="M541" s="796"/>
      <c r="N541" s="796"/>
      <c r="O541" s="796"/>
      <c r="P541" s="796"/>
      <c r="Q541" s="796"/>
      <c r="R541" s="796"/>
    </row>
    <row r="542" spans="1:18" ht="15">
      <c r="A542" s="802"/>
      <c r="B542" s="796"/>
      <c r="C542" s="796"/>
      <c r="D542" s="796"/>
      <c r="E542" s="796"/>
      <c r="F542" s="796"/>
      <c r="G542" s="796"/>
      <c r="H542" s="796"/>
      <c r="I542" s="796"/>
      <c r="J542" s="796"/>
      <c r="K542" s="796"/>
      <c r="L542" s="796"/>
      <c r="M542" s="796"/>
      <c r="N542" s="796"/>
      <c r="O542" s="796"/>
      <c r="P542" s="796"/>
      <c r="Q542" s="796"/>
      <c r="R542" s="796"/>
    </row>
    <row r="543" spans="1:18" ht="15">
      <c r="A543" s="802"/>
      <c r="B543" s="796"/>
      <c r="C543" s="796"/>
      <c r="D543" s="796"/>
      <c r="E543" s="796"/>
      <c r="F543" s="796"/>
      <c r="G543" s="796"/>
      <c r="H543" s="796"/>
      <c r="I543" s="796"/>
      <c r="J543" s="796"/>
      <c r="K543" s="796"/>
      <c r="L543" s="796"/>
      <c r="M543" s="796"/>
      <c r="N543" s="796"/>
      <c r="O543" s="796"/>
      <c r="P543" s="796"/>
      <c r="Q543" s="796"/>
      <c r="R543" s="796"/>
    </row>
    <row r="544" spans="1:18" ht="15">
      <c r="A544" s="802"/>
      <c r="B544" s="796"/>
      <c r="C544" s="796"/>
      <c r="D544" s="796"/>
      <c r="E544" s="796"/>
      <c r="F544" s="796"/>
      <c r="G544" s="796"/>
      <c r="H544" s="796"/>
      <c r="I544" s="796"/>
      <c r="J544" s="796"/>
      <c r="K544" s="796"/>
      <c r="L544" s="796"/>
      <c r="M544" s="796"/>
      <c r="N544" s="796"/>
      <c r="O544" s="796"/>
      <c r="P544" s="796"/>
      <c r="Q544" s="796"/>
      <c r="R544" s="796"/>
    </row>
    <row r="545" spans="1:18" ht="15">
      <c r="A545" s="802"/>
      <c r="B545" s="796"/>
      <c r="C545" s="796"/>
      <c r="D545" s="796"/>
      <c r="E545" s="796"/>
      <c r="F545" s="796"/>
      <c r="G545" s="796"/>
      <c r="H545" s="796"/>
      <c r="I545" s="796"/>
      <c r="J545" s="796"/>
      <c r="K545" s="796"/>
      <c r="L545" s="796"/>
      <c r="M545" s="796"/>
      <c r="N545" s="796"/>
      <c r="O545" s="796"/>
      <c r="P545" s="796"/>
      <c r="Q545" s="796"/>
      <c r="R545" s="796"/>
    </row>
    <row r="546" spans="1:18" ht="15">
      <c r="A546" s="802"/>
      <c r="B546" s="796"/>
      <c r="C546" s="796"/>
      <c r="D546" s="796"/>
      <c r="E546" s="796"/>
      <c r="F546" s="796"/>
      <c r="G546" s="796"/>
      <c r="H546" s="796"/>
      <c r="I546" s="796"/>
      <c r="J546" s="796"/>
      <c r="K546" s="796"/>
      <c r="L546" s="796"/>
      <c r="M546" s="796"/>
      <c r="N546" s="796"/>
      <c r="O546" s="796"/>
      <c r="P546" s="796"/>
      <c r="Q546" s="796"/>
      <c r="R546" s="796"/>
    </row>
    <row r="547" spans="1:18" ht="15">
      <c r="A547" s="802"/>
      <c r="B547" s="796"/>
      <c r="C547" s="796"/>
      <c r="D547" s="796"/>
      <c r="E547" s="796"/>
      <c r="F547" s="796"/>
      <c r="G547" s="796"/>
      <c r="H547" s="796"/>
      <c r="I547" s="796"/>
      <c r="J547" s="796"/>
      <c r="K547" s="796"/>
      <c r="L547" s="796"/>
      <c r="M547" s="796"/>
      <c r="N547" s="796"/>
      <c r="O547" s="796"/>
      <c r="P547" s="796"/>
      <c r="Q547" s="796"/>
      <c r="R547" s="796"/>
    </row>
    <row r="548" spans="1:18" ht="15">
      <c r="A548" s="802"/>
      <c r="B548" s="796"/>
      <c r="C548" s="796"/>
      <c r="D548" s="796"/>
      <c r="E548" s="796"/>
      <c r="F548" s="796"/>
      <c r="G548" s="796"/>
      <c r="H548" s="796"/>
      <c r="I548" s="796"/>
      <c r="J548" s="796"/>
      <c r="K548" s="796"/>
      <c r="L548" s="796"/>
      <c r="M548" s="796"/>
      <c r="N548" s="796"/>
      <c r="O548" s="796"/>
      <c r="P548" s="796"/>
      <c r="Q548" s="796"/>
      <c r="R548" s="796"/>
    </row>
    <row r="549" spans="1:18" ht="15">
      <c r="A549" s="802"/>
      <c r="B549" s="796"/>
      <c r="C549" s="796"/>
      <c r="D549" s="796"/>
      <c r="E549" s="796"/>
      <c r="F549" s="796"/>
      <c r="G549" s="796"/>
      <c r="H549" s="796"/>
      <c r="I549" s="796"/>
      <c r="J549" s="796"/>
      <c r="K549" s="796"/>
      <c r="L549" s="796"/>
      <c r="M549" s="796"/>
      <c r="N549" s="796"/>
      <c r="O549" s="796"/>
      <c r="P549" s="796"/>
      <c r="Q549" s="796"/>
      <c r="R549" s="796"/>
    </row>
    <row r="550" spans="1:18" ht="15">
      <c r="A550" s="802"/>
      <c r="B550" s="796"/>
      <c r="C550" s="796"/>
      <c r="D550" s="796"/>
      <c r="E550" s="796"/>
      <c r="F550" s="796"/>
      <c r="G550" s="796"/>
      <c r="H550" s="796"/>
      <c r="I550" s="796"/>
      <c r="J550" s="796"/>
      <c r="K550" s="796"/>
      <c r="L550" s="796"/>
      <c r="M550" s="796"/>
      <c r="N550" s="796"/>
      <c r="O550" s="796"/>
      <c r="P550" s="796"/>
      <c r="Q550" s="796"/>
      <c r="R550" s="796"/>
    </row>
    <row r="551" spans="1:18" ht="15">
      <c r="A551" s="802"/>
      <c r="B551" s="796"/>
      <c r="C551" s="796"/>
      <c r="D551" s="796"/>
      <c r="E551" s="796"/>
      <c r="F551" s="796"/>
      <c r="G551" s="796"/>
      <c r="H551" s="796"/>
      <c r="I551" s="796"/>
      <c r="J551" s="796"/>
      <c r="K551" s="796"/>
      <c r="L551" s="796"/>
      <c r="M551" s="796"/>
      <c r="N551" s="796"/>
      <c r="O551" s="796"/>
      <c r="P551" s="796"/>
      <c r="Q551" s="796"/>
      <c r="R551" s="796"/>
    </row>
    <row r="552" spans="1:18" ht="15">
      <c r="A552" s="802"/>
      <c r="B552" s="796"/>
      <c r="C552" s="796"/>
      <c r="D552" s="796"/>
      <c r="E552" s="796"/>
      <c r="F552" s="796"/>
      <c r="G552" s="796"/>
      <c r="H552" s="796"/>
      <c r="I552" s="796"/>
      <c r="J552" s="796"/>
      <c r="K552" s="796"/>
      <c r="L552" s="796"/>
      <c r="M552" s="796"/>
      <c r="N552" s="796"/>
      <c r="O552" s="796"/>
      <c r="P552" s="796"/>
      <c r="Q552" s="796"/>
      <c r="R552" s="796"/>
    </row>
    <row r="553" spans="1:18" ht="15">
      <c r="A553" s="802"/>
      <c r="B553" s="796"/>
      <c r="C553" s="796"/>
      <c r="D553" s="796"/>
      <c r="E553" s="796"/>
      <c r="F553" s="796"/>
      <c r="G553" s="796"/>
      <c r="H553" s="796"/>
      <c r="I553" s="796"/>
      <c r="J553" s="796"/>
      <c r="K553" s="796"/>
      <c r="L553" s="796"/>
      <c r="M553" s="796"/>
      <c r="N553" s="796"/>
      <c r="O553" s="796"/>
      <c r="P553" s="796"/>
      <c r="Q553" s="796"/>
      <c r="R553" s="796"/>
    </row>
    <row r="554" spans="1:18" ht="15">
      <c r="A554" s="802"/>
      <c r="B554" s="796"/>
      <c r="C554" s="796"/>
      <c r="D554" s="796"/>
      <c r="E554" s="796"/>
      <c r="F554" s="796"/>
      <c r="G554" s="796"/>
      <c r="H554" s="796"/>
      <c r="I554" s="796"/>
      <c r="J554" s="796"/>
      <c r="K554" s="796"/>
      <c r="L554" s="796"/>
      <c r="M554" s="796"/>
      <c r="N554" s="796"/>
      <c r="O554" s="796"/>
      <c r="P554" s="796"/>
      <c r="Q554" s="796"/>
      <c r="R554" s="796"/>
    </row>
    <row r="555" spans="1:18" ht="15">
      <c r="A555" s="802"/>
      <c r="B555" s="796"/>
      <c r="C555" s="796"/>
      <c r="D555" s="796"/>
      <c r="E555" s="796"/>
      <c r="F555" s="796"/>
      <c r="G555" s="796"/>
      <c r="H555" s="796"/>
      <c r="I555" s="796"/>
      <c r="J555" s="796"/>
      <c r="K555" s="796"/>
      <c r="L555" s="796"/>
      <c r="M555" s="796"/>
      <c r="N555" s="796"/>
      <c r="O555" s="796"/>
      <c r="P555" s="796"/>
      <c r="Q555" s="796"/>
      <c r="R555" s="796"/>
    </row>
    <row r="556" spans="1:18" ht="15">
      <c r="A556" s="802"/>
      <c r="B556" s="796"/>
      <c r="C556" s="796"/>
      <c r="D556" s="796"/>
      <c r="E556" s="796"/>
      <c r="F556" s="796"/>
      <c r="G556" s="796"/>
      <c r="H556" s="796"/>
      <c r="I556" s="796"/>
      <c r="J556" s="796"/>
      <c r="K556" s="796"/>
      <c r="L556" s="796"/>
      <c r="M556" s="796"/>
      <c r="N556" s="796"/>
      <c r="O556" s="796"/>
      <c r="P556" s="796"/>
      <c r="Q556" s="796"/>
      <c r="R556" s="796"/>
    </row>
    <row r="557" spans="1:18" ht="15">
      <c r="A557" s="802"/>
      <c r="B557" s="796"/>
      <c r="C557" s="796"/>
      <c r="D557" s="796"/>
      <c r="E557" s="796"/>
      <c r="F557" s="796"/>
      <c r="G557" s="796"/>
      <c r="H557" s="796"/>
      <c r="I557" s="796"/>
      <c r="J557" s="796"/>
      <c r="K557" s="796"/>
      <c r="L557" s="796"/>
      <c r="M557" s="796"/>
      <c r="N557" s="796"/>
      <c r="O557" s="796"/>
      <c r="P557" s="796"/>
      <c r="Q557" s="796"/>
      <c r="R557" s="796"/>
    </row>
    <row r="558" spans="1:18" ht="15">
      <c r="A558" s="802"/>
      <c r="B558" s="796"/>
      <c r="C558" s="796"/>
      <c r="D558" s="796"/>
      <c r="E558" s="796"/>
      <c r="F558" s="796"/>
      <c r="G558" s="796"/>
      <c r="H558" s="796"/>
      <c r="I558" s="796"/>
      <c r="J558" s="796"/>
      <c r="K558" s="796"/>
      <c r="L558" s="796"/>
      <c r="M558" s="796"/>
      <c r="N558" s="796"/>
      <c r="O558" s="796"/>
      <c r="P558" s="796"/>
      <c r="Q558" s="796"/>
      <c r="R558" s="796"/>
    </row>
    <row r="559" spans="1:18" ht="15">
      <c r="A559" s="802"/>
      <c r="B559" s="796"/>
      <c r="C559" s="796"/>
      <c r="D559" s="796"/>
      <c r="E559" s="796"/>
      <c r="F559" s="796"/>
      <c r="G559" s="796"/>
      <c r="H559" s="796"/>
      <c r="I559" s="796"/>
      <c r="J559" s="796"/>
      <c r="K559" s="796"/>
      <c r="L559" s="796"/>
      <c r="M559" s="796"/>
      <c r="N559" s="796"/>
      <c r="O559" s="796"/>
      <c r="P559" s="796"/>
      <c r="Q559" s="796"/>
      <c r="R559" s="796"/>
    </row>
    <row r="560" spans="1:18" ht="15">
      <c r="A560" s="802"/>
      <c r="B560" s="796"/>
      <c r="C560" s="796"/>
      <c r="D560" s="796"/>
      <c r="E560" s="796"/>
      <c r="F560" s="796"/>
      <c r="G560" s="796"/>
      <c r="H560" s="796"/>
      <c r="I560" s="796"/>
      <c r="J560" s="796"/>
      <c r="K560" s="796"/>
      <c r="L560" s="796"/>
      <c r="M560" s="796"/>
      <c r="N560" s="796"/>
      <c r="O560" s="796"/>
      <c r="P560" s="796"/>
      <c r="Q560" s="796"/>
      <c r="R560" s="796"/>
    </row>
    <row r="561" spans="1:18" ht="15">
      <c r="A561" s="802"/>
      <c r="B561" s="796"/>
      <c r="C561" s="796"/>
      <c r="D561" s="796"/>
      <c r="E561" s="796"/>
      <c r="F561" s="796"/>
      <c r="G561" s="796"/>
      <c r="H561" s="796"/>
      <c r="I561" s="796"/>
      <c r="J561" s="796"/>
      <c r="K561" s="796"/>
      <c r="L561" s="796"/>
      <c r="M561" s="796"/>
      <c r="N561" s="796"/>
      <c r="O561" s="796"/>
      <c r="P561" s="796"/>
      <c r="Q561" s="796"/>
      <c r="R561" s="796"/>
    </row>
    <row r="562" spans="1:18" ht="15">
      <c r="A562" s="802"/>
      <c r="B562" s="796"/>
      <c r="C562" s="796"/>
      <c r="D562" s="796"/>
      <c r="E562" s="796"/>
      <c r="F562" s="796"/>
      <c r="G562" s="796"/>
      <c r="H562" s="796"/>
      <c r="I562" s="796"/>
      <c r="J562" s="796"/>
      <c r="K562" s="796"/>
      <c r="L562" s="796"/>
      <c r="M562" s="796"/>
      <c r="N562" s="796"/>
      <c r="O562" s="796"/>
      <c r="P562" s="796"/>
      <c r="Q562" s="796"/>
      <c r="R562" s="796"/>
    </row>
    <row r="563" spans="1:18" ht="15">
      <c r="A563" s="802"/>
      <c r="B563" s="796"/>
      <c r="C563" s="796"/>
      <c r="D563" s="796"/>
      <c r="E563" s="796"/>
      <c r="F563" s="796"/>
      <c r="G563" s="796"/>
      <c r="H563" s="796"/>
      <c r="I563" s="796"/>
      <c r="J563" s="796"/>
      <c r="K563" s="796"/>
      <c r="L563" s="796"/>
      <c r="M563" s="796"/>
      <c r="N563" s="796"/>
      <c r="O563" s="796"/>
      <c r="P563" s="796"/>
      <c r="Q563" s="796"/>
      <c r="R563" s="796"/>
    </row>
    <row r="564" spans="1:18" ht="15">
      <c r="A564" s="802"/>
      <c r="B564" s="796"/>
      <c r="C564" s="796"/>
      <c r="D564" s="796"/>
      <c r="E564" s="796"/>
      <c r="F564" s="796"/>
      <c r="G564" s="796"/>
      <c r="H564" s="796"/>
      <c r="I564" s="796"/>
      <c r="J564" s="796"/>
      <c r="K564" s="796"/>
      <c r="L564" s="796"/>
      <c r="M564" s="796"/>
      <c r="N564" s="796"/>
      <c r="O564" s="796"/>
      <c r="P564" s="796"/>
      <c r="Q564" s="796"/>
      <c r="R564" s="796"/>
    </row>
    <row r="565" spans="1:18" ht="15">
      <c r="A565" s="802"/>
      <c r="B565" s="796"/>
      <c r="C565" s="796"/>
      <c r="D565" s="796"/>
      <c r="E565" s="796"/>
      <c r="F565" s="796"/>
      <c r="G565" s="796"/>
      <c r="H565" s="796"/>
      <c r="I565" s="796"/>
      <c r="J565" s="796"/>
      <c r="K565" s="796"/>
      <c r="L565" s="796"/>
      <c r="M565" s="796"/>
      <c r="N565" s="796"/>
      <c r="O565" s="796"/>
      <c r="P565" s="796"/>
      <c r="Q565" s="796"/>
      <c r="R565" s="796"/>
    </row>
    <row r="566" spans="1:18" ht="15">
      <c r="A566" s="802"/>
      <c r="B566" s="796"/>
      <c r="C566" s="796"/>
      <c r="D566" s="796"/>
      <c r="E566" s="796"/>
      <c r="F566" s="796"/>
      <c r="G566" s="796"/>
      <c r="H566" s="796"/>
      <c r="I566" s="796"/>
      <c r="J566" s="796"/>
      <c r="K566" s="796"/>
      <c r="L566" s="796"/>
      <c r="M566" s="796"/>
      <c r="N566" s="796"/>
      <c r="O566" s="796"/>
      <c r="P566" s="796"/>
      <c r="Q566" s="796"/>
      <c r="R566" s="796"/>
    </row>
    <row r="567" spans="1:18" ht="15">
      <c r="A567" s="802"/>
      <c r="B567" s="796"/>
      <c r="C567" s="796"/>
      <c r="D567" s="796"/>
      <c r="E567" s="796"/>
      <c r="F567" s="796"/>
      <c r="G567" s="796"/>
      <c r="H567" s="796"/>
      <c r="I567" s="796"/>
      <c r="J567" s="796"/>
      <c r="K567" s="796"/>
      <c r="L567" s="796"/>
      <c r="M567" s="796"/>
      <c r="N567" s="796"/>
      <c r="O567" s="796"/>
      <c r="P567" s="796"/>
      <c r="Q567" s="796"/>
      <c r="R567" s="796"/>
    </row>
    <row r="568" spans="1:18" ht="15">
      <c r="A568" s="802"/>
      <c r="B568" s="796"/>
      <c r="C568" s="796"/>
      <c r="D568" s="796"/>
      <c r="E568" s="796"/>
      <c r="F568" s="796"/>
      <c r="G568" s="796"/>
      <c r="H568" s="796"/>
      <c r="I568" s="796"/>
      <c r="J568" s="796"/>
      <c r="K568" s="796"/>
      <c r="L568" s="796"/>
      <c r="M568" s="796"/>
      <c r="N568" s="796"/>
      <c r="O568" s="796"/>
      <c r="P568" s="796"/>
      <c r="Q568" s="796"/>
      <c r="R568" s="796"/>
    </row>
    <row r="569" spans="1:18" ht="15">
      <c r="A569" s="802"/>
      <c r="B569" s="796"/>
      <c r="C569" s="796"/>
      <c r="D569" s="796"/>
      <c r="E569" s="796"/>
      <c r="F569" s="796"/>
      <c r="G569" s="796"/>
      <c r="H569" s="796"/>
      <c r="I569" s="796"/>
      <c r="J569" s="796"/>
      <c r="K569" s="796"/>
      <c r="L569" s="796"/>
      <c r="M569" s="796"/>
      <c r="N569" s="796"/>
      <c r="O569" s="796"/>
      <c r="P569" s="796"/>
      <c r="Q569" s="796"/>
      <c r="R569" s="796"/>
    </row>
    <row r="570" spans="1:18" ht="15">
      <c r="A570" s="802"/>
      <c r="B570" s="796"/>
      <c r="C570" s="796"/>
      <c r="D570" s="796"/>
      <c r="E570" s="796"/>
      <c r="F570" s="796"/>
      <c r="G570" s="796"/>
      <c r="H570" s="796"/>
      <c r="I570" s="796"/>
      <c r="J570" s="796"/>
      <c r="K570" s="796"/>
      <c r="L570" s="796"/>
      <c r="M570" s="796"/>
      <c r="N570" s="796"/>
      <c r="O570" s="796"/>
      <c r="P570" s="796"/>
      <c r="Q570" s="796"/>
      <c r="R570" s="796"/>
    </row>
    <row r="571" spans="1:18" ht="15">
      <c r="A571" s="802"/>
      <c r="B571" s="796"/>
      <c r="C571" s="796"/>
      <c r="D571" s="796"/>
      <c r="E571" s="796"/>
      <c r="F571" s="796"/>
      <c r="G571" s="796"/>
      <c r="H571" s="796"/>
      <c r="I571" s="796"/>
      <c r="J571" s="796"/>
      <c r="K571" s="796"/>
      <c r="L571" s="796"/>
      <c r="M571" s="796"/>
      <c r="N571" s="796"/>
      <c r="O571" s="796"/>
      <c r="P571" s="796"/>
      <c r="Q571" s="796"/>
      <c r="R571" s="796"/>
    </row>
    <row r="572" spans="1:18" ht="15">
      <c r="A572" s="802"/>
      <c r="B572" s="796"/>
      <c r="C572" s="796"/>
      <c r="D572" s="796"/>
      <c r="E572" s="796"/>
      <c r="F572" s="796"/>
      <c r="G572" s="796"/>
      <c r="H572" s="796"/>
      <c r="I572" s="796"/>
      <c r="J572" s="796"/>
      <c r="K572" s="796"/>
      <c r="L572" s="796"/>
      <c r="M572" s="796"/>
      <c r="N572" s="796"/>
      <c r="O572" s="796"/>
      <c r="P572" s="796"/>
      <c r="Q572" s="796"/>
      <c r="R572" s="796"/>
    </row>
    <row r="573" spans="1:18" ht="15">
      <c r="A573" s="802"/>
      <c r="B573" s="796"/>
      <c r="C573" s="796"/>
      <c r="D573" s="796"/>
      <c r="E573" s="796"/>
      <c r="F573" s="796"/>
      <c r="G573" s="796"/>
      <c r="H573" s="796"/>
      <c r="I573" s="796"/>
      <c r="J573" s="796"/>
      <c r="K573" s="796"/>
      <c r="L573" s="796"/>
      <c r="M573" s="796"/>
      <c r="N573" s="796"/>
      <c r="O573" s="796"/>
      <c r="P573" s="796"/>
      <c r="Q573" s="796"/>
      <c r="R573" s="796"/>
    </row>
    <row r="574" spans="1:18" ht="15">
      <c r="A574" s="802"/>
      <c r="B574" s="796"/>
      <c r="C574" s="796"/>
      <c r="D574" s="796"/>
      <c r="E574" s="796"/>
      <c r="F574" s="796"/>
      <c r="G574" s="796"/>
      <c r="H574" s="796"/>
      <c r="I574" s="796"/>
      <c r="J574" s="796"/>
      <c r="K574" s="796"/>
      <c r="L574" s="796"/>
      <c r="M574" s="796"/>
      <c r="N574" s="796"/>
      <c r="O574" s="796"/>
      <c r="P574" s="796"/>
      <c r="Q574" s="796"/>
      <c r="R574" s="796"/>
    </row>
    <row r="575" spans="1:18" ht="15">
      <c r="A575" s="802"/>
      <c r="B575" s="796"/>
      <c r="C575" s="796"/>
      <c r="D575" s="796"/>
      <c r="E575" s="796"/>
      <c r="F575" s="796"/>
      <c r="G575" s="796"/>
      <c r="H575" s="796"/>
      <c r="I575" s="796"/>
      <c r="J575" s="796"/>
      <c r="K575" s="796"/>
      <c r="L575" s="796"/>
      <c r="M575" s="796"/>
      <c r="N575" s="796"/>
      <c r="O575" s="796"/>
      <c r="P575" s="796"/>
      <c r="Q575" s="796"/>
      <c r="R575" s="796"/>
    </row>
    <row r="576" spans="1:18" ht="15">
      <c r="A576" s="802"/>
      <c r="B576" s="796"/>
      <c r="C576" s="796"/>
      <c r="D576" s="796"/>
      <c r="E576" s="796"/>
      <c r="F576" s="796"/>
      <c r="G576" s="796"/>
      <c r="H576" s="796"/>
      <c r="I576" s="796"/>
      <c r="J576" s="796"/>
      <c r="K576" s="796"/>
      <c r="L576" s="796"/>
      <c r="M576" s="796"/>
      <c r="N576" s="796"/>
      <c r="O576" s="796"/>
      <c r="P576" s="796"/>
      <c r="Q576" s="796"/>
      <c r="R576" s="796"/>
    </row>
    <row r="577" spans="1:18" ht="15">
      <c r="A577" s="802"/>
      <c r="B577" s="796"/>
      <c r="C577" s="796"/>
      <c r="D577" s="796"/>
      <c r="E577" s="796"/>
      <c r="F577" s="796"/>
      <c r="G577" s="796"/>
      <c r="H577" s="796"/>
      <c r="I577" s="796"/>
      <c r="J577" s="796"/>
      <c r="K577" s="796"/>
      <c r="L577" s="796"/>
      <c r="M577" s="796"/>
      <c r="N577" s="796"/>
      <c r="O577" s="796"/>
      <c r="P577" s="796"/>
      <c r="Q577" s="796"/>
      <c r="R577" s="796"/>
    </row>
    <row r="578" spans="1:18" ht="15">
      <c r="A578" s="802"/>
      <c r="B578" s="796"/>
      <c r="C578" s="796"/>
      <c r="D578" s="796"/>
      <c r="E578" s="796"/>
      <c r="F578" s="796"/>
      <c r="G578" s="796"/>
      <c r="H578" s="796"/>
      <c r="I578" s="796"/>
      <c r="J578" s="796"/>
      <c r="K578" s="796"/>
      <c r="L578" s="796"/>
      <c r="M578" s="796"/>
      <c r="N578" s="796"/>
      <c r="O578" s="796"/>
      <c r="P578" s="796"/>
      <c r="Q578" s="796"/>
      <c r="R578" s="796"/>
    </row>
    <row r="579" spans="1:18" ht="15">
      <c r="A579" s="802"/>
      <c r="B579" s="796"/>
      <c r="C579" s="796"/>
      <c r="D579" s="796"/>
      <c r="E579" s="796"/>
      <c r="F579" s="796"/>
      <c r="G579" s="796"/>
      <c r="H579" s="796"/>
      <c r="I579" s="796"/>
      <c r="J579" s="796"/>
      <c r="K579" s="796"/>
      <c r="L579" s="796"/>
      <c r="M579" s="796"/>
      <c r="N579" s="796"/>
      <c r="O579" s="796"/>
      <c r="P579" s="796"/>
      <c r="Q579" s="796"/>
      <c r="R579" s="796"/>
    </row>
    <row r="580" spans="1:18" ht="15">
      <c r="A580" s="802"/>
      <c r="B580" s="796"/>
      <c r="C580" s="796"/>
      <c r="D580" s="796"/>
      <c r="E580" s="796"/>
      <c r="F580" s="796"/>
      <c r="G580" s="796"/>
      <c r="H580" s="796"/>
      <c r="I580" s="796"/>
      <c r="J580" s="796"/>
      <c r="K580" s="796"/>
      <c r="L580" s="796"/>
      <c r="M580" s="796"/>
      <c r="N580" s="796"/>
      <c r="O580" s="796"/>
      <c r="P580" s="796"/>
      <c r="Q580" s="796"/>
      <c r="R580" s="796"/>
    </row>
    <row r="581" spans="1:18" ht="15">
      <c r="A581" s="802"/>
      <c r="B581" s="796"/>
      <c r="C581" s="796"/>
      <c r="D581" s="796"/>
      <c r="E581" s="796"/>
      <c r="F581" s="796"/>
      <c r="G581" s="796"/>
      <c r="H581" s="796"/>
      <c r="I581" s="796"/>
      <c r="J581" s="796"/>
      <c r="K581" s="796"/>
      <c r="L581" s="796"/>
      <c r="M581" s="796"/>
      <c r="N581" s="796"/>
      <c r="O581" s="796"/>
      <c r="P581" s="796"/>
      <c r="Q581" s="796"/>
      <c r="R581" s="796"/>
    </row>
    <row r="582" spans="1:18" ht="15">
      <c r="A582" s="802"/>
      <c r="B582" s="796"/>
      <c r="C582" s="796"/>
      <c r="D582" s="796"/>
      <c r="E582" s="796"/>
      <c r="F582" s="796"/>
      <c r="G582" s="796"/>
      <c r="H582" s="796"/>
      <c r="I582" s="796"/>
      <c r="J582" s="796"/>
      <c r="K582" s="796"/>
      <c r="L582" s="796"/>
      <c r="M582" s="796"/>
      <c r="N582" s="796"/>
      <c r="O582" s="796"/>
      <c r="P582" s="796"/>
      <c r="Q582" s="796"/>
      <c r="R582" s="796"/>
    </row>
    <row r="583" spans="1:18" ht="15">
      <c r="A583" s="802"/>
      <c r="B583" s="796"/>
      <c r="C583" s="796"/>
      <c r="D583" s="796"/>
      <c r="E583" s="796"/>
      <c r="F583" s="796"/>
      <c r="G583" s="796"/>
      <c r="H583" s="796"/>
      <c r="I583" s="796"/>
      <c r="J583" s="796"/>
      <c r="K583" s="796"/>
      <c r="L583" s="796"/>
      <c r="M583" s="796"/>
      <c r="N583" s="796"/>
      <c r="O583" s="796"/>
      <c r="P583" s="796"/>
      <c r="Q583" s="796"/>
      <c r="R583" s="796"/>
    </row>
    <row r="584" spans="1:18" ht="15">
      <c r="A584" s="802"/>
      <c r="B584" s="796"/>
      <c r="C584" s="796"/>
      <c r="D584" s="796"/>
      <c r="E584" s="796"/>
      <c r="F584" s="796"/>
      <c r="G584" s="796"/>
      <c r="H584" s="796"/>
      <c r="I584" s="796"/>
      <c r="J584" s="796"/>
      <c r="K584" s="796"/>
      <c r="L584" s="796"/>
      <c r="M584" s="796"/>
      <c r="N584" s="796"/>
      <c r="O584" s="796"/>
      <c r="P584" s="796"/>
      <c r="Q584" s="796"/>
      <c r="R584" s="796"/>
    </row>
    <row r="585" spans="1:18" ht="15">
      <c r="A585" s="802"/>
      <c r="B585" s="796"/>
      <c r="C585" s="796"/>
      <c r="D585" s="796"/>
      <c r="E585" s="796"/>
      <c r="F585" s="796"/>
      <c r="G585" s="796"/>
      <c r="H585" s="796"/>
      <c r="I585" s="796"/>
      <c r="J585" s="796"/>
      <c r="K585" s="796"/>
      <c r="L585" s="796"/>
      <c r="M585" s="796"/>
      <c r="N585" s="796"/>
      <c r="O585" s="796"/>
      <c r="P585" s="796"/>
      <c r="Q585" s="796"/>
      <c r="R585" s="796"/>
    </row>
    <row r="586" spans="1:18" ht="15">
      <c r="A586" s="802"/>
      <c r="B586" s="796"/>
      <c r="C586" s="796"/>
      <c r="D586" s="796"/>
      <c r="E586" s="796"/>
      <c r="F586" s="796"/>
      <c r="G586" s="796"/>
      <c r="H586" s="796"/>
      <c r="I586" s="796"/>
      <c r="J586" s="796"/>
      <c r="K586" s="796"/>
      <c r="L586" s="796"/>
      <c r="M586" s="796"/>
      <c r="N586" s="796"/>
      <c r="O586" s="796"/>
      <c r="P586" s="796"/>
      <c r="Q586" s="796"/>
      <c r="R586" s="796"/>
    </row>
    <row r="587" spans="1:18" ht="15">
      <c r="A587" s="802"/>
      <c r="B587" s="796"/>
      <c r="C587" s="796"/>
      <c r="D587" s="796"/>
      <c r="E587" s="796"/>
      <c r="F587" s="796"/>
      <c r="G587" s="796"/>
      <c r="H587" s="796"/>
      <c r="I587" s="796"/>
      <c r="J587" s="796"/>
      <c r="K587" s="796"/>
      <c r="L587" s="796"/>
      <c r="M587" s="796"/>
      <c r="N587" s="796"/>
      <c r="O587" s="796"/>
      <c r="P587" s="796"/>
      <c r="Q587" s="796"/>
      <c r="R587" s="796"/>
    </row>
    <row r="588" spans="1:18" ht="15">
      <c r="A588" s="802"/>
      <c r="B588" s="796"/>
      <c r="C588" s="796"/>
      <c r="D588" s="796"/>
      <c r="E588" s="796"/>
      <c r="F588" s="796"/>
      <c r="G588" s="796"/>
      <c r="H588" s="796"/>
      <c r="I588" s="796"/>
      <c r="J588" s="796"/>
      <c r="K588" s="796"/>
      <c r="L588" s="796"/>
      <c r="M588" s="796"/>
      <c r="N588" s="796"/>
      <c r="O588" s="796"/>
      <c r="P588" s="796"/>
      <c r="Q588" s="796"/>
      <c r="R588" s="796"/>
    </row>
    <row r="589" spans="1:18" ht="15">
      <c r="A589" s="802"/>
      <c r="B589" s="796"/>
      <c r="C589" s="796"/>
      <c r="D589" s="796"/>
      <c r="E589" s="796"/>
      <c r="F589" s="796"/>
      <c r="G589" s="796"/>
      <c r="H589" s="796"/>
      <c r="I589" s="796"/>
      <c r="J589" s="796"/>
      <c r="K589" s="796"/>
      <c r="L589" s="796"/>
      <c r="M589" s="796"/>
      <c r="N589" s="796"/>
      <c r="O589" s="796"/>
      <c r="P589" s="796"/>
      <c r="Q589" s="796"/>
      <c r="R589" s="796"/>
    </row>
    <row r="590" spans="1:18" ht="15">
      <c r="A590" s="802"/>
      <c r="B590" s="796"/>
      <c r="C590" s="796"/>
      <c r="D590" s="796"/>
      <c r="E590" s="796"/>
      <c r="F590" s="796"/>
      <c r="G590" s="796"/>
      <c r="H590" s="796"/>
      <c r="I590" s="796"/>
      <c r="J590" s="796"/>
      <c r="K590" s="796"/>
      <c r="L590" s="796"/>
      <c r="M590" s="796"/>
      <c r="N590" s="796"/>
      <c r="O590" s="796"/>
      <c r="P590" s="796"/>
      <c r="Q590" s="796"/>
      <c r="R590" s="796"/>
    </row>
    <row r="591" spans="1:18" ht="15">
      <c r="A591" s="802"/>
      <c r="B591" s="796"/>
      <c r="C591" s="796"/>
      <c r="D591" s="796"/>
      <c r="E591" s="796"/>
      <c r="F591" s="796"/>
      <c r="G591" s="796"/>
      <c r="H591" s="796"/>
      <c r="I591" s="796"/>
      <c r="J591" s="796"/>
      <c r="K591" s="796"/>
      <c r="L591" s="796"/>
      <c r="M591" s="796"/>
      <c r="N591" s="796"/>
      <c r="O591" s="796"/>
      <c r="P591" s="796"/>
      <c r="Q591" s="796"/>
      <c r="R591" s="796"/>
    </row>
    <row r="592" spans="1:18" ht="15">
      <c r="A592" s="802"/>
      <c r="B592" s="796"/>
      <c r="C592" s="796"/>
      <c r="D592" s="796"/>
      <c r="E592" s="796"/>
      <c r="F592" s="796"/>
      <c r="G592" s="796"/>
      <c r="H592" s="796"/>
      <c r="I592" s="796"/>
      <c r="J592" s="796"/>
      <c r="K592" s="796"/>
      <c r="L592" s="796"/>
      <c r="M592" s="796"/>
      <c r="N592" s="796"/>
      <c r="O592" s="796"/>
      <c r="P592" s="796"/>
      <c r="Q592" s="796"/>
      <c r="R592" s="796"/>
    </row>
    <row r="593" spans="1:18" ht="15">
      <c r="A593" s="802"/>
      <c r="B593" s="796"/>
      <c r="C593" s="796"/>
      <c r="D593" s="796"/>
      <c r="E593" s="796"/>
      <c r="F593" s="796"/>
      <c r="G593" s="796"/>
      <c r="H593" s="796"/>
      <c r="I593" s="796"/>
      <c r="J593" s="796"/>
      <c r="K593" s="796"/>
      <c r="L593" s="796"/>
      <c r="M593" s="796"/>
      <c r="N593" s="796"/>
      <c r="O593" s="796"/>
      <c r="P593" s="796"/>
      <c r="Q593" s="796"/>
      <c r="R593" s="796"/>
    </row>
    <row r="594" spans="1:18" ht="15">
      <c r="A594" s="802"/>
      <c r="B594" s="796"/>
      <c r="C594" s="796"/>
      <c r="D594" s="796"/>
      <c r="E594" s="796"/>
      <c r="F594" s="796"/>
      <c r="G594" s="796"/>
      <c r="H594" s="796"/>
      <c r="I594" s="796"/>
      <c r="J594" s="796"/>
      <c r="K594" s="796"/>
      <c r="L594" s="796"/>
      <c r="M594" s="796"/>
      <c r="N594" s="796"/>
      <c r="O594" s="796"/>
      <c r="P594" s="796"/>
      <c r="Q594" s="796"/>
      <c r="R594" s="796"/>
    </row>
    <row r="595" spans="1:18" ht="15">
      <c r="A595" s="802"/>
      <c r="B595" s="796"/>
      <c r="C595" s="796"/>
      <c r="D595" s="796"/>
      <c r="E595" s="796"/>
      <c r="F595" s="796"/>
      <c r="G595" s="796"/>
      <c r="H595" s="796"/>
      <c r="I595" s="796"/>
      <c r="J595" s="796"/>
      <c r="K595" s="796"/>
      <c r="L595" s="796"/>
      <c r="M595" s="796"/>
      <c r="N595" s="796"/>
      <c r="O595" s="796"/>
      <c r="P595" s="796"/>
      <c r="Q595" s="796"/>
      <c r="R595" s="796"/>
    </row>
    <row r="596" spans="1:18" ht="15">
      <c r="A596" s="802"/>
      <c r="B596" s="796"/>
      <c r="C596" s="796"/>
      <c r="D596" s="796"/>
      <c r="E596" s="796"/>
      <c r="F596" s="796"/>
      <c r="G596" s="796"/>
      <c r="H596" s="796"/>
      <c r="I596" s="796"/>
      <c r="J596" s="796"/>
      <c r="K596" s="796"/>
      <c r="L596" s="796"/>
      <c r="M596" s="796"/>
      <c r="N596" s="796"/>
      <c r="O596" s="796"/>
      <c r="P596" s="796"/>
      <c r="Q596" s="796"/>
      <c r="R596" s="796"/>
    </row>
    <row r="597" spans="1:18" ht="15">
      <c r="A597" s="802"/>
      <c r="B597" s="796"/>
      <c r="C597" s="796"/>
      <c r="D597" s="796"/>
      <c r="E597" s="796"/>
      <c r="F597" s="796"/>
      <c r="G597" s="796"/>
      <c r="H597" s="796"/>
      <c r="I597" s="796"/>
      <c r="J597" s="796"/>
      <c r="K597" s="796"/>
      <c r="L597" s="796"/>
      <c r="M597" s="796"/>
      <c r="N597" s="796"/>
      <c r="O597" s="796"/>
      <c r="P597" s="796"/>
      <c r="Q597" s="796"/>
      <c r="R597" s="796"/>
    </row>
    <row r="598" spans="1:18" ht="15">
      <c r="A598" s="802"/>
      <c r="B598" s="796"/>
      <c r="C598" s="796"/>
      <c r="D598" s="796"/>
      <c r="E598" s="796"/>
      <c r="F598" s="796"/>
      <c r="G598" s="796"/>
      <c r="H598" s="796"/>
      <c r="I598" s="796"/>
      <c r="J598" s="796"/>
      <c r="K598" s="796"/>
      <c r="L598" s="796"/>
      <c r="M598" s="796"/>
      <c r="N598" s="796"/>
      <c r="O598" s="796"/>
      <c r="P598" s="796"/>
      <c r="Q598" s="796"/>
      <c r="R598" s="796"/>
    </row>
    <row r="599" spans="1:18" ht="15">
      <c r="A599" s="802"/>
      <c r="B599" s="796"/>
      <c r="C599" s="796"/>
      <c r="D599" s="796"/>
      <c r="E599" s="796"/>
      <c r="F599" s="796"/>
      <c r="G599" s="796"/>
      <c r="H599" s="796"/>
      <c r="I599" s="796"/>
      <c r="J599" s="796"/>
      <c r="K599" s="796"/>
      <c r="L599" s="796"/>
      <c r="M599" s="796"/>
      <c r="N599" s="796"/>
      <c r="O599" s="796"/>
      <c r="P599" s="796"/>
      <c r="Q599" s="796"/>
      <c r="R599" s="796"/>
    </row>
    <row r="600" spans="1:18" ht="15">
      <c r="A600" s="802"/>
      <c r="B600" s="796"/>
      <c r="C600" s="796"/>
      <c r="D600" s="796"/>
      <c r="E600" s="796"/>
      <c r="F600" s="796"/>
      <c r="G600" s="796"/>
      <c r="H600" s="796"/>
      <c r="I600" s="796"/>
      <c r="J600" s="796"/>
      <c r="K600" s="796"/>
      <c r="L600" s="796"/>
      <c r="M600" s="796"/>
      <c r="N600" s="796"/>
      <c r="O600" s="796"/>
      <c r="P600" s="796"/>
      <c r="Q600" s="796"/>
      <c r="R600" s="796"/>
    </row>
    <row r="601" spans="1:18" ht="15">
      <c r="A601" s="802"/>
      <c r="B601" s="796"/>
      <c r="C601" s="796"/>
      <c r="D601" s="796"/>
      <c r="E601" s="796"/>
      <c r="F601" s="796"/>
      <c r="G601" s="796"/>
      <c r="H601" s="796"/>
      <c r="I601" s="796"/>
      <c r="J601" s="796"/>
      <c r="K601" s="796"/>
      <c r="L601" s="796"/>
      <c r="M601" s="796"/>
      <c r="N601" s="796"/>
      <c r="O601" s="796"/>
      <c r="P601" s="796"/>
      <c r="Q601" s="796"/>
      <c r="R601" s="796"/>
    </row>
    <row r="602" spans="1:18" ht="15">
      <c r="A602" s="802"/>
      <c r="B602" s="796"/>
      <c r="C602" s="796"/>
      <c r="D602" s="796"/>
      <c r="E602" s="796"/>
      <c r="F602" s="796"/>
      <c r="G602" s="796"/>
      <c r="H602" s="796"/>
      <c r="I602" s="796"/>
      <c r="J602" s="796"/>
      <c r="K602" s="796"/>
      <c r="L602" s="796"/>
      <c r="M602" s="796"/>
      <c r="N602" s="796"/>
      <c r="O602" s="796"/>
      <c r="P602" s="796"/>
      <c r="Q602" s="796"/>
      <c r="R602" s="796"/>
    </row>
    <row r="603" spans="1:18" ht="15">
      <c r="A603" s="802"/>
      <c r="B603" s="796"/>
      <c r="C603" s="796"/>
      <c r="D603" s="796"/>
      <c r="E603" s="796"/>
      <c r="F603" s="796"/>
      <c r="G603" s="796"/>
      <c r="H603" s="796"/>
      <c r="I603" s="796"/>
      <c r="J603" s="796"/>
      <c r="K603" s="796"/>
      <c r="L603" s="796"/>
      <c r="M603" s="796"/>
      <c r="N603" s="796"/>
      <c r="O603" s="796"/>
      <c r="P603" s="796"/>
      <c r="Q603" s="796"/>
      <c r="R603" s="796"/>
    </row>
    <row r="604" spans="1:18" ht="15">
      <c r="A604" s="802"/>
      <c r="B604" s="796"/>
      <c r="C604" s="796"/>
      <c r="D604" s="796"/>
      <c r="E604" s="796"/>
      <c r="F604" s="796"/>
      <c r="G604" s="796"/>
      <c r="H604" s="796"/>
      <c r="I604" s="796"/>
      <c r="J604" s="796"/>
      <c r="K604" s="796"/>
      <c r="L604" s="796"/>
      <c r="M604" s="796"/>
      <c r="N604" s="796"/>
      <c r="O604" s="796"/>
      <c r="P604" s="796"/>
      <c r="Q604" s="796"/>
      <c r="R604" s="796"/>
    </row>
    <row r="605" spans="1:18" ht="15">
      <c r="A605" s="802"/>
      <c r="B605" s="796"/>
      <c r="C605" s="796"/>
      <c r="D605" s="796"/>
      <c r="E605" s="796"/>
      <c r="F605" s="796"/>
      <c r="G605" s="796"/>
      <c r="H605" s="796"/>
      <c r="I605" s="796"/>
      <c r="J605" s="796"/>
      <c r="K605" s="796"/>
      <c r="L605" s="796"/>
      <c r="M605" s="796"/>
      <c r="N605" s="796"/>
      <c r="O605" s="796"/>
      <c r="P605" s="796"/>
      <c r="Q605" s="796"/>
      <c r="R605" s="796"/>
    </row>
    <row r="606" spans="1:18" ht="15">
      <c r="A606" s="802"/>
      <c r="B606" s="796"/>
      <c r="C606" s="796"/>
      <c r="D606" s="796"/>
      <c r="E606" s="796"/>
      <c r="F606" s="796"/>
      <c r="G606" s="796"/>
      <c r="H606" s="796"/>
      <c r="I606" s="796"/>
      <c r="J606" s="796"/>
      <c r="K606" s="796"/>
      <c r="L606" s="796"/>
      <c r="M606" s="796"/>
      <c r="N606" s="796"/>
      <c r="O606" s="796"/>
      <c r="P606" s="796"/>
      <c r="Q606" s="796"/>
      <c r="R606" s="796"/>
    </row>
    <row r="607" spans="1:18" ht="15">
      <c r="A607" s="802"/>
      <c r="B607" s="796"/>
      <c r="C607" s="796"/>
      <c r="D607" s="796"/>
      <c r="E607" s="796"/>
      <c r="F607" s="796"/>
      <c r="G607" s="796"/>
      <c r="H607" s="796"/>
      <c r="I607" s="796"/>
      <c r="J607" s="796"/>
      <c r="K607" s="796"/>
      <c r="L607" s="796"/>
      <c r="M607" s="796"/>
      <c r="N607" s="796"/>
      <c r="O607" s="796"/>
      <c r="P607" s="796"/>
      <c r="Q607" s="796"/>
      <c r="R607" s="796"/>
    </row>
    <row r="608" spans="1:18" ht="15">
      <c r="A608" s="802"/>
      <c r="B608" s="796"/>
      <c r="C608" s="796"/>
      <c r="D608" s="796"/>
      <c r="E608" s="796"/>
      <c r="F608" s="796"/>
      <c r="G608" s="796"/>
      <c r="H608" s="796"/>
      <c r="I608" s="796"/>
      <c r="J608" s="796"/>
      <c r="K608" s="796"/>
      <c r="L608" s="796"/>
      <c r="M608" s="796"/>
      <c r="N608" s="796"/>
      <c r="O608" s="796"/>
      <c r="P608" s="796"/>
      <c r="Q608" s="796"/>
      <c r="R608" s="796"/>
    </row>
    <row r="609" spans="1:18" ht="15">
      <c r="A609" s="802"/>
      <c r="B609" s="796"/>
      <c r="C609" s="796"/>
      <c r="D609" s="796"/>
      <c r="E609" s="796"/>
      <c r="F609" s="796"/>
      <c r="G609" s="796"/>
      <c r="H609" s="796"/>
      <c r="I609" s="796"/>
      <c r="J609" s="796"/>
      <c r="K609" s="796"/>
      <c r="L609" s="796"/>
      <c r="M609" s="796"/>
      <c r="N609" s="796"/>
      <c r="O609" s="796"/>
      <c r="P609" s="796"/>
      <c r="Q609" s="796"/>
      <c r="R609" s="796"/>
    </row>
    <row r="610" spans="1:18" ht="15">
      <c r="A610" s="802"/>
      <c r="B610" s="796"/>
      <c r="C610" s="796"/>
      <c r="D610" s="796"/>
      <c r="E610" s="796"/>
      <c r="F610" s="796"/>
      <c r="G610" s="796"/>
      <c r="H610" s="796"/>
      <c r="I610" s="796"/>
      <c r="J610" s="796"/>
      <c r="K610" s="796"/>
      <c r="L610" s="796"/>
      <c r="M610" s="796"/>
      <c r="N610" s="796"/>
      <c r="O610" s="796"/>
      <c r="P610" s="796"/>
      <c r="Q610" s="796"/>
      <c r="R610" s="796"/>
    </row>
    <row r="611" spans="1:18" ht="15">
      <c r="A611" s="802"/>
      <c r="B611" s="796"/>
      <c r="C611" s="796"/>
      <c r="D611" s="796"/>
      <c r="E611" s="796"/>
      <c r="F611" s="796"/>
      <c r="G611" s="796"/>
      <c r="H611" s="796"/>
      <c r="I611" s="796"/>
      <c r="J611" s="796"/>
      <c r="K611" s="796"/>
      <c r="L611" s="796"/>
      <c r="M611" s="796"/>
      <c r="N611" s="796"/>
      <c r="O611" s="796"/>
      <c r="P611" s="796"/>
      <c r="Q611" s="796"/>
      <c r="R611" s="796"/>
    </row>
    <row r="612" spans="1:18" ht="15">
      <c r="A612" s="802"/>
      <c r="B612" s="796"/>
      <c r="C612" s="796"/>
      <c r="D612" s="796"/>
      <c r="E612" s="796"/>
      <c r="F612" s="796"/>
      <c r="G612" s="796"/>
      <c r="H612" s="796"/>
      <c r="I612" s="796"/>
      <c r="J612" s="796"/>
      <c r="K612" s="796"/>
      <c r="L612" s="796"/>
      <c r="M612" s="796"/>
      <c r="N612" s="796"/>
      <c r="O612" s="796"/>
      <c r="P612" s="796"/>
      <c r="Q612" s="796"/>
      <c r="R612" s="796"/>
    </row>
    <row r="613" spans="1:18" ht="15">
      <c r="A613" s="802"/>
      <c r="B613" s="796"/>
      <c r="C613" s="796"/>
      <c r="D613" s="796"/>
      <c r="E613" s="796"/>
      <c r="F613" s="796"/>
      <c r="G613" s="796"/>
      <c r="H613" s="796"/>
      <c r="I613" s="796"/>
      <c r="J613" s="796"/>
      <c r="K613" s="796"/>
      <c r="L613" s="796"/>
      <c r="M613" s="796"/>
      <c r="N613" s="796"/>
      <c r="O613" s="796"/>
      <c r="P613" s="796"/>
      <c r="Q613" s="796"/>
      <c r="R613" s="796"/>
    </row>
    <row r="614" spans="1:18" ht="15">
      <c r="A614" s="802"/>
      <c r="B614" s="796"/>
      <c r="C614" s="796"/>
      <c r="D614" s="796"/>
      <c r="E614" s="796"/>
      <c r="F614" s="796"/>
      <c r="G614" s="796"/>
      <c r="H614" s="796"/>
      <c r="I614" s="796"/>
      <c r="J614" s="796"/>
      <c r="K614" s="796"/>
      <c r="L614" s="796"/>
      <c r="M614" s="796"/>
      <c r="N614" s="796"/>
      <c r="O614" s="796"/>
      <c r="P614" s="796"/>
      <c r="Q614" s="796"/>
      <c r="R614" s="796"/>
    </row>
    <row r="615" spans="1:18" ht="15">
      <c r="A615" s="802"/>
      <c r="B615" s="796"/>
      <c r="C615" s="796"/>
      <c r="D615" s="796"/>
      <c r="E615" s="796"/>
      <c r="F615" s="796"/>
      <c r="G615" s="796"/>
      <c r="H615" s="796"/>
      <c r="I615" s="796"/>
      <c r="J615" s="796"/>
      <c r="K615" s="796"/>
      <c r="L615" s="796"/>
      <c r="M615" s="796"/>
      <c r="N615" s="796"/>
      <c r="O615" s="796"/>
      <c r="P615" s="796"/>
      <c r="Q615" s="796"/>
      <c r="R615" s="796"/>
    </row>
    <row r="616" spans="1:18" ht="15">
      <c r="A616" s="802"/>
      <c r="B616" s="796"/>
      <c r="C616" s="796"/>
      <c r="D616" s="796"/>
      <c r="E616" s="796"/>
      <c r="F616" s="796"/>
      <c r="G616" s="796"/>
      <c r="H616" s="796"/>
      <c r="I616" s="796"/>
      <c r="J616" s="796"/>
      <c r="K616" s="796"/>
      <c r="L616" s="796"/>
      <c r="M616" s="796"/>
      <c r="N616" s="796"/>
      <c r="O616" s="796"/>
      <c r="P616" s="796"/>
      <c r="Q616" s="796"/>
      <c r="R616" s="796"/>
    </row>
    <row r="617" spans="1:18" ht="15">
      <c r="A617" s="802"/>
      <c r="B617" s="796"/>
      <c r="C617" s="796"/>
      <c r="D617" s="796"/>
      <c r="E617" s="796"/>
      <c r="F617" s="796"/>
      <c r="G617" s="796"/>
      <c r="H617" s="796"/>
      <c r="I617" s="796"/>
      <c r="J617" s="796"/>
      <c r="K617" s="796"/>
      <c r="L617" s="796"/>
      <c r="M617" s="796"/>
      <c r="N617" s="796"/>
      <c r="O617" s="796"/>
      <c r="P617" s="796"/>
      <c r="Q617" s="796"/>
      <c r="R617" s="796"/>
    </row>
    <row r="618" spans="1:18" ht="15">
      <c r="A618" s="802"/>
      <c r="B618" s="796"/>
      <c r="C618" s="796"/>
      <c r="D618" s="796"/>
      <c r="E618" s="796"/>
      <c r="F618" s="796"/>
      <c r="G618" s="796"/>
      <c r="H618" s="796"/>
      <c r="I618" s="796"/>
      <c r="J618" s="796"/>
      <c r="K618" s="796"/>
      <c r="L618" s="796"/>
      <c r="M618" s="796"/>
      <c r="N618" s="796"/>
      <c r="O618" s="796"/>
      <c r="P618" s="796"/>
      <c r="Q618" s="796"/>
      <c r="R618" s="796"/>
    </row>
    <row r="619" spans="1:18" ht="15">
      <c r="A619" s="802"/>
      <c r="B619" s="796"/>
      <c r="C619" s="796"/>
      <c r="D619" s="796"/>
      <c r="E619" s="796"/>
      <c r="F619" s="796"/>
      <c r="G619" s="796"/>
      <c r="H619" s="796"/>
      <c r="I619" s="796"/>
      <c r="J619" s="796"/>
      <c r="K619" s="796"/>
      <c r="L619" s="796"/>
      <c r="M619" s="796"/>
      <c r="N619" s="796"/>
      <c r="O619" s="796"/>
      <c r="P619" s="796"/>
      <c r="Q619" s="796"/>
      <c r="R619" s="796"/>
    </row>
    <row r="620" spans="1:18" ht="15">
      <c r="A620" s="802"/>
      <c r="B620" s="796"/>
      <c r="C620" s="796"/>
      <c r="D620" s="796"/>
      <c r="E620" s="796"/>
      <c r="F620" s="796"/>
      <c r="G620" s="796"/>
      <c r="H620" s="796"/>
      <c r="I620" s="796"/>
      <c r="J620" s="796"/>
      <c r="K620" s="796"/>
      <c r="L620" s="796"/>
      <c r="M620" s="796"/>
      <c r="N620" s="796"/>
      <c r="O620" s="796"/>
      <c r="P620" s="796"/>
      <c r="Q620" s="796"/>
      <c r="R620" s="796"/>
    </row>
    <row r="1048561" ht="15">
      <c r="H1048561" s="598" t="s">
        <v>478</v>
      </c>
    </row>
  </sheetData>
  <mergeCells count="4">
    <mergeCell ref="B5:F5"/>
    <mergeCell ref="H5:L5"/>
    <mergeCell ref="N5:R5"/>
    <mergeCell ref="A152:AF152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80" r:id="rId2"/>
  <headerFooter scaleWithDoc="0">
    <oddHeader>&amp;L&amp;G</oddHead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50"/>
  <sheetViews>
    <sheetView workbookViewId="0" topLeftCell="A1"/>
  </sheetViews>
  <sheetFormatPr defaultColWidth="9.140625" defaultRowHeight="15"/>
  <cols>
    <col min="1" max="1" width="8.00390625" style="598" customWidth="1"/>
    <col min="2" max="2" width="17.140625" style="598" customWidth="1"/>
    <col min="3" max="3" width="16.57421875" style="598" customWidth="1"/>
    <col min="4" max="4" width="19.7109375" style="598" customWidth="1"/>
    <col min="5" max="5" width="16.140625" style="598" customWidth="1"/>
    <col min="6" max="16384" width="9.140625" style="598" customWidth="1"/>
  </cols>
  <sheetData>
    <row r="1" ht="15">
      <c r="A1" s="572" t="s">
        <v>139</v>
      </c>
    </row>
    <row r="3" ht="15.75">
      <c r="A3" s="459" t="s">
        <v>544</v>
      </c>
    </row>
    <row r="6" spans="1:7" ht="33" customHeight="1">
      <c r="A6" s="790"/>
      <c r="B6" s="201" t="s">
        <v>470</v>
      </c>
      <c r="C6" s="366" t="s">
        <v>471</v>
      </c>
      <c r="D6" s="366" t="s">
        <v>472</v>
      </c>
      <c r="E6" s="366" t="s">
        <v>473</v>
      </c>
      <c r="G6" s="791"/>
    </row>
    <row r="7" spans="1:5" ht="15">
      <c r="A7" s="1043">
        <v>38078</v>
      </c>
      <c r="B7" s="900">
        <v>57.4</v>
      </c>
      <c r="C7" s="900">
        <v>3.1</v>
      </c>
      <c r="D7" s="900">
        <v>39.5</v>
      </c>
      <c r="E7" s="900"/>
    </row>
    <row r="8" spans="1:5" ht="15">
      <c r="A8" s="1044">
        <v>38108</v>
      </c>
      <c r="B8" s="792">
        <v>56.75394805367041</v>
      </c>
      <c r="C8" s="792">
        <v>3.7229766724564204</v>
      </c>
      <c r="D8" s="792">
        <v>39.52307527387316</v>
      </c>
      <c r="E8" s="792"/>
    </row>
    <row r="9" spans="1:5" ht="15">
      <c r="A9" s="1043">
        <v>38139</v>
      </c>
      <c r="B9" s="900">
        <v>56.4</v>
      </c>
      <c r="C9" s="900">
        <v>3.3</v>
      </c>
      <c r="D9" s="900">
        <v>40.3</v>
      </c>
      <c r="E9" s="900"/>
    </row>
    <row r="10" spans="1:5" ht="15">
      <c r="A10" s="1044">
        <v>38169</v>
      </c>
      <c r="B10" s="792">
        <v>54.7</v>
      </c>
      <c r="C10" s="792">
        <v>3.3</v>
      </c>
      <c r="D10" s="792">
        <v>42</v>
      </c>
      <c r="E10" s="792"/>
    </row>
    <row r="11" spans="1:5" ht="15">
      <c r="A11" s="1043">
        <v>38200</v>
      </c>
      <c r="B11" s="900">
        <v>55.2</v>
      </c>
      <c r="C11" s="900">
        <v>3.7</v>
      </c>
      <c r="D11" s="900">
        <v>41.099999999999994</v>
      </c>
      <c r="E11" s="900"/>
    </row>
    <row r="12" spans="1:5" ht="15">
      <c r="A12" s="1044">
        <v>38231</v>
      </c>
      <c r="B12" s="792">
        <v>55</v>
      </c>
      <c r="C12" s="792">
        <v>3.7</v>
      </c>
      <c r="D12" s="792">
        <v>41.3</v>
      </c>
      <c r="E12" s="792"/>
    </row>
    <row r="13" spans="1:5" ht="15">
      <c r="A13" s="1043">
        <v>38261</v>
      </c>
      <c r="B13" s="900">
        <v>53.7</v>
      </c>
      <c r="C13" s="900">
        <v>4</v>
      </c>
      <c r="D13" s="900">
        <v>42.3</v>
      </c>
      <c r="E13" s="900"/>
    </row>
    <row r="14" spans="1:5" ht="15">
      <c r="A14" s="1044">
        <v>38292</v>
      </c>
      <c r="B14" s="792">
        <v>53.5</v>
      </c>
      <c r="C14" s="792">
        <v>3.7</v>
      </c>
      <c r="D14" s="792">
        <v>42.8</v>
      </c>
      <c r="E14" s="792"/>
    </row>
    <row r="15" spans="1:5" ht="15">
      <c r="A15" s="1043">
        <v>38322</v>
      </c>
      <c r="B15" s="900">
        <v>52.3</v>
      </c>
      <c r="C15" s="900">
        <v>3.7</v>
      </c>
      <c r="D15" s="900">
        <v>44</v>
      </c>
      <c r="E15" s="900"/>
    </row>
    <row r="16" spans="1:5" ht="15">
      <c r="A16" s="1044">
        <v>38353</v>
      </c>
      <c r="B16" s="792">
        <v>52.2</v>
      </c>
      <c r="C16" s="792">
        <v>3.7</v>
      </c>
      <c r="D16" s="792">
        <v>44.1</v>
      </c>
      <c r="E16" s="792"/>
    </row>
    <row r="17" spans="1:5" ht="15">
      <c r="A17" s="1043">
        <v>38384</v>
      </c>
      <c r="B17" s="900">
        <v>51.3</v>
      </c>
      <c r="C17" s="900">
        <v>3.7</v>
      </c>
      <c r="D17" s="900">
        <v>45</v>
      </c>
      <c r="E17" s="900"/>
    </row>
    <row r="18" spans="1:5" ht="15">
      <c r="A18" s="1044">
        <v>38412</v>
      </c>
      <c r="B18" s="792">
        <v>49.8</v>
      </c>
      <c r="C18" s="792">
        <v>3.9</v>
      </c>
      <c r="D18" s="792">
        <v>46.4</v>
      </c>
      <c r="E18" s="792"/>
    </row>
    <row r="19" spans="1:5" ht="15">
      <c r="A19" s="1043">
        <v>38443</v>
      </c>
      <c r="B19" s="900">
        <v>49.7</v>
      </c>
      <c r="C19" s="900">
        <v>3.9</v>
      </c>
      <c r="D19" s="900">
        <v>46.400000000000006</v>
      </c>
      <c r="E19" s="900"/>
    </row>
    <row r="20" spans="1:5" ht="15">
      <c r="A20" s="1044">
        <v>38473</v>
      </c>
      <c r="B20" s="792">
        <v>49.6</v>
      </c>
      <c r="C20" s="792">
        <v>4</v>
      </c>
      <c r="D20" s="792">
        <v>46.4</v>
      </c>
      <c r="E20" s="792"/>
    </row>
    <row r="21" spans="1:5" ht="15">
      <c r="A21" s="1043">
        <v>38504</v>
      </c>
      <c r="B21" s="900">
        <v>49.6</v>
      </c>
      <c r="C21" s="900">
        <v>4.2</v>
      </c>
      <c r="D21" s="900">
        <v>46.3</v>
      </c>
      <c r="E21" s="900"/>
    </row>
    <row r="22" spans="1:5" ht="15">
      <c r="A22" s="1044">
        <v>38534</v>
      </c>
      <c r="B22" s="792">
        <v>49.6</v>
      </c>
      <c r="C22" s="792">
        <v>4.1</v>
      </c>
      <c r="D22" s="792">
        <v>46.3</v>
      </c>
      <c r="E22" s="792"/>
    </row>
    <row r="23" spans="1:5" ht="15">
      <c r="A23" s="1043">
        <v>38565</v>
      </c>
      <c r="B23" s="900">
        <v>49.7</v>
      </c>
      <c r="C23" s="900">
        <v>4.3</v>
      </c>
      <c r="D23" s="900">
        <v>46</v>
      </c>
      <c r="E23" s="900"/>
    </row>
    <row r="24" spans="1:5" ht="15">
      <c r="A24" s="1044">
        <v>38596</v>
      </c>
      <c r="B24" s="792">
        <v>49.8</v>
      </c>
      <c r="C24" s="792">
        <v>4.5</v>
      </c>
      <c r="D24" s="792">
        <v>45.7</v>
      </c>
      <c r="E24" s="792"/>
    </row>
    <row r="25" spans="1:5" ht="15">
      <c r="A25" s="1043">
        <v>38626</v>
      </c>
      <c r="B25" s="900">
        <v>49.6</v>
      </c>
      <c r="C25" s="900">
        <v>5</v>
      </c>
      <c r="D25" s="900">
        <v>45.4</v>
      </c>
      <c r="E25" s="900"/>
    </row>
    <row r="26" spans="1:5" ht="15">
      <c r="A26" s="1044">
        <v>38657</v>
      </c>
      <c r="B26" s="792">
        <v>49.7</v>
      </c>
      <c r="C26" s="792">
        <v>5.3</v>
      </c>
      <c r="D26" s="792">
        <v>45</v>
      </c>
      <c r="E26" s="792"/>
    </row>
    <row r="27" spans="1:5" ht="15">
      <c r="A27" s="1043">
        <v>38687</v>
      </c>
      <c r="B27" s="900">
        <v>49.1</v>
      </c>
      <c r="C27" s="900">
        <v>5.8</v>
      </c>
      <c r="D27" s="900">
        <v>45.099999999999994</v>
      </c>
      <c r="E27" s="900"/>
    </row>
    <row r="28" spans="1:5" ht="15">
      <c r="A28" s="1044">
        <v>38718</v>
      </c>
      <c r="B28" s="792">
        <v>49.1</v>
      </c>
      <c r="C28" s="792">
        <v>6.2</v>
      </c>
      <c r="D28" s="792">
        <v>44.7</v>
      </c>
      <c r="E28" s="792"/>
    </row>
    <row r="29" spans="1:5" ht="15">
      <c r="A29" s="1043">
        <v>38749</v>
      </c>
      <c r="B29" s="900">
        <v>48.6</v>
      </c>
      <c r="C29" s="900">
        <v>6.8</v>
      </c>
      <c r="D29" s="900">
        <v>44.599999999999994</v>
      </c>
      <c r="E29" s="900"/>
    </row>
    <row r="30" spans="1:5" ht="15">
      <c r="A30" s="1044">
        <v>38777</v>
      </c>
      <c r="B30" s="792">
        <v>48.6</v>
      </c>
      <c r="C30" s="792">
        <v>6.9</v>
      </c>
      <c r="D30" s="792">
        <v>44.5</v>
      </c>
      <c r="E30" s="792"/>
    </row>
    <row r="31" spans="1:5" ht="15">
      <c r="A31" s="1043">
        <v>38808</v>
      </c>
      <c r="B31" s="900">
        <v>48.3</v>
      </c>
      <c r="C31" s="900">
        <v>7.3</v>
      </c>
      <c r="D31" s="900">
        <v>44.4</v>
      </c>
      <c r="E31" s="900"/>
    </row>
    <row r="32" spans="1:5" ht="15">
      <c r="A32" s="1044">
        <v>38838</v>
      </c>
      <c r="B32" s="792">
        <v>48.1</v>
      </c>
      <c r="C32" s="792">
        <v>7.5</v>
      </c>
      <c r="D32" s="792">
        <v>44.4</v>
      </c>
      <c r="E32" s="792"/>
    </row>
    <row r="33" spans="1:5" ht="15">
      <c r="A33" s="1043">
        <v>38869</v>
      </c>
      <c r="B33" s="900">
        <v>48.1</v>
      </c>
      <c r="C33" s="900">
        <v>7.8</v>
      </c>
      <c r="D33" s="900">
        <v>44.1</v>
      </c>
      <c r="E33" s="900"/>
    </row>
    <row r="34" spans="1:5" ht="15">
      <c r="A34" s="1044">
        <v>38899</v>
      </c>
      <c r="B34" s="792">
        <v>48.1</v>
      </c>
      <c r="C34" s="792">
        <v>8.2</v>
      </c>
      <c r="D34" s="792">
        <v>43.7</v>
      </c>
      <c r="E34" s="792"/>
    </row>
    <row r="35" spans="1:5" ht="15">
      <c r="A35" s="1043">
        <v>38930</v>
      </c>
      <c r="B35" s="900">
        <v>48.2</v>
      </c>
      <c r="C35" s="900">
        <v>8.7</v>
      </c>
      <c r="D35" s="900">
        <v>43.1</v>
      </c>
      <c r="E35" s="900"/>
    </row>
    <row r="36" spans="1:5" ht="15">
      <c r="A36" s="1044">
        <v>38961</v>
      </c>
      <c r="B36" s="792">
        <v>47.8</v>
      </c>
      <c r="C36" s="792">
        <v>8.8</v>
      </c>
      <c r="D36" s="792">
        <v>43.400000000000006</v>
      </c>
      <c r="E36" s="792"/>
    </row>
    <row r="37" spans="1:5" ht="15">
      <c r="A37" s="1043">
        <v>38991</v>
      </c>
      <c r="B37" s="900">
        <v>47.7</v>
      </c>
      <c r="C37" s="900">
        <v>8.7</v>
      </c>
      <c r="D37" s="900">
        <v>43.6</v>
      </c>
      <c r="E37" s="900"/>
    </row>
    <row r="38" spans="1:5" ht="15">
      <c r="A38" s="1044">
        <v>39022</v>
      </c>
      <c r="B38" s="792">
        <v>47.4</v>
      </c>
      <c r="C38" s="792">
        <v>8.7</v>
      </c>
      <c r="D38" s="792">
        <v>43.900000000000006</v>
      </c>
      <c r="E38" s="792"/>
    </row>
    <row r="39" spans="1:5" ht="15">
      <c r="A39" s="1043">
        <v>39052</v>
      </c>
      <c r="B39" s="900">
        <v>45.1</v>
      </c>
      <c r="C39" s="900">
        <v>10.3</v>
      </c>
      <c r="D39" s="900">
        <v>44.599999999999994</v>
      </c>
      <c r="E39" s="900"/>
    </row>
    <row r="40" spans="1:5" ht="15">
      <c r="A40" s="1044">
        <v>39083</v>
      </c>
      <c r="B40" s="792">
        <v>45.1</v>
      </c>
      <c r="C40" s="792">
        <v>10.2</v>
      </c>
      <c r="D40" s="792">
        <v>44.7</v>
      </c>
      <c r="E40" s="792"/>
    </row>
    <row r="41" spans="1:5" ht="15">
      <c r="A41" s="1043">
        <v>39114</v>
      </c>
      <c r="B41" s="900">
        <v>44.2</v>
      </c>
      <c r="C41" s="900">
        <v>10.3</v>
      </c>
      <c r="D41" s="900">
        <v>45.5</v>
      </c>
      <c r="E41" s="900"/>
    </row>
    <row r="42" spans="1:5" ht="15">
      <c r="A42" s="1044">
        <v>39142</v>
      </c>
      <c r="B42" s="792">
        <v>43.7</v>
      </c>
      <c r="C42" s="792">
        <v>10.5</v>
      </c>
      <c r="D42" s="792">
        <v>45.800000000000004</v>
      </c>
      <c r="E42" s="792"/>
    </row>
    <row r="43" spans="1:5" ht="15">
      <c r="A43" s="1043">
        <v>39173</v>
      </c>
      <c r="B43" s="900">
        <v>43</v>
      </c>
      <c r="C43" s="900">
        <v>10.9</v>
      </c>
      <c r="D43" s="900">
        <v>46.099999999999994</v>
      </c>
      <c r="E43" s="900"/>
    </row>
    <row r="44" spans="1:5" ht="15">
      <c r="A44" s="1044">
        <v>39203</v>
      </c>
      <c r="B44" s="792">
        <v>41.3</v>
      </c>
      <c r="C44" s="792">
        <v>12.5</v>
      </c>
      <c r="D44" s="792">
        <v>46.2</v>
      </c>
      <c r="E44" s="792"/>
    </row>
    <row r="45" spans="1:5" ht="15">
      <c r="A45" s="1043">
        <v>39234</v>
      </c>
      <c r="B45" s="900">
        <v>40.6</v>
      </c>
      <c r="C45" s="900">
        <v>12.8</v>
      </c>
      <c r="D45" s="900">
        <v>46.6</v>
      </c>
      <c r="E45" s="900"/>
    </row>
    <row r="46" spans="1:5" ht="15">
      <c r="A46" s="1044">
        <v>39264</v>
      </c>
      <c r="B46" s="792">
        <v>40.1</v>
      </c>
      <c r="C46" s="792">
        <v>13</v>
      </c>
      <c r="D46" s="792">
        <v>46.900000000000006</v>
      </c>
      <c r="E46" s="792"/>
    </row>
    <row r="47" spans="1:5" ht="15">
      <c r="A47" s="1043">
        <v>39295</v>
      </c>
      <c r="B47" s="900">
        <v>40.1</v>
      </c>
      <c r="C47" s="900">
        <v>13.6</v>
      </c>
      <c r="D47" s="900">
        <v>46.3</v>
      </c>
      <c r="E47" s="900"/>
    </row>
    <row r="48" spans="1:5" ht="15">
      <c r="A48" s="1044">
        <v>39326</v>
      </c>
      <c r="B48" s="792">
        <v>38.9</v>
      </c>
      <c r="C48" s="792">
        <v>14.5</v>
      </c>
      <c r="D48" s="792">
        <v>46.6</v>
      </c>
      <c r="E48" s="792"/>
    </row>
    <row r="49" spans="1:5" ht="15">
      <c r="A49" s="1043">
        <v>39356</v>
      </c>
      <c r="B49" s="900">
        <v>39</v>
      </c>
      <c r="C49" s="900">
        <v>15</v>
      </c>
      <c r="D49" s="900">
        <v>46</v>
      </c>
      <c r="E49" s="900"/>
    </row>
    <row r="50" spans="1:5" ht="15">
      <c r="A50" s="1044">
        <v>39387</v>
      </c>
      <c r="B50" s="792">
        <v>38.9</v>
      </c>
      <c r="C50" s="792">
        <v>15.3</v>
      </c>
      <c r="D50" s="792">
        <v>45.8</v>
      </c>
      <c r="E50" s="792"/>
    </row>
    <row r="51" spans="1:5" ht="15">
      <c r="A51" s="1043">
        <v>39417</v>
      </c>
      <c r="B51" s="900">
        <v>38.6</v>
      </c>
      <c r="C51" s="900">
        <v>15.5</v>
      </c>
      <c r="D51" s="900">
        <v>45.900000000000006</v>
      </c>
      <c r="E51" s="900"/>
    </row>
    <row r="52" spans="1:5" ht="15">
      <c r="A52" s="1044">
        <v>39448</v>
      </c>
      <c r="B52" s="792">
        <v>38.3</v>
      </c>
      <c r="C52" s="792">
        <v>16.2</v>
      </c>
      <c r="D52" s="792">
        <v>41.3</v>
      </c>
      <c r="E52" s="792">
        <v>4.2</v>
      </c>
    </row>
    <row r="53" spans="1:5" ht="15">
      <c r="A53" s="1043">
        <v>39479</v>
      </c>
      <c r="B53" s="900">
        <v>38.2</v>
      </c>
      <c r="C53" s="900">
        <v>16.7</v>
      </c>
      <c r="D53" s="900">
        <v>39.8</v>
      </c>
      <c r="E53" s="900">
        <v>5.3</v>
      </c>
    </row>
    <row r="54" spans="1:5" ht="15">
      <c r="A54" s="1044">
        <v>39508</v>
      </c>
      <c r="B54" s="792">
        <v>37.9</v>
      </c>
      <c r="C54" s="792">
        <v>17.4</v>
      </c>
      <c r="D54" s="792">
        <v>39.4</v>
      </c>
      <c r="E54" s="792">
        <v>5.3</v>
      </c>
    </row>
    <row r="55" spans="1:5" ht="15">
      <c r="A55" s="1043">
        <v>39539</v>
      </c>
      <c r="B55" s="900">
        <v>37.5</v>
      </c>
      <c r="C55" s="900">
        <v>18</v>
      </c>
      <c r="D55" s="900">
        <v>39.099999999999994</v>
      </c>
      <c r="E55" s="900">
        <v>5.4</v>
      </c>
    </row>
    <row r="56" spans="1:5" ht="15">
      <c r="A56" s="1044">
        <v>39569</v>
      </c>
      <c r="B56" s="792">
        <v>37.1</v>
      </c>
      <c r="C56" s="792">
        <v>18.5</v>
      </c>
      <c r="D56" s="792">
        <v>38.8</v>
      </c>
      <c r="E56" s="792">
        <v>5.6</v>
      </c>
    </row>
    <row r="57" spans="1:5" ht="15">
      <c r="A57" s="1043">
        <v>39600</v>
      </c>
      <c r="B57" s="900">
        <v>36.5</v>
      </c>
      <c r="C57" s="900">
        <v>19.1</v>
      </c>
      <c r="D57" s="900">
        <v>38.6</v>
      </c>
      <c r="E57" s="900">
        <v>5.8</v>
      </c>
    </row>
    <row r="58" spans="1:5" ht="15">
      <c r="A58" s="1044">
        <v>39630</v>
      </c>
      <c r="B58" s="792">
        <v>36.3</v>
      </c>
      <c r="C58" s="792">
        <v>19.6</v>
      </c>
      <c r="D58" s="792">
        <v>38.2</v>
      </c>
      <c r="E58" s="792">
        <v>5.9</v>
      </c>
    </row>
    <row r="59" spans="1:5" ht="15">
      <c r="A59" s="1043">
        <v>39661</v>
      </c>
      <c r="B59" s="900">
        <v>36.2</v>
      </c>
      <c r="C59" s="900">
        <v>20.3</v>
      </c>
      <c r="D59" s="900">
        <v>37.3</v>
      </c>
      <c r="E59" s="900">
        <v>6.2</v>
      </c>
    </row>
    <row r="60" spans="1:5" ht="15">
      <c r="A60" s="1044">
        <v>39692</v>
      </c>
      <c r="B60" s="792">
        <v>36</v>
      </c>
      <c r="C60" s="792">
        <v>20.8</v>
      </c>
      <c r="D60" s="792">
        <v>37.2</v>
      </c>
      <c r="E60" s="792">
        <v>6</v>
      </c>
    </row>
    <row r="61" spans="1:5" ht="15">
      <c r="A61" s="1043">
        <v>39722</v>
      </c>
      <c r="B61" s="900">
        <v>35.7</v>
      </c>
      <c r="C61" s="900">
        <v>21.3</v>
      </c>
      <c r="D61" s="900">
        <v>36.599999999999994</v>
      </c>
      <c r="E61" s="900">
        <v>6.4</v>
      </c>
    </row>
    <row r="62" spans="1:5" ht="15">
      <c r="A62" s="1044">
        <v>39753</v>
      </c>
      <c r="B62" s="792">
        <v>35.3</v>
      </c>
      <c r="C62" s="792">
        <v>21.6</v>
      </c>
      <c r="D62" s="792">
        <v>36.599999999999994</v>
      </c>
      <c r="E62" s="792">
        <v>6.5</v>
      </c>
    </row>
    <row r="63" spans="1:5" ht="15">
      <c r="A63" s="1043">
        <v>39783</v>
      </c>
      <c r="B63" s="900">
        <v>34.7</v>
      </c>
      <c r="C63" s="900">
        <v>21.9</v>
      </c>
      <c r="D63" s="900">
        <v>36.8</v>
      </c>
      <c r="E63" s="900">
        <v>6.6</v>
      </c>
    </row>
    <row r="64" spans="1:5" ht="15">
      <c r="A64" s="1044">
        <v>39814</v>
      </c>
      <c r="B64" s="792">
        <v>34.1</v>
      </c>
      <c r="C64" s="792">
        <v>22.4</v>
      </c>
      <c r="D64" s="792">
        <v>36.900000000000006</v>
      </c>
      <c r="E64" s="792">
        <v>6.6</v>
      </c>
    </row>
    <row r="65" spans="1:5" ht="15">
      <c r="A65" s="1043">
        <v>39845</v>
      </c>
      <c r="B65" s="900">
        <v>33.5</v>
      </c>
      <c r="C65" s="900">
        <v>22.7</v>
      </c>
      <c r="D65" s="900">
        <v>36.400000000000006</v>
      </c>
      <c r="E65" s="900">
        <v>7.4</v>
      </c>
    </row>
    <row r="66" spans="1:5" ht="15">
      <c r="A66" s="1044">
        <v>39873</v>
      </c>
      <c r="B66" s="792">
        <v>32.8</v>
      </c>
      <c r="C66" s="792">
        <v>22.3</v>
      </c>
      <c r="D66" s="792">
        <v>36.7</v>
      </c>
      <c r="E66" s="792">
        <v>8.2</v>
      </c>
    </row>
    <row r="67" spans="1:5" ht="15">
      <c r="A67" s="1043">
        <v>39904</v>
      </c>
      <c r="B67" s="900">
        <v>29.5</v>
      </c>
      <c r="C67" s="900">
        <v>26.8</v>
      </c>
      <c r="D67" s="900">
        <v>36</v>
      </c>
      <c r="E67" s="900">
        <v>7.7</v>
      </c>
    </row>
    <row r="68" spans="1:5" ht="15">
      <c r="A68" s="1044">
        <v>39934</v>
      </c>
      <c r="B68" s="792">
        <v>29</v>
      </c>
      <c r="C68" s="792">
        <v>27.1</v>
      </c>
      <c r="D68" s="792">
        <v>36.2</v>
      </c>
      <c r="E68" s="792">
        <v>7.7</v>
      </c>
    </row>
    <row r="69" spans="1:5" ht="15">
      <c r="A69" s="1043">
        <v>39965</v>
      </c>
      <c r="B69" s="900">
        <v>28.2</v>
      </c>
      <c r="C69" s="900">
        <v>27.1</v>
      </c>
      <c r="D69" s="900">
        <v>36.9</v>
      </c>
      <c r="E69" s="900">
        <v>7.8</v>
      </c>
    </row>
    <row r="70" spans="1:5" ht="15">
      <c r="A70" s="1044">
        <v>39995</v>
      </c>
      <c r="B70" s="792">
        <v>27.7</v>
      </c>
      <c r="C70" s="792">
        <v>27.6</v>
      </c>
      <c r="D70" s="792">
        <v>36.8</v>
      </c>
      <c r="E70" s="792">
        <v>7.9</v>
      </c>
    </row>
    <row r="71" spans="1:5" ht="15">
      <c r="A71" s="1043">
        <v>40026</v>
      </c>
      <c r="B71" s="900">
        <v>27.2</v>
      </c>
      <c r="C71" s="900">
        <v>27.8</v>
      </c>
      <c r="D71" s="900">
        <v>37.2</v>
      </c>
      <c r="E71" s="900">
        <v>7.8</v>
      </c>
    </row>
    <row r="72" spans="1:5" ht="15">
      <c r="A72" s="1044">
        <v>40057</v>
      </c>
      <c r="B72" s="792">
        <v>26.8</v>
      </c>
      <c r="C72" s="792">
        <v>28.3</v>
      </c>
      <c r="D72" s="792">
        <v>37.2</v>
      </c>
      <c r="E72" s="792">
        <v>7.7</v>
      </c>
    </row>
    <row r="73" spans="1:5" ht="15">
      <c r="A73" s="1043">
        <v>40087</v>
      </c>
      <c r="B73" s="900">
        <v>26.4</v>
      </c>
      <c r="C73" s="900">
        <v>29.1</v>
      </c>
      <c r="D73" s="900">
        <v>37.2</v>
      </c>
      <c r="E73" s="900">
        <v>7.3</v>
      </c>
    </row>
    <row r="74" spans="1:5" ht="15">
      <c r="A74" s="1044">
        <v>40118</v>
      </c>
      <c r="B74" s="792">
        <v>26</v>
      </c>
      <c r="C74" s="792">
        <v>29.3</v>
      </c>
      <c r="D74" s="792">
        <v>37.400000000000006</v>
      </c>
      <c r="E74" s="792">
        <v>7.3</v>
      </c>
    </row>
    <row r="75" spans="1:5" ht="15">
      <c r="A75" s="1043">
        <v>40148</v>
      </c>
      <c r="B75" s="900">
        <v>25.7</v>
      </c>
      <c r="C75" s="900">
        <v>29.8</v>
      </c>
      <c r="D75" s="900">
        <v>37.6</v>
      </c>
      <c r="E75" s="900">
        <v>6.9</v>
      </c>
    </row>
    <row r="76" spans="1:5" ht="15">
      <c r="A76" s="1044">
        <v>40179</v>
      </c>
      <c r="B76" s="792">
        <v>25.4</v>
      </c>
      <c r="C76" s="792">
        <v>30</v>
      </c>
      <c r="D76" s="792">
        <v>37.4</v>
      </c>
      <c r="E76" s="792">
        <v>7.2</v>
      </c>
    </row>
    <row r="77" spans="1:5" ht="15">
      <c r="A77" s="1043">
        <v>40210</v>
      </c>
      <c r="B77" s="900">
        <v>25.2</v>
      </c>
      <c r="C77" s="900">
        <v>30.2</v>
      </c>
      <c r="D77" s="900">
        <v>37.5</v>
      </c>
      <c r="E77" s="900">
        <v>7.1</v>
      </c>
    </row>
    <row r="78" spans="1:5" ht="15">
      <c r="A78" s="1044">
        <v>40238</v>
      </c>
      <c r="B78" s="792">
        <v>24.9</v>
      </c>
      <c r="C78" s="792">
        <v>30.2</v>
      </c>
      <c r="D78" s="792">
        <v>37.400000000000006</v>
      </c>
      <c r="E78" s="792">
        <v>7.5</v>
      </c>
    </row>
    <row r="79" spans="1:5" ht="15">
      <c r="A79" s="1043">
        <v>40269</v>
      </c>
      <c r="B79" s="900">
        <v>24.9</v>
      </c>
      <c r="C79" s="900">
        <v>30.1</v>
      </c>
      <c r="D79" s="900">
        <v>37.8</v>
      </c>
      <c r="E79" s="900">
        <v>7.2</v>
      </c>
    </row>
    <row r="80" spans="1:5" ht="15">
      <c r="A80" s="1044">
        <v>40299</v>
      </c>
      <c r="B80" s="792">
        <v>25.2</v>
      </c>
      <c r="C80" s="792">
        <v>30.1</v>
      </c>
      <c r="D80" s="792">
        <v>37.3</v>
      </c>
      <c r="E80" s="792">
        <v>7.4</v>
      </c>
    </row>
    <row r="81" spans="1:5" ht="15">
      <c r="A81" s="1043">
        <v>40330</v>
      </c>
      <c r="B81" s="900">
        <v>25.1</v>
      </c>
      <c r="C81" s="900">
        <v>30.3</v>
      </c>
      <c r="D81" s="900">
        <v>36.9</v>
      </c>
      <c r="E81" s="900">
        <v>7.7</v>
      </c>
    </row>
    <row r="82" spans="1:5" ht="15">
      <c r="A82" s="1044">
        <v>40360</v>
      </c>
      <c r="B82" s="792">
        <v>25</v>
      </c>
      <c r="C82" s="792">
        <v>30.5</v>
      </c>
      <c r="D82" s="792">
        <v>37</v>
      </c>
      <c r="E82" s="792">
        <v>7.5</v>
      </c>
    </row>
    <row r="83" spans="1:5" ht="15">
      <c r="A83" s="1043">
        <v>40391</v>
      </c>
      <c r="B83" s="900">
        <v>24.9</v>
      </c>
      <c r="C83" s="900">
        <v>30.8</v>
      </c>
      <c r="D83" s="900">
        <v>37.900000000000006</v>
      </c>
      <c r="E83" s="900">
        <v>6.4</v>
      </c>
    </row>
    <row r="84" spans="1:5" ht="15">
      <c r="A84" s="1044">
        <v>40422</v>
      </c>
      <c r="B84" s="792">
        <v>24.7</v>
      </c>
      <c r="C84" s="792">
        <v>30.8</v>
      </c>
      <c r="D84" s="792">
        <v>38.2</v>
      </c>
      <c r="E84" s="792">
        <v>6.3</v>
      </c>
    </row>
    <row r="85" spans="1:5" ht="15">
      <c r="A85" s="1043">
        <v>40452</v>
      </c>
      <c r="B85" s="900">
        <v>24.4</v>
      </c>
      <c r="C85" s="900">
        <v>29.8</v>
      </c>
      <c r="D85" s="900">
        <v>39.4</v>
      </c>
      <c r="E85" s="900">
        <v>6.4</v>
      </c>
    </row>
    <row r="86" spans="1:5" ht="15">
      <c r="A86" s="1044">
        <v>40483</v>
      </c>
      <c r="B86" s="792">
        <v>24.3</v>
      </c>
      <c r="C86" s="792">
        <v>29</v>
      </c>
      <c r="D86" s="792">
        <v>40</v>
      </c>
      <c r="E86" s="792">
        <v>6.7</v>
      </c>
    </row>
    <row r="87" spans="1:5" ht="15">
      <c r="A87" s="1043">
        <v>40513</v>
      </c>
      <c r="B87" s="900">
        <v>23.8</v>
      </c>
      <c r="C87" s="900">
        <v>28.8</v>
      </c>
      <c r="D87" s="900">
        <v>41.2</v>
      </c>
      <c r="E87" s="900">
        <v>6.2</v>
      </c>
    </row>
    <row r="88" spans="1:5" ht="15">
      <c r="A88" s="1044">
        <v>40544</v>
      </c>
      <c r="B88" s="792">
        <v>23.6</v>
      </c>
      <c r="C88" s="792">
        <v>28.3</v>
      </c>
      <c r="D88" s="792">
        <v>41.8</v>
      </c>
      <c r="E88" s="792">
        <v>6.3</v>
      </c>
    </row>
    <row r="89" spans="1:5" ht="15">
      <c r="A89" s="1043">
        <v>40575</v>
      </c>
      <c r="B89" s="900">
        <v>23.5</v>
      </c>
      <c r="C89" s="900">
        <v>28.1</v>
      </c>
      <c r="D89" s="900">
        <v>42</v>
      </c>
      <c r="E89" s="900">
        <v>6.4</v>
      </c>
    </row>
    <row r="90" spans="1:5" ht="15">
      <c r="A90" s="1044">
        <v>40603</v>
      </c>
      <c r="B90" s="792">
        <v>23.3</v>
      </c>
      <c r="C90" s="792">
        <v>28.1</v>
      </c>
      <c r="D90" s="792">
        <v>42.099999999999994</v>
      </c>
      <c r="E90" s="792">
        <v>6.5</v>
      </c>
    </row>
    <row r="91" spans="1:5" ht="15">
      <c r="A91" s="1043">
        <v>40634</v>
      </c>
      <c r="B91" s="900">
        <v>22.9</v>
      </c>
      <c r="C91" s="900">
        <v>28.5</v>
      </c>
      <c r="D91" s="900">
        <v>42.5</v>
      </c>
      <c r="E91" s="900">
        <v>6.1</v>
      </c>
    </row>
    <row r="92" spans="1:5" ht="15">
      <c r="A92" s="1044">
        <v>40664</v>
      </c>
      <c r="B92" s="792">
        <v>22.8</v>
      </c>
      <c r="C92" s="792">
        <v>29.3</v>
      </c>
      <c r="D92" s="792">
        <v>41.9</v>
      </c>
      <c r="E92" s="792">
        <v>6</v>
      </c>
    </row>
    <row r="93" spans="1:5" ht="15">
      <c r="A93" s="1043">
        <v>40695</v>
      </c>
      <c r="B93" s="900">
        <v>22.7</v>
      </c>
      <c r="C93" s="900">
        <v>28.9</v>
      </c>
      <c r="D93" s="900">
        <v>41.8</v>
      </c>
      <c r="E93" s="900">
        <v>6.6</v>
      </c>
    </row>
    <row r="94" spans="1:5" ht="15">
      <c r="A94" s="1044">
        <v>40725</v>
      </c>
      <c r="B94" s="792">
        <v>22.4</v>
      </c>
      <c r="C94" s="792">
        <v>29.6</v>
      </c>
      <c r="D94" s="792">
        <v>41.900000000000006</v>
      </c>
      <c r="E94" s="792">
        <v>6.1</v>
      </c>
    </row>
    <row r="95" spans="1:5" ht="15">
      <c r="A95" s="1043">
        <v>40756</v>
      </c>
      <c r="B95" s="900">
        <v>22.3</v>
      </c>
      <c r="C95" s="900">
        <v>29.5</v>
      </c>
      <c r="D95" s="900">
        <v>42.1</v>
      </c>
      <c r="E95" s="900">
        <v>6.1</v>
      </c>
    </row>
    <row r="96" spans="1:5" ht="15">
      <c r="A96" s="1044">
        <v>40787</v>
      </c>
      <c r="B96" s="792">
        <v>22.2</v>
      </c>
      <c r="C96" s="792">
        <v>29.2</v>
      </c>
      <c r="D96" s="792">
        <v>42.5</v>
      </c>
      <c r="E96" s="792">
        <v>6.1</v>
      </c>
    </row>
    <row r="97" spans="1:5" ht="15">
      <c r="A97" s="1043">
        <v>40817</v>
      </c>
      <c r="B97" s="900">
        <v>22.3</v>
      </c>
      <c r="C97" s="900">
        <v>28.7</v>
      </c>
      <c r="D97" s="900">
        <v>43</v>
      </c>
      <c r="E97" s="900">
        <v>6</v>
      </c>
    </row>
    <row r="98" spans="1:5" ht="15">
      <c r="A98" s="1044">
        <v>40848</v>
      </c>
      <c r="B98" s="792">
        <v>22.1</v>
      </c>
      <c r="C98" s="792">
        <v>27.9</v>
      </c>
      <c r="D98" s="792">
        <v>43.6</v>
      </c>
      <c r="E98" s="792">
        <v>6.4</v>
      </c>
    </row>
    <row r="99" spans="1:5" ht="15">
      <c r="A99" s="1043">
        <v>40878</v>
      </c>
      <c r="B99" s="900">
        <v>21.6</v>
      </c>
      <c r="C99" s="900">
        <v>27.5</v>
      </c>
      <c r="D99" s="900">
        <v>44.2</v>
      </c>
      <c r="E99" s="900">
        <v>6.7</v>
      </c>
    </row>
    <row r="100" spans="1:5" ht="15">
      <c r="A100" s="1044">
        <v>40909</v>
      </c>
      <c r="B100" s="792">
        <v>21.4</v>
      </c>
      <c r="C100" s="792">
        <v>27.2</v>
      </c>
      <c r="D100" s="792">
        <v>44.7</v>
      </c>
      <c r="E100" s="792">
        <v>6.7</v>
      </c>
    </row>
    <row r="101" spans="1:5" ht="15">
      <c r="A101" s="1043">
        <v>40940</v>
      </c>
      <c r="B101" s="900">
        <v>21.4</v>
      </c>
      <c r="C101" s="900">
        <v>27.3</v>
      </c>
      <c r="D101" s="900">
        <v>44.4</v>
      </c>
      <c r="E101" s="900">
        <v>6.9</v>
      </c>
    </row>
    <row r="102" spans="1:5" ht="15">
      <c r="A102" s="1044">
        <v>40969</v>
      </c>
      <c r="B102" s="792">
        <v>21.2</v>
      </c>
      <c r="C102" s="792">
        <v>27.4</v>
      </c>
      <c r="D102" s="792">
        <v>44.4</v>
      </c>
      <c r="E102" s="792">
        <v>7</v>
      </c>
    </row>
    <row r="103" spans="1:5" ht="15">
      <c r="A103" s="1043">
        <v>41000</v>
      </c>
      <c r="B103" s="900">
        <v>20.9</v>
      </c>
      <c r="C103" s="900">
        <v>28.4</v>
      </c>
      <c r="D103" s="900">
        <v>44.4</v>
      </c>
      <c r="E103" s="900">
        <v>6.3</v>
      </c>
    </row>
    <row r="104" spans="1:5" ht="15">
      <c r="A104" s="1044">
        <v>41030</v>
      </c>
      <c r="B104" s="792">
        <v>19.6</v>
      </c>
      <c r="C104" s="792">
        <v>30.3</v>
      </c>
      <c r="D104" s="792">
        <v>43.8</v>
      </c>
      <c r="E104" s="792">
        <v>6.3</v>
      </c>
    </row>
    <row r="105" spans="1:5" ht="15">
      <c r="A105" s="1043">
        <v>41061</v>
      </c>
      <c r="B105" s="900">
        <v>19.5</v>
      </c>
      <c r="C105" s="900">
        <v>30.8</v>
      </c>
      <c r="D105" s="900">
        <v>43.599999999999994</v>
      </c>
      <c r="E105" s="900">
        <v>6.1</v>
      </c>
    </row>
    <row r="106" spans="1:5" ht="15">
      <c r="A106" s="1044">
        <v>41091</v>
      </c>
      <c r="B106" s="792">
        <v>19.4</v>
      </c>
      <c r="C106" s="792">
        <v>31.1</v>
      </c>
      <c r="D106" s="792">
        <v>43.4</v>
      </c>
      <c r="E106" s="792">
        <v>6.1</v>
      </c>
    </row>
    <row r="107" spans="1:5" ht="15">
      <c r="A107" s="1043">
        <v>41122</v>
      </c>
      <c r="B107" s="900">
        <v>19.2</v>
      </c>
      <c r="C107" s="900">
        <v>31.5</v>
      </c>
      <c r="D107" s="900">
        <v>43.3</v>
      </c>
      <c r="E107" s="900">
        <v>6</v>
      </c>
    </row>
    <row r="108" spans="1:5" ht="15">
      <c r="A108" s="1044">
        <v>41153</v>
      </c>
      <c r="B108" s="792">
        <v>19.1</v>
      </c>
      <c r="C108" s="792">
        <v>31.9</v>
      </c>
      <c r="D108" s="792">
        <v>43.2</v>
      </c>
      <c r="E108" s="792">
        <v>5.8</v>
      </c>
    </row>
    <row r="109" spans="1:5" ht="15">
      <c r="A109" s="1043">
        <v>41183</v>
      </c>
      <c r="B109" s="900">
        <v>18.9</v>
      </c>
      <c r="C109" s="900">
        <v>32.2</v>
      </c>
      <c r="D109" s="900">
        <v>42.9</v>
      </c>
      <c r="E109" s="900">
        <v>6</v>
      </c>
    </row>
    <row r="110" spans="1:5" ht="15">
      <c r="A110" s="1044">
        <v>41214</v>
      </c>
      <c r="B110" s="792">
        <v>18.7</v>
      </c>
      <c r="C110" s="792">
        <v>32.2</v>
      </c>
      <c r="D110" s="792">
        <v>42.7</v>
      </c>
      <c r="E110" s="792">
        <v>6.4</v>
      </c>
    </row>
    <row r="111" spans="1:5" ht="15">
      <c r="A111" s="1043">
        <v>41244</v>
      </c>
      <c r="B111" s="900">
        <v>18.6</v>
      </c>
      <c r="C111" s="900">
        <v>32.2</v>
      </c>
      <c r="D111" s="900">
        <v>42.6</v>
      </c>
      <c r="E111" s="900">
        <v>6.6</v>
      </c>
    </row>
    <row r="112" spans="1:5" ht="15">
      <c r="A112" s="1044">
        <v>41275</v>
      </c>
      <c r="B112" s="792">
        <v>18.5</v>
      </c>
      <c r="C112" s="792">
        <v>32.3</v>
      </c>
      <c r="D112" s="792">
        <v>42.400000000000006</v>
      </c>
      <c r="E112" s="792">
        <v>6.8</v>
      </c>
    </row>
    <row r="113" spans="1:5" ht="15">
      <c r="A113" s="1043">
        <v>41306</v>
      </c>
      <c r="B113" s="900">
        <v>18.4</v>
      </c>
      <c r="C113" s="900">
        <v>32.6</v>
      </c>
      <c r="D113" s="900">
        <v>41.9</v>
      </c>
      <c r="E113" s="900">
        <v>7.1</v>
      </c>
    </row>
    <row r="114" spans="1:5" ht="15">
      <c r="A114" s="1044">
        <v>41334</v>
      </c>
      <c r="B114" s="792">
        <v>18.2</v>
      </c>
      <c r="C114" s="792">
        <v>32.8</v>
      </c>
      <c r="D114" s="792">
        <v>41.8</v>
      </c>
      <c r="E114" s="792">
        <v>7.2</v>
      </c>
    </row>
    <row r="115" spans="1:5" ht="15">
      <c r="A115" s="1043">
        <v>41365</v>
      </c>
      <c r="B115" s="900">
        <v>17.7</v>
      </c>
      <c r="C115" s="900">
        <v>36.1</v>
      </c>
      <c r="D115" s="900">
        <v>38.5</v>
      </c>
      <c r="E115" s="900">
        <v>7.7</v>
      </c>
    </row>
    <row r="116" spans="1:5" ht="15">
      <c r="A116" s="1044">
        <v>41395</v>
      </c>
      <c r="B116" s="792">
        <v>17.6</v>
      </c>
      <c r="C116" s="792">
        <v>36.7</v>
      </c>
      <c r="D116" s="792">
        <v>38.5</v>
      </c>
      <c r="E116" s="792">
        <v>7.3</v>
      </c>
    </row>
    <row r="117" spans="1:5" ht="15">
      <c r="A117" s="1043">
        <v>41426</v>
      </c>
      <c r="B117" s="900">
        <v>17.1869916370545</v>
      </c>
      <c r="C117" s="900">
        <v>37.38360284994886</v>
      </c>
      <c r="D117" s="900">
        <v>38.22405255014267</v>
      </c>
      <c r="E117" s="900">
        <v>7.205352962853967</v>
      </c>
    </row>
    <row r="118" spans="1:5" ht="15">
      <c r="A118" s="1044">
        <v>41456</v>
      </c>
      <c r="B118" s="792">
        <v>17.464411543287326</v>
      </c>
      <c r="C118" s="792">
        <v>37.263839397741535</v>
      </c>
      <c r="D118" s="792">
        <v>38.54855708908406</v>
      </c>
      <c r="E118" s="792">
        <v>6.723191969887077</v>
      </c>
    </row>
    <row r="119" spans="1:5" ht="15">
      <c r="A119" s="1043">
        <v>41487</v>
      </c>
      <c r="B119" s="900">
        <v>17.420586324</v>
      </c>
      <c r="C119" s="900">
        <v>37.647922751</v>
      </c>
      <c r="D119" s="900">
        <v>38.1795966534</v>
      </c>
      <c r="E119" s="900">
        <v>6.7518942712</v>
      </c>
    </row>
    <row r="120" spans="1:5" ht="15">
      <c r="A120" s="1044">
        <v>41518</v>
      </c>
      <c r="B120" s="792">
        <v>17.117800454</v>
      </c>
      <c r="C120" s="792">
        <v>38.309355663</v>
      </c>
      <c r="D120" s="792">
        <v>38.130720003899995</v>
      </c>
      <c r="E120" s="792">
        <v>6.4421238785</v>
      </c>
    </row>
    <row r="121" spans="1:5" ht="15">
      <c r="A121" s="1043">
        <v>41548</v>
      </c>
      <c r="B121" s="900">
        <v>17.237233866</v>
      </c>
      <c r="C121" s="900">
        <v>38.267306385</v>
      </c>
      <c r="D121" s="900">
        <v>37.9105423236</v>
      </c>
      <c r="E121" s="900">
        <v>6.5849174254</v>
      </c>
    </row>
    <row r="122" spans="1:5" ht="15">
      <c r="A122" s="1044">
        <v>41579</v>
      </c>
      <c r="B122" s="792">
        <v>16.85130994</v>
      </c>
      <c r="C122" s="792">
        <v>38.218855984</v>
      </c>
      <c r="D122" s="792">
        <v>37.871347598599996</v>
      </c>
      <c r="E122" s="792">
        <v>7.058486477</v>
      </c>
    </row>
    <row r="123" spans="1:5" ht="15">
      <c r="A123" s="1043">
        <v>41609</v>
      </c>
      <c r="B123" s="900">
        <v>17.063522513</v>
      </c>
      <c r="C123" s="900">
        <v>37.710058095</v>
      </c>
      <c r="D123" s="900">
        <v>37.6449457409</v>
      </c>
      <c r="E123" s="900">
        <v>7.5814736518</v>
      </c>
    </row>
    <row r="124" spans="1:5" ht="15">
      <c r="A124" s="1044">
        <v>41640</v>
      </c>
      <c r="B124" s="792">
        <v>16.478587471</v>
      </c>
      <c r="C124" s="792">
        <v>38.004816306</v>
      </c>
      <c r="D124" s="792">
        <v>37.8933222198</v>
      </c>
      <c r="E124" s="792">
        <v>7.623274003</v>
      </c>
    </row>
    <row r="125" spans="1:5" ht="15">
      <c r="A125" s="1043">
        <v>41671</v>
      </c>
      <c r="B125" s="900">
        <v>16.227760545</v>
      </c>
      <c r="C125" s="900">
        <v>38.0207134</v>
      </c>
      <c r="D125" s="900">
        <v>38.1384393874</v>
      </c>
      <c r="E125" s="900">
        <v>7.6130866678</v>
      </c>
    </row>
    <row r="126" spans="1:5" ht="15">
      <c r="A126" s="1044">
        <v>41699</v>
      </c>
      <c r="B126" s="792">
        <v>15.874194714</v>
      </c>
      <c r="C126" s="792">
        <v>38.550570358</v>
      </c>
      <c r="D126" s="792">
        <v>38.2012280135</v>
      </c>
      <c r="E126" s="792">
        <v>7.3740069147</v>
      </c>
    </row>
    <row r="127" spans="1:5" ht="15">
      <c r="A127" s="1043">
        <v>41730</v>
      </c>
      <c r="B127" s="900">
        <v>15.296464157</v>
      </c>
      <c r="C127" s="900">
        <v>39.21234149</v>
      </c>
      <c r="D127" s="900">
        <v>37.701581597499995</v>
      </c>
      <c r="E127" s="900">
        <v>7.7896127564</v>
      </c>
    </row>
    <row r="128" spans="1:5" ht="15">
      <c r="A128" s="1044">
        <v>41760</v>
      </c>
      <c r="B128" s="792">
        <v>15.183773764</v>
      </c>
      <c r="C128" s="792">
        <v>39.733578337</v>
      </c>
      <c r="D128" s="792">
        <v>37.8795609468</v>
      </c>
      <c r="E128" s="792">
        <v>7.2030869518</v>
      </c>
    </row>
    <row r="129" spans="1:5" ht="15">
      <c r="A129" s="1043">
        <v>41791</v>
      </c>
      <c r="B129" s="900">
        <v>14.940946277</v>
      </c>
      <c r="C129" s="900">
        <v>39.997922353</v>
      </c>
      <c r="D129" s="900">
        <v>37.684689654799996</v>
      </c>
      <c r="E129" s="900">
        <v>7.3764417156</v>
      </c>
    </row>
    <row r="130" spans="1:5" ht="15">
      <c r="A130" s="1044">
        <v>41821</v>
      </c>
      <c r="B130" s="792">
        <v>14.934007343</v>
      </c>
      <c r="C130" s="792">
        <v>40.140386992</v>
      </c>
      <c r="D130" s="792">
        <v>37.6827606057</v>
      </c>
      <c r="E130" s="792">
        <v>7.2428450601</v>
      </c>
    </row>
    <row r="131" spans="1:5" ht="15">
      <c r="A131" s="1043">
        <v>41852</v>
      </c>
      <c r="B131" s="900">
        <v>14.895077893</v>
      </c>
      <c r="C131" s="900">
        <v>40.049969373</v>
      </c>
      <c r="D131" s="900">
        <v>37.6308232052</v>
      </c>
      <c r="E131" s="900">
        <v>7.424129529</v>
      </c>
    </row>
    <row r="132" spans="1:5" ht="15">
      <c r="A132" s="1044">
        <v>41883</v>
      </c>
      <c r="B132" s="792">
        <v>15.464410043</v>
      </c>
      <c r="C132" s="792">
        <v>41.227803684</v>
      </c>
      <c r="D132" s="792">
        <v>36.901681348699995</v>
      </c>
      <c r="E132" s="792">
        <v>6.4061049252</v>
      </c>
    </row>
    <row r="133" spans="1:5" ht="15">
      <c r="A133" s="1043">
        <v>41913</v>
      </c>
      <c r="B133" s="900">
        <v>15.491011274</v>
      </c>
      <c r="C133" s="900">
        <v>41.45127394</v>
      </c>
      <c r="D133" s="900">
        <v>36.228525387800005</v>
      </c>
      <c r="E133" s="900">
        <v>6.8291893973</v>
      </c>
    </row>
    <row r="134" spans="1:5" ht="15">
      <c r="A134" s="1044">
        <v>41944</v>
      </c>
      <c r="B134" s="792">
        <v>15.261908685</v>
      </c>
      <c r="C134" s="792">
        <v>41.650772879</v>
      </c>
      <c r="D134" s="792">
        <v>36.0711543842</v>
      </c>
      <c r="E134" s="792">
        <v>7.0161640516</v>
      </c>
    </row>
    <row r="135" spans="1:5" ht="15">
      <c r="A135" s="1043">
        <v>41974</v>
      </c>
      <c r="B135" s="900">
        <v>15.179597077</v>
      </c>
      <c r="C135" s="900">
        <v>41.371877305</v>
      </c>
      <c r="D135" s="900">
        <v>36.1183105745</v>
      </c>
      <c r="E135" s="900">
        <v>7.3302150433</v>
      </c>
    </row>
    <row r="136" spans="1:5" ht="15">
      <c r="A136" s="1044">
        <v>42005</v>
      </c>
      <c r="B136" s="792">
        <v>15.171411794</v>
      </c>
      <c r="C136" s="792">
        <v>42.271414864</v>
      </c>
      <c r="D136" s="792">
        <v>35.5868783706</v>
      </c>
      <c r="E136" s="792">
        <v>6.9702949722</v>
      </c>
    </row>
    <row r="137" spans="1:5" ht="15">
      <c r="A137" s="1043">
        <v>42036</v>
      </c>
      <c r="B137" s="900">
        <v>15.278037984</v>
      </c>
      <c r="C137" s="900">
        <v>42.526915591</v>
      </c>
      <c r="D137" s="900">
        <v>35.1121034001</v>
      </c>
      <c r="E137" s="900">
        <v>7.0829430237</v>
      </c>
    </row>
    <row r="138" spans="1:5" ht="15">
      <c r="A138" s="1044">
        <v>42064</v>
      </c>
      <c r="B138" s="792">
        <v>14.939686789</v>
      </c>
      <c r="C138" s="792">
        <v>43.355389759</v>
      </c>
      <c r="D138" s="792">
        <v>35.0413629229</v>
      </c>
      <c r="E138" s="792">
        <v>6.6635605292</v>
      </c>
    </row>
    <row r="139" spans="1:5" ht="15">
      <c r="A139" s="1043">
        <v>42095</v>
      </c>
      <c r="B139" s="900">
        <v>14.360866467</v>
      </c>
      <c r="C139" s="900">
        <v>43.835693434</v>
      </c>
      <c r="D139" s="900">
        <v>34.3641602706</v>
      </c>
      <c r="E139" s="900">
        <v>7.4392798283</v>
      </c>
    </row>
    <row r="140" spans="1:5" ht="15">
      <c r="A140" s="1044">
        <v>42125</v>
      </c>
      <c r="B140" s="792">
        <v>14.727213945</v>
      </c>
      <c r="C140" s="792">
        <v>43.952252621</v>
      </c>
      <c r="D140" s="792">
        <v>34.158406852</v>
      </c>
      <c r="E140" s="792">
        <v>7.1621265813</v>
      </c>
    </row>
    <row r="141" spans="1:5" ht="15">
      <c r="A141" s="1043">
        <v>42156</v>
      </c>
      <c r="B141" s="900">
        <v>14.51178963</v>
      </c>
      <c r="C141" s="900">
        <v>44.299332164</v>
      </c>
      <c r="D141" s="900">
        <v>34.0384091121</v>
      </c>
      <c r="E141" s="900">
        <v>7.1504690932</v>
      </c>
    </row>
    <row r="142" spans="1:5" ht="15">
      <c r="A142" s="1044">
        <v>42186</v>
      </c>
      <c r="B142" s="792">
        <v>14.456823324</v>
      </c>
      <c r="C142" s="792">
        <v>44.754999736</v>
      </c>
      <c r="D142" s="792">
        <v>33.7052684612</v>
      </c>
      <c r="E142" s="792">
        <v>7.0829084793</v>
      </c>
    </row>
    <row r="143" spans="1:5" ht="15">
      <c r="A143" s="1043">
        <v>42217</v>
      </c>
      <c r="B143" s="900">
        <v>14.395360951</v>
      </c>
      <c r="C143" s="900">
        <v>45.056363499</v>
      </c>
      <c r="D143" s="900">
        <v>33.3995460794</v>
      </c>
      <c r="E143" s="900">
        <v>7.1487294704</v>
      </c>
    </row>
    <row r="144" spans="1:5" ht="15">
      <c r="A144" s="1044">
        <v>42248</v>
      </c>
      <c r="B144" s="792">
        <v>14.222014247</v>
      </c>
      <c r="C144" s="792">
        <v>45.556595429</v>
      </c>
      <c r="D144" s="792">
        <v>32.6233525615</v>
      </c>
      <c r="E144" s="792">
        <v>7.598037762</v>
      </c>
    </row>
    <row r="145" spans="1:5" ht="15">
      <c r="A145" s="1043">
        <v>42278</v>
      </c>
      <c r="B145" s="900">
        <v>13.957854986</v>
      </c>
      <c r="C145" s="900">
        <v>47.261345487</v>
      </c>
      <c r="D145" s="900">
        <v>31.9044226802</v>
      </c>
      <c r="E145" s="900">
        <v>6.8763768464</v>
      </c>
    </row>
    <row r="146" spans="1:5" ht="15">
      <c r="A146" s="1044">
        <v>42309</v>
      </c>
      <c r="B146" s="792">
        <v>14.020883229</v>
      </c>
      <c r="C146" s="792">
        <v>46.636316495</v>
      </c>
      <c r="D146" s="792">
        <v>31.7428082505</v>
      </c>
      <c r="E146" s="792">
        <v>7.5999920252</v>
      </c>
    </row>
    <row r="147" spans="1:5" ht="15">
      <c r="A147" s="1043">
        <v>42339</v>
      </c>
      <c r="B147" s="900">
        <v>13.996595314</v>
      </c>
      <c r="C147" s="900">
        <v>46.951443109</v>
      </c>
      <c r="D147" s="900">
        <v>31.4086140177</v>
      </c>
      <c r="E147" s="900">
        <v>7.6433475595</v>
      </c>
    </row>
    <row r="148" ht="15">
      <c r="A148" s="787"/>
    </row>
    <row r="149" spans="1:5" s="793" customFormat="1" ht="15">
      <c r="A149" s="823" t="s">
        <v>28</v>
      </c>
      <c r="B149" s="824"/>
      <c r="C149" s="824"/>
      <c r="D149" s="824"/>
      <c r="E149" s="824"/>
    </row>
    <row r="150" spans="1:5" ht="43.5" customHeight="1">
      <c r="A150" s="1068" t="s">
        <v>474</v>
      </c>
      <c r="B150" s="1068"/>
      <c r="C150" s="1068"/>
      <c r="D150" s="1068"/>
      <c r="E150" s="1068"/>
    </row>
  </sheetData>
  <mergeCells count="1">
    <mergeCell ref="A150:E150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0" r:id="rId2"/>
  <headerFooter scaleWithDoc="0">
    <oddHeader>&amp;L&amp;G</oddHead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5"/>
  <sheetViews>
    <sheetView workbookViewId="0" topLeftCell="A1"/>
  </sheetViews>
  <sheetFormatPr defaultColWidth="9.140625" defaultRowHeight="15"/>
  <cols>
    <col min="1" max="1" width="13.140625" style="598" customWidth="1"/>
    <col min="2" max="4" width="16.7109375" style="598" customWidth="1"/>
    <col min="5" max="16384" width="9.140625" style="598" customWidth="1"/>
  </cols>
  <sheetData>
    <row r="1" ht="15">
      <c r="A1" s="572" t="s">
        <v>139</v>
      </c>
    </row>
    <row r="3" ht="15.75">
      <c r="A3" s="459" t="s">
        <v>503</v>
      </c>
    </row>
    <row r="6" spans="1:6" ht="42.75" customHeight="1">
      <c r="A6" s="790"/>
      <c r="B6" s="201" t="s">
        <v>506</v>
      </c>
      <c r="C6" s="366" t="s">
        <v>507</v>
      </c>
      <c r="D6" s="366" t="s">
        <v>128</v>
      </c>
      <c r="F6" s="791"/>
    </row>
    <row r="7" spans="1:4" ht="15">
      <c r="A7" s="901">
        <v>33970</v>
      </c>
      <c r="B7" s="897">
        <v>0</v>
      </c>
      <c r="C7" s="897">
        <v>3.5</v>
      </c>
      <c r="D7" s="897">
        <v>8.5</v>
      </c>
    </row>
    <row r="8" spans="1:4" ht="15">
      <c r="A8" s="822">
        <v>34335</v>
      </c>
      <c r="B8" s="145">
        <v>0</v>
      </c>
      <c r="C8" s="145">
        <v>3.6</v>
      </c>
      <c r="D8" s="145">
        <v>8.8</v>
      </c>
    </row>
    <row r="9" spans="1:4" ht="15">
      <c r="A9" s="901">
        <v>34700</v>
      </c>
      <c r="B9" s="897">
        <v>0</v>
      </c>
      <c r="C9" s="897">
        <v>3.7</v>
      </c>
      <c r="D9" s="897">
        <v>9</v>
      </c>
    </row>
    <row r="10" spans="1:4" ht="15">
      <c r="A10" s="822">
        <v>35065</v>
      </c>
      <c r="B10" s="145">
        <v>0</v>
      </c>
      <c r="C10" s="145">
        <v>4.3</v>
      </c>
      <c r="D10" s="145">
        <v>9.7</v>
      </c>
    </row>
    <row r="11" spans="1:4" ht="15">
      <c r="A11" s="901">
        <v>35309</v>
      </c>
      <c r="B11" s="897">
        <v>0</v>
      </c>
      <c r="C11" s="897">
        <v>5.8</v>
      </c>
      <c r="D11" s="897">
        <v>11.3</v>
      </c>
    </row>
    <row r="12" spans="1:4" ht="15">
      <c r="A12" s="822">
        <v>35612</v>
      </c>
      <c r="B12" s="145">
        <v>0</v>
      </c>
      <c r="C12" s="145">
        <v>8.2</v>
      </c>
      <c r="D12" s="145">
        <v>13.8</v>
      </c>
    </row>
    <row r="13" spans="1:4" ht="15">
      <c r="A13" s="901">
        <v>35796</v>
      </c>
      <c r="B13" s="897">
        <v>0</v>
      </c>
      <c r="C13" s="897">
        <v>9.6</v>
      </c>
      <c r="D13" s="897">
        <v>15.2</v>
      </c>
    </row>
    <row r="14" spans="1:4" ht="15">
      <c r="A14" s="822">
        <v>36100</v>
      </c>
      <c r="B14" s="145">
        <v>0</v>
      </c>
      <c r="C14" s="145">
        <v>9.6</v>
      </c>
      <c r="D14" s="145">
        <v>15.2</v>
      </c>
    </row>
    <row r="15" spans="1:4" ht="15">
      <c r="A15" s="901">
        <v>36161</v>
      </c>
      <c r="B15" s="897">
        <v>0</v>
      </c>
      <c r="C15" s="897">
        <v>9.5</v>
      </c>
      <c r="D15" s="897">
        <v>15.1</v>
      </c>
    </row>
    <row r="16" spans="1:4" ht="15">
      <c r="A16" s="822">
        <v>36526</v>
      </c>
      <c r="B16" s="145">
        <v>0</v>
      </c>
      <c r="C16" s="145">
        <v>10.6</v>
      </c>
      <c r="D16" s="145">
        <v>16.2</v>
      </c>
    </row>
    <row r="17" spans="1:4" ht="15">
      <c r="A17" s="901">
        <v>36892</v>
      </c>
      <c r="B17" s="897">
        <v>0</v>
      </c>
      <c r="C17" s="897">
        <v>12.5</v>
      </c>
      <c r="D17" s="897">
        <v>18.1</v>
      </c>
    </row>
    <row r="18" spans="1:4" ht="15">
      <c r="A18" s="822">
        <v>37257</v>
      </c>
      <c r="B18" s="145">
        <v>0</v>
      </c>
      <c r="C18" s="145">
        <v>14</v>
      </c>
      <c r="D18" s="145">
        <v>19.8</v>
      </c>
    </row>
    <row r="19" spans="1:4" ht="15">
      <c r="A19" s="901">
        <v>37622</v>
      </c>
      <c r="B19" s="897">
        <v>0</v>
      </c>
      <c r="C19" s="897">
        <v>16.8</v>
      </c>
      <c r="D19" s="897">
        <v>22.7</v>
      </c>
    </row>
    <row r="20" spans="1:4" ht="15">
      <c r="A20" s="822">
        <v>37987</v>
      </c>
      <c r="B20" s="145">
        <v>0</v>
      </c>
      <c r="C20" s="145">
        <v>18.1</v>
      </c>
      <c r="D20" s="145">
        <v>24.1</v>
      </c>
    </row>
    <row r="21" spans="1:4" ht="15">
      <c r="A21" s="901">
        <v>38169</v>
      </c>
      <c r="B21" s="897">
        <v>0.5</v>
      </c>
      <c r="C21" s="897">
        <v>18.1</v>
      </c>
      <c r="D21" s="897">
        <v>24.1</v>
      </c>
    </row>
    <row r="22" spans="1:4" ht="15">
      <c r="A22" s="822">
        <v>38353</v>
      </c>
      <c r="B22" s="145">
        <v>0.5</v>
      </c>
      <c r="C22" s="145">
        <v>19.4</v>
      </c>
      <c r="D22" s="145">
        <v>25.4</v>
      </c>
    </row>
    <row r="23" spans="1:4" ht="15">
      <c r="A23" s="901">
        <v>38718</v>
      </c>
      <c r="B23" s="897">
        <v>0.5</v>
      </c>
      <c r="C23" s="897">
        <v>20.1</v>
      </c>
      <c r="D23" s="897">
        <v>26.1</v>
      </c>
    </row>
    <row r="24" spans="1:4" ht="15">
      <c r="A24" s="822">
        <v>39083</v>
      </c>
      <c r="B24" s="145">
        <v>0.5</v>
      </c>
      <c r="C24" s="145">
        <v>20.4</v>
      </c>
      <c r="D24" s="145">
        <v>26.5</v>
      </c>
    </row>
    <row r="25" spans="1:4" ht="15">
      <c r="A25" s="901">
        <v>39448</v>
      </c>
      <c r="B25" s="897">
        <v>0.5</v>
      </c>
      <c r="C25" s="897">
        <v>17.8</v>
      </c>
      <c r="D25" s="897">
        <v>27</v>
      </c>
    </row>
    <row r="26" spans="1:4" ht="15">
      <c r="A26" s="822">
        <v>39814</v>
      </c>
      <c r="B26" s="145">
        <v>0.5</v>
      </c>
      <c r="C26" s="145">
        <v>18.6</v>
      </c>
      <c r="D26" s="145">
        <v>28.2</v>
      </c>
    </row>
    <row r="27" spans="1:4" ht="15">
      <c r="A27" s="901">
        <v>40179</v>
      </c>
      <c r="B27" s="897">
        <v>0.5</v>
      </c>
      <c r="C27" s="897">
        <v>18.5</v>
      </c>
      <c r="D27" s="897">
        <v>28</v>
      </c>
    </row>
    <row r="28" spans="1:4" ht="15">
      <c r="A28" s="822">
        <v>40544</v>
      </c>
      <c r="B28" s="145">
        <v>0.5</v>
      </c>
      <c r="C28" s="145">
        <v>18.7</v>
      </c>
      <c r="D28" s="145">
        <v>28.3</v>
      </c>
    </row>
    <row r="29" spans="1:4" ht="15">
      <c r="A29" s="901">
        <v>40909</v>
      </c>
      <c r="B29" s="897">
        <v>0.5</v>
      </c>
      <c r="C29" s="897">
        <v>19.2</v>
      </c>
      <c r="D29" s="897">
        <v>29</v>
      </c>
    </row>
    <row r="30" spans="1:4" ht="15">
      <c r="A30" s="822">
        <v>41275</v>
      </c>
      <c r="B30" s="145">
        <v>0.5</v>
      </c>
      <c r="C30" s="145">
        <v>19.4</v>
      </c>
      <c r="D30" s="145">
        <v>29.3</v>
      </c>
    </row>
    <row r="31" spans="1:4" ht="15">
      <c r="A31" s="901">
        <v>42005</v>
      </c>
      <c r="B31" s="897">
        <v>0.5</v>
      </c>
      <c r="C31" s="897">
        <v>19.4</v>
      </c>
      <c r="D31" s="897">
        <v>29.4</v>
      </c>
    </row>
    <row r="32" spans="1:4" ht="15">
      <c r="A32" s="822">
        <v>42370</v>
      </c>
      <c r="B32" s="145">
        <v>0.5</v>
      </c>
      <c r="C32" s="145">
        <v>19.3</v>
      </c>
      <c r="D32" s="145">
        <v>29.2</v>
      </c>
    </row>
    <row r="33" ht="15">
      <c r="A33" s="787"/>
    </row>
    <row r="34" spans="1:4" s="793" customFormat="1" ht="15">
      <c r="A34" s="823" t="s">
        <v>504</v>
      </c>
      <c r="B34" s="824"/>
      <c r="C34" s="824"/>
      <c r="D34" s="824"/>
    </row>
    <row r="35" spans="1:4" ht="45" customHeight="1">
      <c r="A35" s="1068" t="s">
        <v>505</v>
      </c>
      <c r="B35" s="1068"/>
      <c r="C35" s="1068"/>
      <c r="D35" s="1068"/>
    </row>
  </sheetData>
  <mergeCells count="1">
    <mergeCell ref="A35:D35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N58"/>
  <sheetViews>
    <sheetView workbookViewId="0" topLeftCell="A1"/>
  </sheetViews>
  <sheetFormatPr defaultColWidth="8.8515625" defaultRowHeight="15"/>
  <cols>
    <col min="1" max="1" width="10.140625" style="599" customWidth="1"/>
    <col min="2" max="2" width="11.28125" style="599" customWidth="1"/>
    <col min="3" max="3" width="10.7109375" style="599" customWidth="1"/>
    <col min="4" max="4" width="9.57421875" style="599" customWidth="1"/>
    <col min="5" max="5" width="10.7109375" style="599" customWidth="1"/>
    <col min="6" max="6" width="9.421875" style="599" customWidth="1"/>
    <col min="7" max="7" width="11.8515625" style="599" customWidth="1"/>
    <col min="8" max="8" width="7.57421875" style="599" customWidth="1"/>
    <col min="9" max="9" width="5.8515625" style="599" customWidth="1"/>
    <col min="10" max="10" width="8.28125" style="599" bestFit="1" customWidth="1"/>
    <col min="11" max="11" width="7.7109375" style="599" bestFit="1" customWidth="1"/>
    <col min="12" max="12" width="5.57421875" style="599" bestFit="1" customWidth="1"/>
    <col min="13" max="13" width="10.7109375" style="599" customWidth="1"/>
    <col min="14" max="16384" width="8.8515625" style="599" customWidth="1"/>
  </cols>
  <sheetData>
    <row r="1" spans="1:13" ht="15.95" customHeight="1">
      <c r="A1" s="572" t="s">
        <v>139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9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95" customHeight="1">
      <c r="A3" s="47" t="s">
        <v>309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.95" customHeight="1">
      <c r="A4" s="47"/>
      <c r="B4" s="46"/>
      <c r="C4" s="46"/>
      <c r="D4" s="46"/>
      <c r="E4" s="46"/>
      <c r="F4" s="46"/>
      <c r="G4" s="46"/>
      <c r="H4" s="46"/>
      <c r="J4" s="46"/>
      <c r="K4" s="46"/>
      <c r="L4" s="46"/>
      <c r="M4" s="46"/>
    </row>
    <row r="5" spans="1:13" ht="15.95" customHeight="1">
      <c r="A5" s="48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39" customHeight="1">
      <c r="A6" s="49"/>
      <c r="B6" s="50" t="s">
        <v>168</v>
      </c>
      <c r="C6" s="50" t="s">
        <v>10</v>
      </c>
      <c r="D6" s="50" t="s">
        <v>277</v>
      </c>
      <c r="E6" s="50" t="s">
        <v>247</v>
      </c>
      <c r="F6" s="50" t="s">
        <v>151</v>
      </c>
      <c r="G6" s="50" t="s">
        <v>169</v>
      </c>
      <c r="H6" s="50" t="s">
        <v>278</v>
      </c>
      <c r="I6" s="50" t="s">
        <v>279</v>
      </c>
      <c r="J6" s="50" t="s">
        <v>15</v>
      </c>
      <c r="K6" s="50" t="s">
        <v>30</v>
      </c>
      <c r="L6" s="51" t="s">
        <v>17</v>
      </c>
      <c r="M6" s="600"/>
    </row>
    <row r="7" spans="1:13" ht="15.95" customHeight="1">
      <c r="A7" s="834">
        <v>1970</v>
      </c>
      <c r="B7" s="835">
        <v>43</v>
      </c>
      <c r="C7" s="835">
        <v>18</v>
      </c>
      <c r="D7" s="835">
        <v>336.1</v>
      </c>
      <c r="E7" s="835">
        <v>0</v>
      </c>
      <c r="F7" s="835">
        <v>0</v>
      </c>
      <c r="G7" s="835">
        <v>0</v>
      </c>
      <c r="H7" s="835">
        <v>0</v>
      </c>
      <c r="I7" s="835">
        <v>41</v>
      </c>
      <c r="J7" s="835">
        <v>0</v>
      </c>
      <c r="K7" s="835">
        <v>4</v>
      </c>
      <c r="L7" s="836">
        <v>442.1</v>
      </c>
      <c r="M7" s="601"/>
    </row>
    <row r="8" spans="1:13" ht="15.95" customHeight="1">
      <c r="A8" s="52">
        <v>1971</v>
      </c>
      <c r="B8" s="55">
        <v>40</v>
      </c>
      <c r="C8" s="55">
        <v>17</v>
      </c>
      <c r="D8" s="55">
        <v>311.3</v>
      </c>
      <c r="E8" s="55">
        <v>0</v>
      </c>
      <c r="F8" s="55">
        <v>0</v>
      </c>
      <c r="G8" s="55">
        <v>0</v>
      </c>
      <c r="H8" s="55">
        <v>0</v>
      </c>
      <c r="I8" s="55">
        <v>52</v>
      </c>
      <c r="J8" s="55">
        <v>0</v>
      </c>
      <c r="K8" s="55">
        <v>2</v>
      </c>
      <c r="L8" s="53">
        <v>422.3</v>
      </c>
      <c r="M8" s="53"/>
    </row>
    <row r="9" spans="1:13" ht="15.95" customHeight="1">
      <c r="A9" s="834">
        <v>1972</v>
      </c>
      <c r="B9" s="835">
        <v>40</v>
      </c>
      <c r="C9" s="835">
        <v>17</v>
      </c>
      <c r="D9" s="835">
        <v>317.4</v>
      </c>
      <c r="E9" s="835">
        <v>0</v>
      </c>
      <c r="F9" s="835">
        <v>0</v>
      </c>
      <c r="G9" s="835">
        <v>4</v>
      </c>
      <c r="H9" s="835">
        <v>0</v>
      </c>
      <c r="I9" s="835">
        <v>54</v>
      </c>
      <c r="J9" s="835">
        <v>0</v>
      </c>
      <c r="K9" s="835">
        <v>1</v>
      </c>
      <c r="L9" s="836">
        <v>433.4</v>
      </c>
      <c r="M9" s="53"/>
    </row>
    <row r="10" spans="1:13" ht="15.95" customHeight="1">
      <c r="A10" s="52">
        <v>1973</v>
      </c>
      <c r="B10" s="55">
        <v>42</v>
      </c>
      <c r="C10" s="55">
        <v>19</v>
      </c>
      <c r="D10" s="55">
        <v>327.7</v>
      </c>
      <c r="E10" s="55">
        <v>0</v>
      </c>
      <c r="F10" s="55">
        <v>0</v>
      </c>
      <c r="G10" s="55">
        <v>7</v>
      </c>
      <c r="H10" s="55">
        <v>0</v>
      </c>
      <c r="I10" s="55">
        <v>60</v>
      </c>
      <c r="J10" s="55">
        <v>0</v>
      </c>
      <c r="K10" s="55">
        <v>1</v>
      </c>
      <c r="L10" s="53">
        <v>456.7</v>
      </c>
      <c r="M10" s="53"/>
    </row>
    <row r="11" spans="1:13" ht="15.95" customHeight="1">
      <c r="A11" s="834">
        <v>1974</v>
      </c>
      <c r="B11" s="835">
        <v>44</v>
      </c>
      <c r="C11" s="835">
        <v>21</v>
      </c>
      <c r="D11" s="835">
        <v>291.8</v>
      </c>
      <c r="E11" s="835">
        <v>0</v>
      </c>
      <c r="F11" s="835">
        <v>0</v>
      </c>
      <c r="G11" s="835">
        <v>6</v>
      </c>
      <c r="H11" s="835">
        <v>0</v>
      </c>
      <c r="I11" s="835">
        <v>57</v>
      </c>
      <c r="J11" s="835">
        <v>0</v>
      </c>
      <c r="K11" s="835">
        <v>3</v>
      </c>
      <c r="L11" s="836">
        <v>422.8</v>
      </c>
      <c r="M11" s="53"/>
    </row>
    <row r="12" spans="1:14" ht="15.95" customHeight="1">
      <c r="A12" s="52">
        <v>1975</v>
      </c>
      <c r="B12" s="55">
        <v>44</v>
      </c>
      <c r="C12" s="55">
        <v>22</v>
      </c>
      <c r="D12" s="55">
        <v>289</v>
      </c>
      <c r="E12" s="55">
        <v>0</v>
      </c>
      <c r="F12" s="55">
        <v>0</v>
      </c>
      <c r="G12" s="55">
        <v>36</v>
      </c>
      <c r="H12" s="55">
        <v>0</v>
      </c>
      <c r="I12" s="55">
        <v>58</v>
      </c>
      <c r="J12" s="55">
        <v>0</v>
      </c>
      <c r="K12" s="55">
        <v>1</v>
      </c>
      <c r="L12" s="53">
        <v>450</v>
      </c>
      <c r="M12" s="53"/>
      <c r="N12" s="11"/>
    </row>
    <row r="13" spans="1:13" ht="15.95" customHeight="1">
      <c r="A13" s="834">
        <v>1976</v>
      </c>
      <c r="B13" s="835">
        <v>43</v>
      </c>
      <c r="C13" s="835">
        <v>21</v>
      </c>
      <c r="D13" s="835">
        <v>317.2</v>
      </c>
      <c r="E13" s="835">
        <v>0</v>
      </c>
      <c r="F13" s="835">
        <v>0</v>
      </c>
      <c r="G13" s="835">
        <v>48</v>
      </c>
      <c r="H13" s="835">
        <v>0</v>
      </c>
      <c r="I13" s="835">
        <v>55</v>
      </c>
      <c r="J13" s="835">
        <v>0</v>
      </c>
      <c r="K13" s="835">
        <v>2</v>
      </c>
      <c r="L13" s="836">
        <v>486.2</v>
      </c>
      <c r="M13" s="53"/>
    </row>
    <row r="14" spans="1:13" ht="15.95" customHeight="1">
      <c r="A14" s="52">
        <v>1977</v>
      </c>
      <c r="B14" s="55">
        <v>41</v>
      </c>
      <c r="C14" s="55">
        <v>17</v>
      </c>
      <c r="D14" s="55">
        <v>313.9</v>
      </c>
      <c r="E14" s="55">
        <v>0</v>
      </c>
      <c r="F14" s="55">
        <v>0</v>
      </c>
      <c r="G14" s="55">
        <v>60</v>
      </c>
      <c r="H14" s="55">
        <v>0</v>
      </c>
      <c r="I14" s="55">
        <v>54</v>
      </c>
      <c r="J14" s="55">
        <v>0</v>
      </c>
      <c r="K14" s="55">
        <v>-2</v>
      </c>
      <c r="L14" s="53">
        <v>483.9</v>
      </c>
      <c r="M14" s="53"/>
    </row>
    <row r="15" spans="1:13" ht="15.95" customHeight="1">
      <c r="A15" s="834">
        <v>1978</v>
      </c>
      <c r="B15" s="835">
        <v>45</v>
      </c>
      <c r="C15" s="835">
        <v>18</v>
      </c>
      <c r="D15" s="835">
        <v>297.2</v>
      </c>
      <c r="E15" s="835">
        <v>0</v>
      </c>
      <c r="F15" s="835">
        <v>0</v>
      </c>
      <c r="G15" s="835">
        <v>71</v>
      </c>
      <c r="H15" s="835">
        <v>0</v>
      </c>
      <c r="I15" s="835">
        <v>58</v>
      </c>
      <c r="J15" s="835">
        <v>0</v>
      </c>
      <c r="K15" s="835">
        <v>-1</v>
      </c>
      <c r="L15" s="836">
        <v>488.2</v>
      </c>
      <c r="M15" s="53"/>
    </row>
    <row r="16" spans="1:13" ht="15.95" customHeight="1">
      <c r="A16" s="52">
        <v>1979</v>
      </c>
      <c r="B16" s="55">
        <v>47</v>
      </c>
      <c r="C16" s="55">
        <v>21</v>
      </c>
      <c r="D16" s="55">
        <v>304.7</v>
      </c>
      <c r="E16" s="55">
        <v>0</v>
      </c>
      <c r="F16" s="55">
        <v>0</v>
      </c>
      <c r="G16" s="55">
        <v>64</v>
      </c>
      <c r="H16" s="55">
        <v>0</v>
      </c>
      <c r="I16" s="55">
        <v>61</v>
      </c>
      <c r="J16" s="55">
        <v>0</v>
      </c>
      <c r="K16" s="55">
        <v>2</v>
      </c>
      <c r="L16" s="53">
        <v>499.7</v>
      </c>
      <c r="M16" s="53"/>
    </row>
    <row r="17" spans="1:13" ht="15.95" customHeight="1">
      <c r="A17" s="834">
        <v>1980</v>
      </c>
      <c r="B17" s="835">
        <v>48</v>
      </c>
      <c r="C17" s="835">
        <v>19</v>
      </c>
      <c r="D17" s="835">
        <v>275</v>
      </c>
      <c r="E17" s="835">
        <v>0</v>
      </c>
      <c r="F17" s="835">
        <v>0</v>
      </c>
      <c r="G17" s="835">
        <v>76</v>
      </c>
      <c r="H17" s="835">
        <v>1</v>
      </c>
      <c r="I17" s="835">
        <v>59</v>
      </c>
      <c r="J17" s="835">
        <v>0</v>
      </c>
      <c r="K17" s="835">
        <v>1</v>
      </c>
      <c r="L17" s="836">
        <v>479</v>
      </c>
      <c r="M17" s="53"/>
    </row>
    <row r="18" spans="1:13" ht="15.95" customHeight="1">
      <c r="A18" s="52">
        <v>1981</v>
      </c>
      <c r="B18" s="55">
        <v>50</v>
      </c>
      <c r="C18" s="55">
        <v>17</v>
      </c>
      <c r="D18" s="55">
        <v>254.4</v>
      </c>
      <c r="E18" s="55">
        <v>0</v>
      </c>
      <c r="F18" s="55">
        <v>0</v>
      </c>
      <c r="G18" s="55">
        <v>114</v>
      </c>
      <c r="H18" s="55">
        <v>1</v>
      </c>
      <c r="I18" s="55">
        <v>60</v>
      </c>
      <c r="J18" s="55">
        <v>0</v>
      </c>
      <c r="K18" s="55">
        <v>-3</v>
      </c>
      <c r="L18" s="53">
        <v>493.4</v>
      </c>
      <c r="M18" s="53"/>
    </row>
    <row r="19" spans="1:13" ht="15.95" customHeight="1">
      <c r="A19" s="834">
        <v>1982</v>
      </c>
      <c r="B19" s="835">
        <v>48</v>
      </c>
      <c r="C19" s="835">
        <v>19</v>
      </c>
      <c r="D19" s="835">
        <v>234.5</v>
      </c>
      <c r="E19" s="835">
        <v>0</v>
      </c>
      <c r="F19" s="835">
        <v>0</v>
      </c>
      <c r="G19" s="835">
        <v>117</v>
      </c>
      <c r="H19" s="835">
        <v>1</v>
      </c>
      <c r="I19" s="835">
        <v>55</v>
      </c>
      <c r="J19" s="835">
        <v>0</v>
      </c>
      <c r="K19" s="835">
        <v>3</v>
      </c>
      <c r="L19" s="836">
        <v>477.5</v>
      </c>
      <c r="M19" s="53"/>
    </row>
    <row r="20" spans="1:13" ht="15.95" customHeight="1">
      <c r="A20" s="52">
        <v>1983</v>
      </c>
      <c r="B20" s="55">
        <v>51.745618224655416</v>
      </c>
      <c r="C20" s="55">
        <v>24.56694444444444</v>
      </c>
      <c r="D20" s="55">
        <v>202.06472222222223</v>
      </c>
      <c r="E20" s="55">
        <v>0</v>
      </c>
      <c r="F20" s="55">
        <v>1.5254928864556914</v>
      </c>
      <c r="G20" s="55">
        <v>123.6269</v>
      </c>
      <c r="H20" s="55">
        <v>0.7130555555555556</v>
      </c>
      <c r="I20" s="55">
        <v>63.547</v>
      </c>
      <c r="J20" s="55">
        <v>0</v>
      </c>
      <c r="K20" s="55">
        <v>4.936</v>
      </c>
      <c r="L20" s="53">
        <v>472.7257333333334</v>
      </c>
      <c r="M20" s="53"/>
    </row>
    <row r="21" spans="1:13" ht="15.95" customHeight="1">
      <c r="A21" s="834">
        <v>1984</v>
      </c>
      <c r="B21" s="835">
        <v>57.574881926799556</v>
      </c>
      <c r="C21" s="835">
        <v>28.57722222222222</v>
      </c>
      <c r="D21" s="835">
        <v>190.75555555555553</v>
      </c>
      <c r="E21" s="835">
        <v>0</v>
      </c>
      <c r="F21" s="835">
        <v>2.224284739867115</v>
      </c>
      <c r="G21" s="835">
        <v>151.50401000000002</v>
      </c>
      <c r="H21" s="835">
        <v>1.9180555555555554</v>
      </c>
      <c r="I21" s="835">
        <v>67.911</v>
      </c>
      <c r="J21" s="835">
        <v>0</v>
      </c>
      <c r="K21" s="835">
        <v>0.386</v>
      </c>
      <c r="L21" s="836">
        <v>500.85101000000003</v>
      </c>
      <c r="M21" s="53"/>
    </row>
    <row r="22" spans="1:13" ht="15.95" customHeight="1">
      <c r="A22" s="52">
        <v>1985</v>
      </c>
      <c r="B22" s="55">
        <v>60.61248520634743</v>
      </c>
      <c r="C22" s="55">
        <v>36.24805555555556</v>
      </c>
      <c r="D22" s="55">
        <v>199.7161111111111</v>
      </c>
      <c r="E22" s="55">
        <v>0.8424999999999999</v>
      </c>
      <c r="F22" s="55">
        <v>2.7966814603192356</v>
      </c>
      <c r="G22" s="55">
        <v>172.78691</v>
      </c>
      <c r="H22" s="55">
        <v>3.211111111111111</v>
      </c>
      <c r="I22" s="55">
        <v>70.987</v>
      </c>
      <c r="J22" s="55">
        <v>0</v>
      </c>
      <c r="K22" s="55">
        <v>-1.509</v>
      </c>
      <c r="L22" s="53">
        <v>545.6918544444444</v>
      </c>
      <c r="M22" s="53"/>
    </row>
    <row r="23" spans="1:13" ht="15.95" customHeight="1">
      <c r="A23" s="834">
        <v>1986</v>
      </c>
      <c r="B23" s="835">
        <v>60.949796456581645</v>
      </c>
      <c r="C23" s="835">
        <v>34.60277777777778</v>
      </c>
      <c r="D23" s="835">
        <v>200.32472222222222</v>
      </c>
      <c r="E23" s="835">
        <v>2.3436111111111106</v>
      </c>
      <c r="F23" s="835">
        <v>3.9407590989739103</v>
      </c>
      <c r="G23" s="835">
        <v>202.16429</v>
      </c>
      <c r="H23" s="835">
        <v>5.281944444444444</v>
      </c>
      <c r="I23" s="835">
        <v>60.933</v>
      </c>
      <c r="J23" s="835">
        <v>0</v>
      </c>
      <c r="K23" s="835">
        <v>-4.659</v>
      </c>
      <c r="L23" s="836">
        <v>565.8819011111111</v>
      </c>
      <c r="M23" s="53"/>
    </row>
    <row r="24" spans="1:13" ht="15.95" customHeight="1">
      <c r="A24" s="52">
        <v>1987</v>
      </c>
      <c r="B24" s="55">
        <v>61.344702129178174</v>
      </c>
      <c r="C24" s="55">
        <v>34.12861111111111</v>
      </c>
      <c r="D24" s="55">
        <v>195.94027777777777</v>
      </c>
      <c r="E24" s="55">
        <v>3.1536111111111107</v>
      </c>
      <c r="F24" s="55">
        <v>4.050853426377381</v>
      </c>
      <c r="G24" s="55">
        <v>199.83829</v>
      </c>
      <c r="H24" s="55">
        <v>6.906944444444444</v>
      </c>
      <c r="I24" s="55">
        <v>71.854</v>
      </c>
      <c r="J24" s="55">
        <v>0</v>
      </c>
      <c r="K24" s="55">
        <v>-4.17</v>
      </c>
      <c r="L24" s="53">
        <v>573.0472900000001</v>
      </c>
      <c r="M24" s="53"/>
    </row>
    <row r="25" spans="1:13" ht="15.95" customHeight="1">
      <c r="A25" s="834">
        <v>1988</v>
      </c>
      <c r="B25" s="835">
        <v>62.65085798344546</v>
      </c>
      <c r="C25" s="835">
        <v>32.39055555555555</v>
      </c>
      <c r="D25" s="835">
        <v>195.90027777777775</v>
      </c>
      <c r="E25" s="835">
        <v>4.028333333333333</v>
      </c>
      <c r="F25" s="835">
        <v>4.093586460998975</v>
      </c>
      <c r="G25" s="835">
        <v>206.6651</v>
      </c>
      <c r="H25" s="835">
        <v>6.922222222222222</v>
      </c>
      <c r="I25" s="835">
        <v>69.883</v>
      </c>
      <c r="J25" s="835">
        <v>0</v>
      </c>
      <c r="K25" s="835">
        <v>-2.607</v>
      </c>
      <c r="L25" s="836">
        <v>579.9269333333333</v>
      </c>
      <c r="M25" s="53"/>
    </row>
    <row r="26" spans="1:13" ht="15.95" customHeight="1">
      <c r="A26" s="52">
        <v>1989</v>
      </c>
      <c r="B26" s="55">
        <v>61.875564618304644</v>
      </c>
      <c r="C26" s="55">
        <v>30.960833333333333</v>
      </c>
      <c r="D26" s="55">
        <v>189.13194444444443</v>
      </c>
      <c r="E26" s="55">
        <v>5.3675</v>
      </c>
      <c r="F26" s="55">
        <v>4.589990937250914</v>
      </c>
      <c r="G26" s="55">
        <v>196.31440000000003</v>
      </c>
      <c r="H26" s="55">
        <v>6.831111111111111</v>
      </c>
      <c r="I26" s="55">
        <v>71.751</v>
      </c>
      <c r="J26" s="55">
        <v>0</v>
      </c>
      <c r="K26" s="55">
        <v>-0.473</v>
      </c>
      <c r="L26" s="53">
        <v>566.3493444444445</v>
      </c>
      <c r="M26" s="53"/>
    </row>
    <row r="27" spans="1:13" ht="15.95" customHeight="1">
      <c r="A27" s="834">
        <v>1990</v>
      </c>
      <c r="B27" s="835">
        <v>61.28281718467699</v>
      </c>
      <c r="C27" s="835">
        <v>31.5625</v>
      </c>
      <c r="D27" s="835">
        <v>167.59601440755887</v>
      </c>
      <c r="E27" s="835">
        <v>6.706666666666666</v>
      </c>
      <c r="F27" s="835">
        <v>5.473293926434118</v>
      </c>
      <c r="G27" s="835">
        <v>202.39689</v>
      </c>
      <c r="H27" s="835">
        <v>7.083055555555555</v>
      </c>
      <c r="I27" s="835">
        <v>72.503</v>
      </c>
      <c r="J27" s="835">
        <v>0.006</v>
      </c>
      <c r="K27" s="835">
        <v>-1.768</v>
      </c>
      <c r="L27" s="836">
        <v>552.8422377408922</v>
      </c>
      <c r="M27" s="53"/>
    </row>
    <row r="28" spans="1:13" ht="15.95" customHeight="1">
      <c r="A28" s="52">
        <v>1991</v>
      </c>
      <c r="B28" s="55">
        <v>63.668679476222565</v>
      </c>
      <c r="C28" s="55">
        <v>28.668055555555558</v>
      </c>
      <c r="D28" s="55">
        <v>169.5525992419865</v>
      </c>
      <c r="E28" s="55">
        <v>7.171111111111111</v>
      </c>
      <c r="F28" s="55">
        <v>6.788264968221876</v>
      </c>
      <c r="G28" s="55">
        <v>228.44809000000004</v>
      </c>
      <c r="H28" s="55">
        <v>7.3869444444444445</v>
      </c>
      <c r="I28" s="55">
        <v>63.236</v>
      </c>
      <c r="J28" s="55">
        <v>0.013</v>
      </c>
      <c r="K28" s="55">
        <v>-1.294</v>
      </c>
      <c r="L28" s="53">
        <v>573.6387447975421</v>
      </c>
      <c r="M28" s="53"/>
    </row>
    <row r="29" spans="1:13" ht="15.95" customHeight="1">
      <c r="A29" s="834">
        <v>1992</v>
      </c>
      <c r="B29" s="835">
        <v>65.06364470965225</v>
      </c>
      <c r="C29" s="835">
        <v>27.506111111111114</v>
      </c>
      <c r="D29" s="835">
        <v>165.15458475865321</v>
      </c>
      <c r="E29" s="835">
        <v>8.089166666666666</v>
      </c>
      <c r="F29" s="835">
        <v>6.727744179236642</v>
      </c>
      <c r="G29" s="835">
        <v>188.27807</v>
      </c>
      <c r="H29" s="835">
        <v>6.913055555555555</v>
      </c>
      <c r="I29" s="835">
        <v>74.332</v>
      </c>
      <c r="J29" s="835">
        <v>0.031</v>
      </c>
      <c r="K29" s="835">
        <v>-2.156</v>
      </c>
      <c r="L29" s="836">
        <v>539.9393769808754</v>
      </c>
      <c r="M29" s="53"/>
    </row>
    <row r="30" spans="1:13" ht="15.95" customHeight="1">
      <c r="A30" s="52">
        <v>1993</v>
      </c>
      <c r="B30" s="55">
        <v>68.4411504711111</v>
      </c>
      <c r="C30" s="55">
        <v>28.415555555555553</v>
      </c>
      <c r="D30" s="55">
        <v>160.94207759427061</v>
      </c>
      <c r="E30" s="55">
        <v>7.950833333333333</v>
      </c>
      <c r="F30" s="55">
        <v>7.056349528888889</v>
      </c>
      <c r="G30" s="55">
        <v>182.18395</v>
      </c>
      <c r="H30" s="55">
        <v>7.213055555555556</v>
      </c>
      <c r="I30" s="55">
        <v>74.651</v>
      </c>
      <c r="J30" s="55">
        <v>0.048</v>
      </c>
      <c r="K30" s="55">
        <v>-0.586</v>
      </c>
      <c r="L30" s="53">
        <v>536.315972038715</v>
      </c>
      <c r="M30" s="53"/>
    </row>
    <row r="31" spans="1:13" ht="15.95" customHeight="1">
      <c r="A31" s="834">
        <v>1994</v>
      </c>
      <c r="B31" s="835">
        <v>71.78392357455498</v>
      </c>
      <c r="C31" s="835">
        <v>27.57027777777778</v>
      </c>
      <c r="D31" s="835">
        <v>170.88544466012561</v>
      </c>
      <c r="E31" s="835">
        <v>7.892777777777777</v>
      </c>
      <c r="F31" s="835">
        <v>6.974409758778356</v>
      </c>
      <c r="G31" s="835">
        <v>217.35307</v>
      </c>
      <c r="H31" s="835">
        <v>6.925</v>
      </c>
      <c r="I31" s="835">
        <v>59.1</v>
      </c>
      <c r="J31" s="835">
        <v>0.072</v>
      </c>
      <c r="K31" s="835">
        <v>0.261</v>
      </c>
      <c r="L31" s="836">
        <v>568.8179035490144</v>
      </c>
      <c r="M31" s="53"/>
    </row>
    <row r="32" spans="1:13" ht="15.95" customHeight="1">
      <c r="A32" s="52">
        <v>1995</v>
      </c>
      <c r="B32" s="55">
        <v>77.33106164069073</v>
      </c>
      <c r="C32" s="55">
        <v>28.455277777777777</v>
      </c>
      <c r="D32" s="55">
        <v>176.11327044212968</v>
      </c>
      <c r="E32" s="55">
        <v>7.902222222222222</v>
      </c>
      <c r="F32" s="55">
        <v>7.370327248198153</v>
      </c>
      <c r="G32" s="55">
        <v>207.31638</v>
      </c>
      <c r="H32" s="55">
        <v>6.966944444444445</v>
      </c>
      <c r="I32" s="55">
        <v>68.102</v>
      </c>
      <c r="J32" s="55">
        <v>0.099</v>
      </c>
      <c r="K32" s="55">
        <v>-1.714</v>
      </c>
      <c r="L32" s="53">
        <v>577.9424837754631</v>
      </c>
      <c r="M32" s="53"/>
    </row>
    <row r="33" spans="1:13" ht="15.95" customHeight="1">
      <c r="A33" s="834">
        <v>1996</v>
      </c>
      <c r="B33" s="835">
        <v>81.11644672270205</v>
      </c>
      <c r="C33" s="835">
        <v>30.6025</v>
      </c>
      <c r="D33" s="835">
        <v>187.80228713438927</v>
      </c>
      <c r="E33" s="835">
        <v>8.466111111111111</v>
      </c>
      <c r="F33" s="835">
        <v>7.307252555075738</v>
      </c>
      <c r="G33" s="835">
        <v>224.44737000000003</v>
      </c>
      <c r="H33" s="835">
        <v>6.916111111111111</v>
      </c>
      <c r="I33" s="835">
        <v>51.74</v>
      </c>
      <c r="J33" s="835">
        <v>0.144</v>
      </c>
      <c r="K33" s="835">
        <v>6.139</v>
      </c>
      <c r="L33" s="836">
        <v>604.6810786343893</v>
      </c>
      <c r="M33" s="53"/>
    </row>
    <row r="34" spans="1:13" ht="15.95" customHeight="1">
      <c r="A34" s="52">
        <v>1997</v>
      </c>
      <c r="B34" s="55">
        <v>83.4222172199501</v>
      </c>
      <c r="C34" s="55">
        <v>25.710277777777776</v>
      </c>
      <c r="D34" s="55">
        <v>173.80506770711548</v>
      </c>
      <c r="E34" s="55">
        <v>8.359166666666667</v>
      </c>
      <c r="F34" s="55">
        <v>6.87170233560546</v>
      </c>
      <c r="G34" s="55">
        <v>205.97893000000002</v>
      </c>
      <c r="H34" s="55">
        <v>6.108888888888889</v>
      </c>
      <c r="I34" s="55">
        <v>69.216</v>
      </c>
      <c r="J34" s="55">
        <v>0.203</v>
      </c>
      <c r="K34" s="55">
        <v>-2.708</v>
      </c>
      <c r="L34" s="53">
        <v>576.9672505960043</v>
      </c>
      <c r="M34" s="53"/>
    </row>
    <row r="35" spans="1:13" ht="15.95" customHeight="1">
      <c r="A35" s="834">
        <v>1998</v>
      </c>
      <c r="B35" s="835">
        <v>82.1705601230997</v>
      </c>
      <c r="C35" s="835">
        <v>25.026944444444442</v>
      </c>
      <c r="D35" s="835">
        <v>175.98065679520454</v>
      </c>
      <c r="E35" s="835">
        <v>8.738611111111112</v>
      </c>
      <c r="F35" s="835">
        <v>9.396153476900299</v>
      </c>
      <c r="G35" s="835">
        <v>218.05087000000003</v>
      </c>
      <c r="H35" s="835">
        <v>7.368055555555555</v>
      </c>
      <c r="I35" s="835">
        <v>74.74</v>
      </c>
      <c r="J35" s="835">
        <v>0.308</v>
      </c>
      <c r="K35" s="835">
        <v>-10.697</v>
      </c>
      <c r="L35" s="836">
        <v>591.0828515063157</v>
      </c>
      <c r="M35" s="53"/>
    </row>
    <row r="36" spans="1:13" ht="15.95" customHeight="1">
      <c r="A36" s="52">
        <v>1999</v>
      </c>
      <c r="B36" s="55">
        <v>82.86510820853202</v>
      </c>
      <c r="C36" s="55">
        <v>25.36111111111111</v>
      </c>
      <c r="D36" s="55">
        <v>174.1023830654816</v>
      </c>
      <c r="E36" s="55">
        <v>8.303611111111111</v>
      </c>
      <c r="F36" s="55">
        <v>6.883457691467989</v>
      </c>
      <c r="G36" s="55">
        <v>213.37561000000002</v>
      </c>
      <c r="H36" s="55">
        <v>7.523888888888889</v>
      </c>
      <c r="I36" s="55">
        <v>71.691</v>
      </c>
      <c r="J36" s="55">
        <v>0.358</v>
      </c>
      <c r="K36" s="55">
        <v>-7.482</v>
      </c>
      <c r="L36" s="53">
        <v>582.9821700765928</v>
      </c>
      <c r="M36" s="53"/>
    </row>
    <row r="37" spans="1:13" ht="15.95" customHeight="1">
      <c r="A37" s="834">
        <v>2000</v>
      </c>
      <c r="B37" s="835">
        <v>83.58817948219465</v>
      </c>
      <c r="C37" s="835">
        <v>24.213055555555556</v>
      </c>
      <c r="D37" s="835">
        <v>168.0033802694593</v>
      </c>
      <c r="E37" s="835">
        <v>8.120833333333334</v>
      </c>
      <c r="F37" s="835">
        <v>7.313144628916472</v>
      </c>
      <c r="G37" s="835">
        <v>168.30936000000003</v>
      </c>
      <c r="H37" s="835">
        <v>7.483888888888889</v>
      </c>
      <c r="I37" s="835">
        <v>78.584</v>
      </c>
      <c r="J37" s="835">
        <v>0.457</v>
      </c>
      <c r="K37" s="835">
        <v>4.677</v>
      </c>
      <c r="L37" s="836">
        <v>550.7498421583482</v>
      </c>
      <c r="M37" s="53"/>
    </row>
    <row r="38" spans="1:13" ht="15.95" customHeight="1">
      <c r="A38" s="52">
        <v>2001</v>
      </c>
      <c r="B38" s="55">
        <v>86.47974300793813</v>
      </c>
      <c r="C38" s="55">
        <v>26.057499999999997</v>
      </c>
      <c r="D38" s="55">
        <v>163.27661081678968</v>
      </c>
      <c r="E38" s="55">
        <v>9.161944444444444</v>
      </c>
      <c r="F38" s="55">
        <v>7.514499758728528</v>
      </c>
      <c r="G38" s="55">
        <v>214.07341</v>
      </c>
      <c r="H38" s="55">
        <v>7.596111111111111</v>
      </c>
      <c r="I38" s="55">
        <v>79.061</v>
      </c>
      <c r="J38" s="55">
        <v>0.482</v>
      </c>
      <c r="K38" s="55">
        <v>-7.29</v>
      </c>
      <c r="L38" s="53">
        <v>586.4128191390118</v>
      </c>
      <c r="M38" s="53"/>
    </row>
    <row r="39" spans="1:13" ht="15.95" customHeight="1">
      <c r="A39" s="834">
        <v>2002</v>
      </c>
      <c r="B39" s="835">
        <v>91.1545106411678</v>
      </c>
      <c r="C39" s="835">
        <v>26.26083333333333</v>
      </c>
      <c r="D39" s="835">
        <v>173.79002292911363</v>
      </c>
      <c r="E39" s="835">
        <v>9.323888888888888</v>
      </c>
      <c r="F39" s="835">
        <v>8.731311047721082</v>
      </c>
      <c r="G39" s="835">
        <v>200.69891</v>
      </c>
      <c r="H39" s="835">
        <v>7.69</v>
      </c>
      <c r="I39" s="835">
        <v>66.358</v>
      </c>
      <c r="J39" s="835">
        <v>0.608</v>
      </c>
      <c r="K39" s="835">
        <v>5.356</v>
      </c>
      <c r="L39" s="836">
        <v>589.9714768402246</v>
      </c>
      <c r="M39" s="53"/>
    </row>
    <row r="40" spans="1:13" ht="15.95" customHeight="1">
      <c r="A40" s="52">
        <v>2003</v>
      </c>
      <c r="B40" s="55">
        <v>96.08156639452577</v>
      </c>
      <c r="C40" s="55">
        <v>25.822500000000005</v>
      </c>
      <c r="D40" s="55">
        <v>174.12123708881916</v>
      </c>
      <c r="E40" s="55">
        <v>10.330277777777777</v>
      </c>
      <c r="F40" s="55">
        <v>9.553866616585344</v>
      </c>
      <c r="G40" s="55">
        <v>199.64058000000003</v>
      </c>
      <c r="H40" s="55">
        <v>6.623888888888889</v>
      </c>
      <c r="I40" s="55">
        <v>53.471</v>
      </c>
      <c r="J40" s="55">
        <v>0.631</v>
      </c>
      <c r="K40" s="55">
        <v>12.829</v>
      </c>
      <c r="L40" s="53">
        <v>589.104916766597</v>
      </c>
      <c r="M40" s="53"/>
    </row>
    <row r="41" spans="1:13" ht="15.95" customHeight="1">
      <c r="A41" s="834">
        <v>2004</v>
      </c>
      <c r="B41" s="835">
        <v>96.34079972125932</v>
      </c>
      <c r="C41" s="835">
        <v>26.958888888888886</v>
      </c>
      <c r="D41" s="835">
        <v>176.77360577186354</v>
      </c>
      <c r="E41" s="835">
        <v>10.285555555555554</v>
      </c>
      <c r="F41" s="835">
        <v>11.607653500962886</v>
      </c>
      <c r="G41" s="835">
        <v>227.06412000000003</v>
      </c>
      <c r="H41" s="835">
        <v>6.676944444444445</v>
      </c>
      <c r="I41" s="835">
        <v>60.588</v>
      </c>
      <c r="J41" s="835">
        <v>0.85</v>
      </c>
      <c r="K41" s="835">
        <v>-2.104</v>
      </c>
      <c r="L41" s="836">
        <v>615.0415678829746</v>
      </c>
      <c r="M41" s="53"/>
    </row>
    <row r="42" spans="1:13" ht="15.95" customHeight="1">
      <c r="A42" s="52">
        <v>2005</v>
      </c>
      <c r="B42" s="55">
        <v>104.69625995555556</v>
      </c>
      <c r="C42" s="55">
        <v>25.48361111111111</v>
      </c>
      <c r="D42" s="55">
        <v>164.08</v>
      </c>
      <c r="E42" s="55">
        <v>9.7525</v>
      </c>
      <c r="F42" s="55">
        <v>13.419722222222223</v>
      </c>
      <c r="G42" s="55">
        <v>209.62027777777777</v>
      </c>
      <c r="H42" s="55">
        <v>6.193611111111111</v>
      </c>
      <c r="I42" s="55">
        <v>72.40305555555555</v>
      </c>
      <c r="J42" s="55">
        <v>0.9394444444444444</v>
      </c>
      <c r="K42" s="55">
        <v>-7.393611111111113</v>
      </c>
      <c r="L42" s="53">
        <v>599.1948710666666</v>
      </c>
      <c r="M42" s="53"/>
    </row>
    <row r="43" spans="1:13" ht="15.95" customHeight="1">
      <c r="A43" s="834">
        <v>2006</v>
      </c>
      <c r="B43" s="835">
        <v>109.44171186666667</v>
      </c>
      <c r="C43" s="835">
        <v>26.674444444444443</v>
      </c>
      <c r="D43" s="835">
        <v>162.56833333333336</v>
      </c>
      <c r="E43" s="835">
        <v>10.209722222222222</v>
      </c>
      <c r="F43" s="835">
        <v>12.722777777777777</v>
      </c>
      <c r="G43" s="835">
        <v>193.84722222222223</v>
      </c>
      <c r="H43" s="835">
        <v>5.838888888888889</v>
      </c>
      <c r="I43" s="835">
        <v>61.61555555555555</v>
      </c>
      <c r="J43" s="835">
        <v>0.9883333333333333</v>
      </c>
      <c r="K43" s="835">
        <v>6.051111111111111</v>
      </c>
      <c r="L43" s="836">
        <v>589.9581007555556</v>
      </c>
      <c r="M43" s="53"/>
    </row>
    <row r="44" spans="1:13" ht="15.95" customHeight="1">
      <c r="A44" s="52">
        <v>2007</v>
      </c>
      <c r="B44" s="55">
        <v>113.15542532222221</v>
      </c>
      <c r="C44" s="55">
        <v>25.93916666666667</v>
      </c>
      <c r="D44" s="55">
        <v>148.3211111111111</v>
      </c>
      <c r="E44" s="55">
        <v>10.536666666666665</v>
      </c>
      <c r="F44" s="55">
        <v>14.164166666666667</v>
      </c>
      <c r="G44" s="55">
        <v>191.40083333333334</v>
      </c>
      <c r="H44" s="55">
        <v>5.788611111111111</v>
      </c>
      <c r="I44" s="55">
        <v>66.16972222222222</v>
      </c>
      <c r="J44" s="55">
        <v>1.4316666666666666</v>
      </c>
      <c r="K44" s="55">
        <v>1.3161111111111095</v>
      </c>
      <c r="L44" s="53">
        <v>578.2234808777777</v>
      </c>
      <c r="M44" s="53"/>
    </row>
    <row r="45" spans="1:13" ht="15.95" customHeight="1">
      <c r="A45" s="834">
        <v>2008</v>
      </c>
      <c r="B45" s="835">
        <v>115.04672244444444</v>
      </c>
      <c r="C45" s="835">
        <v>23.093333333333337</v>
      </c>
      <c r="D45" s="835">
        <v>154.23555555555552</v>
      </c>
      <c r="E45" s="835">
        <v>9.566944444444443</v>
      </c>
      <c r="F45" s="835">
        <v>14.250277777777777</v>
      </c>
      <c r="G45" s="835">
        <v>183.60805555555555</v>
      </c>
      <c r="H45" s="835">
        <v>5.6975</v>
      </c>
      <c r="I45" s="835">
        <v>69.27944444444444</v>
      </c>
      <c r="J45" s="835">
        <v>2.0005555555555556</v>
      </c>
      <c r="K45" s="835">
        <v>-1.960833333333332</v>
      </c>
      <c r="L45" s="836">
        <v>574.8175557777778</v>
      </c>
      <c r="M45" s="53"/>
    </row>
    <row r="46" spans="1:13" ht="15.95" customHeight="1">
      <c r="A46" s="52">
        <v>2009</v>
      </c>
      <c r="B46" s="55">
        <v>118.92194444444443</v>
      </c>
      <c r="C46" s="55">
        <v>17.2375</v>
      </c>
      <c r="D46" s="55">
        <v>143.35194444444443</v>
      </c>
      <c r="E46" s="55">
        <v>12.772222222222222</v>
      </c>
      <c r="F46" s="55">
        <v>12.996666666666666</v>
      </c>
      <c r="G46" s="55">
        <v>149.42833333333334</v>
      </c>
      <c r="H46" s="55">
        <v>5.194444444444445</v>
      </c>
      <c r="I46" s="55">
        <v>65.53944444444444</v>
      </c>
      <c r="J46" s="55">
        <v>2.490277777777778</v>
      </c>
      <c r="K46" s="55">
        <v>4.685</v>
      </c>
      <c r="L46" s="53">
        <v>532.6177777777777</v>
      </c>
      <c r="M46" s="53"/>
    </row>
    <row r="47" spans="1:13" ht="15.95" customHeight="1">
      <c r="A47" s="834">
        <v>2010</v>
      </c>
      <c r="B47" s="835">
        <v>127.92583333333333</v>
      </c>
      <c r="C47" s="835">
        <v>23.8075</v>
      </c>
      <c r="D47" s="835">
        <v>156.70611111111108</v>
      </c>
      <c r="E47" s="835">
        <v>17.186666666666667</v>
      </c>
      <c r="F47" s="835">
        <v>14.226111111111111</v>
      </c>
      <c r="G47" s="835">
        <v>166.44694444444443</v>
      </c>
      <c r="H47" s="835">
        <v>5.4238888888888885</v>
      </c>
      <c r="I47" s="835">
        <v>67.17555555555555</v>
      </c>
      <c r="J47" s="835">
        <v>3.4863888888888885</v>
      </c>
      <c r="K47" s="835">
        <v>2.078888888888889</v>
      </c>
      <c r="L47" s="836">
        <v>584.4638888888887</v>
      </c>
      <c r="M47" s="53"/>
    </row>
    <row r="48" spans="1:13" ht="15.95" customHeight="1">
      <c r="A48" s="52">
        <v>2011</v>
      </c>
      <c r="B48" s="343">
        <v>123.14527777777778</v>
      </c>
      <c r="C48" s="55">
        <v>23.129722222222224</v>
      </c>
      <c r="D48" s="55">
        <v>150.0397222222222</v>
      </c>
      <c r="E48" s="55">
        <v>13.574166666666667</v>
      </c>
      <c r="F48" s="343">
        <v>13.64</v>
      </c>
      <c r="G48" s="343">
        <v>171.125</v>
      </c>
      <c r="H48" s="343">
        <v>5.056666666666667</v>
      </c>
      <c r="I48" s="344">
        <v>67.06333333333333</v>
      </c>
      <c r="J48" s="344">
        <v>6.110277777777777</v>
      </c>
      <c r="K48" s="344">
        <v>-7.233055555555555</v>
      </c>
      <c r="L48" s="345">
        <v>565.6511111111112</v>
      </c>
      <c r="M48" s="345"/>
    </row>
    <row r="49" spans="1:13" ht="15.95" customHeight="1">
      <c r="A49" s="834">
        <v>2012</v>
      </c>
      <c r="B49" s="835">
        <v>128.8713888888889</v>
      </c>
      <c r="C49" s="835">
        <v>21.270555555555553</v>
      </c>
      <c r="D49" s="835">
        <v>143.1794444444444</v>
      </c>
      <c r="E49" s="835">
        <v>11.834444444444443</v>
      </c>
      <c r="F49" s="835">
        <v>12.869166666666667</v>
      </c>
      <c r="G49" s="835">
        <v>187.50333333333333</v>
      </c>
      <c r="H49" s="835">
        <v>5.792777777777777</v>
      </c>
      <c r="I49" s="835">
        <v>78.93944444444443</v>
      </c>
      <c r="J49" s="835">
        <v>7.165277777777777</v>
      </c>
      <c r="K49" s="835">
        <v>-19.574444444444445</v>
      </c>
      <c r="L49" s="836">
        <v>577.8513888888888</v>
      </c>
      <c r="M49" s="53"/>
    </row>
    <row r="50" spans="1:13" ht="15.95" customHeight="1">
      <c r="A50" s="52">
        <v>2013</v>
      </c>
      <c r="B50" s="343">
        <v>129.34722222222223</v>
      </c>
      <c r="C50" s="55">
        <v>21.890833333333333</v>
      </c>
      <c r="D50" s="55">
        <v>133.63833333333335</v>
      </c>
      <c r="E50" s="55">
        <v>11.373888888888889</v>
      </c>
      <c r="F50" s="343">
        <v>13.940833333333332</v>
      </c>
      <c r="G50" s="343">
        <v>189.17166666666665</v>
      </c>
      <c r="H50" s="343">
        <v>4.460833333333333</v>
      </c>
      <c r="I50" s="344">
        <v>61.36111111111111</v>
      </c>
      <c r="J50" s="344">
        <v>9.842222222222222</v>
      </c>
      <c r="K50" s="344">
        <v>-9.960555555555556</v>
      </c>
      <c r="L50" s="345">
        <v>565.0663888888888</v>
      </c>
      <c r="M50" s="345"/>
    </row>
    <row r="51" spans="1:13" ht="15.95" customHeight="1">
      <c r="A51" s="834">
        <v>2014</v>
      </c>
      <c r="B51" s="835">
        <v>130.06555555555553</v>
      </c>
      <c r="C51" s="835">
        <v>21.248888888888885</v>
      </c>
      <c r="D51" s="835">
        <v>133.90972222222229</v>
      </c>
      <c r="E51" s="835">
        <v>9.3375</v>
      </c>
      <c r="F51" s="835">
        <v>13.944166666666666</v>
      </c>
      <c r="G51" s="835">
        <v>181.75833333333335</v>
      </c>
      <c r="H51" s="835">
        <v>5.029166666666667</v>
      </c>
      <c r="I51" s="835">
        <v>63.76305555555555</v>
      </c>
      <c r="J51" s="835">
        <v>11.234166666666667</v>
      </c>
      <c r="K51" s="835">
        <v>-15.622222222222222</v>
      </c>
      <c r="L51" s="836">
        <v>554.6683333333333</v>
      </c>
      <c r="M51" s="53"/>
    </row>
    <row r="52" spans="2:13" ht="15.95" customHeight="1">
      <c r="B52" s="54"/>
      <c r="C52" s="54"/>
      <c r="E52" s="55"/>
      <c r="F52" s="54"/>
      <c r="K52" s="56"/>
      <c r="L52" s="57"/>
      <c r="M52" s="57"/>
    </row>
    <row r="53" spans="1:13" ht="15.95" customHeight="1">
      <c r="A53" s="58" t="s">
        <v>28</v>
      </c>
      <c r="B53" s="46"/>
      <c r="C53" s="46"/>
      <c r="E53" s="46"/>
      <c r="F53" s="46"/>
      <c r="J53" s="46"/>
      <c r="K53" s="46"/>
      <c r="L53" s="46"/>
      <c r="M53" s="46"/>
    </row>
    <row r="54" spans="1:13" ht="15.95" customHeight="1">
      <c r="A54" s="1024" t="s">
        <v>518</v>
      </c>
      <c r="B54" s="46"/>
      <c r="C54" s="46"/>
      <c r="E54" s="46"/>
      <c r="F54" s="46"/>
      <c r="I54" s="46"/>
      <c r="J54" s="46"/>
      <c r="K54" s="46"/>
      <c r="L54" s="46"/>
      <c r="M54" s="46"/>
    </row>
    <row r="55" ht="15">
      <c r="A55" s="42" t="s">
        <v>519</v>
      </c>
    </row>
    <row r="56" ht="15">
      <c r="A56" s="58" t="s">
        <v>520</v>
      </c>
    </row>
    <row r="57" spans="1:13" ht="15">
      <c r="A57" s="58" t="s">
        <v>521</v>
      </c>
      <c r="B57" s="46"/>
      <c r="C57" s="46"/>
      <c r="E57" s="46"/>
      <c r="F57" s="46"/>
      <c r="G57" s="46"/>
      <c r="I57" s="46"/>
      <c r="J57" s="46"/>
      <c r="K57" s="46"/>
      <c r="L57" s="46"/>
      <c r="M57" s="46"/>
    </row>
    <row r="58" ht="15">
      <c r="A58" s="58" t="s">
        <v>522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F53"/>
  <sheetViews>
    <sheetView workbookViewId="0" topLeftCell="A1"/>
  </sheetViews>
  <sheetFormatPr defaultColWidth="8.140625" defaultRowHeight="15"/>
  <cols>
    <col min="1" max="1" width="8.57421875" style="148" customWidth="1"/>
    <col min="2" max="2" width="13.00390625" style="139" customWidth="1"/>
    <col min="3" max="3" width="15.7109375" style="139" customWidth="1"/>
    <col min="4" max="4" width="17.140625" style="139" customWidth="1"/>
    <col min="5" max="5" width="13.140625" style="139" customWidth="1"/>
    <col min="6" max="16384" width="8.140625" style="139" customWidth="1"/>
  </cols>
  <sheetData>
    <row r="1" ht="15.95" customHeight="1">
      <c r="A1" s="572" t="s">
        <v>139</v>
      </c>
    </row>
    <row r="2" ht="15.95" customHeight="1"/>
    <row r="3" spans="1:5" ht="15.95" customHeight="1">
      <c r="A3" s="463" t="s">
        <v>305</v>
      </c>
      <c r="B3" s="463"/>
      <c r="C3" s="463"/>
      <c r="D3" s="463"/>
      <c r="E3" s="463"/>
    </row>
    <row r="4" s="308" customFormat="1" ht="15.95" customHeight="1">
      <c r="A4" s="432"/>
    </row>
    <row r="5" s="308" customFormat="1" ht="15" customHeight="1">
      <c r="A5" s="307"/>
    </row>
    <row r="6" spans="1:5" ht="25.5">
      <c r="A6" s="140"/>
      <c r="B6" s="141" t="s">
        <v>11</v>
      </c>
      <c r="C6" s="141" t="s">
        <v>138</v>
      </c>
      <c r="D6" s="150" t="s">
        <v>228</v>
      </c>
      <c r="E6" s="142" t="s">
        <v>17</v>
      </c>
    </row>
    <row r="7" spans="1:6" ht="15.95" customHeight="1">
      <c r="A7" s="902">
        <v>1970</v>
      </c>
      <c r="B7" s="903">
        <v>0</v>
      </c>
      <c r="C7" s="897">
        <v>12.1</v>
      </c>
      <c r="D7" s="897">
        <v>1.2990532995466884</v>
      </c>
      <c r="E7" s="904">
        <v>13.399053299546688</v>
      </c>
      <c r="F7" s="604"/>
    </row>
    <row r="8" spans="1:5" ht="15.95" customHeight="1">
      <c r="A8" s="143">
        <v>1971</v>
      </c>
      <c r="B8" s="144">
        <v>0</v>
      </c>
      <c r="C8" s="145">
        <v>12.8</v>
      </c>
      <c r="D8" s="145">
        <v>1.3742051433221167</v>
      </c>
      <c r="E8" s="146">
        <v>14.174205143322117</v>
      </c>
    </row>
    <row r="9" spans="1:5" ht="15.95" customHeight="1">
      <c r="A9" s="902">
        <v>1972</v>
      </c>
      <c r="B9" s="903">
        <v>0</v>
      </c>
      <c r="C9" s="897">
        <v>14</v>
      </c>
      <c r="D9" s="897">
        <v>1.5030368755085652</v>
      </c>
      <c r="E9" s="904">
        <v>15.503036875508565</v>
      </c>
    </row>
    <row r="10" spans="1:5" ht="15.95" customHeight="1">
      <c r="A10" s="143">
        <v>1973</v>
      </c>
      <c r="B10" s="144">
        <v>0.8</v>
      </c>
      <c r="C10" s="145">
        <v>15.1</v>
      </c>
      <c r="D10" s="145">
        <v>1.707020451470442</v>
      </c>
      <c r="E10" s="146">
        <v>17.607020451470444</v>
      </c>
    </row>
    <row r="11" spans="1:5" ht="15.95" customHeight="1">
      <c r="A11" s="902">
        <v>1974</v>
      </c>
      <c r="B11" s="897">
        <v>1.1</v>
      </c>
      <c r="C11" s="897">
        <v>14.6</v>
      </c>
      <c r="D11" s="897">
        <v>1.6855484961060336</v>
      </c>
      <c r="E11" s="904">
        <v>17.385548496106033</v>
      </c>
    </row>
    <row r="12" spans="1:5" ht="15.95" customHeight="1">
      <c r="A12" s="143">
        <v>1975</v>
      </c>
      <c r="B12" s="145">
        <v>1.3</v>
      </c>
      <c r="C12" s="145">
        <v>16.6</v>
      </c>
      <c r="D12" s="145">
        <v>1.9217400051145228</v>
      </c>
      <c r="E12" s="146">
        <v>19.821740005114524</v>
      </c>
    </row>
    <row r="13" spans="1:5" ht="15.95" customHeight="1">
      <c r="A13" s="902">
        <v>1976</v>
      </c>
      <c r="B13" s="897">
        <v>1.7</v>
      </c>
      <c r="C13" s="897">
        <v>20</v>
      </c>
      <c r="D13" s="897">
        <v>2.329707157038276</v>
      </c>
      <c r="E13" s="904">
        <v>24.029707157038274</v>
      </c>
    </row>
    <row r="14" spans="1:5" ht="15.95" customHeight="1">
      <c r="A14" s="143">
        <v>1977</v>
      </c>
      <c r="B14" s="145">
        <v>1.9</v>
      </c>
      <c r="C14" s="145">
        <v>21.3</v>
      </c>
      <c r="D14" s="145">
        <v>2.4907468222713365</v>
      </c>
      <c r="E14" s="146">
        <v>25.690746822271336</v>
      </c>
    </row>
    <row r="15" spans="1:5" ht="15.95" customHeight="1">
      <c r="A15" s="902">
        <v>1978</v>
      </c>
      <c r="B15" s="897">
        <v>2.2</v>
      </c>
      <c r="C15" s="897">
        <v>22.9</v>
      </c>
      <c r="D15" s="897">
        <v>2.694730398233213</v>
      </c>
      <c r="E15" s="904">
        <v>27.79473039823321</v>
      </c>
    </row>
    <row r="16" spans="1:5" ht="15.95" customHeight="1">
      <c r="A16" s="143">
        <v>1979</v>
      </c>
      <c r="B16" s="145">
        <v>2.3</v>
      </c>
      <c r="C16" s="145">
        <v>24.1</v>
      </c>
      <c r="D16" s="145">
        <v>2.834298108101866</v>
      </c>
      <c r="E16" s="146">
        <v>29.234298108101868</v>
      </c>
    </row>
    <row r="17" spans="1:5" ht="15.95" customHeight="1">
      <c r="A17" s="902">
        <v>1980</v>
      </c>
      <c r="B17" s="897">
        <v>3.1</v>
      </c>
      <c r="C17" s="897">
        <v>24.7</v>
      </c>
      <c r="D17" s="897">
        <v>2.9846017956527224</v>
      </c>
      <c r="E17" s="904">
        <v>30.784601795652723</v>
      </c>
    </row>
    <row r="18" spans="1:5" ht="15.95" customHeight="1">
      <c r="A18" s="143">
        <v>1981</v>
      </c>
      <c r="B18" s="145">
        <v>3</v>
      </c>
      <c r="C18" s="145">
        <v>25.4</v>
      </c>
      <c r="D18" s="145">
        <v>3.0490176617459466</v>
      </c>
      <c r="E18" s="146">
        <v>31.449017661745945</v>
      </c>
    </row>
    <row r="19" spans="1:5" ht="15.95" customHeight="1">
      <c r="A19" s="902">
        <v>1982</v>
      </c>
      <c r="B19" s="897">
        <v>2.7</v>
      </c>
      <c r="C19" s="897">
        <v>25.6</v>
      </c>
      <c r="D19" s="897">
        <v>3.0382816840637425</v>
      </c>
      <c r="E19" s="904">
        <v>31.338281684063745</v>
      </c>
    </row>
    <row r="20" spans="1:5" ht="15.95" customHeight="1">
      <c r="A20" s="143">
        <v>1983</v>
      </c>
      <c r="B20" s="145">
        <v>2.5</v>
      </c>
      <c r="C20" s="145">
        <v>26.1</v>
      </c>
      <c r="D20" s="145">
        <v>3.0080555555555555</v>
      </c>
      <c r="E20" s="146">
        <v>31.608055555555556</v>
      </c>
    </row>
    <row r="21" spans="1:5" ht="15.95" customHeight="1">
      <c r="A21" s="902">
        <v>1984</v>
      </c>
      <c r="B21" s="897">
        <v>2.6</v>
      </c>
      <c r="C21" s="897">
        <v>27.3</v>
      </c>
      <c r="D21" s="897">
        <v>3.066111111111111</v>
      </c>
      <c r="E21" s="904">
        <v>32.96611111111111</v>
      </c>
    </row>
    <row r="22" spans="1:5" ht="15.95" customHeight="1">
      <c r="A22" s="143">
        <v>1985</v>
      </c>
      <c r="B22" s="145">
        <v>3.4</v>
      </c>
      <c r="C22" s="145">
        <v>33.9</v>
      </c>
      <c r="D22" s="145">
        <v>3.67</v>
      </c>
      <c r="E22" s="146">
        <v>40.97</v>
      </c>
    </row>
    <row r="23" spans="1:5" ht="15.95" customHeight="1">
      <c r="A23" s="902">
        <v>1986</v>
      </c>
      <c r="B23" s="897">
        <v>3.6</v>
      </c>
      <c r="C23" s="897">
        <v>33</v>
      </c>
      <c r="D23" s="897">
        <v>3.283888888888889</v>
      </c>
      <c r="E23" s="904">
        <v>39.88388888888889</v>
      </c>
    </row>
    <row r="24" spans="1:5" ht="15.95" customHeight="1">
      <c r="A24" s="143">
        <v>1987</v>
      </c>
      <c r="B24" s="145">
        <v>4</v>
      </c>
      <c r="C24" s="145">
        <v>35.3</v>
      </c>
      <c r="D24" s="145">
        <v>4.035</v>
      </c>
      <c r="E24" s="146">
        <v>43.334999999999994</v>
      </c>
    </row>
    <row r="25" spans="1:5" ht="15.95" customHeight="1">
      <c r="A25" s="902">
        <v>1988</v>
      </c>
      <c r="B25" s="897">
        <v>3.967</v>
      </c>
      <c r="C25" s="897">
        <v>32.18</v>
      </c>
      <c r="D25" s="897">
        <v>3.901944444444444</v>
      </c>
      <c r="E25" s="904">
        <v>40.048944444444444</v>
      </c>
    </row>
    <row r="26" spans="1:5" ht="15.95" customHeight="1">
      <c r="A26" s="143">
        <v>1989</v>
      </c>
      <c r="B26" s="145">
        <v>3.34</v>
      </c>
      <c r="C26" s="145">
        <v>29.911944444444444</v>
      </c>
      <c r="D26" s="145">
        <v>3.991111111111111</v>
      </c>
      <c r="E26" s="146">
        <v>37.24305555555556</v>
      </c>
    </row>
    <row r="27" spans="1:5" ht="15.95" customHeight="1">
      <c r="A27" s="902">
        <v>1990</v>
      </c>
      <c r="B27" s="897">
        <v>3.595</v>
      </c>
      <c r="C27" s="897">
        <v>30.693055555555556</v>
      </c>
      <c r="D27" s="897">
        <v>3.750833333333333</v>
      </c>
      <c r="E27" s="904">
        <v>38.03888888888889</v>
      </c>
    </row>
    <row r="28" spans="1:5" ht="15.95" customHeight="1">
      <c r="A28" s="143">
        <v>1991</v>
      </c>
      <c r="B28" s="145">
        <v>3.587</v>
      </c>
      <c r="C28" s="145">
        <v>34.308055555555555</v>
      </c>
      <c r="D28" s="145">
        <v>3.823888888888889</v>
      </c>
      <c r="E28" s="146">
        <v>41.718944444444446</v>
      </c>
    </row>
    <row r="29" spans="1:5" ht="15.95" customHeight="1">
      <c r="A29" s="902">
        <v>1992</v>
      </c>
      <c r="B29" s="897">
        <v>3.386</v>
      </c>
      <c r="C29" s="897">
        <v>34.11694444444444</v>
      </c>
      <c r="D29" s="897">
        <v>3.638888888888889</v>
      </c>
      <c r="E29" s="904">
        <v>41.14183333333333</v>
      </c>
    </row>
    <row r="30" spans="1:5" ht="15.95" customHeight="1">
      <c r="A30" s="143">
        <v>1993</v>
      </c>
      <c r="B30" s="145">
        <v>3.795</v>
      </c>
      <c r="C30" s="145">
        <v>36.36111111111111</v>
      </c>
      <c r="D30" s="145">
        <v>3.513888888888889</v>
      </c>
      <c r="E30" s="146">
        <v>43.669999999999995</v>
      </c>
    </row>
    <row r="31" spans="1:5" ht="15.95" customHeight="1">
      <c r="A31" s="902">
        <v>1994</v>
      </c>
      <c r="B31" s="897">
        <v>3.858</v>
      </c>
      <c r="C31" s="897">
        <v>36.61416666666666</v>
      </c>
      <c r="D31" s="897">
        <v>3.2680555555555557</v>
      </c>
      <c r="E31" s="904">
        <v>43.740222222222215</v>
      </c>
    </row>
    <row r="32" spans="1:5" ht="15.95" customHeight="1">
      <c r="A32" s="143">
        <v>1995</v>
      </c>
      <c r="B32" s="145">
        <v>4.047</v>
      </c>
      <c r="C32" s="145">
        <v>37.12388888888889</v>
      </c>
      <c r="D32" s="145">
        <v>3.8011111111111107</v>
      </c>
      <c r="E32" s="146">
        <v>44.972</v>
      </c>
    </row>
    <row r="33" spans="1:5" ht="15.95" customHeight="1">
      <c r="A33" s="902">
        <v>1996</v>
      </c>
      <c r="B33" s="897">
        <v>4.366</v>
      </c>
      <c r="C33" s="897">
        <v>41.04694444444444</v>
      </c>
      <c r="D33" s="897">
        <v>3.795</v>
      </c>
      <c r="E33" s="904">
        <v>49.20794444444444</v>
      </c>
    </row>
    <row r="34" spans="1:5" ht="15.95" customHeight="1">
      <c r="A34" s="143">
        <v>1997</v>
      </c>
      <c r="B34" s="145">
        <v>4.272</v>
      </c>
      <c r="C34" s="145">
        <v>37.60388888888889</v>
      </c>
      <c r="D34" s="145">
        <v>3.243055555555556</v>
      </c>
      <c r="E34" s="146">
        <v>45.118944444444445</v>
      </c>
    </row>
    <row r="35" spans="1:5" ht="15.95" customHeight="1">
      <c r="A35" s="902">
        <v>1998</v>
      </c>
      <c r="B35" s="897">
        <v>4.195</v>
      </c>
      <c r="C35" s="897">
        <v>38.96694444444444</v>
      </c>
      <c r="D35" s="897">
        <v>4.295</v>
      </c>
      <c r="E35" s="904">
        <v>47.45694444444444</v>
      </c>
    </row>
    <row r="36" spans="1:5" ht="15.95" customHeight="1">
      <c r="A36" s="143">
        <v>1999</v>
      </c>
      <c r="B36" s="145">
        <v>4.14</v>
      </c>
      <c r="C36" s="145">
        <v>39.29194444444445</v>
      </c>
      <c r="D36" s="145">
        <v>4.325</v>
      </c>
      <c r="E36" s="146">
        <v>47.75694444444445</v>
      </c>
    </row>
    <row r="37" spans="1:5" ht="15.95" customHeight="1">
      <c r="A37" s="902">
        <v>2000</v>
      </c>
      <c r="B37" s="897">
        <v>4.003</v>
      </c>
      <c r="C37" s="897">
        <v>37.34777777777777</v>
      </c>
      <c r="D37" s="897">
        <v>4.128888888888889</v>
      </c>
      <c r="E37" s="904">
        <v>45.47966666666666</v>
      </c>
    </row>
    <row r="38" spans="1:5" ht="15.95" customHeight="1">
      <c r="A38" s="143">
        <v>2001</v>
      </c>
      <c r="B38" s="145">
        <v>4.476</v>
      </c>
      <c r="C38" s="145">
        <v>40.59916666666667</v>
      </c>
      <c r="D38" s="145">
        <v>5.526111111111112</v>
      </c>
      <c r="E38" s="146">
        <v>50.60127777777778</v>
      </c>
    </row>
    <row r="39" spans="1:5" ht="15.95" customHeight="1">
      <c r="A39" s="902">
        <v>2002</v>
      </c>
      <c r="B39" s="897">
        <v>4.553</v>
      </c>
      <c r="C39" s="897">
        <v>41.096944444444446</v>
      </c>
      <c r="D39" s="897">
        <v>5.186388888888889</v>
      </c>
      <c r="E39" s="904">
        <v>50.83633333333333</v>
      </c>
    </row>
    <row r="40" spans="1:5" ht="15.95" customHeight="1">
      <c r="A40" s="143">
        <v>2003</v>
      </c>
      <c r="B40" s="145">
        <v>4.416</v>
      </c>
      <c r="C40" s="145">
        <v>42.106944444444444</v>
      </c>
      <c r="D40" s="145">
        <v>4.947222222222222</v>
      </c>
      <c r="E40" s="146">
        <v>51.47016666666667</v>
      </c>
    </row>
    <row r="41" spans="1:5" ht="15.95" customHeight="1">
      <c r="A41" s="902">
        <v>2004</v>
      </c>
      <c r="B41" s="897">
        <v>4.715</v>
      </c>
      <c r="C41" s="897">
        <v>42.006944444444436</v>
      </c>
      <c r="D41" s="897">
        <v>5.756111111111111</v>
      </c>
      <c r="E41" s="904">
        <v>52.47805555555554</v>
      </c>
    </row>
    <row r="42" spans="1:5" ht="15.95" customHeight="1">
      <c r="A42" s="143">
        <v>2005</v>
      </c>
      <c r="B42" s="145">
        <v>4.396388888888889</v>
      </c>
      <c r="C42" s="145">
        <v>42.61083333333333</v>
      </c>
      <c r="D42" s="145">
        <v>4.337222222222222</v>
      </c>
      <c r="E42" s="146">
        <v>51.34444444444444</v>
      </c>
    </row>
    <row r="43" spans="1:5" ht="15.95" customHeight="1">
      <c r="A43" s="902">
        <v>2006</v>
      </c>
      <c r="B43" s="897">
        <v>4.396666666666667</v>
      </c>
      <c r="C43" s="897">
        <v>42.039166666666674</v>
      </c>
      <c r="D43" s="897">
        <v>4.734722222222222</v>
      </c>
      <c r="E43" s="904">
        <v>51.170555555555566</v>
      </c>
    </row>
    <row r="44" spans="1:5" ht="15.95" customHeight="1">
      <c r="A44" s="143">
        <v>2007</v>
      </c>
      <c r="B44" s="145">
        <v>4.376111111111111</v>
      </c>
      <c r="C44" s="145">
        <v>42.43222222222222</v>
      </c>
      <c r="D44" s="145">
        <v>5.099166666666667</v>
      </c>
      <c r="E44" s="146">
        <v>51.907500000000006</v>
      </c>
    </row>
    <row r="45" spans="1:5" ht="15.95" customHeight="1">
      <c r="A45" s="902">
        <v>2008</v>
      </c>
      <c r="B45" s="897">
        <v>4.223333333333333</v>
      </c>
      <c r="C45" s="897">
        <v>42.58888888888889</v>
      </c>
      <c r="D45" s="897">
        <v>5.433888888888888</v>
      </c>
      <c r="E45" s="904">
        <v>52.246111111111105</v>
      </c>
    </row>
    <row r="46" spans="1:5" ht="15.95" customHeight="1">
      <c r="A46" s="274">
        <v>2009</v>
      </c>
      <c r="B46" s="275">
        <v>4.499444444444444</v>
      </c>
      <c r="C46" s="275">
        <v>43.601666666666674</v>
      </c>
      <c r="D46" s="275">
        <v>6.040277777777777</v>
      </c>
      <c r="E46" s="276">
        <v>54.14138888888889</v>
      </c>
    </row>
    <row r="47" spans="1:5" ht="15.95" customHeight="1">
      <c r="A47" s="902">
        <v>2010</v>
      </c>
      <c r="B47" s="897">
        <v>4.527222222222222</v>
      </c>
      <c r="C47" s="897">
        <v>49.314722222222215</v>
      </c>
      <c r="D47" s="897">
        <v>6.836944444444445</v>
      </c>
      <c r="E47" s="904">
        <v>60.67888888888888</v>
      </c>
    </row>
    <row r="48" spans="1:5" ht="15.95" customHeight="1">
      <c r="A48" s="240">
        <v>2011</v>
      </c>
      <c r="B48" s="239">
        <v>4.1194444444444445</v>
      </c>
      <c r="C48" s="239">
        <v>42.85888888888889</v>
      </c>
      <c r="D48" s="239">
        <v>6.309722222222222</v>
      </c>
      <c r="E48" s="277">
        <v>53.28805555555556</v>
      </c>
    </row>
    <row r="49" spans="1:5" ht="15.95" customHeight="1">
      <c r="A49" s="902">
        <v>2012</v>
      </c>
      <c r="B49" s="897">
        <v>4.268611111111111</v>
      </c>
      <c r="C49" s="897">
        <v>45.67</v>
      </c>
      <c r="D49" s="897">
        <v>7.505277777777778</v>
      </c>
      <c r="E49" s="904">
        <v>57.44388888888889</v>
      </c>
    </row>
    <row r="50" spans="1:5" ht="15.95" customHeight="1">
      <c r="A50" s="240">
        <v>2013</v>
      </c>
      <c r="B50" s="239">
        <v>4.183055555555556</v>
      </c>
      <c r="C50" s="239">
        <v>46.79361111111111</v>
      </c>
      <c r="D50" s="239">
        <v>6.248055555555555</v>
      </c>
      <c r="E50" s="277">
        <v>57.22472222222222</v>
      </c>
    </row>
    <row r="51" spans="1:5" ht="15.95" customHeight="1">
      <c r="A51" s="902">
        <v>2014</v>
      </c>
      <c r="B51" s="897">
        <v>4.043888888888889</v>
      </c>
      <c r="C51" s="897">
        <v>44.53416666666667</v>
      </c>
      <c r="D51" s="897">
        <v>6.551666666666666</v>
      </c>
      <c r="E51" s="904">
        <v>55.12972222222223</v>
      </c>
    </row>
    <row r="52" ht="15.95" customHeight="1"/>
    <row r="53" ht="15">
      <c r="A53" s="147" t="s">
        <v>28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M55"/>
  <sheetViews>
    <sheetView workbookViewId="0" topLeftCell="A1"/>
  </sheetViews>
  <sheetFormatPr defaultColWidth="8.140625" defaultRowHeight="15"/>
  <cols>
    <col min="1" max="1" width="8.8515625" style="148" customWidth="1"/>
    <col min="2" max="2" width="10.7109375" style="139" customWidth="1"/>
    <col min="3" max="3" width="13.7109375" style="139" customWidth="1"/>
    <col min="4" max="4" width="9.140625" style="139" customWidth="1"/>
    <col min="5" max="5" width="8.140625" style="139" bestFit="1" customWidth="1"/>
    <col min="6" max="6" width="8.57421875" style="139" customWidth="1"/>
    <col min="7" max="7" width="8.140625" style="139" customWidth="1"/>
    <col min="8" max="8" width="12.140625" style="139" bestFit="1" customWidth="1"/>
    <col min="9" max="9" width="9.421875" style="139" bestFit="1" customWidth="1"/>
    <col min="10" max="10" width="8.7109375" style="139" customWidth="1"/>
    <col min="11" max="11" width="11.28125" style="139" customWidth="1"/>
    <col min="12" max="13" width="10.421875" style="139" bestFit="1" customWidth="1"/>
    <col min="14" max="16384" width="8.140625" style="139" customWidth="1"/>
  </cols>
  <sheetData>
    <row r="1" ht="15.95" customHeight="1">
      <c r="A1" s="572" t="s">
        <v>139</v>
      </c>
    </row>
    <row r="2" ht="15.95" customHeight="1"/>
    <row r="3" spans="1:11" ht="15.95" customHeight="1">
      <c r="A3" s="463" t="s">
        <v>306</v>
      </c>
      <c r="B3" s="463"/>
      <c r="C3" s="463"/>
      <c r="D3" s="463"/>
      <c r="E3" s="463"/>
      <c r="F3" s="463"/>
      <c r="G3" s="463"/>
      <c r="H3" s="463"/>
      <c r="I3" s="463"/>
      <c r="J3" s="463"/>
      <c r="K3" s="584"/>
    </row>
    <row r="4" s="308" customFormat="1" ht="15.95" customHeight="1">
      <c r="A4" s="432"/>
    </row>
    <row r="5" s="308" customFormat="1" ht="15.95" customHeight="1">
      <c r="A5" s="432"/>
    </row>
    <row r="6" spans="1:10" ht="39" customHeight="1">
      <c r="A6" s="149"/>
      <c r="B6" s="150" t="s">
        <v>147</v>
      </c>
      <c r="C6" s="150" t="s">
        <v>258</v>
      </c>
      <c r="D6" s="150" t="s">
        <v>152</v>
      </c>
      <c r="E6" s="150" t="s">
        <v>23</v>
      </c>
      <c r="F6" s="150" t="s">
        <v>151</v>
      </c>
      <c r="G6" s="150" t="s">
        <v>45</v>
      </c>
      <c r="H6" s="150" t="s">
        <v>260</v>
      </c>
      <c r="I6" s="150" t="s">
        <v>46</v>
      </c>
      <c r="J6" s="151" t="s">
        <v>17</v>
      </c>
    </row>
    <row r="7" spans="1:10" ht="15.95" customHeight="1">
      <c r="A7" s="902">
        <v>1970</v>
      </c>
      <c r="B7" s="903">
        <v>0.3</v>
      </c>
      <c r="C7" s="903">
        <v>0</v>
      </c>
      <c r="D7" s="897">
        <v>14.3</v>
      </c>
      <c r="E7" s="903"/>
      <c r="F7" s="903"/>
      <c r="G7" s="903">
        <v>0</v>
      </c>
      <c r="H7" s="903">
        <v>0</v>
      </c>
      <c r="I7" s="903">
        <v>0</v>
      </c>
      <c r="J7" s="905">
        <v>14.600000000000001</v>
      </c>
    </row>
    <row r="8" spans="1:10" ht="15.95" customHeight="1">
      <c r="A8" s="152">
        <v>1971</v>
      </c>
      <c r="B8" s="154">
        <v>0.3</v>
      </c>
      <c r="C8" s="154">
        <v>0</v>
      </c>
      <c r="D8" s="153">
        <v>15.5</v>
      </c>
      <c r="E8" s="154"/>
      <c r="F8" s="154"/>
      <c r="G8" s="154">
        <v>0</v>
      </c>
      <c r="H8" s="154">
        <v>0</v>
      </c>
      <c r="I8" s="154">
        <v>0</v>
      </c>
      <c r="J8" s="155">
        <v>15.8</v>
      </c>
    </row>
    <row r="9" spans="1:10" ht="15.95" customHeight="1">
      <c r="A9" s="902">
        <v>1972</v>
      </c>
      <c r="B9" s="903">
        <v>0.3</v>
      </c>
      <c r="C9" s="903">
        <v>0</v>
      </c>
      <c r="D9" s="897">
        <v>17</v>
      </c>
      <c r="E9" s="903"/>
      <c r="F9" s="903"/>
      <c r="G9" s="903">
        <v>0.1</v>
      </c>
      <c r="H9" s="903">
        <v>0</v>
      </c>
      <c r="I9" s="903">
        <v>0</v>
      </c>
      <c r="J9" s="905">
        <v>17.400000000000002</v>
      </c>
    </row>
    <row r="10" spans="1:10" ht="15.95" customHeight="1">
      <c r="A10" s="152">
        <v>1973</v>
      </c>
      <c r="B10" s="154">
        <v>0.8</v>
      </c>
      <c r="C10" s="154">
        <v>0.4</v>
      </c>
      <c r="D10" s="153">
        <v>18.5</v>
      </c>
      <c r="E10" s="154"/>
      <c r="F10" s="154"/>
      <c r="G10" s="154">
        <v>0.1</v>
      </c>
      <c r="H10" s="154">
        <v>0</v>
      </c>
      <c r="I10" s="154">
        <v>0</v>
      </c>
      <c r="J10" s="155">
        <v>19.8</v>
      </c>
    </row>
    <row r="11" spans="1:10" ht="15.95" customHeight="1">
      <c r="A11" s="902">
        <v>1974</v>
      </c>
      <c r="B11" s="903">
        <v>0.9</v>
      </c>
      <c r="C11" s="903">
        <v>0.4</v>
      </c>
      <c r="D11" s="897">
        <v>18.6</v>
      </c>
      <c r="E11" s="903"/>
      <c r="F11" s="903"/>
      <c r="G11" s="903">
        <v>0</v>
      </c>
      <c r="H11" s="903">
        <v>0</v>
      </c>
      <c r="I11" s="903">
        <v>0</v>
      </c>
      <c r="J11" s="905">
        <v>19.900000000000002</v>
      </c>
    </row>
    <row r="12" spans="1:10" ht="15.95" customHeight="1">
      <c r="A12" s="152">
        <v>1975</v>
      </c>
      <c r="B12" s="154">
        <v>1</v>
      </c>
      <c r="C12" s="154">
        <v>0.2</v>
      </c>
      <c r="D12" s="153">
        <v>20.8</v>
      </c>
      <c r="E12" s="154"/>
      <c r="F12" s="154"/>
      <c r="G12" s="154">
        <v>0.1</v>
      </c>
      <c r="H12" s="154">
        <v>0</v>
      </c>
      <c r="I12" s="154">
        <v>0.1</v>
      </c>
      <c r="J12" s="155">
        <v>22.200000000000003</v>
      </c>
    </row>
    <row r="13" spans="1:10" ht="15.95" customHeight="1">
      <c r="A13" s="902">
        <v>1976</v>
      </c>
      <c r="B13" s="903">
        <v>1.3</v>
      </c>
      <c r="C13" s="903">
        <v>0</v>
      </c>
      <c r="D13" s="897">
        <v>25.8</v>
      </c>
      <c r="E13" s="903"/>
      <c r="F13" s="903"/>
      <c r="G13" s="903">
        <v>0.1</v>
      </c>
      <c r="H13" s="903">
        <v>0</v>
      </c>
      <c r="I13" s="903">
        <v>0.1</v>
      </c>
      <c r="J13" s="905">
        <v>27.300000000000004</v>
      </c>
    </row>
    <row r="14" spans="1:10" ht="15.95" customHeight="1">
      <c r="A14" s="152">
        <v>1977</v>
      </c>
      <c r="B14" s="154">
        <v>1.4</v>
      </c>
      <c r="C14" s="154">
        <v>0.1</v>
      </c>
      <c r="D14" s="153">
        <v>26.9</v>
      </c>
      <c r="E14" s="154"/>
      <c r="F14" s="154"/>
      <c r="G14" s="154">
        <v>0.1</v>
      </c>
      <c r="H14" s="154">
        <v>0</v>
      </c>
      <c r="I14" s="154">
        <v>0.2</v>
      </c>
      <c r="J14" s="155">
        <v>28.7</v>
      </c>
    </row>
    <row r="15" spans="1:10" ht="15.95" customHeight="1">
      <c r="A15" s="902">
        <v>1978</v>
      </c>
      <c r="B15" s="903">
        <v>1.6</v>
      </c>
      <c r="C15" s="903">
        <v>0.4</v>
      </c>
      <c r="D15" s="897">
        <v>28.7</v>
      </c>
      <c r="E15" s="903"/>
      <c r="F15" s="903"/>
      <c r="G15" s="903">
        <v>0</v>
      </c>
      <c r="H15" s="903">
        <v>0</v>
      </c>
      <c r="I15" s="903">
        <v>0.3</v>
      </c>
      <c r="J15" s="904">
        <v>31</v>
      </c>
    </row>
    <row r="16" spans="1:10" ht="15.95" customHeight="1">
      <c r="A16" s="152">
        <v>1979</v>
      </c>
      <c r="B16" s="154">
        <v>1.8</v>
      </c>
      <c r="C16" s="154">
        <v>0.5</v>
      </c>
      <c r="D16" s="153">
        <v>29.9</v>
      </c>
      <c r="E16" s="154"/>
      <c r="F16" s="154"/>
      <c r="G16" s="154">
        <v>0.1</v>
      </c>
      <c r="H16" s="154">
        <v>0</v>
      </c>
      <c r="I16" s="154">
        <v>0.3</v>
      </c>
      <c r="J16" s="155">
        <v>32.599999999999994</v>
      </c>
    </row>
    <row r="17" spans="1:10" ht="15.95" customHeight="1">
      <c r="A17" s="902">
        <v>1980</v>
      </c>
      <c r="B17" s="903">
        <v>2.3</v>
      </c>
      <c r="C17" s="903">
        <v>0.4</v>
      </c>
      <c r="D17" s="897">
        <v>30.9</v>
      </c>
      <c r="E17" s="903"/>
      <c r="F17" s="903"/>
      <c r="G17" s="903">
        <v>0.1</v>
      </c>
      <c r="H17" s="903">
        <v>0</v>
      </c>
      <c r="I17" s="903">
        <v>0.6</v>
      </c>
      <c r="J17" s="905">
        <v>34.300000000000004</v>
      </c>
    </row>
    <row r="18" spans="1:10" ht="15.95" customHeight="1">
      <c r="A18" s="152">
        <v>1981</v>
      </c>
      <c r="B18" s="154">
        <v>2.7</v>
      </c>
      <c r="C18" s="154">
        <v>1.2</v>
      </c>
      <c r="D18" s="153">
        <v>29.5</v>
      </c>
      <c r="E18" s="154"/>
      <c r="F18" s="154"/>
      <c r="G18" s="154">
        <v>0.8</v>
      </c>
      <c r="H18" s="154">
        <v>0</v>
      </c>
      <c r="I18" s="154">
        <v>1.4</v>
      </c>
      <c r="J18" s="156">
        <v>35.599999999999994</v>
      </c>
    </row>
    <row r="19" spans="1:10" ht="15.95" customHeight="1">
      <c r="A19" s="902">
        <v>1982</v>
      </c>
      <c r="B19" s="903">
        <v>3.4</v>
      </c>
      <c r="C19" s="903">
        <v>2.4</v>
      </c>
      <c r="D19" s="897">
        <v>26.8</v>
      </c>
      <c r="E19" s="903"/>
      <c r="F19" s="903"/>
      <c r="G19" s="903">
        <v>1.6</v>
      </c>
      <c r="H19" s="903">
        <v>0.2</v>
      </c>
      <c r="I19" s="903">
        <v>1.3</v>
      </c>
      <c r="J19" s="905">
        <v>35.7</v>
      </c>
    </row>
    <row r="20" spans="1:10" ht="15.95" customHeight="1">
      <c r="A20" s="152">
        <v>1983</v>
      </c>
      <c r="B20" s="153">
        <v>2.543722222222222</v>
      </c>
      <c r="C20" s="153">
        <v>6.167222222222222</v>
      </c>
      <c r="D20" s="153">
        <v>18.6575</v>
      </c>
      <c r="E20" s="153">
        <v>0.009166666666666667</v>
      </c>
      <c r="F20" s="153">
        <v>1.3173888888888887</v>
      </c>
      <c r="G20" s="153">
        <v>4.323888888888889</v>
      </c>
      <c r="H20" s="153">
        <v>0.7130555555555556</v>
      </c>
      <c r="I20" s="153">
        <v>1.46</v>
      </c>
      <c r="J20" s="156">
        <v>35.191944444444445</v>
      </c>
    </row>
    <row r="21" spans="1:10" ht="15.95" customHeight="1">
      <c r="A21" s="902">
        <v>1984</v>
      </c>
      <c r="B21" s="897">
        <v>2.9961666666666673</v>
      </c>
      <c r="C21" s="897">
        <v>9.002222222222223</v>
      </c>
      <c r="D21" s="897">
        <v>13.5925</v>
      </c>
      <c r="E21" s="897">
        <v>0.009444444444444445</v>
      </c>
      <c r="F21" s="897">
        <v>2.0510555555555543</v>
      </c>
      <c r="G21" s="897">
        <v>5.321944444444444</v>
      </c>
      <c r="H21" s="897">
        <v>1.9180555555555554</v>
      </c>
      <c r="I21" s="897">
        <v>1.9705555555555554</v>
      </c>
      <c r="J21" s="904">
        <v>36.86194444444444</v>
      </c>
    </row>
    <row r="22" spans="1:10" ht="15.95" customHeight="1">
      <c r="A22" s="152">
        <v>1985</v>
      </c>
      <c r="B22" s="153">
        <v>4.1627777777777775</v>
      </c>
      <c r="C22" s="153">
        <v>11.80861111111111</v>
      </c>
      <c r="D22" s="153">
        <v>17.83361111111111</v>
      </c>
      <c r="E22" s="153">
        <v>0.04638888888888888</v>
      </c>
      <c r="F22" s="153">
        <v>2.4197222222222226</v>
      </c>
      <c r="G22" s="153">
        <v>3.765</v>
      </c>
      <c r="H22" s="153">
        <v>3.211111111111111</v>
      </c>
      <c r="I22" s="153">
        <v>2.3330555555555557</v>
      </c>
      <c r="J22" s="156">
        <v>45.58027777777777</v>
      </c>
    </row>
    <row r="23" spans="1:10" ht="15.95" customHeight="1">
      <c r="A23" s="902">
        <v>1986</v>
      </c>
      <c r="B23" s="897">
        <v>4.885111111111112</v>
      </c>
      <c r="C23" s="897">
        <v>12.913888888888888</v>
      </c>
      <c r="D23" s="897">
        <v>13.887777777777778</v>
      </c>
      <c r="E23" s="897">
        <v>0.28555555555555556</v>
      </c>
      <c r="F23" s="897">
        <v>3.5812777777777773</v>
      </c>
      <c r="G23" s="897">
        <v>1.8608333333333333</v>
      </c>
      <c r="H23" s="897">
        <v>5.281944444444444</v>
      </c>
      <c r="I23" s="897">
        <v>2.3569444444444443</v>
      </c>
      <c r="J23" s="904">
        <v>45.05333333333333</v>
      </c>
    </row>
    <row r="24" spans="1:10" ht="15.95" customHeight="1">
      <c r="A24" s="152">
        <v>1987</v>
      </c>
      <c r="B24" s="153">
        <v>5.401611111111111</v>
      </c>
      <c r="C24" s="153">
        <v>12.70111111111111</v>
      </c>
      <c r="D24" s="153">
        <v>11.863611111111112</v>
      </c>
      <c r="E24" s="153">
        <v>0.5075</v>
      </c>
      <c r="F24" s="153">
        <v>3.762833333333332</v>
      </c>
      <c r="G24" s="153">
        <v>3.705</v>
      </c>
      <c r="H24" s="153">
        <v>6.906944444444444</v>
      </c>
      <c r="I24" s="153">
        <v>2.743888888888889</v>
      </c>
      <c r="J24" s="156">
        <v>47.592499999999994</v>
      </c>
    </row>
    <row r="25" spans="1:10" ht="15.95" customHeight="1">
      <c r="A25" s="902">
        <v>1988</v>
      </c>
      <c r="B25" s="897">
        <v>5.373555555555556</v>
      </c>
      <c r="C25" s="897">
        <v>11.801111111111112</v>
      </c>
      <c r="D25" s="897">
        <v>7.691666666666666</v>
      </c>
      <c r="E25" s="897">
        <v>0.5833333333333334</v>
      </c>
      <c r="F25" s="897">
        <v>4.1514444444444445</v>
      </c>
      <c r="G25" s="897">
        <v>4.916111111111111</v>
      </c>
      <c r="H25" s="897">
        <v>6.922222222222222</v>
      </c>
      <c r="I25" s="897">
        <v>2.8011111111111107</v>
      </c>
      <c r="J25" s="904">
        <v>44.24055555555556</v>
      </c>
    </row>
    <row r="26" spans="1:10" ht="15.95" customHeight="1">
      <c r="A26" s="152">
        <v>1989</v>
      </c>
      <c r="B26" s="153">
        <v>5.0216666666666665</v>
      </c>
      <c r="C26" s="153">
        <v>8.919166666666666</v>
      </c>
      <c r="D26" s="153">
        <v>5.218333333333333</v>
      </c>
      <c r="E26" s="153">
        <v>1.37</v>
      </c>
      <c r="F26" s="153">
        <v>4.491666666666668</v>
      </c>
      <c r="G26" s="153">
        <v>5.2188888888888885</v>
      </c>
      <c r="H26" s="153">
        <v>6.831111111111111</v>
      </c>
      <c r="I26" s="153">
        <v>3.3272222222222223</v>
      </c>
      <c r="J26" s="156">
        <v>40.39805555555556</v>
      </c>
    </row>
    <row r="27" spans="1:10" ht="15.95" customHeight="1">
      <c r="A27" s="902">
        <v>1990</v>
      </c>
      <c r="B27" s="897">
        <v>5.267666666666667</v>
      </c>
      <c r="C27" s="897">
        <v>8.225833333333334</v>
      </c>
      <c r="D27" s="897">
        <v>4.115555555555556</v>
      </c>
      <c r="E27" s="897">
        <v>1.9961111111111112</v>
      </c>
      <c r="F27" s="897">
        <v>5.094833333333333</v>
      </c>
      <c r="G27" s="897">
        <v>6.336944444444445</v>
      </c>
      <c r="H27" s="897">
        <v>7.083055555555555</v>
      </c>
      <c r="I27" s="897">
        <v>3.013055555555556</v>
      </c>
      <c r="J27" s="904">
        <v>41.13305555555556</v>
      </c>
    </row>
    <row r="28" spans="1:10" ht="15.95" customHeight="1">
      <c r="A28" s="152">
        <v>1991</v>
      </c>
      <c r="B28" s="153">
        <v>6.195333333333333</v>
      </c>
      <c r="C28" s="153">
        <v>7.744722222222221</v>
      </c>
      <c r="D28" s="153">
        <v>5.698611111111111</v>
      </c>
      <c r="E28" s="153">
        <v>2.4494444444444445</v>
      </c>
      <c r="F28" s="153">
        <v>6.221333333333333</v>
      </c>
      <c r="G28" s="153">
        <v>6.150833333333333</v>
      </c>
      <c r="H28" s="153">
        <v>7.3869444444444445</v>
      </c>
      <c r="I28" s="153">
        <v>2.9919444444444445</v>
      </c>
      <c r="J28" s="156">
        <v>44.839166666666664</v>
      </c>
    </row>
    <row r="29" spans="1:10" ht="15.95" customHeight="1">
      <c r="A29" s="902">
        <v>1992</v>
      </c>
      <c r="B29" s="897">
        <v>7.265055555555556</v>
      </c>
      <c r="C29" s="897">
        <v>6.65</v>
      </c>
      <c r="D29" s="897">
        <v>5.618333333333333</v>
      </c>
      <c r="E29" s="897">
        <v>2.9097222222222223</v>
      </c>
      <c r="F29" s="897">
        <v>6.13161111111111</v>
      </c>
      <c r="G29" s="897">
        <v>5.791944444444445</v>
      </c>
      <c r="H29" s="897">
        <v>6.913055555555555</v>
      </c>
      <c r="I29" s="897">
        <v>3.145</v>
      </c>
      <c r="J29" s="904">
        <v>44.42472222222222</v>
      </c>
    </row>
    <row r="30" spans="1:10" ht="15.95" customHeight="1">
      <c r="A30" s="152">
        <v>1993</v>
      </c>
      <c r="B30" s="153">
        <v>9.389166666666668</v>
      </c>
      <c r="C30" s="153">
        <v>6.144722222222222</v>
      </c>
      <c r="D30" s="153">
        <v>6.328611111111111</v>
      </c>
      <c r="E30" s="153">
        <v>2.9791666666666665</v>
      </c>
      <c r="F30" s="153">
        <v>6.176944444444444</v>
      </c>
      <c r="G30" s="153">
        <v>5.045</v>
      </c>
      <c r="H30" s="153">
        <v>7.213055555555556</v>
      </c>
      <c r="I30" s="153">
        <v>3.2780555555555555</v>
      </c>
      <c r="J30" s="156">
        <v>46.554722222222225</v>
      </c>
    </row>
    <row r="31" spans="1:10" ht="15.95" customHeight="1">
      <c r="A31" s="902">
        <v>1994</v>
      </c>
      <c r="B31" s="897">
        <v>12.328888888888889</v>
      </c>
      <c r="C31" s="897">
        <v>5.174166666666667</v>
      </c>
      <c r="D31" s="897">
        <v>7.965277777777778</v>
      </c>
      <c r="E31" s="897">
        <v>2.9983333333333335</v>
      </c>
      <c r="F31" s="897">
        <v>6.174444444444443</v>
      </c>
      <c r="G31" s="897">
        <v>2.7530555555555556</v>
      </c>
      <c r="H31" s="897">
        <v>6.9191666666666665</v>
      </c>
      <c r="I31" s="897">
        <v>3.33</v>
      </c>
      <c r="J31" s="904">
        <v>47.64333333333334</v>
      </c>
    </row>
    <row r="32" spans="1:10" ht="15.95" customHeight="1">
      <c r="A32" s="152">
        <v>1995</v>
      </c>
      <c r="B32" s="153">
        <v>14.357166666666666</v>
      </c>
      <c r="C32" s="153">
        <v>4.512777777777777</v>
      </c>
      <c r="D32" s="153">
        <v>7.042777777777777</v>
      </c>
      <c r="E32" s="153">
        <v>2.8138888888888887</v>
      </c>
      <c r="F32" s="153">
        <v>6.6000555555555565</v>
      </c>
      <c r="G32" s="153">
        <v>3.3591666666666664</v>
      </c>
      <c r="H32" s="153">
        <v>6.966944444444445</v>
      </c>
      <c r="I32" s="153">
        <v>3.2019444444444445</v>
      </c>
      <c r="J32" s="156">
        <v>48.85472222222222</v>
      </c>
    </row>
    <row r="33" spans="1:10" ht="15.95" customHeight="1">
      <c r="A33" s="902">
        <v>1996</v>
      </c>
      <c r="B33" s="897">
        <v>17.687833333333334</v>
      </c>
      <c r="C33" s="897">
        <v>5.031666666666667</v>
      </c>
      <c r="D33" s="897">
        <v>10.45138888888889</v>
      </c>
      <c r="E33" s="897">
        <v>2.687222222222222</v>
      </c>
      <c r="F33" s="897">
        <v>7.095777777777777</v>
      </c>
      <c r="G33" s="897">
        <v>1.68</v>
      </c>
      <c r="H33" s="897">
        <v>6.916111111111111</v>
      </c>
      <c r="I33" s="897">
        <v>2.7938888888888886</v>
      </c>
      <c r="J33" s="904">
        <v>54.34388888888889</v>
      </c>
    </row>
    <row r="34" spans="1:10" ht="15.95" customHeight="1">
      <c r="A34" s="152">
        <v>1997</v>
      </c>
      <c r="B34" s="153">
        <v>16.959222222222223</v>
      </c>
      <c r="C34" s="153">
        <v>3.977222222222222</v>
      </c>
      <c r="D34" s="153">
        <v>6.093333333333333</v>
      </c>
      <c r="E34" s="153">
        <v>3.1538888888888885</v>
      </c>
      <c r="F34" s="153">
        <v>6.893833333333332</v>
      </c>
      <c r="G34" s="153">
        <v>2.17</v>
      </c>
      <c r="H34" s="153">
        <v>6.108888888888889</v>
      </c>
      <c r="I34" s="153">
        <v>3.34</v>
      </c>
      <c r="J34" s="156">
        <v>48.69638888888889</v>
      </c>
    </row>
    <row r="35" spans="1:12" ht="15.95" customHeight="1">
      <c r="A35" s="902">
        <v>1998</v>
      </c>
      <c r="B35" s="897">
        <v>17.719444444444445</v>
      </c>
      <c r="C35" s="897">
        <v>3.511111111111111</v>
      </c>
      <c r="D35" s="897">
        <v>7.648888888888889</v>
      </c>
      <c r="E35" s="897">
        <v>3.2561111111111107</v>
      </c>
      <c r="F35" s="897">
        <v>7.144444444444441</v>
      </c>
      <c r="G35" s="897">
        <v>1.7369444444444444</v>
      </c>
      <c r="H35" s="897">
        <v>7.368055555555555</v>
      </c>
      <c r="I35" s="897">
        <v>3.907777777777778</v>
      </c>
      <c r="J35" s="904">
        <v>52.29277777777778</v>
      </c>
      <c r="K35" s="239"/>
      <c r="L35" s="239"/>
    </row>
    <row r="36" spans="1:13" ht="15.95" customHeight="1">
      <c r="A36" s="152">
        <v>1999</v>
      </c>
      <c r="B36" s="153">
        <v>18.039222222222218</v>
      </c>
      <c r="C36" s="153">
        <v>2.8472222222222223</v>
      </c>
      <c r="D36" s="153">
        <v>5.206944444444444</v>
      </c>
      <c r="E36" s="153">
        <v>2.9052777777777776</v>
      </c>
      <c r="F36" s="153">
        <v>5.586333333333336</v>
      </c>
      <c r="G36" s="153">
        <v>1.5022222222222221</v>
      </c>
      <c r="H36" s="153">
        <v>7.523888888888889</v>
      </c>
      <c r="I36" s="153">
        <v>4.807777777777777</v>
      </c>
      <c r="J36" s="156">
        <v>48.41888888888889</v>
      </c>
      <c r="K36" s="239"/>
      <c r="L36" s="239"/>
      <c r="M36" s="239"/>
    </row>
    <row r="37" spans="1:12" ht="15.95" customHeight="1">
      <c r="A37" s="902">
        <v>2000</v>
      </c>
      <c r="B37" s="897">
        <v>18.04511111111111</v>
      </c>
      <c r="C37" s="897">
        <v>2.394722222222222</v>
      </c>
      <c r="D37" s="897">
        <v>3.167222222222222</v>
      </c>
      <c r="E37" s="897">
        <v>2.3044444444444445</v>
      </c>
      <c r="F37" s="897">
        <v>5.746277777777774</v>
      </c>
      <c r="G37" s="897">
        <v>2.0511111111111107</v>
      </c>
      <c r="H37" s="897">
        <v>7.484166666666666</v>
      </c>
      <c r="I37" s="897">
        <v>4.643888888888888</v>
      </c>
      <c r="J37" s="904">
        <v>45.83694444444444</v>
      </c>
      <c r="K37" s="239"/>
      <c r="L37" s="239"/>
    </row>
    <row r="38" spans="1:13" ht="15.95" customHeight="1">
      <c r="A38" s="152">
        <v>2001</v>
      </c>
      <c r="B38" s="153">
        <v>21.44394444444444</v>
      </c>
      <c r="C38" s="153">
        <v>2.0302777777777776</v>
      </c>
      <c r="D38" s="153">
        <v>4.3886111111111115</v>
      </c>
      <c r="E38" s="153">
        <v>2.9072222222222224</v>
      </c>
      <c r="F38" s="153">
        <v>5.949944444444445</v>
      </c>
      <c r="G38" s="153">
        <v>1.6908333333333332</v>
      </c>
      <c r="H38" s="153">
        <v>7.596111111111111</v>
      </c>
      <c r="I38" s="153">
        <v>4.914166666666667</v>
      </c>
      <c r="J38" s="156">
        <v>50.92111111111111</v>
      </c>
      <c r="K38" s="239"/>
      <c r="L38" s="239"/>
      <c r="M38" s="239"/>
    </row>
    <row r="39" spans="1:12" ht="15.95" customHeight="1">
      <c r="A39" s="902">
        <v>2002</v>
      </c>
      <c r="B39" s="897">
        <v>21.781555555555556</v>
      </c>
      <c r="C39" s="897">
        <v>2.0905555555555555</v>
      </c>
      <c r="D39" s="897">
        <v>4.755833333333333</v>
      </c>
      <c r="E39" s="897">
        <v>2.993055555555556</v>
      </c>
      <c r="F39" s="897">
        <v>6.804555555555555</v>
      </c>
      <c r="G39" s="897">
        <v>1.3119444444444444</v>
      </c>
      <c r="H39" s="897">
        <v>7.69</v>
      </c>
      <c r="I39" s="897">
        <v>4.331111111111111</v>
      </c>
      <c r="J39" s="904">
        <v>51.75861111111111</v>
      </c>
      <c r="K39" s="239"/>
      <c r="L39" s="239"/>
    </row>
    <row r="40" spans="1:13" ht="15.95" customHeight="1">
      <c r="A40" s="152">
        <v>2003</v>
      </c>
      <c r="B40" s="153">
        <v>22.06083333333333</v>
      </c>
      <c r="C40" s="153">
        <v>2.0575</v>
      </c>
      <c r="D40" s="153">
        <v>5.031666666666667</v>
      </c>
      <c r="E40" s="153">
        <v>2.9722222222222223</v>
      </c>
      <c r="F40" s="153">
        <v>7.6627777777777775</v>
      </c>
      <c r="G40" s="153">
        <v>0.48583333333333334</v>
      </c>
      <c r="H40" s="153">
        <v>6.623888888888889</v>
      </c>
      <c r="I40" s="153">
        <v>5.345</v>
      </c>
      <c r="J40" s="156">
        <v>52.23972222222221</v>
      </c>
      <c r="K40" s="239"/>
      <c r="L40" s="239"/>
      <c r="M40" s="239"/>
    </row>
    <row r="41" spans="1:12" ht="15.95" customHeight="1">
      <c r="A41" s="902">
        <v>2004</v>
      </c>
      <c r="B41" s="897">
        <v>20.75461111111111</v>
      </c>
      <c r="C41" s="897">
        <v>3.5680555555555555</v>
      </c>
      <c r="D41" s="897">
        <v>3.9041666666666663</v>
      </c>
      <c r="E41" s="897">
        <v>2.5533333333333337</v>
      </c>
      <c r="F41" s="897">
        <v>7.3920555555555545</v>
      </c>
      <c r="G41" s="897">
        <v>0.3688888888888889</v>
      </c>
      <c r="H41" s="897">
        <v>6.676944444444445</v>
      </c>
      <c r="I41" s="897">
        <v>6.368055555555555</v>
      </c>
      <c r="J41" s="904">
        <v>51.58611111111111</v>
      </c>
      <c r="K41" s="239"/>
      <c r="L41" s="239"/>
    </row>
    <row r="42" spans="1:13" ht="15.95" customHeight="1">
      <c r="A42" s="152">
        <v>2005</v>
      </c>
      <c r="B42" s="153">
        <v>26.90222222222222</v>
      </c>
      <c r="C42" s="153">
        <v>3.075</v>
      </c>
      <c r="D42" s="153">
        <v>3.203888888888889</v>
      </c>
      <c r="E42" s="153">
        <v>2.478611111111111</v>
      </c>
      <c r="F42" s="153">
        <v>6.344166666666666</v>
      </c>
      <c r="G42" s="153">
        <v>0.5758333333333334</v>
      </c>
      <c r="H42" s="153">
        <v>6.193611111111111</v>
      </c>
      <c r="I42" s="153">
        <v>5.375</v>
      </c>
      <c r="J42" s="156">
        <v>54.14833333333333</v>
      </c>
      <c r="K42" s="239"/>
      <c r="L42" s="239"/>
      <c r="M42" s="239"/>
    </row>
    <row r="43" spans="1:12" ht="15.95" customHeight="1">
      <c r="A43" s="902">
        <v>2006</v>
      </c>
      <c r="B43" s="897">
        <v>30.639722222222222</v>
      </c>
      <c r="C43" s="897">
        <v>3.6330555555555555</v>
      </c>
      <c r="D43" s="897">
        <v>3.8438888888888885</v>
      </c>
      <c r="E43" s="897">
        <v>2.345277777777778</v>
      </c>
      <c r="F43" s="897">
        <v>6.241666666666666</v>
      </c>
      <c r="G43" s="897">
        <v>0.34194444444444444</v>
      </c>
      <c r="H43" s="897">
        <v>5.838888888888889</v>
      </c>
      <c r="I43" s="897">
        <v>6.301944444444445</v>
      </c>
      <c r="J43" s="904">
        <v>59.18638888888889</v>
      </c>
      <c r="K43" s="239"/>
      <c r="L43" s="239"/>
    </row>
    <row r="44" spans="1:13" ht="15.95" customHeight="1">
      <c r="A44" s="152">
        <v>2007</v>
      </c>
      <c r="B44" s="153">
        <v>30.106666666666666</v>
      </c>
      <c r="C44" s="153">
        <v>2.936111111111111</v>
      </c>
      <c r="D44" s="153">
        <v>2.4441666666666664</v>
      </c>
      <c r="E44" s="153">
        <v>3.4522222222222223</v>
      </c>
      <c r="F44" s="153">
        <v>7.093055555555556</v>
      </c>
      <c r="G44" s="153">
        <v>0.4027777777777778</v>
      </c>
      <c r="H44" s="153">
        <v>5.788611111111111</v>
      </c>
      <c r="I44" s="153">
        <v>6.523055555555556</v>
      </c>
      <c r="J44" s="156">
        <v>58.74666666666668</v>
      </c>
      <c r="K44" s="239"/>
      <c r="L44" s="239"/>
      <c r="M44" s="239"/>
    </row>
    <row r="45" spans="1:12" ht="15.95" customHeight="1">
      <c r="A45" s="902">
        <v>2008</v>
      </c>
      <c r="B45" s="897">
        <v>30.4875</v>
      </c>
      <c r="C45" s="897">
        <v>2.614444444444444</v>
      </c>
      <c r="D45" s="897">
        <v>1.4633333333333332</v>
      </c>
      <c r="E45" s="897">
        <v>2.7116666666666664</v>
      </c>
      <c r="F45" s="897">
        <v>7.381666666666666</v>
      </c>
      <c r="G45" s="897">
        <v>0.20916666666666667</v>
      </c>
      <c r="H45" s="897">
        <v>5.6975</v>
      </c>
      <c r="I45" s="897">
        <v>3.6869444444444444</v>
      </c>
      <c r="J45" s="904">
        <v>54.252222222222215</v>
      </c>
      <c r="K45" s="239"/>
      <c r="L45" s="239"/>
    </row>
    <row r="46" spans="1:13" ht="15.95" customHeight="1">
      <c r="A46" s="278">
        <v>2009</v>
      </c>
      <c r="B46" s="279">
        <v>33.80722222222222</v>
      </c>
      <c r="C46" s="279">
        <v>2.6175</v>
      </c>
      <c r="D46" s="279">
        <v>2.6941666666666664</v>
      </c>
      <c r="E46" s="279">
        <v>6.098055555555556</v>
      </c>
      <c r="F46" s="279">
        <v>7.639444444444444</v>
      </c>
      <c r="G46" s="279">
        <v>0.21138888888888888</v>
      </c>
      <c r="H46" s="279">
        <v>5.194444444444445</v>
      </c>
      <c r="I46" s="279">
        <v>4.32</v>
      </c>
      <c r="J46" s="280">
        <v>62.58222222222222</v>
      </c>
      <c r="K46" s="239"/>
      <c r="L46" s="239"/>
      <c r="M46" s="239"/>
    </row>
    <row r="47" spans="1:12" ht="15.95" customHeight="1">
      <c r="A47" s="902">
        <v>2010</v>
      </c>
      <c r="B47" s="897">
        <v>38.76416666666666</v>
      </c>
      <c r="C47" s="897">
        <v>3.1466666666666665</v>
      </c>
      <c r="D47" s="897">
        <v>5.235</v>
      </c>
      <c r="E47" s="897">
        <v>9.259722222222223</v>
      </c>
      <c r="F47" s="897">
        <v>7.88</v>
      </c>
      <c r="G47" s="897">
        <v>0.14416666666666667</v>
      </c>
      <c r="H47" s="897">
        <v>5.4238888888888885</v>
      </c>
      <c r="I47" s="897">
        <v>4.505</v>
      </c>
      <c r="J47" s="904">
        <v>74.35861111111109</v>
      </c>
      <c r="K47" s="239"/>
      <c r="L47" s="239"/>
    </row>
    <row r="48" spans="1:13" ht="15.95" customHeight="1">
      <c r="A48" s="152">
        <v>2011</v>
      </c>
      <c r="B48" s="239">
        <v>34.46638888888889</v>
      </c>
      <c r="C48" s="239">
        <v>2.7141666666666664</v>
      </c>
      <c r="D48" s="239">
        <v>2.5044444444444443</v>
      </c>
      <c r="E48" s="239">
        <v>5.0725</v>
      </c>
      <c r="F48" s="239">
        <v>7.222777777777777</v>
      </c>
      <c r="G48" s="239">
        <v>0.11583333333333333</v>
      </c>
      <c r="H48" s="239">
        <v>5.056388888888889</v>
      </c>
      <c r="I48" s="239">
        <v>3.5652777777777778</v>
      </c>
      <c r="J48" s="277">
        <v>60.71777777777778</v>
      </c>
      <c r="K48" s="239"/>
      <c r="L48" s="239"/>
      <c r="M48" s="239"/>
    </row>
    <row r="49" spans="1:10" ht="15.95" customHeight="1">
      <c r="A49" s="902">
        <v>2012</v>
      </c>
      <c r="B49" s="897">
        <v>38.043055555555554</v>
      </c>
      <c r="C49" s="897">
        <v>2.6688888888888886</v>
      </c>
      <c r="D49" s="897">
        <v>2.303055555555556</v>
      </c>
      <c r="E49" s="897">
        <v>4.030277777777778</v>
      </c>
      <c r="F49" s="897">
        <v>7.251388888888889</v>
      </c>
      <c r="G49" s="897">
        <v>0.25638888888888883</v>
      </c>
      <c r="H49" s="897">
        <v>5.792777777777777</v>
      </c>
      <c r="I49" s="897">
        <v>4.886111111111111</v>
      </c>
      <c r="J49" s="904">
        <v>65.23194444444444</v>
      </c>
    </row>
    <row r="50" spans="1:13" ht="15.95" customHeight="1">
      <c r="A50" s="152">
        <v>2013</v>
      </c>
      <c r="B50" s="239">
        <v>37.35583333333334</v>
      </c>
      <c r="C50" s="239">
        <v>3.2375</v>
      </c>
      <c r="D50" s="239">
        <v>1.668611111111111</v>
      </c>
      <c r="E50" s="239">
        <v>3.8341666666666665</v>
      </c>
      <c r="F50" s="239">
        <v>6.941111111111112</v>
      </c>
      <c r="G50" s="239">
        <v>0.31194444444444447</v>
      </c>
      <c r="H50" s="239">
        <v>4.460833333333333</v>
      </c>
      <c r="I50" s="239">
        <v>4.836944444444445</v>
      </c>
      <c r="J50" s="277">
        <v>62.64694444444444</v>
      </c>
      <c r="K50" s="239"/>
      <c r="L50" s="239"/>
      <c r="M50" s="239"/>
    </row>
    <row r="51" spans="1:10" ht="15.95" customHeight="1">
      <c r="A51" s="902">
        <v>2014</v>
      </c>
      <c r="B51" s="897">
        <v>36.149166666666666</v>
      </c>
      <c r="C51" s="897">
        <v>2.5086111111111107</v>
      </c>
      <c r="D51" s="897">
        <v>1.0258333333333332</v>
      </c>
      <c r="E51" s="897">
        <v>1.8158333333333332</v>
      </c>
      <c r="F51" s="897">
        <v>7.045277777777778</v>
      </c>
      <c r="G51" s="897">
        <v>0.3075</v>
      </c>
      <c r="H51" s="897">
        <v>5.029166666666667</v>
      </c>
      <c r="I51" s="897">
        <v>4.368333333333333</v>
      </c>
      <c r="J51" s="904">
        <v>58.24972222222221</v>
      </c>
    </row>
    <row r="52" spans="1:13" ht="15.95" customHeight="1">
      <c r="A52" s="152"/>
      <c r="B52" s="239"/>
      <c r="C52" s="239"/>
      <c r="D52" s="239"/>
      <c r="E52" s="239"/>
      <c r="F52" s="239"/>
      <c r="G52" s="239"/>
      <c r="H52" s="239"/>
      <c r="I52" s="239"/>
      <c r="J52" s="277"/>
      <c r="K52" s="239"/>
      <c r="L52" s="239"/>
      <c r="M52" s="239"/>
    </row>
    <row r="53" spans="1:12" ht="15.95" customHeight="1">
      <c r="A53" s="147" t="s">
        <v>28</v>
      </c>
      <c r="B53" s="157"/>
      <c r="C53" s="157"/>
      <c r="D53" s="157"/>
      <c r="E53" s="157"/>
      <c r="F53" s="157"/>
      <c r="G53" s="157"/>
      <c r="H53" s="157"/>
      <c r="I53" s="157"/>
      <c r="J53" s="158"/>
      <c r="K53" s="239"/>
      <c r="L53" s="239"/>
    </row>
    <row r="55" ht="15">
      <c r="A55" s="139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N41"/>
  <sheetViews>
    <sheetView workbookViewId="0" topLeftCell="A1"/>
  </sheetViews>
  <sheetFormatPr defaultColWidth="0" defaultRowHeight="15"/>
  <cols>
    <col min="1" max="1" width="9.7109375" style="148" customWidth="1"/>
    <col min="2" max="2" width="8.8515625" style="160" customWidth="1"/>
    <col min="3" max="3" width="10.7109375" style="160" customWidth="1"/>
    <col min="4" max="4" width="11.28125" style="160" customWidth="1"/>
    <col min="5" max="5" width="8.7109375" style="160" customWidth="1"/>
    <col min="6" max="6" width="10.7109375" style="160" customWidth="1"/>
    <col min="7" max="7" width="11.7109375" style="160" customWidth="1"/>
    <col min="8" max="8" width="14.57421875" style="160" customWidth="1"/>
    <col min="9" max="9" width="12.7109375" style="160" customWidth="1"/>
    <col min="10" max="10" width="10.7109375" style="160" customWidth="1"/>
    <col min="11" max="11" width="6.28125" style="160" bestFit="1" customWidth="1"/>
    <col min="12" max="12" width="5.57421875" style="160" bestFit="1" customWidth="1"/>
    <col min="13" max="13" width="7.57421875" style="160" customWidth="1"/>
    <col min="14" max="14" width="8.140625" style="139" customWidth="1"/>
    <col min="15" max="15" width="0.13671875" style="139" customWidth="1"/>
    <col min="16" max="16" width="8.7109375" style="139" customWidth="1"/>
    <col min="17" max="17" width="9.421875" style="139" customWidth="1"/>
    <col min="18" max="25" width="0.13671875" style="139" customWidth="1"/>
    <col min="26" max="43" width="0.13671875" style="139" hidden="1" customWidth="1"/>
    <col min="44" max="16384" width="0.13671875" style="139" customWidth="1"/>
  </cols>
  <sheetData>
    <row r="1" ht="15.95" customHeight="1">
      <c r="A1" s="572" t="s">
        <v>139</v>
      </c>
    </row>
    <row r="2" ht="15.95" customHeight="1"/>
    <row r="3" ht="15.95" customHeight="1">
      <c r="A3" s="159" t="s">
        <v>538</v>
      </c>
    </row>
    <row r="4" spans="1:13" s="308" customFormat="1" ht="15.95" customHeight="1">
      <c r="A4" s="643"/>
      <c r="B4" s="644"/>
      <c r="C4" s="644"/>
      <c r="D4" s="309"/>
      <c r="E4" s="309"/>
      <c r="F4" s="309"/>
      <c r="G4" s="309"/>
      <c r="H4" s="309"/>
      <c r="I4" s="309"/>
      <c r="J4" s="309"/>
      <c r="K4" s="309"/>
      <c r="L4" s="309"/>
      <c r="M4" s="309"/>
    </row>
    <row r="5" spans="1:13" s="308" customFormat="1" ht="15.95" customHeight="1">
      <c r="A5" s="432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</row>
    <row r="6" spans="1:14" s="164" customFormat="1" ht="39.75" customHeight="1">
      <c r="A6" s="161" t="s">
        <v>47</v>
      </c>
      <c r="B6" s="162" t="s">
        <v>210</v>
      </c>
      <c r="C6" s="162" t="s">
        <v>51</v>
      </c>
      <c r="D6" s="162" t="s">
        <v>48</v>
      </c>
      <c r="E6" s="162" t="s">
        <v>49</v>
      </c>
      <c r="F6" s="162" t="s">
        <v>50</v>
      </c>
      <c r="G6" s="162" t="s">
        <v>52</v>
      </c>
      <c r="H6" s="162" t="s">
        <v>211</v>
      </c>
      <c r="I6" s="162" t="s">
        <v>212</v>
      </c>
      <c r="J6" s="162" t="s">
        <v>213</v>
      </c>
      <c r="K6" s="162" t="s">
        <v>53</v>
      </c>
      <c r="L6" s="163" t="s">
        <v>17</v>
      </c>
      <c r="M6" s="162" t="s">
        <v>54</v>
      </c>
      <c r="N6" s="162" t="s">
        <v>439</v>
      </c>
    </row>
    <row r="7" spans="1:14" s="164" customFormat="1" ht="24.75" customHeight="1">
      <c r="A7" s="165" t="s">
        <v>55</v>
      </c>
      <c r="B7" s="162" t="s">
        <v>214</v>
      </c>
      <c r="C7" s="162" t="s">
        <v>215</v>
      </c>
      <c r="D7" s="162" t="s">
        <v>216</v>
      </c>
      <c r="E7" s="162" t="s">
        <v>217</v>
      </c>
      <c r="F7" s="162" t="s">
        <v>56</v>
      </c>
      <c r="G7" s="161" t="s">
        <v>218</v>
      </c>
      <c r="H7" s="161" t="s">
        <v>219</v>
      </c>
      <c r="I7" s="162" t="s">
        <v>57</v>
      </c>
      <c r="J7" s="162" t="s">
        <v>220</v>
      </c>
      <c r="K7" s="166"/>
      <c r="L7" s="167"/>
      <c r="M7" s="167"/>
      <c r="N7" s="167"/>
    </row>
    <row r="8" spans="1:14" ht="15.95" customHeight="1">
      <c r="A8" s="906">
        <v>33969</v>
      </c>
      <c r="B8" s="907"/>
      <c r="C8" s="907"/>
      <c r="D8" s="907"/>
      <c r="E8" s="907"/>
      <c r="F8" s="907">
        <v>1.2</v>
      </c>
      <c r="G8" s="907"/>
      <c r="H8" s="907"/>
      <c r="I8" s="907"/>
      <c r="J8" s="907"/>
      <c r="K8" s="907">
        <v>0</v>
      </c>
      <c r="L8" s="908">
        <v>1.2</v>
      </c>
      <c r="M8" s="907">
        <v>1</v>
      </c>
      <c r="N8" s="907"/>
    </row>
    <row r="9" spans="1:14" ht="15.95" customHeight="1">
      <c r="A9" s="168">
        <v>34334</v>
      </c>
      <c r="B9" s="770"/>
      <c r="C9" s="770"/>
      <c r="D9" s="770"/>
      <c r="E9" s="770"/>
      <c r="F9" s="770">
        <v>6.6</v>
      </c>
      <c r="G9" s="770"/>
      <c r="H9" s="770"/>
      <c r="I9" s="770"/>
      <c r="J9" s="770"/>
      <c r="K9" s="770">
        <v>0.09999999999999964</v>
      </c>
      <c r="L9" s="771">
        <v>6.699999999999999</v>
      </c>
      <c r="M9" s="770">
        <v>6</v>
      </c>
      <c r="N9" s="770"/>
    </row>
    <row r="10" spans="1:14" ht="15.95" customHeight="1">
      <c r="A10" s="906">
        <v>34699</v>
      </c>
      <c r="B10" s="907"/>
      <c r="C10" s="907"/>
      <c r="D10" s="907"/>
      <c r="E10" s="907"/>
      <c r="F10" s="907">
        <v>11.8</v>
      </c>
      <c r="G10" s="907"/>
      <c r="H10" s="907"/>
      <c r="I10" s="907"/>
      <c r="J10" s="907"/>
      <c r="K10" s="907">
        <v>1.1300000000000008</v>
      </c>
      <c r="L10" s="908">
        <v>12.930000000000001</v>
      </c>
      <c r="M10" s="907">
        <v>13</v>
      </c>
      <c r="N10" s="907"/>
    </row>
    <row r="11" spans="1:14" ht="15.95" customHeight="1">
      <c r="A11" s="168">
        <v>35064</v>
      </c>
      <c r="B11" s="770"/>
      <c r="C11" s="770"/>
      <c r="D11" s="770">
        <v>0.57</v>
      </c>
      <c r="E11" s="770">
        <v>0.9</v>
      </c>
      <c r="F11" s="770">
        <v>15.23</v>
      </c>
      <c r="G11" s="770"/>
      <c r="H11" s="770">
        <v>10.72</v>
      </c>
      <c r="I11" s="770"/>
      <c r="J11" s="770"/>
      <c r="K11" s="770">
        <v>2.5399999999999956</v>
      </c>
      <c r="L11" s="771">
        <v>29.959999999999997</v>
      </c>
      <c r="M11" s="770">
        <v>65</v>
      </c>
      <c r="N11" s="770"/>
    </row>
    <row r="12" spans="1:14" ht="15.95" customHeight="1">
      <c r="A12" s="906">
        <v>35430</v>
      </c>
      <c r="B12" s="907"/>
      <c r="C12" s="907"/>
      <c r="D12" s="907">
        <v>7.1</v>
      </c>
      <c r="E12" s="907">
        <v>4</v>
      </c>
      <c r="F12" s="907">
        <v>17.47</v>
      </c>
      <c r="G12" s="907"/>
      <c r="H12" s="907">
        <v>34</v>
      </c>
      <c r="I12" s="907"/>
      <c r="J12" s="907">
        <v>0.58</v>
      </c>
      <c r="K12" s="907">
        <v>7.460000000000001</v>
      </c>
      <c r="L12" s="908">
        <v>70.61</v>
      </c>
      <c r="M12" s="907">
        <v>128</v>
      </c>
      <c r="N12" s="907">
        <v>31.562</v>
      </c>
    </row>
    <row r="13" spans="1:14" ht="15.95" customHeight="1">
      <c r="A13" s="168">
        <v>35795</v>
      </c>
      <c r="B13" s="770">
        <v>4.81</v>
      </c>
      <c r="C13" s="770">
        <v>0.62</v>
      </c>
      <c r="D13" s="770">
        <v>15.18</v>
      </c>
      <c r="E13" s="770">
        <v>6.48</v>
      </c>
      <c r="F13" s="770">
        <v>19.67</v>
      </c>
      <c r="G13" s="770"/>
      <c r="H13" s="770">
        <v>80</v>
      </c>
      <c r="I13" s="770"/>
      <c r="J13" s="770">
        <v>8.76</v>
      </c>
      <c r="K13" s="770">
        <v>4.749999999999972</v>
      </c>
      <c r="L13" s="771">
        <v>140.26999999999998</v>
      </c>
      <c r="M13" s="770">
        <v>181</v>
      </c>
      <c r="N13" s="770">
        <v>35.142</v>
      </c>
    </row>
    <row r="14" spans="1:14" ht="15.95" customHeight="1">
      <c r="A14" s="906">
        <v>36160</v>
      </c>
      <c r="B14" s="907">
        <v>6.74</v>
      </c>
      <c r="C14" s="907">
        <v>0.49</v>
      </c>
      <c r="D14" s="907">
        <v>13.26</v>
      </c>
      <c r="E14" s="907">
        <v>6.51</v>
      </c>
      <c r="F14" s="907">
        <v>15.7</v>
      </c>
      <c r="G14" s="907">
        <v>1.45</v>
      </c>
      <c r="H14" s="907">
        <v>120</v>
      </c>
      <c r="I14" s="907"/>
      <c r="J14" s="907">
        <v>9.91</v>
      </c>
      <c r="K14" s="907">
        <v>4.5400000000000205</v>
      </c>
      <c r="L14" s="908">
        <v>178.60000000000002</v>
      </c>
      <c r="M14" s="907">
        <v>302</v>
      </c>
      <c r="N14" s="907">
        <v>55.88199999999999</v>
      </c>
    </row>
    <row r="15" spans="1:14" ht="15.95" customHeight="1">
      <c r="A15" s="168">
        <v>36525</v>
      </c>
      <c r="B15" s="770">
        <v>9.43</v>
      </c>
      <c r="C15" s="770">
        <v>1.77</v>
      </c>
      <c r="D15" s="770">
        <v>22.05</v>
      </c>
      <c r="E15" s="770">
        <v>14.8</v>
      </c>
      <c r="F15" s="770">
        <v>19.21</v>
      </c>
      <c r="G15" s="770">
        <v>6.58</v>
      </c>
      <c r="H15" s="770">
        <v>173.22</v>
      </c>
      <c r="I15" s="770">
        <v>3.04</v>
      </c>
      <c r="J15" s="770">
        <v>20.01</v>
      </c>
      <c r="K15" s="770">
        <v>11.279999999999973</v>
      </c>
      <c r="L15" s="771">
        <v>281.39</v>
      </c>
      <c r="M15" s="770">
        <v>368</v>
      </c>
      <c r="N15" s="770">
        <v>84.642</v>
      </c>
    </row>
    <row r="16" spans="1:14" ht="15.95" customHeight="1">
      <c r="A16" s="906">
        <v>36891</v>
      </c>
      <c r="B16" s="907">
        <v>16.9</v>
      </c>
      <c r="C16" s="907">
        <v>4.4</v>
      </c>
      <c r="D16" s="907">
        <v>23.1</v>
      </c>
      <c r="E16" s="907">
        <v>18.4</v>
      </c>
      <c r="F16" s="907">
        <v>18.2</v>
      </c>
      <c r="G16" s="907">
        <v>6.9</v>
      </c>
      <c r="H16" s="907">
        <v>202.4</v>
      </c>
      <c r="I16" s="907">
        <v>2.7</v>
      </c>
      <c r="J16" s="907">
        <v>23.7</v>
      </c>
      <c r="K16" s="907">
        <v>19.600000000000023</v>
      </c>
      <c r="L16" s="908">
        <v>336.3</v>
      </c>
      <c r="M16" s="907">
        <v>441</v>
      </c>
      <c r="N16" s="907">
        <v>103.192</v>
      </c>
    </row>
    <row r="17" spans="1:14" ht="15.95" customHeight="1">
      <c r="A17" s="168">
        <v>37256</v>
      </c>
      <c r="B17" s="770">
        <v>19.171</v>
      </c>
      <c r="C17" s="770">
        <v>6.552</v>
      </c>
      <c r="D17" s="770">
        <v>40.6</v>
      </c>
      <c r="E17" s="770">
        <v>19.2</v>
      </c>
      <c r="F17" s="770">
        <v>19.84</v>
      </c>
      <c r="G17" s="770">
        <v>10.015</v>
      </c>
      <c r="H17" s="770">
        <v>229.075</v>
      </c>
      <c r="I17" s="770">
        <v>7.12</v>
      </c>
      <c r="J17" s="770">
        <v>36</v>
      </c>
      <c r="K17" s="770">
        <v>38.59200000000004</v>
      </c>
      <c r="L17" s="771">
        <v>426.165</v>
      </c>
      <c r="M17" s="770">
        <v>521</v>
      </c>
      <c r="N17" s="770">
        <v>129.092</v>
      </c>
    </row>
    <row r="18" spans="1:14" ht="15.95" customHeight="1">
      <c r="A18" s="906">
        <v>37621</v>
      </c>
      <c r="B18" s="907">
        <v>22.656</v>
      </c>
      <c r="C18" s="907">
        <v>18.5</v>
      </c>
      <c r="D18" s="907">
        <v>52.526</v>
      </c>
      <c r="E18" s="907">
        <v>28.552</v>
      </c>
      <c r="F18" s="907">
        <v>25.4</v>
      </c>
      <c r="G18" s="907">
        <v>16.626</v>
      </c>
      <c r="H18" s="907">
        <v>314.187</v>
      </c>
      <c r="I18" s="907">
        <v>13.235</v>
      </c>
      <c r="J18" s="907">
        <v>47</v>
      </c>
      <c r="K18" s="907">
        <v>58.982999999999834</v>
      </c>
      <c r="L18" s="908">
        <v>597.6649999999998</v>
      </c>
      <c r="M18" s="907">
        <v>788</v>
      </c>
      <c r="N18" s="907">
        <v>164.802</v>
      </c>
    </row>
    <row r="19" spans="1:14" ht="15.95" customHeight="1">
      <c r="A19" s="168">
        <v>37986</v>
      </c>
      <c r="B19" s="770">
        <v>21.641</v>
      </c>
      <c r="C19" s="770">
        <v>20.588</v>
      </c>
      <c r="D19" s="770">
        <v>53.7</v>
      </c>
      <c r="E19" s="770">
        <v>36.9</v>
      </c>
      <c r="F19" s="770">
        <v>25</v>
      </c>
      <c r="G19" s="770">
        <v>16.796</v>
      </c>
      <c r="H19" s="770">
        <v>344.699</v>
      </c>
      <c r="I19" s="770">
        <v>13.009</v>
      </c>
      <c r="J19" s="770">
        <v>47.378</v>
      </c>
      <c r="K19" s="770">
        <v>61.305999999999926</v>
      </c>
      <c r="L19" s="771">
        <v>641.017</v>
      </c>
      <c r="M19" s="770"/>
      <c r="N19" s="770">
        <v>182.35199999999998</v>
      </c>
    </row>
    <row r="20" spans="1:14" ht="15.95" customHeight="1">
      <c r="A20" s="906">
        <v>38352</v>
      </c>
      <c r="B20" s="907">
        <v>22.596</v>
      </c>
      <c r="C20" s="907">
        <v>22.16</v>
      </c>
      <c r="D20" s="907">
        <v>54.5</v>
      </c>
      <c r="E20" s="907">
        <v>35.1</v>
      </c>
      <c r="F20" s="907">
        <v>25.1</v>
      </c>
      <c r="G20" s="907">
        <v>15.421</v>
      </c>
      <c r="H20" s="907">
        <v>324.316</v>
      </c>
      <c r="I20" s="907">
        <v>12.863</v>
      </c>
      <c r="J20" s="907">
        <v>43.755</v>
      </c>
      <c r="K20" s="907">
        <v>63.75999999999988</v>
      </c>
      <c r="L20" s="908">
        <v>619.5709999999999</v>
      </c>
      <c r="M20" s="907"/>
      <c r="N20" s="907">
        <v>182.35199999999998</v>
      </c>
    </row>
    <row r="21" spans="1:14" ht="15.95" customHeight="1">
      <c r="A21" s="168">
        <v>38717</v>
      </c>
      <c r="B21" s="770">
        <v>22.066</v>
      </c>
      <c r="C21" s="770">
        <v>24.876</v>
      </c>
      <c r="D21" s="770">
        <v>58.757</v>
      </c>
      <c r="E21" s="770">
        <v>40.5</v>
      </c>
      <c r="F21" s="770">
        <v>23.368</v>
      </c>
      <c r="G21" s="770">
        <v>15.441</v>
      </c>
      <c r="H21" s="770">
        <v>342.477</v>
      </c>
      <c r="I21" s="770">
        <v>12.601</v>
      </c>
      <c r="J21" s="770">
        <v>50.19</v>
      </c>
      <c r="K21" s="770">
        <v>71.68200000000002</v>
      </c>
      <c r="L21" s="771">
        <v>661.9580000000001</v>
      </c>
      <c r="M21" s="770">
        <v>869</v>
      </c>
      <c r="N21" s="770">
        <v>182.35199999999998</v>
      </c>
    </row>
    <row r="22" spans="1:14" ht="15.95" customHeight="1">
      <c r="A22" s="906">
        <v>39082</v>
      </c>
      <c r="B22" s="907">
        <v>25</v>
      </c>
      <c r="C22" s="907">
        <v>28.357</v>
      </c>
      <c r="D22" s="907">
        <v>69.246</v>
      </c>
      <c r="E22" s="907">
        <v>50.6</v>
      </c>
      <c r="F22" s="907">
        <v>27.865</v>
      </c>
      <c r="G22" s="907">
        <v>18.38</v>
      </c>
      <c r="H22" s="907">
        <v>401.524</v>
      </c>
      <c r="I22" s="907">
        <v>15.69</v>
      </c>
      <c r="J22" s="907">
        <v>57.252</v>
      </c>
      <c r="K22" s="907">
        <v>83.17500000000007</v>
      </c>
      <c r="L22" s="908">
        <v>777.089</v>
      </c>
      <c r="M22" s="907"/>
      <c r="N22" s="907">
        <v>213.177</v>
      </c>
    </row>
    <row r="23" spans="1:14" ht="15.95" customHeight="1">
      <c r="A23" s="168">
        <v>39447</v>
      </c>
      <c r="B23" s="770">
        <v>24.221</v>
      </c>
      <c r="C23" s="770">
        <v>27.02</v>
      </c>
      <c r="D23" s="770">
        <v>62.35</v>
      </c>
      <c r="E23" s="770">
        <v>37.4</v>
      </c>
      <c r="F23" s="770">
        <v>24.777</v>
      </c>
      <c r="G23" s="770">
        <v>16.48</v>
      </c>
      <c r="H23" s="770">
        <v>378.32</v>
      </c>
      <c r="I23" s="770">
        <v>13.67</v>
      </c>
      <c r="J23" s="770">
        <v>52.309</v>
      </c>
      <c r="K23" s="770">
        <v>81.13000000000011</v>
      </c>
      <c r="L23" s="771">
        <v>717.677</v>
      </c>
      <c r="M23" s="770"/>
      <c r="N23" s="770">
        <v>270.72200000000004</v>
      </c>
    </row>
    <row r="24" spans="1:14" ht="15.95" customHeight="1">
      <c r="A24" s="906">
        <v>39813</v>
      </c>
      <c r="B24" s="907">
        <v>25.464</v>
      </c>
      <c r="C24" s="907">
        <v>31.004</v>
      </c>
      <c r="D24" s="907">
        <v>67.7</v>
      </c>
      <c r="E24" s="907">
        <v>59</v>
      </c>
      <c r="F24" s="907">
        <v>24</v>
      </c>
      <c r="G24" s="907">
        <v>16.709</v>
      </c>
      <c r="H24" s="907">
        <v>387</v>
      </c>
      <c r="I24" s="907">
        <v>15</v>
      </c>
      <c r="J24" s="907">
        <v>56.098</v>
      </c>
      <c r="K24" s="907">
        <v>90.6662</v>
      </c>
      <c r="L24" s="908">
        <v>772.6411999999999</v>
      </c>
      <c r="M24" s="907">
        <v>989</v>
      </c>
      <c r="N24" s="907">
        <v>300</v>
      </c>
    </row>
    <row r="25" spans="1:14" ht="15.95" customHeight="1">
      <c r="A25" s="171">
        <v>40178</v>
      </c>
      <c r="B25" s="772">
        <v>27.258</v>
      </c>
      <c r="C25" s="772">
        <v>35.184</v>
      </c>
      <c r="D25" s="772">
        <v>71.475</v>
      </c>
      <c r="E25" s="772">
        <v>58</v>
      </c>
      <c r="F25" s="772">
        <v>24</v>
      </c>
      <c r="G25" s="772">
        <v>17.897</v>
      </c>
      <c r="H25" s="772">
        <v>417.402</v>
      </c>
      <c r="I25" s="772">
        <v>17.594</v>
      </c>
      <c r="J25" s="772">
        <v>63.744</v>
      </c>
      <c r="K25" s="772">
        <v>96.60800000000006</v>
      </c>
      <c r="L25" s="773">
        <v>829.162</v>
      </c>
      <c r="M25" s="772">
        <v>1137</v>
      </c>
      <c r="N25" s="772">
        <v>311</v>
      </c>
    </row>
    <row r="26" spans="1:14" ht="15.95" customHeight="1">
      <c r="A26" s="906">
        <v>40543</v>
      </c>
      <c r="B26" s="907">
        <v>35.057</v>
      </c>
      <c r="C26" s="907">
        <v>41.367</v>
      </c>
      <c r="D26" s="907">
        <v>71</v>
      </c>
      <c r="E26" s="907">
        <v>51.34</v>
      </c>
      <c r="F26" s="907">
        <v>25.067</v>
      </c>
      <c r="G26" s="907">
        <v>18.587</v>
      </c>
      <c r="H26" s="907">
        <v>440.587</v>
      </c>
      <c r="I26" s="907">
        <v>17.4</v>
      </c>
      <c r="J26" s="907">
        <v>60.519</v>
      </c>
      <c r="K26" s="907">
        <v>110.10854000000018</v>
      </c>
      <c r="L26" s="908">
        <v>871.0325400000002</v>
      </c>
      <c r="M26" s="907">
        <v>1236</v>
      </c>
      <c r="N26" s="907">
        <v>361.50800000000004</v>
      </c>
    </row>
    <row r="27" spans="1:14" ht="15.95" customHeight="1">
      <c r="A27" s="240">
        <v>2011</v>
      </c>
      <c r="B27" s="774">
        <v>28.961</v>
      </c>
      <c r="C27" s="774">
        <v>52.09</v>
      </c>
      <c r="D27" s="774">
        <v>68.8</v>
      </c>
      <c r="E27" s="774">
        <v>59.34</v>
      </c>
      <c r="F27" s="774">
        <v>28</v>
      </c>
      <c r="G27" s="774">
        <v>18.647</v>
      </c>
      <c r="H27" s="774">
        <v>433.611</v>
      </c>
      <c r="I27" s="774">
        <v>17.655</v>
      </c>
      <c r="J27" s="774">
        <v>62.724</v>
      </c>
      <c r="K27" s="774">
        <v>118.4602799999999</v>
      </c>
      <c r="L27" s="775">
        <v>888.2882799999999</v>
      </c>
      <c r="M27" s="770">
        <v>1134</v>
      </c>
      <c r="N27" s="770">
        <v>370.502</v>
      </c>
    </row>
    <row r="28" spans="1:14" ht="15.95" customHeight="1">
      <c r="A28" s="909">
        <v>2012</v>
      </c>
      <c r="B28" s="907">
        <v>35.092</v>
      </c>
      <c r="C28" s="907">
        <v>65.341</v>
      </c>
      <c r="D28" s="907">
        <v>63.4</v>
      </c>
      <c r="E28" s="907">
        <v>77</v>
      </c>
      <c r="F28" s="907">
        <v>25.032</v>
      </c>
      <c r="G28" s="907">
        <v>16.488</v>
      </c>
      <c r="H28" s="907">
        <v>421.314</v>
      </c>
      <c r="I28" s="907">
        <v>14.44</v>
      </c>
      <c r="J28" s="907">
        <v>58.53</v>
      </c>
      <c r="K28" s="907">
        <v>121.5136399999999</v>
      </c>
      <c r="L28" s="908">
        <v>898.15064</v>
      </c>
      <c r="M28" s="907">
        <v>1348</v>
      </c>
      <c r="N28" s="907">
        <v>418</v>
      </c>
    </row>
    <row r="29" spans="1:14" ht="15.95" customHeight="1">
      <c r="A29" s="240">
        <v>2013</v>
      </c>
      <c r="B29" s="776">
        <v>52.177</v>
      </c>
      <c r="C29" s="776">
        <v>75.621</v>
      </c>
      <c r="D29" s="776">
        <v>69.37</v>
      </c>
      <c r="E29" s="776">
        <v>84</v>
      </c>
      <c r="F29" s="776">
        <v>26.989</v>
      </c>
      <c r="G29" s="776">
        <v>17.731</v>
      </c>
      <c r="H29" s="776">
        <v>425.857</v>
      </c>
      <c r="I29" s="776">
        <v>13.995</v>
      </c>
      <c r="J29" s="776">
        <v>55.276</v>
      </c>
      <c r="K29" s="776">
        <v>164.51740000000018</v>
      </c>
      <c r="L29" s="775">
        <v>985.5334000000001</v>
      </c>
      <c r="M29" s="774">
        <v>1517</v>
      </c>
      <c r="N29" s="774">
        <v>506</v>
      </c>
    </row>
    <row r="30" spans="1:14" ht="15.95" customHeight="1">
      <c r="A30" s="909">
        <v>2014</v>
      </c>
      <c r="B30" s="907">
        <v>57.799</v>
      </c>
      <c r="C30" s="907">
        <v>85.858</v>
      </c>
      <c r="D30" s="907">
        <v>68.7</v>
      </c>
      <c r="E30" s="907">
        <v>90.4</v>
      </c>
      <c r="F30" s="907">
        <v>28.05</v>
      </c>
      <c r="G30" s="907">
        <v>18.137</v>
      </c>
      <c r="H30" s="907">
        <v>440</v>
      </c>
      <c r="I30" s="907">
        <v>15.2</v>
      </c>
      <c r="J30" s="907">
        <v>60</v>
      </c>
      <c r="K30" s="907">
        <v>148.3922</v>
      </c>
      <c r="L30" s="908">
        <v>1012.5362000000001</v>
      </c>
      <c r="M30" s="907"/>
      <c r="N30" s="907"/>
    </row>
    <row r="31" spans="1:12" ht="15.95" customHeight="1">
      <c r="A31" s="240"/>
      <c r="B31" s="332"/>
      <c r="C31" s="332"/>
      <c r="D31" s="332"/>
      <c r="E31" s="332"/>
      <c r="F31" s="332"/>
      <c r="G31" s="332"/>
      <c r="H31" s="333"/>
      <c r="I31" s="332"/>
      <c r="J31" s="332"/>
      <c r="K31" s="332"/>
      <c r="L31" s="334"/>
    </row>
    <row r="32" ht="15">
      <c r="A32" s="172" t="s">
        <v>58</v>
      </c>
    </row>
    <row r="34" ht="15">
      <c r="M34" s="160" t="s">
        <v>71</v>
      </c>
    </row>
    <row r="37" ht="15">
      <c r="M37" s="160" t="s">
        <v>71</v>
      </c>
    </row>
    <row r="41" ht="15.75">
      <c r="B41" s="331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2"/>
  <headerFooter scaleWithDoc="0">
    <oddHeader>&amp;L&amp;G</oddHead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B63"/>
  <sheetViews>
    <sheetView workbookViewId="0" topLeftCell="A1"/>
  </sheetViews>
  <sheetFormatPr defaultColWidth="9.140625" defaultRowHeight="15"/>
  <cols>
    <col min="1" max="1" width="8.140625" style="406" customWidth="1"/>
    <col min="2" max="7" width="12.7109375" style="372" customWidth="1"/>
    <col min="8" max="18" width="8.57421875" style="372" customWidth="1"/>
    <col min="19" max="19" width="10.140625" style="372" customWidth="1"/>
    <col min="20" max="20" width="8.421875" style="372" customWidth="1"/>
    <col min="21" max="24" width="6.7109375" style="372" customWidth="1"/>
    <col min="25" max="256" width="9.140625" style="372" customWidth="1"/>
    <col min="257" max="257" width="60.7109375" style="372" customWidth="1"/>
    <col min="258" max="274" width="8.57421875" style="372" customWidth="1"/>
    <col min="275" max="275" width="10.140625" style="372" customWidth="1"/>
    <col min="276" max="276" width="8.421875" style="372" customWidth="1"/>
    <col min="277" max="280" width="6.7109375" style="372" customWidth="1"/>
    <col min="281" max="512" width="9.140625" style="372" customWidth="1"/>
    <col min="513" max="513" width="60.7109375" style="372" customWidth="1"/>
    <col min="514" max="530" width="8.57421875" style="372" customWidth="1"/>
    <col min="531" max="531" width="10.140625" style="372" customWidth="1"/>
    <col min="532" max="532" width="8.421875" style="372" customWidth="1"/>
    <col min="533" max="536" width="6.7109375" style="372" customWidth="1"/>
    <col min="537" max="768" width="9.140625" style="372" customWidth="1"/>
    <col min="769" max="769" width="60.7109375" style="372" customWidth="1"/>
    <col min="770" max="786" width="8.57421875" style="372" customWidth="1"/>
    <col min="787" max="787" width="10.140625" style="372" customWidth="1"/>
    <col min="788" max="788" width="8.421875" style="372" customWidth="1"/>
    <col min="789" max="792" width="6.7109375" style="372" customWidth="1"/>
    <col min="793" max="1024" width="9.140625" style="372" customWidth="1"/>
    <col min="1025" max="1025" width="60.7109375" style="372" customWidth="1"/>
    <col min="1026" max="1042" width="8.57421875" style="372" customWidth="1"/>
    <col min="1043" max="1043" width="10.140625" style="372" customWidth="1"/>
    <col min="1044" max="1044" width="8.421875" style="372" customWidth="1"/>
    <col min="1045" max="1048" width="6.7109375" style="372" customWidth="1"/>
    <col min="1049" max="1280" width="9.140625" style="372" customWidth="1"/>
    <col min="1281" max="1281" width="60.7109375" style="372" customWidth="1"/>
    <col min="1282" max="1298" width="8.57421875" style="372" customWidth="1"/>
    <col min="1299" max="1299" width="10.140625" style="372" customWidth="1"/>
    <col min="1300" max="1300" width="8.421875" style="372" customWidth="1"/>
    <col min="1301" max="1304" width="6.7109375" style="372" customWidth="1"/>
    <col min="1305" max="1536" width="9.140625" style="372" customWidth="1"/>
    <col min="1537" max="1537" width="60.7109375" style="372" customWidth="1"/>
    <col min="1538" max="1554" width="8.57421875" style="372" customWidth="1"/>
    <col min="1555" max="1555" width="10.140625" style="372" customWidth="1"/>
    <col min="1556" max="1556" width="8.421875" style="372" customWidth="1"/>
    <col min="1557" max="1560" width="6.7109375" style="372" customWidth="1"/>
    <col min="1561" max="1792" width="9.140625" style="372" customWidth="1"/>
    <col min="1793" max="1793" width="60.7109375" style="372" customWidth="1"/>
    <col min="1794" max="1810" width="8.57421875" style="372" customWidth="1"/>
    <col min="1811" max="1811" width="10.140625" style="372" customWidth="1"/>
    <col min="1812" max="1812" width="8.421875" style="372" customWidth="1"/>
    <col min="1813" max="1816" width="6.7109375" style="372" customWidth="1"/>
    <col min="1817" max="2048" width="9.140625" style="372" customWidth="1"/>
    <col min="2049" max="2049" width="60.7109375" style="372" customWidth="1"/>
    <col min="2050" max="2066" width="8.57421875" style="372" customWidth="1"/>
    <col min="2067" max="2067" width="10.140625" style="372" customWidth="1"/>
    <col min="2068" max="2068" width="8.421875" style="372" customWidth="1"/>
    <col min="2069" max="2072" width="6.7109375" style="372" customWidth="1"/>
    <col min="2073" max="2304" width="9.140625" style="372" customWidth="1"/>
    <col min="2305" max="2305" width="60.7109375" style="372" customWidth="1"/>
    <col min="2306" max="2322" width="8.57421875" style="372" customWidth="1"/>
    <col min="2323" max="2323" width="10.140625" style="372" customWidth="1"/>
    <col min="2324" max="2324" width="8.421875" style="372" customWidth="1"/>
    <col min="2325" max="2328" width="6.7109375" style="372" customWidth="1"/>
    <col min="2329" max="2560" width="9.140625" style="372" customWidth="1"/>
    <col min="2561" max="2561" width="60.7109375" style="372" customWidth="1"/>
    <col min="2562" max="2578" width="8.57421875" style="372" customWidth="1"/>
    <col min="2579" max="2579" width="10.140625" style="372" customWidth="1"/>
    <col min="2580" max="2580" width="8.421875" style="372" customWidth="1"/>
    <col min="2581" max="2584" width="6.7109375" style="372" customWidth="1"/>
    <col min="2585" max="2816" width="9.140625" style="372" customWidth="1"/>
    <col min="2817" max="2817" width="60.7109375" style="372" customWidth="1"/>
    <col min="2818" max="2834" width="8.57421875" style="372" customWidth="1"/>
    <col min="2835" max="2835" width="10.140625" style="372" customWidth="1"/>
    <col min="2836" max="2836" width="8.421875" style="372" customWidth="1"/>
    <col min="2837" max="2840" width="6.7109375" style="372" customWidth="1"/>
    <col min="2841" max="3072" width="9.140625" style="372" customWidth="1"/>
    <col min="3073" max="3073" width="60.7109375" style="372" customWidth="1"/>
    <col min="3074" max="3090" width="8.57421875" style="372" customWidth="1"/>
    <col min="3091" max="3091" width="10.140625" style="372" customWidth="1"/>
    <col min="3092" max="3092" width="8.421875" style="372" customWidth="1"/>
    <col min="3093" max="3096" width="6.7109375" style="372" customWidth="1"/>
    <col min="3097" max="3328" width="9.140625" style="372" customWidth="1"/>
    <col min="3329" max="3329" width="60.7109375" style="372" customWidth="1"/>
    <col min="3330" max="3346" width="8.57421875" style="372" customWidth="1"/>
    <col min="3347" max="3347" width="10.140625" style="372" customWidth="1"/>
    <col min="3348" max="3348" width="8.421875" style="372" customWidth="1"/>
    <col min="3349" max="3352" width="6.7109375" style="372" customWidth="1"/>
    <col min="3353" max="3584" width="9.140625" style="372" customWidth="1"/>
    <col min="3585" max="3585" width="60.7109375" style="372" customWidth="1"/>
    <col min="3586" max="3602" width="8.57421875" style="372" customWidth="1"/>
    <col min="3603" max="3603" width="10.140625" style="372" customWidth="1"/>
    <col min="3604" max="3604" width="8.421875" style="372" customWidth="1"/>
    <col min="3605" max="3608" width="6.7109375" style="372" customWidth="1"/>
    <col min="3609" max="3840" width="9.140625" style="372" customWidth="1"/>
    <col min="3841" max="3841" width="60.7109375" style="372" customWidth="1"/>
    <col min="3842" max="3858" width="8.57421875" style="372" customWidth="1"/>
    <col min="3859" max="3859" width="10.140625" style="372" customWidth="1"/>
    <col min="3860" max="3860" width="8.421875" style="372" customWidth="1"/>
    <col min="3861" max="3864" width="6.7109375" style="372" customWidth="1"/>
    <col min="3865" max="4096" width="9.140625" style="372" customWidth="1"/>
    <col min="4097" max="4097" width="60.7109375" style="372" customWidth="1"/>
    <col min="4098" max="4114" width="8.57421875" style="372" customWidth="1"/>
    <col min="4115" max="4115" width="10.140625" style="372" customWidth="1"/>
    <col min="4116" max="4116" width="8.421875" style="372" customWidth="1"/>
    <col min="4117" max="4120" width="6.7109375" style="372" customWidth="1"/>
    <col min="4121" max="4352" width="9.140625" style="372" customWidth="1"/>
    <col min="4353" max="4353" width="60.7109375" style="372" customWidth="1"/>
    <col min="4354" max="4370" width="8.57421875" style="372" customWidth="1"/>
    <col min="4371" max="4371" width="10.140625" style="372" customWidth="1"/>
    <col min="4372" max="4372" width="8.421875" style="372" customWidth="1"/>
    <col min="4373" max="4376" width="6.7109375" style="372" customWidth="1"/>
    <col min="4377" max="4608" width="9.140625" style="372" customWidth="1"/>
    <col min="4609" max="4609" width="60.7109375" style="372" customWidth="1"/>
    <col min="4610" max="4626" width="8.57421875" style="372" customWidth="1"/>
    <col min="4627" max="4627" width="10.140625" style="372" customWidth="1"/>
    <col min="4628" max="4628" width="8.421875" style="372" customWidth="1"/>
    <col min="4629" max="4632" width="6.7109375" style="372" customWidth="1"/>
    <col min="4633" max="4864" width="9.140625" style="372" customWidth="1"/>
    <col min="4865" max="4865" width="60.7109375" style="372" customWidth="1"/>
    <col min="4866" max="4882" width="8.57421875" style="372" customWidth="1"/>
    <col min="4883" max="4883" width="10.140625" style="372" customWidth="1"/>
    <col min="4884" max="4884" width="8.421875" style="372" customWidth="1"/>
    <col min="4885" max="4888" width="6.7109375" style="372" customWidth="1"/>
    <col min="4889" max="5120" width="9.140625" style="372" customWidth="1"/>
    <col min="5121" max="5121" width="60.7109375" style="372" customWidth="1"/>
    <col min="5122" max="5138" width="8.57421875" style="372" customWidth="1"/>
    <col min="5139" max="5139" width="10.140625" style="372" customWidth="1"/>
    <col min="5140" max="5140" width="8.421875" style="372" customWidth="1"/>
    <col min="5141" max="5144" width="6.7109375" style="372" customWidth="1"/>
    <col min="5145" max="5376" width="9.140625" style="372" customWidth="1"/>
    <col min="5377" max="5377" width="60.7109375" style="372" customWidth="1"/>
    <col min="5378" max="5394" width="8.57421875" style="372" customWidth="1"/>
    <col min="5395" max="5395" width="10.140625" style="372" customWidth="1"/>
    <col min="5396" max="5396" width="8.421875" style="372" customWidth="1"/>
    <col min="5397" max="5400" width="6.7109375" style="372" customWidth="1"/>
    <col min="5401" max="5632" width="9.140625" style="372" customWidth="1"/>
    <col min="5633" max="5633" width="60.7109375" style="372" customWidth="1"/>
    <col min="5634" max="5650" width="8.57421875" style="372" customWidth="1"/>
    <col min="5651" max="5651" width="10.140625" style="372" customWidth="1"/>
    <col min="5652" max="5652" width="8.421875" style="372" customWidth="1"/>
    <col min="5653" max="5656" width="6.7109375" style="372" customWidth="1"/>
    <col min="5657" max="5888" width="9.140625" style="372" customWidth="1"/>
    <col min="5889" max="5889" width="60.7109375" style="372" customWidth="1"/>
    <col min="5890" max="5906" width="8.57421875" style="372" customWidth="1"/>
    <col min="5907" max="5907" width="10.140625" style="372" customWidth="1"/>
    <col min="5908" max="5908" width="8.421875" style="372" customWidth="1"/>
    <col min="5909" max="5912" width="6.7109375" style="372" customWidth="1"/>
    <col min="5913" max="6144" width="9.140625" style="372" customWidth="1"/>
    <col min="6145" max="6145" width="60.7109375" style="372" customWidth="1"/>
    <col min="6146" max="6162" width="8.57421875" style="372" customWidth="1"/>
    <col min="6163" max="6163" width="10.140625" style="372" customWidth="1"/>
    <col min="6164" max="6164" width="8.421875" style="372" customWidth="1"/>
    <col min="6165" max="6168" width="6.7109375" style="372" customWidth="1"/>
    <col min="6169" max="6400" width="9.140625" style="372" customWidth="1"/>
    <col min="6401" max="6401" width="60.7109375" style="372" customWidth="1"/>
    <col min="6402" max="6418" width="8.57421875" style="372" customWidth="1"/>
    <col min="6419" max="6419" width="10.140625" style="372" customWidth="1"/>
    <col min="6420" max="6420" width="8.421875" style="372" customWidth="1"/>
    <col min="6421" max="6424" width="6.7109375" style="372" customWidth="1"/>
    <col min="6425" max="6656" width="9.140625" style="372" customWidth="1"/>
    <col min="6657" max="6657" width="60.7109375" style="372" customWidth="1"/>
    <col min="6658" max="6674" width="8.57421875" style="372" customWidth="1"/>
    <col min="6675" max="6675" width="10.140625" style="372" customWidth="1"/>
    <col min="6676" max="6676" width="8.421875" style="372" customWidth="1"/>
    <col min="6677" max="6680" width="6.7109375" style="372" customWidth="1"/>
    <col min="6681" max="6912" width="9.140625" style="372" customWidth="1"/>
    <col min="6913" max="6913" width="60.7109375" style="372" customWidth="1"/>
    <col min="6914" max="6930" width="8.57421875" style="372" customWidth="1"/>
    <col min="6931" max="6931" width="10.140625" style="372" customWidth="1"/>
    <col min="6932" max="6932" width="8.421875" style="372" customWidth="1"/>
    <col min="6933" max="6936" width="6.7109375" style="372" customWidth="1"/>
    <col min="6937" max="7168" width="9.140625" style="372" customWidth="1"/>
    <col min="7169" max="7169" width="60.7109375" style="372" customWidth="1"/>
    <col min="7170" max="7186" width="8.57421875" style="372" customWidth="1"/>
    <col min="7187" max="7187" width="10.140625" style="372" customWidth="1"/>
    <col min="7188" max="7188" width="8.421875" style="372" customWidth="1"/>
    <col min="7189" max="7192" width="6.7109375" style="372" customWidth="1"/>
    <col min="7193" max="7424" width="9.140625" style="372" customWidth="1"/>
    <col min="7425" max="7425" width="60.7109375" style="372" customWidth="1"/>
    <col min="7426" max="7442" width="8.57421875" style="372" customWidth="1"/>
    <col min="7443" max="7443" width="10.140625" style="372" customWidth="1"/>
    <col min="7444" max="7444" width="8.421875" style="372" customWidth="1"/>
    <col min="7445" max="7448" width="6.7109375" style="372" customWidth="1"/>
    <col min="7449" max="7680" width="9.140625" style="372" customWidth="1"/>
    <col min="7681" max="7681" width="60.7109375" style="372" customWidth="1"/>
    <col min="7682" max="7698" width="8.57421875" style="372" customWidth="1"/>
    <col min="7699" max="7699" width="10.140625" style="372" customWidth="1"/>
    <col min="7700" max="7700" width="8.421875" style="372" customWidth="1"/>
    <col min="7701" max="7704" width="6.7109375" style="372" customWidth="1"/>
    <col min="7705" max="7936" width="9.140625" style="372" customWidth="1"/>
    <col min="7937" max="7937" width="60.7109375" style="372" customWidth="1"/>
    <col min="7938" max="7954" width="8.57421875" style="372" customWidth="1"/>
    <col min="7955" max="7955" width="10.140625" style="372" customWidth="1"/>
    <col min="7956" max="7956" width="8.421875" style="372" customWidth="1"/>
    <col min="7957" max="7960" width="6.7109375" style="372" customWidth="1"/>
    <col min="7961" max="8192" width="9.140625" style="372" customWidth="1"/>
    <col min="8193" max="8193" width="60.7109375" style="372" customWidth="1"/>
    <col min="8194" max="8210" width="8.57421875" style="372" customWidth="1"/>
    <col min="8211" max="8211" width="10.140625" style="372" customWidth="1"/>
    <col min="8212" max="8212" width="8.421875" style="372" customWidth="1"/>
    <col min="8213" max="8216" width="6.7109375" style="372" customWidth="1"/>
    <col min="8217" max="8448" width="9.140625" style="372" customWidth="1"/>
    <col min="8449" max="8449" width="60.7109375" style="372" customWidth="1"/>
    <col min="8450" max="8466" width="8.57421875" style="372" customWidth="1"/>
    <col min="8467" max="8467" width="10.140625" style="372" customWidth="1"/>
    <col min="8468" max="8468" width="8.421875" style="372" customWidth="1"/>
    <col min="8469" max="8472" width="6.7109375" style="372" customWidth="1"/>
    <col min="8473" max="8704" width="9.140625" style="372" customWidth="1"/>
    <col min="8705" max="8705" width="60.7109375" style="372" customWidth="1"/>
    <col min="8706" max="8722" width="8.57421875" style="372" customWidth="1"/>
    <col min="8723" max="8723" width="10.140625" style="372" customWidth="1"/>
    <col min="8724" max="8724" width="8.421875" style="372" customWidth="1"/>
    <col min="8725" max="8728" width="6.7109375" style="372" customWidth="1"/>
    <col min="8729" max="8960" width="9.140625" style="372" customWidth="1"/>
    <col min="8961" max="8961" width="60.7109375" style="372" customWidth="1"/>
    <col min="8962" max="8978" width="8.57421875" style="372" customWidth="1"/>
    <col min="8979" max="8979" width="10.140625" style="372" customWidth="1"/>
    <col min="8980" max="8980" width="8.421875" style="372" customWidth="1"/>
    <col min="8981" max="8984" width="6.7109375" style="372" customWidth="1"/>
    <col min="8985" max="9216" width="9.140625" style="372" customWidth="1"/>
    <col min="9217" max="9217" width="60.7109375" style="372" customWidth="1"/>
    <col min="9218" max="9234" width="8.57421875" style="372" customWidth="1"/>
    <col min="9235" max="9235" width="10.140625" style="372" customWidth="1"/>
    <col min="9236" max="9236" width="8.421875" style="372" customWidth="1"/>
    <col min="9237" max="9240" width="6.7109375" style="372" customWidth="1"/>
    <col min="9241" max="9472" width="9.140625" style="372" customWidth="1"/>
    <col min="9473" max="9473" width="60.7109375" style="372" customWidth="1"/>
    <col min="9474" max="9490" width="8.57421875" style="372" customWidth="1"/>
    <col min="9491" max="9491" width="10.140625" style="372" customWidth="1"/>
    <col min="9492" max="9492" width="8.421875" style="372" customWidth="1"/>
    <col min="9493" max="9496" width="6.7109375" style="372" customWidth="1"/>
    <col min="9497" max="9728" width="9.140625" style="372" customWidth="1"/>
    <col min="9729" max="9729" width="60.7109375" style="372" customWidth="1"/>
    <col min="9730" max="9746" width="8.57421875" style="372" customWidth="1"/>
    <col min="9747" max="9747" width="10.140625" style="372" customWidth="1"/>
    <col min="9748" max="9748" width="8.421875" style="372" customWidth="1"/>
    <col min="9749" max="9752" width="6.7109375" style="372" customWidth="1"/>
    <col min="9753" max="9984" width="9.140625" style="372" customWidth="1"/>
    <col min="9985" max="9985" width="60.7109375" style="372" customWidth="1"/>
    <col min="9986" max="10002" width="8.57421875" style="372" customWidth="1"/>
    <col min="10003" max="10003" width="10.140625" style="372" customWidth="1"/>
    <col min="10004" max="10004" width="8.421875" style="372" customWidth="1"/>
    <col min="10005" max="10008" width="6.7109375" style="372" customWidth="1"/>
    <col min="10009" max="10240" width="9.140625" style="372" customWidth="1"/>
    <col min="10241" max="10241" width="60.7109375" style="372" customWidth="1"/>
    <col min="10242" max="10258" width="8.57421875" style="372" customWidth="1"/>
    <col min="10259" max="10259" width="10.140625" style="372" customWidth="1"/>
    <col min="10260" max="10260" width="8.421875" style="372" customWidth="1"/>
    <col min="10261" max="10264" width="6.7109375" style="372" customWidth="1"/>
    <col min="10265" max="10496" width="9.140625" style="372" customWidth="1"/>
    <col min="10497" max="10497" width="60.7109375" style="372" customWidth="1"/>
    <col min="10498" max="10514" width="8.57421875" style="372" customWidth="1"/>
    <col min="10515" max="10515" width="10.140625" style="372" customWidth="1"/>
    <col min="10516" max="10516" width="8.421875" style="372" customWidth="1"/>
    <col min="10517" max="10520" width="6.7109375" style="372" customWidth="1"/>
    <col min="10521" max="10752" width="9.140625" style="372" customWidth="1"/>
    <col min="10753" max="10753" width="60.7109375" style="372" customWidth="1"/>
    <col min="10754" max="10770" width="8.57421875" style="372" customWidth="1"/>
    <col min="10771" max="10771" width="10.140625" style="372" customWidth="1"/>
    <col min="10772" max="10772" width="8.421875" style="372" customWidth="1"/>
    <col min="10773" max="10776" width="6.7109375" style="372" customWidth="1"/>
    <col min="10777" max="11008" width="9.140625" style="372" customWidth="1"/>
    <col min="11009" max="11009" width="60.7109375" style="372" customWidth="1"/>
    <col min="11010" max="11026" width="8.57421875" style="372" customWidth="1"/>
    <col min="11027" max="11027" width="10.140625" style="372" customWidth="1"/>
    <col min="11028" max="11028" width="8.421875" style="372" customWidth="1"/>
    <col min="11029" max="11032" width="6.7109375" style="372" customWidth="1"/>
    <col min="11033" max="11264" width="9.140625" style="372" customWidth="1"/>
    <col min="11265" max="11265" width="60.7109375" style="372" customWidth="1"/>
    <col min="11266" max="11282" width="8.57421875" style="372" customWidth="1"/>
    <col min="11283" max="11283" width="10.140625" style="372" customWidth="1"/>
    <col min="11284" max="11284" width="8.421875" style="372" customWidth="1"/>
    <col min="11285" max="11288" width="6.7109375" style="372" customWidth="1"/>
    <col min="11289" max="11520" width="9.140625" style="372" customWidth="1"/>
    <col min="11521" max="11521" width="60.7109375" style="372" customWidth="1"/>
    <col min="11522" max="11538" width="8.57421875" style="372" customWidth="1"/>
    <col min="11539" max="11539" width="10.140625" style="372" customWidth="1"/>
    <col min="11540" max="11540" width="8.421875" style="372" customWidth="1"/>
    <col min="11541" max="11544" width="6.7109375" style="372" customWidth="1"/>
    <col min="11545" max="11776" width="9.140625" style="372" customWidth="1"/>
    <col min="11777" max="11777" width="60.7109375" style="372" customWidth="1"/>
    <col min="11778" max="11794" width="8.57421875" style="372" customWidth="1"/>
    <col min="11795" max="11795" width="10.140625" style="372" customWidth="1"/>
    <col min="11796" max="11796" width="8.421875" style="372" customWidth="1"/>
    <col min="11797" max="11800" width="6.7109375" style="372" customWidth="1"/>
    <col min="11801" max="12032" width="9.140625" style="372" customWidth="1"/>
    <col min="12033" max="12033" width="60.7109375" style="372" customWidth="1"/>
    <col min="12034" max="12050" width="8.57421875" style="372" customWidth="1"/>
    <col min="12051" max="12051" width="10.140625" style="372" customWidth="1"/>
    <col min="12052" max="12052" width="8.421875" style="372" customWidth="1"/>
    <col min="12053" max="12056" width="6.7109375" style="372" customWidth="1"/>
    <col min="12057" max="12288" width="9.140625" style="372" customWidth="1"/>
    <col min="12289" max="12289" width="60.7109375" style="372" customWidth="1"/>
    <col min="12290" max="12306" width="8.57421875" style="372" customWidth="1"/>
    <col min="12307" max="12307" width="10.140625" style="372" customWidth="1"/>
    <col min="12308" max="12308" width="8.421875" style="372" customWidth="1"/>
    <col min="12309" max="12312" width="6.7109375" style="372" customWidth="1"/>
    <col min="12313" max="12544" width="9.140625" style="372" customWidth="1"/>
    <col min="12545" max="12545" width="60.7109375" style="372" customWidth="1"/>
    <col min="12546" max="12562" width="8.57421875" style="372" customWidth="1"/>
    <col min="12563" max="12563" width="10.140625" style="372" customWidth="1"/>
    <col min="12564" max="12564" width="8.421875" style="372" customWidth="1"/>
    <col min="12565" max="12568" width="6.7109375" style="372" customWidth="1"/>
    <col min="12569" max="12800" width="9.140625" style="372" customWidth="1"/>
    <col min="12801" max="12801" width="60.7109375" style="372" customWidth="1"/>
    <col min="12802" max="12818" width="8.57421875" style="372" customWidth="1"/>
    <col min="12819" max="12819" width="10.140625" style="372" customWidth="1"/>
    <col min="12820" max="12820" width="8.421875" style="372" customWidth="1"/>
    <col min="12821" max="12824" width="6.7109375" style="372" customWidth="1"/>
    <col min="12825" max="13056" width="9.140625" style="372" customWidth="1"/>
    <col min="13057" max="13057" width="60.7109375" style="372" customWidth="1"/>
    <col min="13058" max="13074" width="8.57421875" style="372" customWidth="1"/>
    <col min="13075" max="13075" width="10.140625" style="372" customWidth="1"/>
    <col min="13076" max="13076" width="8.421875" style="372" customWidth="1"/>
    <col min="13077" max="13080" width="6.7109375" style="372" customWidth="1"/>
    <col min="13081" max="13312" width="9.140625" style="372" customWidth="1"/>
    <col min="13313" max="13313" width="60.7109375" style="372" customWidth="1"/>
    <col min="13314" max="13330" width="8.57421875" style="372" customWidth="1"/>
    <col min="13331" max="13331" width="10.140625" style="372" customWidth="1"/>
    <col min="13332" max="13332" width="8.421875" style="372" customWidth="1"/>
    <col min="13333" max="13336" width="6.7109375" style="372" customWidth="1"/>
    <col min="13337" max="13568" width="9.140625" style="372" customWidth="1"/>
    <col min="13569" max="13569" width="60.7109375" style="372" customWidth="1"/>
    <col min="13570" max="13586" width="8.57421875" style="372" customWidth="1"/>
    <col min="13587" max="13587" width="10.140625" style="372" customWidth="1"/>
    <col min="13588" max="13588" width="8.421875" style="372" customWidth="1"/>
    <col min="13589" max="13592" width="6.7109375" style="372" customWidth="1"/>
    <col min="13593" max="13824" width="9.140625" style="372" customWidth="1"/>
    <col min="13825" max="13825" width="60.7109375" style="372" customWidth="1"/>
    <col min="13826" max="13842" width="8.57421875" style="372" customWidth="1"/>
    <col min="13843" max="13843" width="10.140625" style="372" customWidth="1"/>
    <col min="13844" max="13844" width="8.421875" style="372" customWidth="1"/>
    <col min="13845" max="13848" width="6.7109375" style="372" customWidth="1"/>
    <col min="13849" max="14080" width="9.140625" style="372" customWidth="1"/>
    <col min="14081" max="14081" width="60.7109375" style="372" customWidth="1"/>
    <col min="14082" max="14098" width="8.57421875" style="372" customWidth="1"/>
    <col min="14099" max="14099" width="10.140625" style="372" customWidth="1"/>
    <col min="14100" max="14100" width="8.421875" style="372" customWidth="1"/>
    <col min="14101" max="14104" width="6.7109375" style="372" customWidth="1"/>
    <col min="14105" max="14336" width="9.140625" style="372" customWidth="1"/>
    <col min="14337" max="14337" width="60.7109375" style="372" customWidth="1"/>
    <col min="14338" max="14354" width="8.57421875" style="372" customWidth="1"/>
    <col min="14355" max="14355" width="10.140625" style="372" customWidth="1"/>
    <col min="14356" max="14356" width="8.421875" style="372" customWidth="1"/>
    <col min="14357" max="14360" width="6.7109375" style="372" customWidth="1"/>
    <col min="14361" max="14592" width="9.140625" style="372" customWidth="1"/>
    <col min="14593" max="14593" width="60.7109375" style="372" customWidth="1"/>
    <col min="14594" max="14610" width="8.57421875" style="372" customWidth="1"/>
    <col min="14611" max="14611" width="10.140625" style="372" customWidth="1"/>
    <col min="14612" max="14612" width="8.421875" style="372" customWidth="1"/>
    <col min="14613" max="14616" width="6.7109375" style="372" customWidth="1"/>
    <col min="14617" max="14848" width="9.140625" style="372" customWidth="1"/>
    <col min="14849" max="14849" width="60.7109375" style="372" customWidth="1"/>
    <col min="14850" max="14866" width="8.57421875" style="372" customWidth="1"/>
    <col min="14867" max="14867" width="10.140625" style="372" customWidth="1"/>
    <col min="14868" max="14868" width="8.421875" style="372" customWidth="1"/>
    <col min="14869" max="14872" width="6.7109375" style="372" customWidth="1"/>
    <col min="14873" max="15104" width="9.140625" style="372" customWidth="1"/>
    <col min="15105" max="15105" width="60.7109375" style="372" customWidth="1"/>
    <col min="15106" max="15122" width="8.57421875" style="372" customWidth="1"/>
    <col min="15123" max="15123" width="10.140625" style="372" customWidth="1"/>
    <col min="15124" max="15124" width="8.421875" style="372" customWidth="1"/>
    <col min="15125" max="15128" width="6.7109375" style="372" customWidth="1"/>
    <col min="15129" max="15360" width="9.140625" style="372" customWidth="1"/>
    <col min="15361" max="15361" width="60.7109375" style="372" customWidth="1"/>
    <col min="15362" max="15378" width="8.57421875" style="372" customWidth="1"/>
    <col min="15379" max="15379" width="10.140625" style="372" customWidth="1"/>
    <col min="15380" max="15380" width="8.421875" style="372" customWidth="1"/>
    <col min="15381" max="15384" width="6.7109375" style="372" customWidth="1"/>
    <col min="15385" max="15616" width="9.140625" style="372" customWidth="1"/>
    <col min="15617" max="15617" width="60.7109375" style="372" customWidth="1"/>
    <col min="15618" max="15634" width="8.57421875" style="372" customWidth="1"/>
    <col min="15635" max="15635" width="10.140625" style="372" customWidth="1"/>
    <col min="15636" max="15636" width="8.421875" style="372" customWidth="1"/>
    <col min="15637" max="15640" width="6.7109375" style="372" customWidth="1"/>
    <col min="15641" max="15872" width="9.140625" style="372" customWidth="1"/>
    <col min="15873" max="15873" width="60.7109375" style="372" customWidth="1"/>
    <col min="15874" max="15890" width="8.57421875" style="372" customWidth="1"/>
    <col min="15891" max="15891" width="10.140625" style="372" customWidth="1"/>
    <col min="15892" max="15892" width="8.421875" style="372" customWidth="1"/>
    <col min="15893" max="15896" width="6.7109375" style="372" customWidth="1"/>
    <col min="15897" max="16128" width="9.140625" style="372" customWidth="1"/>
    <col min="16129" max="16129" width="60.7109375" style="372" customWidth="1"/>
    <col min="16130" max="16146" width="8.57421875" style="372" customWidth="1"/>
    <col min="16147" max="16147" width="10.140625" style="372" customWidth="1"/>
    <col min="16148" max="16148" width="8.421875" style="372" customWidth="1"/>
    <col min="16149" max="16152" width="6.7109375" style="372" customWidth="1"/>
    <col min="16153" max="16384" width="9.140625" style="372" customWidth="1"/>
  </cols>
  <sheetData>
    <row r="1" spans="1:9" ht="15.95" customHeight="1">
      <c r="A1" s="572" t="s">
        <v>139</v>
      </c>
      <c r="I1" s="372">
        <v>4</v>
      </c>
    </row>
    <row r="2" ht="15.95" customHeight="1"/>
    <row r="3" spans="1:12" s="367" customFormat="1" ht="15.95" customHeight="1">
      <c r="A3" s="351" t="s">
        <v>308</v>
      </c>
      <c r="H3" s="381"/>
      <c r="I3" s="381"/>
      <c r="J3" s="381"/>
      <c r="K3" s="381"/>
      <c r="L3" s="381"/>
    </row>
    <row r="4" s="367" customFormat="1" ht="15.95" customHeight="1">
      <c r="A4" s="159"/>
    </row>
    <row r="5" s="367" customFormat="1" ht="15.95" customHeight="1"/>
    <row r="6" spans="1:7" s="367" customFormat="1" ht="25.5">
      <c r="A6" s="134"/>
      <c r="B6" s="135" t="s">
        <v>127</v>
      </c>
      <c r="C6" s="135" t="s">
        <v>24</v>
      </c>
      <c r="D6" s="135" t="s">
        <v>11</v>
      </c>
      <c r="E6" s="135" t="s">
        <v>21</v>
      </c>
      <c r="F6" s="135" t="s">
        <v>138</v>
      </c>
      <c r="G6" s="495" t="s">
        <v>17</v>
      </c>
    </row>
    <row r="7" spans="1:7" s="367" customFormat="1" ht="15.95" customHeight="1">
      <c r="A7" s="152">
        <v>1983</v>
      </c>
      <c r="B7" s="169">
        <v>1.9732809605393282</v>
      </c>
      <c r="C7" s="169">
        <v>2.3512261530049803</v>
      </c>
      <c r="D7" s="169">
        <v>36.97177</v>
      </c>
      <c r="E7" s="169">
        <v>0</v>
      </c>
      <c r="F7" s="169">
        <v>10.449444444444444</v>
      </c>
      <c r="G7" s="170">
        <v>51.74572155798875</v>
      </c>
    </row>
    <row r="8" spans="1:7" s="331" customFormat="1" ht="15.95" customHeight="1">
      <c r="A8" s="902">
        <v>1984</v>
      </c>
      <c r="B8" s="900">
        <v>2.5928811772266336</v>
      </c>
      <c r="C8" s="900">
        <v>2.847000749572918</v>
      </c>
      <c r="D8" s="900">
        <v>40.27469</v>
      </c>
      <c r="E8" s="900">
        <v>0</v>
      </c>
      <c r="F8" s="900">
        <v>11.860277777777778</v>
      </c>
      <c r="G8" s="910">
        <v>57.57484970457733</v>
      </c>
    </row>
    <row r="9" spans="1:22" s="331" customFormat="1" ht="15.95" customHeight="1">
      <c r="A9" s="152">
        <v>1985</v>
      </c>
      <c r="B9" s="169">
        <v>2.224950073299588</v>
      </c>
      <c r="C9" s="169">
        <v>3.8519795774922883</v>
      </c>
      <c r="D9" s="169">
        <v>40.77478000000001</v>
      </c>
      <c r="E9" s="169">
        <v>0</v>
      </c>
      <c r="F9" s="169">
        <v>13.760833333333332</v>
      </c>
      <c r="G9" s="170">
        <v>60.61254298412521</v>
      </c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2"/>
      <c r="T9" s="411"/>
      <c r="U9" s="411"/>
      <c r="V9" s="412"/>
    </row>
    <row r="10" spans="1:20" s="367" customFormat="1" ht="15.95" customHeight="1">
      <c r="A10" s="902">
        <v>1986</v>
      </c>
      <c r="B10" s="900">
        <v>2.2521069723018146</v>
      </c>
      <c r="C10" s="900">
        <v>4.587967262057608</v>
      </c>
      <c r="D10" s="900">
        <v>40.94923</v>
      </c>
      <c r="E10" s="900">
        <v>0</v>
      </c>
      <c r="F10" s="900">
        <v>13.160555555555554</v>
      </c>
      <c r="G10" s="910">
        <v>60.949859789914974</v>
      </c>
      <c r="H10" s="368"/>
      <c r="I10" s="368"/>
      <c r="J10" s="368"/>
      <c r="K10" s="368"/>
      <c r="L10" s="368"/>
      <c r="M10" s="368"/>
      <c r="N10" s="413"/>
      <c r="O10" s="413"/>
      <c r="P10" s="368"/>
      <c r="Q10" s="369"/>
      <c r="R10" s="369"/>
      <c r="S10" s="369"/>
      <c r="T10" s="369"/>
    </row>
    <row r="11" spans="1:21" s="367" customFormat="1" ht="15.95" customHeight="1">
      <c r="A11" s="152">
        <v>1987</v>
      </c>
      <c r="B11" s="169">
        <v>2.2354503879808485</v>
      </c>
      <c r="C11" s="169">
        <v>5.169251741197325</v>
      </c>
      <c r="D11" s="169">
        <v>41.86800000000001</v>
      </c>
      <c r="E11" s="169">
        <v>0</v>
      </c>
      <c r="F11" s="169">
        <v>12.071944444444444</v>
      </c>
      <c r="G11" s="170">
        <v>61.344646573622626</v>
      </c>
      <c r="H11" s="368"/>
      <c r="I11" s="368"/>
      <c r="J11" s="368"/>
      <c r="K11" s="368"/>
      <c r="L11" s="368"/>
      <c r="M11" s="368"/>
      <c r="N11" s="413"/>
      <c r="O11" s="413"/>
      <c r="P11" s="368"/>
      <c r="Q11" s="369"/>
      <c r="R11" s="369"/>
      <c r="S11" s="369"/>
      <c r="T11" s="369"/>
      <c r="U11" s="368"/>
    </row>
    <row r="12" spans="1:21" s="367" customFormat="1" ht="15.95" customHeight="1">
      <c r="A12" s="902">
        <v>1988</v>
      </c>
      <c r="B12" s="900">
        <v>2.3426011112467946</v>
      </c>
      <c r="C12" s="900">
        <v>5.461312427754231</v>
      </c>
      <c r="D12" s="900">
        <v>43.391529999999996</v>
      </c>
      <c r="E12" s="900">
        <v>0</v>
      </c>
      <c r="F12" s="900">
        <v>11.455555555555554</v>
      </c>
      <c r="G12" s="910">
        <v>62.650999094556575</v>
      </c>
      <c r="H12" s="368"/>
      <c r="I12" s="368"/>
      <c r="J12" s="368"/>
      <c r="K12" s="368"/>
      <c r="L12" s="368"/>
      <c r="M12" s="368"/>
      <c r="N12" s="413"/>
      <c r="O12" s="413"/>
      <c r="P12" s="368"/>
      <c r="Q12" s="369"/>
      <c r="R12" s="369"/>
      <c r="S12" s="369"/>
      <c r="T12" s="369"/>
      <c r="U12" s="368"/>
    </row>
    <row r="13" spans="1:21" s="367" customFormat="1" ht="15.95" customHeight="1">
      <c r="A13" s="152">
        <v>1989</v>
      </c>
      <c r="B13" s="169">
        <v>2.4486826506826507</v>
      </c>
      <c r="C13" s="169">
        <v>5.07965974539977</v>
      </c>
      <c r="D13" s="169">
        <v>43.32175000000001</v>
      </c>
      <c r="E13" s="169">
        <v>0</v>
      </c>
      <c r="F13" s="169">
        <v>11.025555555555556</v>
      </c>
      <c r="G13" s="170">
        <v>61.87564795163799</v>
      </c>
      <c r="H13" s="368"/>
      <c r="I13" s="368"/>
      <c r="J13" s="368"/>
      <c r="K13" s="368"/>
      <c r="L13" s="368"/>
      <c r="M13" s="368"/>
      <c r="N13" s="413"/>
      <c r="O13" s="413"/>
      <c r="P13" s="368"/>
      <c r="Q13" s="369"/>
      <c r="R13" s="369"/>
      <c r="S13" s="369"/>
      <c r="T13" s="369"/>
      <c r="U13" s="368"/>
    </row>
    <row r="14" spans="1:20" s="367" customFormat="1" ht="15.95" customHeight="1">
      <c r="A14" s="902">
        <v>1990</v>
      </c>
      <c r="B14" s="900">
        <v>2.191290457569139</v>
      </c>
      <c r="C14" s="900">
        <v>5.273221704885632</v>
      </c>
      <c r="D14" s="900">
        <v>42.78677</v>
      </c>
      <c r="E14" s="900">
        <v>0</v>
      </c>
      <c r="F14" s="900">
        <v>11.153055555555557</v>
      </c>
      <c r="G14" s="910">
        <v>61.404337718010325</v>
      </c>
      <c r="H14" s="368"/>
      <c r="I14" s="368"/>
      <c r="J14" s="368"/>
      <c r="K14" s="368"/>
      <c r="L14" s="368"/>
      <c r="M14" s="368"/>
      <c r="N14" s="413"/>
      <c r="O14" s="413"/>
      <c r="P14" s="368"/>
      <c r="Q14" s="369"/>
      <c r="R14" s="369"/>
      <c r="S14" s="369"/>
      <c r="T14" s="369"/>
    </row>
    <row r="15" spans="1:20" s="367" customFormat="1" ht="15.95" customHeight="1">
      <c r="A15" s="152">
        <v>1991</v>
      </c>
      <c r="B15" s="169">
        <v>2.011</v>
      </c>
      <c r="C15" s="169">
        <v>6.1949138640003465</v>
      </c>
      <c r="D15" s="169">
        <v>44.36845</v>
      </c>
      <c r="E15" s="169">
        <v>0</v>
      </c>
      <c r="F15" s="169">
        <v>11.176388888888889</v>
      </c>
      <c r="G15" s="170">
        <v>63.750752752889234</v>
      </c>
      <c r="H15" s="368"/>
      <c r="I15" s="368"/>
      <c r="J15" s="368"/>
      <c r="K15" s="368"/>
      <c r="L15" s="368"/>
      <c r="M15" s="368"/>
      <c r="N15" s="413"/>
      <c r="O15" s="413"/>
      <c r="P15" s="368"/>
      <c r="Q15" s="369"/>
      <c r="R15" s="369"/>
      <c r="S15" s="369"/>
      <c r="T15" s="369"/>
    </row>
    <row r="16" spans="1:21" s="331" customFormat="1" ht="15.95" customHeight="1">
      <c r="A16" s="902">
        <v>1992</v>
      </c>
      <c r="B16" s="900">
        <v>2.49378404463483</v>
      </c>
      <c r="C16" s="900">
        <v>7.269179553906306</v>
      </c>
      <c r="D16" s="900">
        <v>44.25215</v>
      </c>
      <c r="E16" s="900">
        <v>0</v>
      </c>
      <c r="F16" s="900">
        <v>11.176388888888889</v>
      </c>
      <c r="G16" s="910">
        <v>65.19150248743003</v>
      </c>
      <c r="H16" s="368"/>
      <c r="I16" s="368"/>
      <c r="J16" s="368"/>
      <c r="K16" s="368"/>
      <c r="L16" s="368"/>
      <c r="M16" s="368"/>
      <c r="N16" s="413"/>
      <c r="O16" s="413"/>
      <c r="P16" s="368"/>
      <c r="Q16" s="369"/>
      <c r="R16" s="369"/>
      <c r="S16" s="369"/>
      <c r="T16" s="369"/>
      <c r="U16" s="368"/>
    </row>
    <row r="17" spans="1:21" s="367" customFormat="1" ht="15.95" customHeight="1">
      <c r="A17" s="152">
        <v>1993</v>
      </c>
      <c r="B17" s="169">
        <v>2.3269444444444445</v>
      </c>
      <c r="C17" s="169">
        <v>9.389277777777776</v>
      </c>
      <c r="D17" s="169">
        <v>45.72915999999999</v>
      </c>
      <c r="E17" s="169">
        <v>0</v>
      </c>
      <c r="F17" s="169">
        <v>11.164444444444444</v>
      </c>
      <c r="G17" s="170">
        <v>68.60982666666666</v>
      </c>
      <c r="H17" s="368"/>
      <c r="I17" s="368"/>
      <c r="J17" s="368"/>
      <c r="K17" s="368"/>
      <c r="L17" s="368"/>
      <c r="M17" s="368"/>
      <c r="N17" s="413"/>
      <c r="O17" s="413"/>
      <c r="P17" s="368"/>
      <c r="Q17" s="369"/>
      <c r="R17" s="369"/>
      <c r="S17" s="369"/>
      <c r="T17" s="369"/>
      <c r="U17" s="368"/>
    </row>
    <row r="18" spans="1:21" s="367" customFormat="1" ht="15.95" customHeight="1">
      <c r="A18" s="902">
        <v>1994</v>
      </c>
      <c r="B18" s="900">
        <v>2.4198199333767154</v>
      </c>
      <c r="C18" s="900">
        <v>12.367887565622706</v>
      </c>
      <c r="D18" s="900">
        <v>46.589780000000005</v>
      </c>
      <c r="E18" s="900">
        <v>0</v>
      </c>
      <c r="F18" s="900">
        <v>10.548055555555555</v>
      </c>
      <c r="G18" s="910">
        <v>71.92554305455498</v>
      </c>
      <c r="H18" s="368"/>
      <c r="I18" s="368"/>
      <c r="J18" s="368"/>
      <c r="K18" s="368"/>
      <c r="L18" s="368"/>
      <c r="M18" s="368"/>
      <c r="N18" s="413"/>
      <c r="O18" s="413"/>
      <c r="P18" s="368"/>
      <c r="Q18" s="369"/>
      <c r="R18" s="369"/>
      <c r="S18" s="369"/>
      <c r="T18" s="369"/>
      <c r="U18" s="368"/>
    </row>
    <row r="19" spans="1:20" s="367" customFormat="1" ht="15.95" customHeight="1">
      <c r="A19" s="152">
        <v>1995</v>
      </c>
      <c r="B19" s="169">
        <v>2.735497343386178</v>
      </c>
      <c r="C19" s="169">
        <v>14.36362540841567</v>
      </c>
      <c r="D19" s="169">
        <v>49.06697</v>
      </c>
      <c r="E19" s="169">
        <v>0</v>
      </c>
      <c r="F19" s="169">
        <v>11.338888888888889</v>
      </c>
      <c r="G19" s="170">
        <v>77.50498164069073</v>
      </c>
      <c r="H19" s="368"/>
      <c r="I19" s="368"/>
      <c r="J19" s="368"/>
      <c r="K19" s="368"/>
      <c r="L19" s="368"/>
      <c r="M19" s="368"/>
      <c r="N19" s="368"/>
      <c r="O19" s="368"/>
      <c r="P19" s="368"/>
      <c r="Q19" s="369"/>
      <c r="R19" s="369"/>
      <c r="S19" s="369"/>
      <c r="T19" s="369"/>
    </row>
    <row r="20" spans="1:20" s="331" customFormat="1" ht="15.95" customHeight="1">
      <c r="A20" s="902">
        <v>1996</v>
      </c>
      <c r="B20" s="900">
        <v>2.887451029997123</v>
      </c>
      <c r="C20" s="900">
        <v>18.06628197048269</v>
      </c>
      <c r="D20" s="900">
        <v>48.68318</v>
      </c>
      <c r="E20" s="900">
        <v>0.0009215</v>
      </c>
      <c r="F20" s="900">
        <v>11.606666666666666</v>
      </c>
      <c r="G20" s="910">
        <v>81.24450116714648</v>
      </c>
      <c r="H20" s="370"/>
      <c r="I20" s="370"/>
      <c r="J20" s="370"/>
      <c r="K20" s="370"/>
      <c r="L20" s="370"/>
      <c r="M20" s="370"/>
      <c r="N20" s="370"/>
      <c r="O20" s="370"/>
      <c r="P20" s="370"/>
      <c r="Q20" s="371"/>
      <c r="R20" s="371"/>
      <c r="S20" s="371"/>
      <c r="T20" s="371"/>
    </row>
    <row r="21" spans="1:80" s="373" customFormat="1" ht="15.95" customHeight="1">
      <c r="A21" s="152">
        <v>1997</v>
      </c>
      <c r="B21" s="169">
        <v>3.5547894258428165</v>
      </c>
      <c r="C21" s="169">
        <v>17.415473794107278</v>
      </c>
      <c r="D21" s="169">
        <v>51.520900000000005</v>
      </c>
      <c r="E21" s="169">
        <v>0.010863999999999999</v>
      </c>
      <c r="F21" s="169">
        <v>11.001666666666667</v>
      </c>
      <c r="G21" s="170">
        <v>83.50369388661676</v>
      </c>
      <c r="H21" s="367"/>
      <c r="I21" s="367"/>
      <c r="J21" s="367"/>
      <c r="K21" s="367"/>
      <c r="L21" s="367"/>
      <c r="M21" s="367"/>
      <c r="N21" s="367"/>
      <c r="O21" s="367"/>
      <c r="P21" s="372"/>
      <c r="Q21" s="372"/>
      <c r="R21" s="372"/>
      <c r="S21" s="372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2"/>
      <c r="BQ21" s="372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</row>
    <row r="22" spans="1:80" s="367" customFormat="1" ht="15.95" customHeight="1">
      <c r="A22" s="902">
        <v>1998</v>
      </c>
      <c r="B22" s="900">
        <v>3.4351667276780002</v>
      </c>
      <c r="C22" s="900">
        <v>17.517022857807255</v>
      </c>
      <c r="D22" s="900">
        <v>51.7535</v>
      </c>
      <c r="E22" s="900">
        <v>0.17921359999999997</v>
      </c>
      <c r="F22" s="900">
        <v>10.815833333333334</v>
      </c>
      <c r="G22" s="910">
        <v>83.70073651881859</v>
      </c>
      <c r="P22" s="414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2"/>
      <c r="AN22" s="372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2"/>
      <c r="BQ22" s="372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</row>
    <row r="23" spans="1:22" s="367" customFormat="1" ht="15.95" customHeight="1">
      <c r="A23" s="152">
        <v>1999</v>
      </c>
      <c r="B23" s="169">
        <v>3.0784019820834136</v>
      </c>
      <c r="C23" s="169">
        <v>17.495470959712165</v>
      </c>
      <c r="D23" s="169">
        <v>52.18381000000001</v>
      </c>
      <c r="E23" s="169">
        <v>0.19856589999999996</v>
      </c>
      <c r="F23" s="169">
        <v>10.208333333333334</v>
      </c>
      <c r="G23" s="170">
        <v>83.16458217512893</v>
      </c>
      <c r="H23" s="415"/>
      <c r="I23" s="415"/>
      <c r="J23" s="415"/>
      <c r="K23" s="415"/>
      <c r="L23" s="415"/>
      <c r="M23" s="415"/>
      <c r="N23" s="415"/>
      <c r="P23" s="375"/>
      <c r="V23" s="416"/>
    </row>
    <row r="24" spans="1:7" s="415" customFormat="1" ht="15.95" customHeight="1">
      <c r="A24" s="902">
        <v>2000</v>
      </c>
      <c r="B24" s="900">
        <v>4.397326504818151</v>
      </c>
      <c r="C24" s="900">
        <v>17.056219755154267</v>
      </c>
      <c r="D24" s="900">
        <v>51.66046000000001</v>
      </c>
      <c r="E24" s="900">
        <v>0.22937966666666665</v>
      </c>
      <c r="F24" s="900">
        <v>10.306388888888888</v>
      </c>
      <c r="G24" s="910">
        <v>83.64977481552799</v>
      </c>
    </row>
    <row r="25" spans="1:7" ht="15.95" customHeight="1">
      <c r="A25" s="152">
        <v>2001</v>
      </c>
      <c r="B25" s="169">
        <v>4.276998096639579</v>
      </c>
      <c r="C25" s="169">
        <v>20.572555033893337</v>
      </c>
      <c r="D25" s="169">
        <v>50.5905</v>
      </c>
      <c r="E25" s="169">
        <v>0.3159094333333333</v>
      </c>
      <c r="F25" s="169">
        <v>10.820555555555556</v>
      </c>
      <c r="G25" s="170">
        <v>86.5765181194218</v>
      </c>
    </row>
    <row r="26" spans="1:17" s="367" customFormat="1" ht="15.95" customHeight="1">
      <c r="A26" s="902">
        <v>2002</v>
      </c>
      <c r="B26" s="900">
        <v>4.907858130431833</v>
      </c>
      <c r="C26" s="900">
        <v>20.49717619369153</v>
      </c>
      <c r="D26" s="900">
        <v>53.93994</v>
      </c>
      <c r="E26" s="900">
        <v>0.5802661333333333</v>
      </c>
      <c r="F26" s="900">
        <v>11.321666666666665</v>
      </c>
      <c r="G26" s="910">
        <v>91.24690712412337</v>
      </c>
      <c r="H26" s="375"/>
      <c r="I26" s="375"/>
      <c r="K26" s="375"/>
      <c r="L26" s="375"/>
      <c r="M26" s="376"/>
      <c r="N26" s="377"/>
      <c r="O26" s="377"/>
      <c r="P26" s="377"/>
      <c r="Q26" s="378"/>
    </row>
    <row r="27" spans="1:17" s="367" customFormat="1" ht="15.95" customHeight="1">
      <c r="A27" s="152">
        <v>2003</v>
      </c>
      <c r="B27" s="169">
        <v>6.000750924488526</v>
      </c>
      <c r="C27" s="169">
        <v>21.10007428268169</v>
      </c>
      <c r="D27" s="169">
        <v>55.2604540451</v>
      </c>
      <c r="E27" s="169">
        <v>1.0426552333333332</v>
      </c>
      <c r="F27" s="169">
        <v>12.844166666666666</v>
      </c>
      <c r="G27" s="170">
        <v>96.24810115227021</v>
      </c>
      <c r="H27" s="375"/>
      <c r="I27" s="375"/>
      <c r="K27" s="375"/>
      <c r="L27" s="375"/>
      <c r="M27" s="376"/>
      <c r="N27" s="417"/>
      <c r="O27" s="418"/>
      <c r="P27" s="379"/>
      <c r="Q27" s="380"/>
    </row>
    <row r="28" spans="1:17" s="367" customFormat="1" ht="15.95" customHeight="1">
      <c r="A28" s="902">
        <v>2004</v>
      </c>
      <c r="B28" s="900">
        <v>7.98606211778304</v>
      </c>
      <c r="C28" s="900">
        <v>18.789255810565187</v>
      </c>
      <c r="D28" s="900">
        <v>55.35305555555556</v>
      </c>
      <c r="E28" s="900">
        <v>1.7487309999999998</v>
      </c>
      <c r="F28" s="900">
        <v>12.583055555555555</v>
      </c>
      <c r="G28" s="910">
        <v>96.46016003945935</v>
      </c>
      <c r="I28" s="375"/>
      <c r="K28" s="375"/>
      <c r="L28" s="375"/>
      <c r="M28" s="376"/>
      <c r="N28" s="419"/>
      <c r="O28" s="420"/>
      <c r="P28" s="377"/>
      <c r="Q28" s="378"/>
    </row>
    <row r="29" spans="1:17" s="367" customFormat="1" ht="15.95" customHeight="1">
      <c r="A29" s="152">
        <v>2005</v>
      </c>
      <c r="B29" s="169">
        <v>9.534444444444444</v>
      </c>
      <c r="C29" s="169">
        <v>26.90222222222222</v>
      </c>
      <c r="D29" s="169">
        <v>52.99083333333333</v>
      </c>
      <c r="E29" s="169">
        <v>1.9268155111111112</v>
      </c>
      <c r="F29" s="169">
        <v>13.341666666666669</v>
      </c>
      <c r="G29" s="170">
        <v>104.69598217777778</v>
      </c>
      <c r="K29" s="375"/>
      <c r="L29" s="375"/>
      <c r="M29" s="376"/>
      <c r="N29" s="419"/>
      <c r="O29" s="420"/>
      <c r="P29" s="379"/>
      <c r="Q29" s="380"/>
    </row>
    <row r="30" spans="1:17" s="367" customFormat="1" ht="15.95" customHeight="1">
      <c r="A30" s="902">
        <v>2006</v>
      </c>
      <c r="B30" s="900">
        <v>10.153611111111111</v>
      </c>
      <c r="C30" s="900">
        <v>30.639722222222222</v>
      </c>
      <c r="D30" s="900">
        <v>53.305</v>
      </c>
      <c r="E30" s="900">
        <v>2.7347674222222222</v>
      </c>
      <c r="F30" s="900">
        <v>12.608888888888888</v>
      </c>
      <c r="G30" s="910">
        <v>109.44198964444443</v>
      </c>
      <c r="H30" s="375"/>
      <c r="I30" s="375"/>
      <c r="K30" s="375"/>
      <c r="L30" s="375"/>
      <c r="M30" s="376"/>
      <c r="N30" s="419"/>
      <c r="O30" s="420"/>
      <c r="P30" s="379"/>
      <c r="Q30" s="380"/>
    </row>
    <row r="31" spans="1:17" s="367" customFormat="1" ht="15.95" customHeight="1">
      <c r="A31" s="152">
        <v>2007</v>
      </c>
      <c r="B31" s="169">
        <v>10.561388888888889</v>
      </c>
      <c r="C31" s="169">
        <v>30.106666666666666</v>
      </c>
      <c r="D31" s="169">
        <v>55.09333333333333</v>
      </c>
      <c r="E31" s="169">
        <v>3.6776475444444445</v>
      </c>
      <c r="F31" s="169">
        <v>13.716111111111111</v>
      </c>
      <c r="G31" s="170">
        <v>113.15514754444445</v>
      </c>
      <c r="H31" s="375"/>
      <c r="I31" s="375"/>
      <c r="K31" s="375"/>
      <c r="L31" s="375"/>
      <c r="M31" s="376"/>
      <c r="N31" s="419"/>
      <c r="O31" s="420"/>
      <c r="P31" s="379"/>
      <c r="Q31" s="380"/>
    </row>
    <row r="32" spans="1:16" s="367" customFormat="1" ht="15.95" customHeight="1">
      <c r="A32" s="902">
        <v>2008</v>
      </c>
      <c r="B32" s="900">
        <v>12.1375</v>
      </c>
      <c r="C32" s="900">
        <v>30.4875</v>
      </c>
      <c r="D32" s="900">
        <v>54.1575</v>
      </c>
      <c r="E32" s="900">
        <v>4.292000222222222</v>
      </c>
      <c r="F32" s="900">
        <v>13.971944444444443</v>
      </c>
      <c r="G32" s="910">
        <v>115.04644466666667</v>
      </c>
      <c r="K32" s="375"/>
      <c r="L32" s="375"/>
      <c r="M32" s="376"/>
      <c r="N32" s="419"/>
      <c r="O32" s="420"/>
      <c r="P32" s="379"/>
    </row>
    <row r="33" spans="1:19" s="367" customFormat="1" ht="15.95" customHeight="1">
      <c r="A33" s="152">
        <v>2009</v>
      </c>
      <c r="B33" s="169">
        <v>13.09</v>
      </c>
      <c r="C33" s="169">
        <v>33.80722222222222</v>
      </c>
      <c r="D33" s="169">
        <v>52.617777777777775</v>
      </c>
      <c r="E33" s="169">
        <v>4.559166666666667</v>
      </c>
      <c r="F33" s="169">
        <v>14.847777777777777</v>
      </c>
      <c r="G33" s="170">
        <v>118.92194444444445</v>
      </c>
      <c r="H33" s="381"/>
      <c r="I33" s="382"/>
      <c r="J33" s="381"/>
      <c r="K33" s="382"/>
      <c r="L33" s="382"/>
      <c r="M33" s="383"/>
      <c r="N33" s="384"/>
      <c r="O33" s="385"/>
      <c r="P33" s="386"/>
      <c r="Q33" s="381"/>
      <c r="R33" s="381"/>
      <c r="S33" s="381"/>
    </row>
    <row r="34" spans="1:19" s="367" customFormat="1" ht="15.95" customHeight="1">
      <c r="A34" s="902">
        <v>2010</v>
      </c>
      <c r="B34" s="900">
        <v>15.061666666666667</v>
      </c>
      <c r="C34" s="900">
        <v>38.76416666666667</v>
      </c>
      <c r="D34" s="900">
        <v>54.42166666666667</v>
      </c>
      <c r="E34" s="900">
        <v>4.968055555555556</v>
      </c>
      <c r="F34" s="900">
        <v>14.709999999999997</v>
      </c>
      <c r="G34" s="910">
        <v>127.92555555555555</v>
      </c>
      <c r="H34" s="381"/>
      <c r="I34" s="382"/>
      <c r="J34" s="381"/>
      <c r="K34" s="386"/>
      <c r="L34" s="386"/>
      <c r="M34" s="386"/>
      <c r="N34" s="387"/>
      <c r="O34" s="387"/>
      <c r="P34" s="388"/>
      <c r="Q34" s="381"/>
      <c r="R34" s="381"/>
      <c r="S34" s="381"/>
    </row>
    <row r="35" spans="1:19" s="367" customFormat="1" ht="15.95" customHeight="1">
      <c r="A35" s="152">
        <v>2011</v>
      </c>
      <c r="B35" s="169">
        <v>13.777777777777779</v>
      </c>
      <c r="C35" s="169">
        <v>34.466388888888886</v>
      </c>
      <c r="D35" s="169">
        <v>53.97138888888889</v>
      </c>
      <c r="E35" s="169">
        <v>5.890555555555555</v>
      </c>
      <c r="F35" s="169">
        <v>15.038611111111111</v>
      </c>
      <c r="G35" s="170">
        <v>123.14472222222221</v>
      </c>
      <c r="H35" s="381"/>
      <c r="I35" s="381"/>
      <c r="J35" s="381"/>
      <c r="K35" s="386"/>
      <c r="L35" s="386"/>
      <c r="M35" s="386"/>
      <c r="N35" s="387"/>
      <c r="O35" s="387"/>
      <c r="P35" s="386"/>
      <c r="Q35" s="381"/>
      <c r="R35" s="381"/>
      <c r="S35" s="381"/>
    </row>
    <row r="36" spans="1:21" s="331" customFormat="1" ht="15.95" customHeight="1">
      <c r="A36" s="902">
        <v>2012</v>
      </c>
      <c r="B36" s="900">
        <v>14.00388888888889</v>
      </c>
      <c r="C36" s="900">
        <v>38.043055555555554</v>
      </c>
      <c r="D36" s="900">
        <v>55.175555555555555</v>
      </c>
      <c r="E36" s="900">
        <v>6.918333333333333</v>
      </c>
      <c r="F36" s="900">
        <v>14.730833333333335</v>
      </c>
      <c r="G36" s="910">
        <v>128.87166666666667</v>
      </c>
      <c r="H36" s="382"/>
      <c r="I36" s="382"/>
      <c r="J36" s="381"/>
      <c r="K36" s="382"/>
      <c r="L36" s="382"/>
      <c r="M36" s="383"/>
      <c r="N36" s="384"/>
      <c r="O36" s="387"/>
      <c r="P36" s="388"/>
      <c r="Q36" s="381"/>
      <c r="R36" s="381"/>
      <c r="S36" s="381"/>
      <c r="T36" s="367"/>
      <c r="U36" s="367"/>
    </row>
    <row r="37" spans="1:19" s="367" customFormat="1" ht="15.95" customHeight="1">
      <c r="A37" s="152">
        <v>2013</v>
      </c>
      <c r="B37" s="169">
        <v>13.590277777777779</v>
      </c>
      <c r="C37" s="169">
        <v>37.35583333333334</v>
      </c>
      <c r="D37" s="169">
        <v>55.329166666666666</v>
      </c>
      <c r="E37" s="169">
        <v>8.365</v>
      </c>
      <c r="F37" s="169">
        <v>14.707499999999998</v>
      </c>
      <c r="G37" s="170">
        <v>129.34777777777776</v>
      </c>
      <c r="H37" s="381"/>
      <c r="I37" s="381"/>
      <c r="J37" s="381"/>
      <c r="K37" s="386"/>
      <c r="L37" s="386"/>
      <c r="M37" s="386"/>
      <c r="N37" s="387"/>
      <c r="O37" s="387"/>
      <c r="P37" s="386"/>
      <c r="Q37" s="381"/>
      <c r="R37" s="381"/>
      <c r="S37" s="381"/>
    </row>
    <row r="38" spans="1:21" s="331" customFormat="1" ht="15.95" customHeight="1">
      <c r="A38" s="902">
        <v>2014</v>
      </c>
      <c r="B38" s="900">
        <v>12.850833333333334</v>
      </c>
      <c r="C38" s="900">
        <v>36.149166666666666</v>
      </c>
      <c r="D38" s="900">
        <v>56.40277777777777</v>
      </c>
      <c r="E38" s="900">
        <v>10.993611111111111</v>
      </c>
      <c r="F38" s="900">
        <v>13.669166666666666</v>
      </c>
      <c r="G38" s="910">
        <v>130.06555555555553</v>
      </c>
      <c r="H38" s="382"/>
      <c r="I38" s="382"/>
      <c r="J38" s="381"/>
      <c r="K38" s="382"/>
      <c r="L38" s="382"/>
      <c r="M38" s="383"/>
      <c r="N38" s="384"/>
      <c r="O38" s="387"/>
      <c r="P38" s="388"/>
      <c r="Q38" s="381"/>
      <c r="R38" s="381"/>
      <c r="S38" s="381"/>
      <c r="T38" s="367"/>
      <c r="U38" s="367"/>
    </row>
    <row r="39" spans="1:19" s="367" customFormat="1" ht="15.95" customHeight="1">
      <c r="A39" s="464"/>
      <c r="B39" s="153"/>
      <c r="C39" s="153"/>
      <c r="D39" s="153"/>
      <c r="E39" s="153"/>
      <c r="F39" s="156"/>
      <c r="G39" s="382"/>
      <c r="H39" s="382"/>
      <c r="I39" s="382"/>
      <c r="J39" s="381"/>
      <c r="K39" s="382"/>
      <c r="L39" s="382"/>
      <c r="M39" s="383"/>
      <c r="N39" s="384"/>
      <c r="O39" s="385"/>
      <c r="P39" s="389"/>
      <c r="Q39" s="381"/>
      <c r="R39" s="381"/>
      <c r="S39" s="381"/>
    </row>
    <row r="40" spans="1:19" s="367" customFormat="1" ht="15.75">
      <c r="A40" s="147" t="s">
        <v>28</v>
      </c>
      <c r="B40" s="424"/>
      <c r="C40" s="424"/>
      <c r="D40" s="424"/>
      <c r="E40" s="424"/>
      <c r="F40" s="424"/>
      <c r="G40" s="381"/>
      <c r="H40" s="381"/>
      <c r="I40" s="381"/>
      <c r="J40" s="381"/>
      <c r="K40" s="382"/>
      <c r="L40" s="382"/>
      <c r="M40" s="383"/>
      <c r="N40" s="384"/>
      <c r="O40" s="385"/>
      <c r="P40" s="386"/>
      <c r="Q40" s="390"/>
      <c r="R40" s="381"/>
      <c r="S40" s="381"/>
    </row>
    <row r="41" spans="1:19" s="367" customFormat="1" ht="15.75">
      <c r="A41" s="423"/>
      <c r="B41" s="374"/>
      <c r="C41" s="374"/>
      <c r="D41" s="374"/>
      <c r="E41" s="374"/>
      <c r="F41" s="374"/>
      <c r="G41" s="381"/>
      <c r="H41" s="381"/>
      <c r="I41" s="382"/>
      <c r="J41" s="381"/>
      <c r="K41" s="382"/>
      <c r="L41" s="382"/>
      <c r="M41" s="383"/>
      <c r="N41" s="384"/>
      <c r="O41" s="385"/>
      <c r="P41" s="386"/>
      <c r="Q41" s="390"/>
      <c r="R41" s="381"/>
      <c r="S41" s="381"/>
    </row>
    <row r="42" spans="1:19" s="367" customFormat="1" ht="15.75">
      <c r="A42" s="374"/>
      <c r="B42" s="374"/>
      <c r="C42" s="374"/>
      <c r="D42" s="374"/>
      <c r="E42" s="374"/>
      <c r="F42" s="374"/>
      <c r="G42" s="381"/>
      <c r="H42" s="381"/>
      <c r="I42" s="381"/>
      <c r="J42" s="381"/>
      <c r="K42" s="382"/>
      <c r="L42" s="382"/>
      <c r="M42" s="383"/>
      <c r="N42" s="384"/>
      <c r="O42" s="387"/>
      <c r="P42" s="386"/>
      <c r="Q42" s="390"/>
      <c r="R42" s="381"/>
      <c r="S42" s="381"/>
    </row>
    <row r="43" spans="1:19" s="367" customFormat="1" ht="15">
      <c r="A43" s="381"/>
      <c r="B43" s="381"/>
      <c r="C43" s="381"/>
      <c r="D43" s="381"/>
      <c r="E43" s="381"/>
      <c r="F43" s="381"/>
      <c r="G43" s="381"/>
      <c r="H43" s="381"/>
      <c r="I43" s="381"/>
      <c r="J43" s="381"/>
      <c r="K43" s="382"/>
      <c r="L43" s="382"/>
      <c r="M43" s="383"/>
      <c r="N43" s="384"/>
      <c r="O43" s="385"/>
      <c r="P43" s="386"/>
      <c r="Q43" s="390"/>
      <c r="R43" s="381"/>
      <c r="S43" s="381"/>
    </row>
    <row r="44" spans="1:19" s="367" customFormat="1" ht="15">
      <c r="A44" s="381"/>
      <c r="B44" s="381"/>
      <c r="C44" s="381"/>
      <c r="D44" s="381"/>
      <c r="E44" s="381"/>
      <c r="F44" s="381"/>
      <c r="G44" s="381"/>
      <c r="H44" s="381"/>
      <c r="I44" s="381"/>
      <c r="J44" s="381"/>
      <c r="K44" s="382"/>
      <c r="L44" s="382"/>
      <c r="M44" s="383"/>
      <c r="N44" s="384"/>
      <c r="O44" s="387"/>
      <c r="P44" s="388"/>
      <c r="Q44" s="381"/>
      <c r="R44" s="381"/>
      <c r="S44" s="381"/>
    </row>
    <row r="45" spans="1:19" s="367" customFormat="1" ht="15">
      <c r="A45" s="381"/>
      <c r="B45" s="381"/>
      <c r="C45" s="381"/>
      <c r="D45" s="381"/>
      <c r="E45" s="381"/>
      <c r="F45" s="381"/>
      <c r="G45" s="381"/>
      <c r="H45" s="381"/>
      <c r="I45" s="381"/>
      <c r="J45" s="381"/>
      <c r="K45" s="382"/>
      <c r="L45" s="382"/>
      <c r="M45" s="383"/>
      <c r="N45" s="391"/>
      <c r="O45" s="392"/>
      <c r="P45" s="386"/>
      <c r="Q45" s="381"/>
      <c r="R45" s="381"/>
      <c r="S45" s="381"/>
    </row>
    <row r="46" spans="1:19" s="367" customFormat="1" ht="15">
      <c r="A46" s="381"/>
      <c r="B46" s="381"/>
      <c r="C46" s="381"/>
      <c r="D46" s="381"/>
      <c r="E46" s="381"/>
      <c r="F46" s="381"/>
      <c r="G46" s="381"/>
      <c r="H46" s="381"/>
      <c r="I46" s="381"/>
      <c r="J46" s="381"/>
      <c r="K46" s="382"/>
      <c r="L46" s="382"/>
      <c r="M46" s="383"/>
      <c r="N46" s="384"/>
      <c r="O46" s="385"/>
      <c r="P46" s="386"/>
      <c r="Q46" s="381"/>
      <c r="R46" s="381"/>
      <c r="S46" s="381"/>
    </row>
    <row r="47" spans="1:19" s="367" customFormat="1" ht="15">
      <c r="A47" s="381"/>
      <c r="B47" s="381"/>
      <c r="C47" s="381"/>
      <c r="D47" s="382"/>
      <c r="E47" s="382"/>
      <c r="F47" s="382"/>
      <c r="G47" s="382"/>
      <c r="H47" s="381"/>
      <c r="I47" s="382"/>
      <c r="J47" s="381"/>
      <c r="K47" s="382"/>
      <c r="L47" s="382"/>
      <c r="M47" s="383"/>
      <c r="N47" s="386"/>
      <c r="O47" s="386"/>
      <c r="P47" s="386"/>
      <c r="Q47" s="381"/>
      <c r="R47" s="381"/>
      <c r="S47" s="381"/>
    </row>
    <row r="48" spans="1:19" s="397" customFormat="1" ht="14.25">
      <c r="A48" s="393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4"/>
      <c r="N48" s="394"/>
      <c r="O48" s="393"/>
      <c r="P48" s="395"/>
      <c r="Q48" s="396"/>
      <c r="R48" s="396"/>
      <c r="S48" s="396"/>
    </row>
    <row r="49" spans="1:80" s="401" customFormat="1" ht="15">
      <c r="A49" s="381"/>
      <c r="B49" s="381"/>
      <c r="C49" s="381"/>
      <c r="D49" s="381"/>
      <c r="E49" s="381"/>
      <c r="F49" s="381"/>
      <c r="G49" s="381"/>
      <c r="H49" s="381"/>
      <c r="I49" s="381"/>
      <c r="J49" s="398"/>
      <c r="K49" s="398"/>
      <c r="L49" s="381"/>
      <c r="M49" s="399"/>
      <c r="N49" s="399"/>
      <c r="O49" s="400"/>
      <c r="P49" s="400"/>
      <c r="Q49" s="381"/>
      <c r="R49" s="381"/>
      <c r="S49" s="381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  <c r="BG49" s="367"/>
      <c r="BH49" s="367"/>
      <c r="BI49" s="367"/>
      <c r="BJ49" s="367"/>
      <c r="BK49" s="367"/>
      <c r="BL49" s="367"/>
      <c r="BM49" s="367"/>
      <c r="BN49" s="367"/>
      <c r="BO49" s="367"/>
      <c r="BP49" s="367"/>
      <c r="BQ49" s="367"/>
      <c r="BR49" s="367"/>
      <c r="BS49" s="367"/>
      <c r="BT49" s="367"/>
      <c r="BU49" s="367"/>
      <c r="BV49" s="367"/>
      <c r="BW49" s="367"/>
      <c r="BX49" s="367"/>
      <c r="BY49" s="367"/>
      <c r="BZ49" s="367"/>
      <c r="CA49" s="367"/>
      <c r="CB49" s="367"/>
    </row>
    <row r="50" spans="1:19" s="397" customFormat="1" ht="14.25">
      <c r="A50" s="393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402"/>
      <c r="N50" s="402"/>
      <c r="O50" s="403"/>
      <c r="P50" s="404"/>
      <c r="Q50" s="396"/>
      <c r="R50" s="396"/>
      <c r="S50" s="396"/>
    </row>
    <row r="51" spans="1:80" s="373" customFormat="1" ht="15">
      <c r="A51" s="381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405"/>
      <c r="N51" s="405"/>
      <c r="O51" s="405"/>
      <c r="P51" s="406"/>
      <c r="Q51" s="406"/>
      <c r="R51" s="406"/>
      <c r="S51" s="406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372"/>
      <c r="BL51" s="372"/>
      <c r="BM51" s="372"/>
      <c r="BN51" s="372"/>
      <c r="BO51" s="372"/>
      <c r="BP51" s="372"/>
      <c r="BQ51" s="372"/>
      <c r="BR51" s="372"/>
      <c r="BS51" s="372"/>
      <c r="BT51" s="372"/>
      <c r="BU51" s="372"/>
      <c r="BV51" s="372"/>
      <c r="BW51" s="372"/>
      <c r="BX51" s="372"/>
      <c r="BY51" s="372"/>
      <c r="BZ51" s="372"/>
      <c r="CA51" s="372"/>
      <c r="CB51" s="372"/>
    </row>
    <row r="52" spans="1:80" s="367" customFormat="1" ht="15">
      <c r="A52" s="421"/>
      <c r="B52" s="407"/>
      <c r="C52" s="407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408"/>
      <c r="Q52" s="406"/>
      <c r="R52" s="406"/>
      <c r="S52" s="406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</row>
    <row r="53" spans="1:19" s="367" customFormat="1" ht="15">
      <c r="A53" s="422"/>
      <c r="B53" s="407"/>
      <c r="C53" s="407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1"/>
      <c r="S53" s="381"/>
    </row>
    <row r="54" spans="1:19" s="367" customFormat="1" ht="15">
      <c r="A54" s="409"/>
      <c r="B54" s="409"/>
      <c r="C54" s="409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381"/>
      <c r="P54" s="382"/>
      <c r="Q54" s="381"/>
      <c r="R54" s="381"/>
      <c r="S54" s="381"/>
    </row>
    <row r="55" spans="1:19" s="415" customFormat="1" ht="12.75">
      <c r="A55" s="409"/>
      <c r="B55" s="409"/>
      <c r="C55" s="409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</row>
    <row r="56" spans="2:19" ht="15"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6"/>
      <c r="P56" s="406"/>
      <c r="Q56" s="406"/>
      <c r="R56" s="406"/>
      <c r="S56" s="406"/>
    </row>
    <row r="57" spans="2:19" ht="15"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</row>
    <row r="58" spans="2:19" ht="15"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</row>
    <row r="59" spans="2:19" ht="15"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</row>
    <row r="60" spans="2:19" ht="15"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</row>
    <row r="61" spans="2:19" ht="15">
      <c r="B61" s="406"/>
      <c r="C61" s="406"/>
      <c r="D61" s="406"/>
      <c r="E61" s="406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</row>
    <row r="62" spans="2:19" ht="15"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</row>
    <row r="63" spans="2:19" ht="15"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7"/>
  <sheetViews>
    <sheetView zoomScaleSheetLayoutView="100" workbookViewId="0" topLeftCell="A1"/>
  </sheetViews>
  <sheetFormatPr defaultColWidth="9.140625" defaultRowHeight="15"/>
  <cols>
    <col min="1" max="1" width="7.57421875" style="352" customWidth="1"/>
    <col min="2" max="3" width="10.28125" style="32" bestFit="1" customWidth="1"/>
    <col min="4" max="4" width="6.7109375" style="32" bestFit="1" customWidth="1"/>
    <col min="5" max="5" width="11.00390625" style="4" customWidth="1"/>
    <col min="6" max="8" width="9.140625" style="4" customWidth="1"/>
    <col min="9" max="9" width="15.421875" style="4" customWidth="1"/>
    <col min="10" max="10" width="10.8515625" style="4" customWidth="1"/>
    <col min="11" max="11" width="6.28125" style="4" bestFit="1" customWidth="1"/>
    <col min="12" max="12" width="12.8515625" style="4" customWidth="1"/>
    <col min="13" max="16384" width="9.140625" style="4" customWidth="1"/>
  </cols>
  <sheetData>
    <row r="1" ht="15.95" customHeight="1">
      <c r="A1" s="572" t="s">
        <v>139</v>
      </c>
    </row>
    <row r="2" ht="15.95" customHeight="1">
      <c r="B2" s="671"/>
    </row>
    <row r="3" spans="1:4" ht="15.95" customHeight="1">
      <c r="A3" s="439" t="s">
        <v>440</v>
      </c>
      <c r="B3" s="439"/>
      <c r="C3" s="439"/>
      <c r="D3" s="439"/>
    </row>
    <row r="4" ht="15.95" customHeight="1"/>
    <row r="5" spans="1:13" ht="38.25">
      <c r="A5" s="195"/>
      <c r="B5" s="196" t="s">
        <v>100</v>
      </c>
      <c r="C5" s="196" t="s">
        <v>101</v>
      </c>
      <c r="D5" s="196" t="s">
        <v>249</v>
      </c>
      <c r="E5" s="196" t="s">
        <v>250</v>
      </c>
      <c r="F5" s="196" t="s">
        <v>251</v>
      </c>
      <c r="G5" s="196" t="s">
        <v>70</v>
      </c>
      <c r="H5" s="196" t="s">
        <v>252</v>
      </c>
      <c r="I5" s="196" t="s">
        <v>253</v>
      </c>
      <c r="J5" s="196" t="s">
        <v>254</v>
      </c>
      <c r="K5" s="196" t="s">
        <v>3</v>
      </c>
      <c r="L5" s="196" t="s">
        <v>255</v>
      </c>
      <c r="M5" s="672" t="s">
        <v>17</v>
      </c>
    </row>
    <row r="6" spans="1:13" ht="15.95" customHeight="1">
      <c r="A6" s="911">
        <v>2005</v>
      </c>
      <c r="B6" s="912">
        <v>8457</v>
      </c>
      <c r="C6" s="912">
        <v>44636</v>
      </c>
      <c r="D6" s="912">
        <v>39465</v>
      </c>
      <c r="E6" s="912">
        <v>988</v>
      </c>
      <c r="F6" s="912">
        <v>1674</v>
      </c>
      <c r="G6" s="912">
        <v>97</v>
      </c>
      <c r="H6" s="912">
        <v>2671</v>
      </c>
      <c r="I6" s="912">
        <v>1151</v>
      </c>
      <c r="J6" s="912">
        <v>0</v>
      </c>
      <c r="K6" s="912">
        <v>380</v>
      </c>
      <c r="L6" s="912">
        <v>5021</v>
      </c>
      <c r="M6" s="913">
        <v>104540</v>
      </c>
    </row>
    <row r="7" spans="1:13" ht="15.95" customHeight="1">
      <c r="A7" s="197">
        <v>2006</v>
      </c>
      <c r="B7" s="673">
        <v>9345</v>
      </c>
      <c r="C7" s="673">
        <v>46895</v>
      </c>
      <c r="D7" s="673">
        <v>38222</v>
      </c>
      <c r="E7" s="673">
        <v>1464</v>
      </c>
      <c r="F7" s="673">
        <v>1916</v>
      </c>
      <c r="G7" s="673">
        <v>589</v>
      </c>
      <c r="H7" s="673">
        <v>2976</v>
      </c>
      <c r="I7" s="673">
        <v>2013</v>
      </c>
      <c r="J7" s="673">
        <v>63</v>
      </c>
      <c r="K7" s="673">
        <v>438</v>
      </c>
      <c r="L7" s="673">
        <v>5290</v>
      </c>
      <c r="M7" s="674">
        <v>109212</v>
      </c>
    </row>
    <row r="8" spans="1:13" ht="15.95" customHeight="1">
      <c r="A8" s="911">
        <v>2007</v>
      </c>
      <c r="B8" s="912">
        <v>8666</v>
      </c>
      <c r="C8" s="912">
        <v>47393</v>
      </c>
      <c r="D8" s="912">
        <v>41289</v>
      </c>
      <c r="E8" s="912">
        <v>1240</v>
      </c>
      <c r="F8" s="912">
        <v>2203</v>
      </c>
      <c r="G8" s="912">
        <v>1199</v>
      </c>
      <c r="H8" s="912">
        <v>2431</v>
      </c>
      <c r="I8" s="912">
        <v>1702</v>
      </c>
      <c r="J8" s="912">
        <v>184</v>
      </c>
      <c r="K8" s="912">
        <v>478</v>
      </c>
      <c r="L8" s="912">
        <v>6095</v>
      </c>
      <c r="M8" s="913">
        <v>112880</v>
      </c>
    </row>
    <row r="9" spans="1:13" ht="15.95" customHeight="1">
      <c r="A9" s="197">
        <v>2008</v>
      </c>
      <c r="B9" s="673">
        <v>9013</v>
      </c>
      <c r="C9" s="673">
        <v>48780</v>
      </c>
      <c r="D9" s="673">
        <v>40280</v>
      </c>
      <c r="E9" s="673">
        <v>1015</v>
      </c>
      <c r="F9" s="673">
        <v>2456</v>
      </c>
      <c r="G9" s="673">
        <v>1508</v>
      </c>
      <c r="H9" s="673">
        <v>2767</v>
      </c>
      <c r="I9" s="673">
        <v>1289</v>
      </c>
      <c r="J9" s="673">
        <v>226</v>
      </c>
      <c r="K9" s="673">
        <v>368</v>
      </c>
      <c r="L9" s="673">
        <v>7017</v>
      </c>
      <c r="M9" s="674">
        <v>114719</v>
      </c>
    </row>
    <row r="10" spans="1:13" ht="15.95" customHeight="1">
      <c r="A10" s="911">
        <v>2009</v>
      </c>
      <c r="B10" s="912">
        <v>11765</v>
      </c>
      <c r="C10" s="912">
        <v>48951</v>
      </c>
      <c r="D10" s="912">
        <v>40108</v>
      </c>
      <c r="E10" s="912">
        <v>821</v>
      </c>
      <c r="F10" s="912">
        <v>2271</v>
      </c>
      <c r="G10" s="912">
        <v>1878</v>
      </c>
      <c r="H10" s="912">
        <v>3019</v>
      </c>
      <c r="I10" s="912">
        <v>1823</v>
      </c>
      <c r="J10" s="912">
        <v>206</v>
      </c>
      <c r="K10" s="912">
        <v>831</v>
      </c>
      <c r="L10" s="912">
        <v>7249</v>
      </c>
      <c r="M10" s="913">
        <v>118922</v>
      </c>
    </row>
    <row r="11" spans="1:13" ht="15.95" customHeight="1">
      <c r="A11" s="199">
        <v>2010</v>
      </c>
      <c r="B11" s="675">
        <v>12094</v>
      </c>
      <c r="C11" s="675">
        <v>54176</v>
      </c>
      <c r="D11" s="675">
        <v>40782</v>
      </c>
      <c r="E11" s="675">
        <v>1506</v>
      </c>
      <c r="F11" s="675">
        <v>2333</v>
      </c>
      <c r="G11" s="675">
        <v>2062</v>
      </c>
      <c r="H11" s="675">
        <v>3465</v>
      </c>
      <c r="I11" s="675">
        <v>2267</v>
      </c>
      <c r="J11" s="675">
        <v>342</v>
      </c>
      <c r="K11" s="675">
        <v>1023</v>
      </c>
      <c r="L11" s="675">
        <v>7876</v>
      </c>
      <c r="M11" s="676">
        <v>127926</v>
      </c>
    </row>
    <row r="12" spans="1:13" ht="15.95" customHeight="1">
      <c r="A12" s="949">
        <v>2011</v>
      </c>
      <c r="B12" s="979">
        <v>9456</v>
      </c>
      <c r="C12" s="979">
        <v>52484</v>
      </c>
      <c r="D12" s="979">
        <v>39856</v>
      </c>
      <c r="E12" s="979">
        <v>2222</v>
      </c>
      <c r="F12" s="979">
        <v>2419</v>
      </c>
      <c r="G12" s="979">
        <v>2722</v>
      </c>
      <c r="H12" s="979">
        <v>3285</v>
      </c>
      <c r="I12" s="979">
        <v>1013</v>
      </c>
      <c r="J12" s="979">
        <v>420</v>
      </c>
      <c r="K12" s="979">
        <v>1059</v>
      </c>
      <c r="L12" s="979">
        <v>8211</v>
      </c>
      <c r="M12" s="980">
        <v>123145</v>
      </c>
    </row>
    <row r="13" spans="1:13" ht="15.95" customHeight="1">
      <c r="A13" s="60">
        <v>2012</v>
      </c>
      <c r="B13" s="677">
        <v>10257</v>
      </c>
      <c r="C13" s="677">
        <v>54408</v>
      </c>
      <c r="D13" s="677">
        <v>41782</v>
      </c>
      <c r="E13" s="677">
        <v>1890</v>
      </c>
      <c r="F13" s="677">
        <v>2356</v>
      </c>
      <c r="G13" s="677">
        <v>3738</v>
      </c>
      <c r="H13" s="677">
        <v>2863</v>
      </c>
      <c r="I13" s="677">
        <v>1416</v>
      </c>
      <c r="J13" s="677">
        <v>291</v>
      </c>
      <c r="K13" s="677">
        <v>1162</v>
      </c>
      <c r="L13" s="677">
        <v>8707</v>
      </c>
      <c r="M13" s="678">
        <v>128871</v>
      </c>
    </row>
    <row r="14" spans="1:13" ht="15.95" customHeight="1">
      <c r="A14" s="949">
        <v>2013</v>
      </c>
      <c r="B14" s="979">
        <v>10404</v>
      </c>
      <c r="C14" s="979">
        <v>52624</v>
      </c>
      <c r="D14" s="979">
        <v>42210</v>
      </c>
      <c r="E14" s="979">
        <v>1806</v>
      </c>
      <c r="F14" s="979">
        <v>2079</v>
      </c>
      <c r="G14" s="979">
        <v>5418</v>
      </c>
      <c r="H14" s="979">
        <v>2825</v>
      </c>
      <c r="I14" s="979">
        <v>1631</v>
      </c>
      <c r="J14" s="979">
        <v>208</v>
      </c>
      <c r="K14" s="979">
        <v>1275</v>
      </c>
      <c r="L14" s="979">
        <v>8868</v>
      </c>
      <c r="M14" s="980">
        <v>129347</v>
      </c>
    </row>
    <row r="15" spans="1:13" ht="15.95" customHeight="1">
      <c r="A15" s="60">
        <v>2014</v>
      </c>
      <c r="B15" s="677">
        <v>8231</v>
      </c>
      <c r="C15" s="677">
        <v>51937</v>
      </c>
      <c r="D15" s="677">
        <v>42945</v>
      </c>
      <c r="E15" s="677">
        <v>1979</v>
      </c>
      <c r="F15" s="677">
        <v>1917</v>
      </c>
      <c r="G15" s="677">
        <v>8112</v>
      </c>
      <c r="H15" s="677">
        <v>3007</v>
      </c>
      <c r="I15" s="677">
        <v>840</v>
      </c>
      <c r="J15" s="677">
        <v>611</v>
      </c>
      <c r="K15" s="677">
        <v>1316</v>
      </c>
      <c r="L15" s="677">
        <v>9170</v>
      </c>
      <c r="M15" s="678">
        <v>130066</v>
      </c>
    </row>
    <row r="16" spans="1:13" ht="15.95" customHeight="1">
      <c r="A16" s="4"/>
      <c r="B16" s="238"/>
      <c r="C16" s="238"/>
      <c r="D16" s="677"/>
      <c r="E16" s="238"/>
      <c r="F16" s="238"/>
      <c r="G16" s="238"/>
      <c r="H16" s="238"/>
      <c r="I16" s="238"/>
      <c r="J16" s="238"/>
      <c r="K16" s="238"/>
      <c r="L16" s="238"/>
      <c r="M16" s="238"/>
    </row>
    <row r="17" ht="15.95" customHeight="1">
      <c r="A17" s="352" t="s">
        <v>236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2"/>
  <headerFooter scaleWithDoc="0">
    <oddHeader>&amp;L&amp;G</oddHead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6"/>
  <sheetViews>
    <sheetView showGridLines="0" zoomScaleSheetLayoutView="100" workbookViewId="0" topLeftCell="A1"/>
  </sheetViews>
  <sheetFormatPr defaultColWidth="9.140625" defaultRowHeight="15"/>
  <cols>
    <col min="1" max="1" width="8.57421875" style="479" customWidth="1"/>
    <col min="2" max="4" width="15.7109375" style="479" customWidth="1"/>
    <col min="5" max="16384" width="9.140625" style="479" customWidth="1"/>
  </cols>
  <sheetData>
    <row r="1" ht="15.95" customHeight="1">
      <c r="A1" s="572" t="s">
        <v>139</v>
      </c>
    </row>
    <row r="2" ht="15.95" customHeight="1"/>
    <row r="3" spans="1:4" ht="35.25" customHeight="1">
      <c r="A3" s="1072" t="s">
        <v>321</v>
      </c>
      <c r="B3" s="1072"/>
      <c r="C3" s="1072"/>
      <c r="D3" s="1072"/>
    </row>
    <row r="4" spans="1:12" ht="15.95" customHeight="1">
      <c r="A4" s="480"/>
      <c r="F4" s="638"/>
      <c r="G4" s="638"/>
      <c r="H4" s="638"/>
      <c r="I4" s="638"/>
      <c r="J4" s="638"/>
      <c r="K4" s="638"/>
      <c r="L4" s="638"/>
    </row>
    <row r="5" spans="6:12" ht="15.95" customHeight="1">
      <c r="F5" s="638"/>
      <c r="G5" s="638"/>
      <c r="H5" s="638"/>
      <c r="I5" s="638"/>
      <c r="J5" s="638"/>
      <c r="K5" s="638"/>
      <c r="L5" s="638"/>
    </row>
    <row r="6" spans="1:12" ht="27.95" customHeight="1">
      <c r="A6" s="449"/>
      <c r="B6" s="450" t="s">
        <v>100</v>
      </c>
      <c r="C6" s="450" t="s">
        <v>101</v>
      </c>
      <c r="D6" s="451" t="s">
        <v>17</v>
      </c>
      <c r="F6" s="638"/>
      <c r="G6" s="638"/>
      <c r="H6" s="638"/>
      <c r="I6" s="638"/>
      <c r="J6" s="638"/>
      <c r="K6" s="638"/>
      <c r="L6" s="638"/>
    </row>
    <row r="7" spans="1:12" ht="15.95" customHeight="1">
      <c r="A7" s="976">
        <v>1997</v>
      </c>
      <c r="B7" s="977">
        <v>0.1872</v>
      </c>
      <c r="C7" s="977">
        <v>10.814466666666666</v>
      </c>
      <c r="D7" s="978">
        <v>11.001666666666667</v>
      </c>
      <c r="F7" s="638"/>
      <c r="G7" s="638"/>
      <c r="H7" s="638"/>
      <c r="I7" s="638"/>
      <c r="J7" s="638"/>
      <c r="K7" s="638"/>
      <c r="L7" s="638"/>
    </row>
    <row r="8" spans="1:12" ht="15.95" customHeight="1">
      <c r="A8" s="481">
        <v>1998</v>
      </c>
      <c r="B8" s="482">
        <v>0.2784</v>
      </c>
      <c r="C8" s="482">
        <v>10.537433333333334</v>
      </c>
      <c r="D8" s="483">
        <v>10.815833333333334</v>
      </c>
      <c r="F8" s="638"/>
      <c r="G8" s="638"/>
      <c r="H8" s="638"/>
      <c r="I8" s="638"/>
      <c r="J8" s="638"/>
      <c r="K8" s="638"/>
      <c r="L8" s="638"/>
    </row>
    <row r="9" spans="1:12" ht="15.95" customHeight="1">
      <c r="A9" s="976">
        <v>1999</v>
      </c>
      <c r="B9" s="977">
        <v>0.3888</v>
      </c>
      <c r="C9" s="977">
        <v>9.819533333333334</v>
      </c>
      <c r="D9" s="978">
        <v>10.208333333333334</v>
      </c>
      <c r="I9" s="638"/>
      <c r="J9" s="638"/>
      <c r="K9" s="638"/>
      <c r="L9" s="638"/>
    </row>
    <row r="10" spans="1:12" ht="15.95" customHeight="1">
      <c r="A10" s="481">
        <v>2000</v>
      </c>
      <c r="B10" s="482">
        <v>0.384</v>
      </c>
      <c r="C10" s="482">
        <v>9.92238888888889</v>
      </c>
      <c r="D10" s="483">
        <v>10.30638888888889</v>
      </c>
      <c r="I10" s="638"/>
      <c r="J10" s="638"/>
      <c r="K10" s="638"/>
      <c r="L10" s="638"/>
    </row>
    <row r="11" spans="1:12" ht="15.95" customHeight="1">
      <c r="A11" s="976">
        <v>2001</v>
      </c>
      <c r="B11" s="977">
        <v>0.72</v>
      </c>
      <c r="C11" s="977">
        <v>10.100555555555555</v>
      </c>
      <c r="D11" s="978">
        <v>10.820555555555556</v>
      </c>
      <c r="I11" s="638"/>
      <c r="J11" s="638"/>
      <c r="K11" s="638"/>
      <c r="L11" s="638"/>
    </row>
    <row r="12" spans="1:12" ht="15.95" customHeight="1">
      <c r="A12" s="481">
        <v>2002</v>
      </c>
      <c r="B12" s="482">
        <v>1.128</v>
      </c>
      <c r="C12" s="482">
        <v>10.172</v>
      </c>
      <c r="D12" s="483">
        <v>11.3</v>
      </c>
      <c r="I12" s="638"/>
      <c r="J12" s="638"/>
      <c r="K12" s="638"/>
      <c r="L12" s="638"/>
    </row>
    <row r="13" spans="1:4" ht="15.95" customHeight="1">
      <c r="A13" s="976">
        <v>2003</v>
      </c>
      <c r="B13" s="977">
        <v>1.4256</v>
      </c>
      <c r="C13" s="977">
        <v>11.4144</v>
      </c>
      <c r="D13" s="978">
        <v>12.84</v>
      </c>
    </row>
    <row r="14" spans="1:4" ht="15.95" customHeight="1">
      <c r="A14" s="481">
        <v>2004</v>
      </c>
      <c r="B14" s="482">
        <v>1.656</v>
      </c>
      <c r="C14" s="482">
        <v>10.927055555555555</v>
      </c>
      <c r="D14" s="483">
        <v>12.583055555555555</v>
      </c>
    </row>
    <row r="15" spans="1:4" ht="15.95" customHeight="1">
      <c r="A15" s="976">
        <v>2005</v>
      </c>
      <c r="B15" s="977">
        <v>1.94</v>
      </c>
      <c r="C15" s="977">
        <v>11.1</v>
      </c>
      <c r="D15" s="978">
        <v>13.03</v>
      </c>
    </row>
    <row r="16" spans="1:4" ht="15.95" customHeight="1">
      <c r="A16" s="481">
        <v>2006</v>
      </c>
      <c r="B16" s="482">
        <v>2.41</v>
      </c>
      <c r="C16" s="482">
        <v>9.91</v>
      </c>
      <c r="D16" s="483">
        <v>12.32</v>
      </c>
    </row>
    <row r="17" spans="1:4" ht="15.95" customHeight="1">
      <c r="A17" s="976">
        <v>2007</v>
      </c>
      <c r="B17" s="977">
        <v>2.86</v>
      </c>
      <c r="C17" s="977">
        <v>10.51</v>
      </c>
      <c r="D17" s="978">
        <v>13.38</v>
      </c>
    </row>
    <row r="18" spans="1:4" ht="15.95" customHeight="1">
      <c r="A18" s="481">
        <v>2008</v>
      </c>
      <c r="B18" s="482">
        <v>2.83</v>
      </c>
      <c r="C18" s="482">
        <v>10.8</v>
      </c>
      <c r="D18" s="483">
        <v>13.63</v>
      </c>
    </row>
    <row r="19" spans="1:4" ht="15.95" customHeight="1">
      <c r="A19" s="976">
        <v>2009</v>
      </c>
      <c r="B19" s="977">
        <v>3.5</v>
      </c>
      <c r="C19" s="977">
        <v>11.11</v>
      </c>
      <c r="D19" s="978">
        <v>14.61</v>
      </c>
    </row>
    <row r="20" spans="1:4" ht="15.95" customHeight="1">
      <c r="A20" s="481">
        <v>2010</v>
      </c>
      <c r="B20" s="482">
        <v>3.28</v>
      </c>
      <c r="C20" s="482">
        <v>11.13</v>
      </c>
      <c r="D20" s="483">
        <v>14.41</v>
      </c>
    </row>
    <row r="21" spans="1:4" ht="15.95" customHeight="1">
      <c r="A21" s="976">
        <v>2011</v>
      </c>
      <c r="B21" s="977">
        <v>3.38</v>
      </c>
      <c r="C21" s="977">
        <v>11.37</v>
      </c>
      <c r="D21" s="978">
        <v>14.75</v>
      </c>
    </row>
    <row r="22" spans="1:4" ht="15">
      <c r="A22" s="491">
        <v>2012</v>
      </c>
      <c r="B22" s="492">
        <v>3.52</v>
      </c>
      <c r="C22" s="492">
        <v>10.92</v>
      </c>
      <c r="D22" s="483">
        <v>14.44</v>
      </c>
    </row>
    <row r="23" spans="1:4" ht="15">
      <c r="A23" s="976">
        <v>2013</v>
      </c>
      <c r="B23" s="977">
        <v>3.36</v>
      </c>
      <c r="C23" s="977">
        <v>10.92</v>
      </c>
      <c r="D23" s="978">
        <v>14.29</v>
      </c>
    </row>
    <row r="24" spans="1:4" ht="15">
      <c r="A24" s="491">
        <v>2014</v>
      </c>
      <c r="B24" s="492">
        <v>2.76</v>
      </c>
      <c r="C24" s="492">
        <v>10.55</v>
      </c>
      <c r="D24" s="483">
        <v>13.31</v>
      </c>
    </row>
    <row r="26" ht="15">
      <c r="A26" s="332" t="s">
        <v>236</v>
      </c>
    </row>
  </sheetData>
  <mergeCells count="1">
    <mergeCell ref="A3:D3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19"/>
  <sheetViews>
    <sheetView workbookViewId="0" topLeftCell="A1"/>
  </sheetViews>
  <sheetFormatPr defaultColWidth="9.140625" defaultRowHeight="15"/>
  <cols>
    <col min="1" max="1" width="10.8515625" style="204" customWidth="1"/>
    <col min="2" max="5" width="10.7109375" style="204" customWidth="1"/>
    <col min="6" max="10" width="10.7109375" style="111" customWidth="1"/>
    <col min="11" max="16384" width="9.140625" style="111" customWidth="1"/>
  </cols>
  <sheetData>
    <row r="1" ht="15.95" customHeight="1">
      <c r="A1" s="572" t="s">
        <v>139</v>
      </c>
    </row>
    <row r="2" ht="15.95" customHeight="1"/>
    <row r="3" spans="1:5" ht="15.95" customHeight="1">
      <c r="A3" s="251" t="s">
        <v>531</v>
      </c>
      <c r="E3" s="202"/>
    </row>
    <row r="4" spans="1:5" ht="15.95" customHeight="1">
      <c r="A4" s="251"/>
      <c r="E4" s="202"/>
    </row>
    <row r="5" spans="1:5" ht="15.95" customHeight="1">
      <c r="A5" s="251"/>
      <c r="E5" s="202"/>
    </row>
    <row r="6" spans="1:10" ht="15.95" customHeight="1">
      <c r="A6" s="618"/>
      <c r="B6" s="619" t="s">
        <v>108</v>
      </c>
      <c r="C6" s="619" t="s">
        <v>92</v>
      </c>
      <c r="D6" s="619" t="s">
        <v>106</v>
      </c>
      <c r="E6" s="620" t="s">
        <v>96</v>
      </c>
      <c r="F6" s="619" t="s">
        <v>203</v>
      </c>
      <c r="G6" s="619" t="s">
        <v>95</v>
      </c>
      <c r="H6" s="619" t="s">
        <v>67</v>
      </c>
      <c r="I6" s="619" t="s">
        <v>53</v>
      </c>
      <c r="J6" s="621" t="s">
        <v>17</v>
      </c>
    </row>
    <row r="7" spans="1:10" ht="15.95" customHeight="1">
      <c r="A7" s="914">
        <v>2011</v>
      </c>
      <c r="B7" s="915"/>
      <c r="C7" s="915">
        <v>58489.81877322475</v>
      </c>
      <c r="D7" s="915">
        <v>51749.59000116682</v>
      </c>
      <c r="E7" s="915"/>
      <c r="F7" s="915">
        <v>50843.01639278161</v>
      </c>
      <c r="G7" s="915">
        <v>32192.33519317718</v>
      </c>
      <c r="H7" s="915">
        <v>5909.664</v>
      </c>
      <c r="I7" s="915">
        <v>40508.59795878887</v>
      </c>
      <c r="J7" s="916">
        <v>239693.0223191392</v>
      </c>
    </row>
    <row r="8" spans="1:10" ht="15.95" customHeight="1">
      <c r="A8" s="761">
        <v>2012</v>
      </c>
      <c r="B8" s="292">
        <v>20610.8516</v>
      </c>
      <c r="C8" s="292">
        <v>70313.13210651049</v>
      </c>
      <c r="D8" s="292">
        <v>70950.00213091409</v>
      </c>
      <c r="E8" s="292">
        <v>4097.9638072533635</v>
      </c>
      <c r="F8" s="292">
        <v>3512.3</v>
      </c>
      <c r="G8" s="292">
        <v>46829.68878733483</v>
      </c>
      <c r="H8" s="292">
        <v>10826</v>
      </c>
      <c r="I8" s="292">
        <v>74656.20349881503</v>
      </c>
      <c r="J8" s="612">
        <v>301796.1419308278</v>
      </c>
    </row>
    <row r="9" spans="1:10" ht="15.95" customHeight="1">
      <c r="A9" s="914">
        <v>2013</v>
      </c>
      <c r="B9" s="915">
        <v>72532.14261837617</v>
      </c>
      <c r="C9" s="915">
        <v>64739.77622413011</v>
      </c>
      <c r="D9" s="915">
        <v>60064.7820650034</v>
      </c>
      <c r="E9" s="915">
        <v>24820.434018224336</v>
      </c>
      <c r="F9" s="915">
        <v>22471.536715717266</v>
      </c>
      <c r="G9" s="915">
        <v>16649.53522893971</v>
      </c>
      <c r="H9" s="915">
        <v>16198.2</v>
      </c>
      <c r="I9" s="915">
        <v>48675.71870261023</v>
      </c>
      <c r="J9" s="916">
        <v>326152.12557300116</v>
      </c>
    </row>
    <row r="10" spans="1:10" ht="15.95" customHeight="1">
      <c r="A10" s="761">
        <v>2014</v>
      </c>
      <c r="B10" s="292">
        <v>73792.39573322401</v>
      </c>
      <c r="C10" s="292">
        <v>85207.90685944809</v>
      </c>
      <c r="D10" s="292">
        <v>64092.208999999995</v>
      </c>
      <c r="E10" s="292">
        <v>6804.819999999999</v>
      </c>
      <c r="F10" s="292">
        <v>34470.99788717445</v>
      </c>
      <c r="G10" s="292">
        <v>65802.7572934647</v>
      </c>
      <c r="H10" s="292">
        <v>30281.47</v>
      </c>
      <c r="I10" s="292">
        <v>74076.81703894453</v>
      </c>
      <c r="J10" s="612">
        <v>434529.37381225574</v>
      </c>
    </row>
    <row r="11" spans="1:5" ht="15.95" customHeight="1">
      <c r="A11" s="251"/>
      <c r="E11" s="202"/>
    </row>
    <row r="12" ht="15.95" customHeight="1">
      <c r="A12" s="203" t="s">
        <v>236</v>
      </c>
    </row>
    <row r="13" spans="1:4" ht="15.95" customHeight="1">
      <c r="A13" s="613"/>
      <c r="B13" s="614"/>
      <c r="C13" s="614"/>
      <c r="D13" s="614"/>
    </row>
    <row r="14" spans="1:4" ht="15.95" customHeight="1">
      <c r="A14" s="613"/>
      <c r="B14" s="614"/>
      <c r="C14" s="614"/>
      <c r="D14" s="614"/>
    </row>
    <row r="15" spans="1:4" ht="15.95" customHeight="1">
      <c r="A15" s="613"/>
      <c r="B15" s="614"/>
      <c r="C15" s="614"/>
      <c r="D15" s="614"/>
    </row>
    <row r="16" spans="1:4" ht="15.95" customHeight="1">
      <c r="A16" s="615"/>
      <c r="B16" s="616"/>
      <c r="C16" s="616"/>
      <c r="D16" s="616"/>
    </row>
    <row r="18" ht="15">
      <c r="A18" s="203"/>
    </row>
    <row r="20" spans="1:5" ht="15.75" customHeight="1">
      <c r="A20" s="111"/>
      <c r="B20" s="111"/>
      <c r="C20" s="111"/>
      <c r="D20" s="111"/>
      <c r="E20" s="111"/>
    </row>
    <row r="21" spans="1:5" ht="15">
      <c r="A21" s="111"/>
      <c r="B21" s="111"/>
      <c r="C21" s="111"/>
      <c r="D21" s="111"/>
      <c r="E21" s="111"/>
    </row>
    <row r="22" spans="1:5" ht="15">
      <c r="A22" s="111"/>
      <c r="B22" s="111"/>
      <c r="C22" s="111"/>
      <c r="D22" s="111"/>
      <c r="E22" s="111"/>
    </row>
    <row r="23" spans="1:5" ht="15">
      <c r="A23" s="111"/>
      <c r="B23" s="111"/>
      <c r="C23" s="111"/>
      <c r="D23" s="111"/>
      <c r="E23" s="111"/>
    </row>
    <row r="24" spans="1:5" ht="15">
      <c r="A24" s="111"/>
      <c r="B24" s="111"/>
      <c r="C24" s="111"/>
      <c r="D24" s="111"/>
      <c r="E24" s="111"/>
    </row>
    <row r="25" spans="1:5" ht="15">
      <c r="A25" s="111"/>
      <c r="B25" s="111"/>
      <c r="C25" s="111"/>
      <c r="D25" s="111"/>
      <c r="E25" s="111"/>
    </row>
    <row r="26" spans="1:5" ht="15">
      <c r="A26" s="111"/>
      <c r="B26" s="111"/>
      <c r="C26" s="111"/>
      <c r="D26" s="111"/>
      <c r="E26" s="111"/>
    </row>
    <row r="27" spans="1:5" ht="15">
      <c r="A27" s="111"/>
      <c r="B27" s="111"/>
      <c r="C27" s="111"/>
      <c r="D27" s="111"/>
      <c r="E27" s="111"/>
    </row>
    <row r="28" spans="1:5" ht="15">
      <c r="A28" s="111"/>
      <c r="B28" s="111"/>
      <c r="C28" s="111"/>
      <c r="D28" s="111"/>
      <c r="E28" s="111"/>
    </row>
    <row r="29" spans="1:5" ht="15">
      <c r="A29" s="111"/>
      <c r="B29" s="111"/>
      <c r="C29" s="111"/>
      <c r="D29" s="111"/>
      <c r="E29" s="111"/>
    </row>
    <row r="30" spans="1:5" ht="15">
      <c r="A30" s="111"/>
      <c r="B30" s="111"/>
      <c r="C30" s="111"/>
      <c r="D30" s="111"/>
      <c r="E30" s="111"/>
    </row>
    <row r="31" spans="1:5" ht="15">
      <c r="A31" s="111"/>
      <c r="B31" s="111"/>
      <c r="C31" s="111"/>
      <c r="D31" s="111"/>
      <c r="E31" s="111"/>
    </row>
    <row r="32" spans="1:5" ht="15">
      <c r="A32" s="111"/>
      <c r="B32" s="111"/>
      <c r="C32" s="111"/>
      <c r="D32" s="111"/>
      <c r="E32" s="111"/>
    </row>
    <row r="33" spans="1:5" ht="15">
      <c r="A33" s="111"/>
      <c r="B33" s="111"/>
      <c r="C33" s="111"/>
      <c r="D33" s="111"/>
      <c r="E33" s="111"/>
    </row>
    <row r="34" spans="1:5" ht="15">
      <c r="A34" s="111"/>
      <c r="B34" s="111"/>
      <c r="C34" s="111"/>
      <c r="D34" s="111"/>
      <c r="E34" s="111"/>
    </row>
    <row r="35" spans="1:5" ht="15">
      <c r="A35" s="111"/>
      <c r="B35" s="111"/>
      <c r="C35" s="111"/>
      <c r="D35" s="111"/>
      <c r="E35" s="111"/>
    </row>
    <row r="36" spans="1:5" ht="15">
      <c r="A36" s="111"/>
      <c r="B36" s="111"/>
      <c r="C36" s="111"/>
      <c r="D36" s="111"/>
      <c r="E36" s="111"/>
    </row>
    <row r="37" spans="1:5" ht="15">
      <c r="A37" s="111"/>
      <c r="B37" s="111"/>
      <c r="C37" s="111"/>
      <c r="D37" s="111"/>
      <c r="E37" s="111"/>
    </row>
    <row r="38" spans="1:5" ht="15">
      <c r="A38" s="111"/>
      <c r="B38" s="111"/>
      <c r="C38" s="111"/>
      <c r="D38" s="111"/>
      <c r="E38" s="111"/>
    </row>
    <row r="39" spans="1:5" ht="15">
      <c r="A39" s="111"/>
      <c r="B39" s="111"/>
      <c r="C39" s="111"/>
      <c r="D39" s="111"/>
      <c r="E39" s="111"/>
    </row>
    <row r="40" spans="1:5" ht="15">
      <c r="A40" s="111"/>
      <c r="B40" s="111"/>
      <c r="C40" s="111"/>
      <c r="D40" s="111"/>
      <c r="E40" s="111"/>
    </row>
    <row r="41" spans="1:5" ht="15">
      <c r="A41" s="111"/>
      <c r="B41" s="111"/>
      <c r="C41" s="111"/>
      <c r="D41" s="111"/>
      <c r="E41" s="111"/>
    </row>
    <row r="42" spans="1:5" ht="15">
      <c r="A42" s="111"/>
      <c r="B42" s="111"/>
      <c r="C42" s="111"/>
      <c r="D42" s="111"/>
      <c r="E42" s="111"/>
    </row>
    <row r="43" spans="1:5" ht="15">
      <c r="A43" s="111"/>
      <c r="B43" s="111"/>
      <c r="C43" s="111"/>
      <c r="D43" s="111"/>
      <c r="E43" s="111"/>
    </row>
    <row r="44" spans="1:5" ht="15">
      <c r="A44" s="111"/>
      <c r="B44" s="111"/>
      <c r="C44" s="111"/>
      <c r="D44" s="111"/>
      <c r="E44" s="111"/>
    </row>
    <row r="45" spans="1:5" ht="15">
      <c r="A45" s="111"/>
      <c r="B45" s="111"/>
      <c r="C45" s="111"/>
      <c r="D45" s="111"/>
      <c r="E45" s="111"/>
    </row>
    <row r="46" spans="1:5" ht="15">
      <c r="A46" s="111"/>
      <c r="B46" s="111"/>
      <c r="C46" s="111"/>
      <c r="D46" s="111"/>
      <c r="E46" s="111"/>
    </row>
    <row r="47" spans="1:5" ht="15">
      <c r="A47" s="111"/>
      <c r="B47" s="111"/>
      <c r="C47" s="111"/>
      <c r="D47" s="111"/>
      <c r="E47" s="111"/>
    </row>
    <row r="48" spans="1:5" ht="15">
      <c r="A48" s="111"/>
      <c r="B48" s="111"/>
      <c r="C48" s="111"/>
      <c r="D48" s="111"/>
      <c r="E48" s="111"/>
    </row>
    <row r="49" spans="1:5" ht="15">
      <c r="A49" s="111"/>
      <c r="B49" s="111"/>
      <c r="C49" s="111"/>
      <c r="D49" s="111"/>
      <c r="E49" s="111"/>
    </row>
    <row r="50" spans="1:5" ht="15">
      <c r="A50" s="111"/>
      <c r="B50" s="111"/>
      <c r="C50" s="111"/>
      <c r="D50" s="111"/>
      <c r="E50" s="111"/>
    </row>
    <row r="51" spans="1:5" ht="15">
      <c r="A51" s="111"/>
      <c r="B51" s="111"/>
      <c r="C51" s="111"/>
      <c r="D51" s="111"/>
      <c r="E51" s="111"/>
    </row>
    <row r="52" spans="1:5" ht="15">
      <c r="A52" s="111"/>
      <c r="B52" s="111"/>
      <c r="C52" s="111"/>
      <c r="D52" s="111"/>
      <c r="E52" s="111"/>
    </row>
    <row r="53" spans="1:5" ht="15">
      <c r="A53" s="111"/>
      <c r="B53" s="111"/>
      <c r="C53" s="111"/>
      <c r="D53" s="111"/>
      <c r="E53" s="111"/>
    </row>
    <row r="54" spans="1:5" ht="15">
      <c r="A54" s="111"/>
      <c r="B54" s="111"/>
      <c r="C54" s="111"/>
      <c r="D54" s="111"/>
      <c r="E54" s="111"/>
    </row>
    <row r="55" spans="1:5" ht="15">
      <c r="A55" s="111"/>
      <c r="B55" s="111"/>
      <c r="C55" s="111"/>
      <c r="D55" s="111"/>
      <c r="E55" s="111"/>
    </row>
    <row r="56" spans="1:5" ht="15">
      <c r="A56" s="111"/>
      <c r="B56" s="111"/>
      <c r="C56" s="111"/>
      <c r="D56" s="111"/>
      <c r="E56" s="111"/>
    </row>
    <row r="57" spans="1:5" ht="15">
      <c r="A57" s="111"/>
      <c r="B57" s="111"/>
      <c r="C57" s="111"/>
      <c r="D57" s="111"/>
      <c r="E57" s="111"/>
    </row>
    <row r="58" spans="1:5" ht="15">
      <c r="A58" s="111"/>
      <c r="B58" s="111"/>
      <c r="C58" s="111"/>
      <c r="D58" s="111"/>
      <c r="E58" s="111"/>
    </row>
    <row r="59" spans="1:5" ht="15">
      <c r="A59" s="111"/>
      <c r="B59" s="111"/>
      <c r="C59" s="111"/>
      <c r="D59" s="111"/>
      <c r="E59" s="111"/>
    </row>
    <row r="60" spans="1:5" ht="15">
      <c r="A60" s="111"/>
      <c r="B60" s="111"/>
      <c r="C60" s="111"/>
      <c r="D60" s="111"/>
      <c r="E60" s="111"/>
    </row>
    <row r="61" spans="1:5" ht="15">
      <c r="A61" s="111"/>
      <c r="B61" s="111"/>
      <c r="C61" s="111"/>
      <c r="D61" s="111"/>
      <c r="E61" s="111"/>
    </row>
    <row r="62" spans="1:5" ht="15">
      <c r="A62" s="111"/>
      <c r="B62" s="111"/>
      <c r="C62" s="111"/>
      <c r="D62" s="111"/>
      <c r="E62" s="111"/>
    </row>
    <row r="63" spans="1:5" ht="15">
      <c r="A63" s="111"/>
      <c r="B63" s="111"/>
      <c r="C63" s="111"/>
      <c r="D63" s="111"/>
      <c r="E63" s="111"/>
    </row>
    <row r="64" spans="1:5" ht="15">
      <c r="A64" s="111"/>
      <c r="B64" s="111"/>
      <c r="C64" s="111"/>
      <c r="D64" s="111"/>
      <c r="E64" s="111"/>
    </row>
    <row r="65" spans="1:5" ht="15">
      <c r="A65" s="111"/>
      <c r="B65" s="111"/>
      <c r="C65" s="111"/>
      <c r="D65" s="111"/>
      <c r="E65" s="111"/>
    </row>
    <row r="66" spans="1:5" ht="15">
      <c r="A66" s="111"/>
      <c r="B66" s="111"/>
      <c r="C66" s="111"/>
      <c r="D66" s="111"/>
      <c r="E66" s="111"/>
    </row>
    <row r="67" spans="1:5" ht="15">
      <c r="A67" s="111"/>
      <c r="B67" s="111"/>
      <c r="C67" s="111"/>
      <c r="D67" s="111"/>
      <c r="E67" s="111"/>
    </row>
    <row r="68" spans="1:5" ht="15">
      <c r="A68" s="111"/>
      <c r="B68" s="111"/>
      <c r="C68" s="111"/>
      <c r="D68" s="111"/>
      <c r="E68" s="111"/>
    </row>
    <row r="69" spans="1:5" ht="15">
      <c r="A69" s="111"/>
      <c r="B69" s="111"/>
      <c r="C69" s="111"/>
      <c r="D69" s="111"/>
      <c r="E69" s="111"/>
    </row>
    <row r="70" spans="1:5" ht="15">
      <c r="A70" s="111"/>
      <c r="B70" s="111"/>
      <c r="C70" s="111"/>
      <c r="D70" s="111"/>
      <c r="E70" s="111"/>
    </row>
    <row r="71" spans="1:5" ht="15">
      <c r="A71" s="111"/>
      <c r="B71" s="111"/>
      <c r="C71" s="111"/>
      <c r="D71" s="111"/>
      <c r="E71" s="111"/>
    </row>
    <row r="72" spans="1:5" ht="15">
      <c r="A72" s="111"/>
      <c r="B72" s="111"/>
      <c r="C72" s="111"/>
      <c r="D72" s="111"/>
      <c r="E72" s="111"/>
    </row>
    <row r="73" spans="1:5" ht="15">
      <c r="A73" s="111"/>
      <c r="B73" s="111"/>
      <c r="C73" s="111"/>
      <c r="D73" s="111"/>
      <c r="E73" s="111"/>
    </row>
    <row r="74" spans="1:5" ht="15">
      <c r="A74" s="111"/>
      <c r="B74" s="111"/>
      <c r="C74" s="111"/>
      <c r="D74" s="111"/>
      <c r="E74" s="111"/>
    </row>
    <row r="75" spans="1:5" ht="15">
      <c r="A75" s="111"/>
      <c r="B75" s="111"/>
      <c r="C75" s="111"/>
      <c r="D75" s="111"/>
      <c r="E75" s="111"/>
    </row>
    <row r="76" spans="1:5" ht="15">
      <c r="A76" s="111"/>
      <c r="B76" s="111"/>
      <c r="C76" s="111"/>
      <c r="D76" s="111"/>
      <c r="E76" s="111"/>
    </row>
    <row r="77" spans="1:5" ht="15">
      <c r="A77" s="111"/>
      <c r="B77" s="111"/>
      <c r="C77" s="111"/>
      <c r="D77" s="111"/>
      <c r="E77" s="111"/>
    </row>
    <row r="78" spans="1:5" ht="15">
      <c r="A78" s="111"/>
      <c r="B78" s="111"/>
      <c r="C78" s="111"/>
      <c r="D78" s="111"/>
      <c r="E78" s="111"/>
    </row>
    <row r="79" spans="1:5" ht="15">
      <c r="A79" s="111"/>
      <c r="B79" s="111"/>
      <c r="C79" s="111"/>
      <c r="D79" s="111"/>
      <c r="E79" s="111"/>
    </row>
    <row r="80" spans="1:5" ht="15">
      <c r="A80" s="111"/>
      <c r="B80" s="111"/>
      <c r="C80" s="111"/>
      <c r="D80" s="111"/>
      <c r="E80" s="111"/>
    </row>
    <row r="81" spans="1:5" ht="15">
      <c r="A81" s="111"/>
      <c r="B81" s="111"/>
      <c r="C81" s="111"/>
      <c r="D81" s="111"/>
      <c r="E81" s="111"/>
    </row>
    <row r="82" spans="1:5" ht="15">
      <c r="A82" s="111"/>
      <c r="B82" s="111"/>
      <c r="C82" s="111"/>
      <c r="D82" s="111"/>
      <c r="E82" s="111"/>
    </row>
    <row r="83" spans="1:5" ht="15">
      <c r="A83" s="111"/>
      <c r="B83" s="111"/>
      <c r="C83" s="111"/>
      <c r="D83" s="111"/>
      <c r="E83" s="111"/>
    </row>
    <row r="84" spans="1:5" ht="15">
      <c r="A84" s="111"/>
      <c r="B84" s="111"/>
      <c r="C84" s="111"/>
      <c r="D84" s="111"/>
      <c r="E84" s="111"/>
    </row>
    <row r="85" spans="1:5" ht="15">
      <c r="A85" s="111"/>
      <c r="B85" s="111"/>
      <c r="C85" s="111"/>
      <c r="D85" s="111"/>
      <c r="E85" s="111"/>
    </row>
    <row r="86" spans="1:5" ht="15">
      <c r="A86" s="111"/>
      <c r="B86" s="111"/>
      <c r="C86" s="111"/>
      <c r="D86" s="111"/>
      <c r="E86" s="111"/>
    </row>
    <row r="87" spans="1:5" ht="15">
      <c r="A87" s="111"/>
      <c r="B87" s="111"/>
      <c r="C87" s="111"/>
      <c r="D87" s="111"/>
      <c r="E87" s="111"/>
    </row>
    <row r="88" spans="1:5" ht="15">
      <c r="A88" s="111"/>
      <c r="B88" s="111"/>
      <c r="C88" s="111"/>
      <c r="D88" s="111"/>
      <c r="E88" s="111"/>
    </row>
    <row r="89" spans="1:5" ht="15">
      <c r="A89" s="111"/>
      <c r="B89" s="111"/>
      <c r="C89" s="111"/>
      <c r="D89" s="111"/>
      <c r="E89" s="111"/>
    </row>
    <row r="90" spans="1:5" ht="15">
      <c r="A90" s="111"/>
      <c r="B90" s="111"/>
      <c r="C90" s="111"/>
      <c r="D90" s="111"/>
      <c r="E90" s="111"/>
    </row>
    <row r="91" spans="1:5" ht="15">
      <c r="A91" s="111"/>
      <c r="B91" s="111"/>
      <c r="C91" s="111"/>
      <c r="D91" s="111"/>
      <c r="E91" s="111"/>
    </row>
    <row r="92" spans="1:5" ht="15">
      <c r="A92" s="111"/>
      <c r="B92" s="111"/>
      <c r="C92" s="111"/>
      <c r="D92" s="111"/>
      <c r="E92" s="111"/>
    </row>
    <row r="93" spans="1:5" ht="15">
      <c r="A93" s="111"/>
      <c r="B93" s="111"/>
      <c r="C93" s="111"/>
      <c r="D93" s="111"/>
      <c r="E93" s="111"/>
    </row>
    <row r="94" spans="1:5" ht="15">
      <c r="A94" s="111"/>
      <c r="B94" s="111"/>
      <c r="C94" s="111"/>
      <c r="D94" s="111"/>
      <c r="E94" s="111"/>
    </row>
    <row r="95" spans="1:5" ht="15">
      <c r="A95" s="111"/>
      <c r="B95" s="111"/>
      <c r="C95" s="111"/>
      <c r="D95" s="111"/>
      <c r="E95" s="111"/>
    </row>
    <row r="96" spans="1:5" ht="15">
      <c r="A96" s="111"/>
      <c r="B96" s="111"/>
      <c r="C96" s="111"/>
      <c r="D96" s="111"/>
      <c r="E96" s="111"/>
    </row>
    <row r="97" spans="1:5" ht="15">
      <c r="A97" s="111"/>
      <c r="B97" s="111"/>
      <c r="C97" s="111"/>
      <c r="D97" s="111"/>
      <c r="E97" s="111"/>
    </row>
    <row r="98" spans="1:5" ht="15">
      <c r="A98" s="111"/>
      <c r="B98" s="111"/>
      <c r="C98" s="111"/>
      <c r="D98" s="111"/>
      <c r="E98" s="111"/>
    </row>
    <row r="99" spans="1:5" ht="15">
      <c r="A99" s="111"/>
      <c r="B99" s="111"/>
      <c r="C99" s="111"/>
      <c r="D99" s="111"/>
      <c r="E99" s="111"/>
    </row>
    <row r="100" spans="1:5" ht="15">
      <c r="A100" s="111"/>
      <c r="B100" s="111"/>
      <c r="C100" s="111"/>
      <c r="D100" s="111"/>
      <c r="E100" s="111"/>
    </row>
    <row r="101" spans="1:5" ht="15">
      <c r="A101" s="111"/>
      <c r="B101" s="111"/>
      <c r="C101" s="111"/>
      <c r="D101" s="111"/>
      <c r="E101" s="111"/>
    </row>
    <row r="102" spans="1:5" ht="15">
      <c r="A102" s="111"/>
      <c r="B102" s="111"/>
      <c r="C102" s="111"/>
      <c r="D102" s="111"/>
      <c r="E102" s="111"/>
    </row>
    <row r="103" spans="1:5" ht="15">
      <c r="A103" s="111"/>
      <c r="B103" s="111"/>
      <c r="C103" s="111"/>
      <c r="D103" s="111"/>
      <c r="E103" s="111"/>
    </row>
    <row r="104" spans="1:5" ht="15">
      <c r="A104" s="111"/>
      <c r="B104" s="111"/>
      <c r="C104" s="111"/>
      <c r="D104" s="111"/>
      <c r="E104" s="111"/>
    </row>
    <row r="105" spans="1:5" ht="15">
      <c r="A105" s="111"/>
      <c r="B105" s="111"/>
      <c r="C105" s="111"/>
      <c r="D105" s="111"/>
      <c r="E105" s="111"/>
    </row>
    <row r="106" spans="1:5" ht="15">
      <c r="A106" s="111"/>
      <c r="B106" s="111"/>
      <c r="C106" s="111"/>
      <c r="D106" s="111"/>
      <c r="E106" s="111"/>
    </row>
    <row r="107" spans="1:5" ht="15">
      <c r="A107" s="111"/>
      <c r="B107" s="111"/>
      <c r="C107" s="111"/>
      <c r="D107" s="111"/>
      <c r="E107" s="111"/>
    </row>
    <row r="108" spans="1:5" ht="15">
      <c r="A108" s="111"/>
      <c r="B108" s="111"/>
      <c r="C108" s="111"/>
      <c r="D108" s="111"/>
      <c r="E108" s="111"/>
    </row>
    <row r="109" spans="1:5" ht="15">
      <c r="A109" s="111"/>
      <c r="B109" s="111"/>
      <c r="C109" s="111"/>
      <c r="D109" s="111"/>
      <c r="E109" s="111"/>
    </row>
    <row r="110" spans="1:5" ht="15">
      <c r="A110" s="111"/>
      <c r="B110" s="111"/>
      <c r="C110" s="111"/>
      <c r="D110" s="111"/>
      <c r="E110" s="111"/>
    </row>
    <row r="111" spans="1:5" ht="15">
      <c r="A111" s="111"/>
      <c r="B111" s="111"/>
      <c r="C111" s="111"/>
      <c r="D111" s="111"/>
      <c r="E111" s="111"/>
    </row>
    <row r="112" spans="1:5" ht="15">
      <c r="A112" s="111"/>
      <c r="B112" s="111"/>
      <c r="C112" s="111"/>
      <c r="D112" s="111"/>
      <c r="E112" s="111"/>
    </row>
    <row r="113" spans="1:5" ht="15">
      <c r="A113" s="111"/>
      <c r="B113" s="111"/>
      <c r="C113" s="111"/>
      <c r="D113" s="111"/>
      <c r="E113" s="111"/>
    </row>
    <row r="114" spans="1:5" ht="15">
      <c r="A114" s="111"/>
      <c r="B114" s="111"/>
      <c r="C114" s="111"/>
      <c r="D114" s="111"/>
      <c r="E114" s="111"/>
    </row>
    <row r="115" spans="1:5" ht="15">
      <c r="A115" s="111"/>
      <c r="B115" s="111"/>
      <c r="C115" s="111"/>
      <c r="D115" s="111"/>
      <c r="E115" s="111"/>
    </row>
    <row r="116" spans="1:5" ht="15">
      <c r="A116" s="111"/>
      <c r="B116" s="111"/>
      <c r="C116" s="111"/>
      <c r="D116" s="111"/>
      <c r="E116" s="111"/>
    </row>
    <row r="117" spans="1:5" ht="15">
      <c r="A117" s="111"/>
      <c r="B117" s="111"/>
      <c r="C117" s="111"/>
      <c r="D117" s="111"/>
      <c r="E117" s="111"/>
    </row>
    <row r="118" spans="1:5" ht="15">
      <c r="A118" s="111"/>
      <c r="B118" s="111"/>
      <c r="C118" s="111"/>
      <c r="D118" s="111"/>
      <c r="E118" s="111"/>
    </row>
    <row r="119" spans="1:5" ht="15">
      <c r="A119" s="111"/>
      <c r="B119" s="111"/>
      <c r="C119" s="111"/>
      <c r="D119" s="111"/>
      <c r="E119" s="111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15"/>
  <sheetViews>
    <sheetView workbookViewId="0" topLeftCell="A1"/>
  </sheetViews>
  <sheetFormatPr defaultColWidth="9.140625" defaultRowHeight="15"/>
  <cols>
    <col min="1" max="1" width="11.57421875" style="203" customWidth="1"/>
    <col min="2" max="2" width="14.7109375" style="203" customWidth="1"/>
    <col min="3" max="7" width="14.7109375" style="204" customWidth="1"/>
    <col min="8" max="8" width="8.421875" style="204" customWidth="1"/>
    <col min="9" max="16384" width="9.140625" style="111" customWidth="1"/>
  </cols>
  <sheetData>
    <row r="1" spans="1:2" ht="15.95" customHeight="1">
      <c r="A1" s="572" t="s">
        <v>139</v>
      </c>
      <c r="B1" s="572"/>
    </row>
    <row r="2" ht="15.95" customHeight="1"/>
    <row r="3" spans="1:8" ht="15.95" customHeight="1">
      <c r="A3" s="251" t="s">
        <v>532</v>
      </c>
      <c r="F3" s="111"/>
      <c r="G3" s="111"/>
      <c r="H3" s="202"/>
    </row>
    <row r="4" spans="1:8" ht="15.95" customHeight="1">
      <c r="A4" s="251"/>
      <c r="F4" s="111"/>
      <c r="G4" s="111"/>
      <c r="H4" s="202"/>
    </row>
    <row r="5" spans="1:8" ht="13.5" customHeight="1">
      <c r="A5" s="251"/>
      <c r="F5" s="111"/>
      <c r="G5" s="111"/>
      <c r="H5" s="202"/>
    </row>
    <row r="6" spans="1:8" ht="38.25">
      <c r="A6" s="112"/>
      <c r="B6" s="610" t="s">
        <v>102</v>
      </c>
      <c r="C6" s="201" t="s">
        <v>103</v>
      </c>
      <c r="D6" s="201" t="s">
        <v>104</v>
      </c>
      <c r="E6" s="611" t="s">
        <v>105</v>
      </c>
      <c r="F6" s="610" t="s">
        <v>202</v>
      </c>
      <c r="G6" s="579" t="s">
        <v>17</v>
      </c>
      <c r="H6" s="202"/>
    </row>
    <row r="7" spans="1:8" ht="15.95" customHeight="1">
      <c r="A7" s="914">
        <v>2011</v>
      </c>
      <c r="B7" s="915">
        <v>32452.090999999997</v>
      </c>
      <c r="C7" s="915">
        <v>2489</v>
      </c>
      <c r="D7" s="915">
        <v>0</v>
      </c>
      <c r="E7" s="915">
        <v>0</v>
      </c>
      <c r="F7" s="915">
        <v>0</v>
      </c>
      <c r="G7" s="916">
        <v>34941.091</v>
      </c>
      <c r="H7" s="202"/>
    </row>
    <row r="8" spans="1:7" ht="15.95" customHeight="1">
      <c r="A8" s="761">
        <v>2012</v>
      </c>
      <c r="B8" s="292">
        <v>64589.251</v>
      </c>
      <c r="C8" s="292">
        <v>30033.52</v>
      </c>
      <c r="D8" s="292">
        <v>29743.363</v>
      </c>
      <c r="E8" s="292">
        <v>15236.329</v>
      </c>
      <c r="F8" s="292">
        <v>0</v>
      </c>
      <c r="G8" s="612">
        <v>139602.463</v>
      </c>
    </row>
    <row r="9" spans="1:7" ht="15.95" customHeight="1">
      <c r="A9" s="914">
        <v>2013</v>
      </c>
      <c r="B9" s="915">
        <v>100112.55020509125</v>
      </c>
      <c r="C9" s="915">
        <v>5.156163500000001</v>
      </c>
      <c r="D9" s="915">
        <v>201409.08000000002</v>
      </c>
      <c r="E9" s="915">
        <v>74131.07900000003</v>
      </c>
      <c r="F9" s="915">
        <v>15540</v>
      </c>
      <c r="G9" s="916">
        <v>391196.3431635</v>
      </c>
    </row>
    <row r="10" spans="1:7" ht="15.95" customHeight="1">
      <c r="A10" s="761">
        <v>2014</v>
      </c>
      <c r="B10" s="292">
        <v>106419.37592080003</v>
      </c>
      <c r="C10" s="292">
        <v>108446.58</v>
      </c>
      <c r="D10" s="292">
        <v>168707.694</v>
      </c>
      <c r="E10" s="292">
        <v>73983.94753170313</v>
      </c>
      <c r="F10" s="292">
        <v>25553.640000000007</v>
      </c>
      <c r="G10" s="612">
        <v>483111.2374525032</v>
      </c>
    </row>
    <row r="11" spans="1:7" ht="15.95" customHeight="1">
      <c r="A11" s="249"/>
      <c r="B11" s="250"/>
      <c r="F11" s="111"/>
      <c r="G11" s="111"/>
    </row>
    <row r="12" spans="1:7" ht="15.95" customHeight="1">
      <c r="A12" s="203" t="s">
        <v>236</v>
      </c>
      <c r="B12" s="250"/>
      <c r="C12" s="203"/>
      <c r="F12" s="111"/>
      <c r="G12" s="111"/>
    </row>
    <row r="13" spans="1:4" ht="15.95" customHeight="1">
      <c r="A13" s="249"/>
      <c r="B13" s="249"/>
      <c r="C13" s="250"/>
      <c r="D13" s="250"/>
    </row>
    <row r="14" spans="3:4" ht="15.95" customHeight="1">
      <c r="C14" s="250"/>
      <c r="D14" s="250"/>
    </row>
    <row r="15" spans="1:4" ht="15.95" customHeight="1">
      <c r="A15" s="252"/>
      <c r="B15" s="252"/>
      <c r="C15" s="250"/>
      <c r="D15" s="250"/>
    </row>
    <row r="16" spans="1:8" ht="15.75" customHeight="1">
      <c r="A16" s="111"/>
      <c r="B16" s="111"/>
      <c r="C16" s="111"/>
      <c r="D16" s="111"/>
      <c r="E16" s="111"/>
      <c r="F16" s="111"/>
      <c r="G16" s="111"/>
      <c r="H16" s="111"/>
    </row>
    <row r="17" spans="1:8" ht="15">
      <c r="A17" s="111"/>
      <c r="B17" s="111"/>
      <c r="C17" s="111"/>
      <c r="D17" s="111"/>
      <c r="E17" s="111"/>
      <c r="F17" s="111"/>
      <c r="G17" s="111"/>
      <c r="H17" s="111"/>
    </row>
    <row r="18" spans="1:8" ht="15">
      <c r="A18" s="111"/>
      <c r="B18" s="111"/>
      <c r="C18" s="111"/>
      <c r="D18" s="111"/>
      <c r="E18" s="111"/>
      <c r="F18" s="111"/>
      <c r="G18" s="111"/>
      <c r="H18" s="111"/>
    </row>
    <row r="19" spans="1:8" ht="15">
      <c r="A19" s="111"/>
      <c r="B19" s="111"/>
      <c r="C19" s="111"/>
      <c r="D19" s="111"/>
      <c r="E19" s="111"/>
      <c r="F19" s="111"/>
      <c r="G19" s="111"/>
      <c r="H19" s="111"/>
    </row>
    <row r="20" spans="1:8" ht="15">
      <c r="A20" s="111"/>
      <c r="B20" s="111"/>
      <c r="C20" s="111"/>
      <c r="D20" s="111"/>
      <c r="E20" s="111"/>
      <c r="F20" s="111"/>
      <c r="G20" s="111"/>
      <c r="H20" s="111"/>
    </row>
    <row r="21" spans="1:8" ht="15">
      <c r="A21" s="111"/>
      <c r="B21" s="111"/>
      <c r="C21" s="111"/>
      <c r="D21" s="111"/>
      <c r="E21" s="111"/>
      <c r="F21" s="111"/>
      <c r="G21" s="111"/>
      <c r="H21" s="111"/>
    </row>
    <row r="22" spans="1:8" ht="15">
      <c r="A22" s="111"/>
      <c r="B22" s="111"/>
      <c r="C22" s="111"/>
      <c r="D22" s="111"/>
      <c r="E22" s="111"/>
      <c r="F22" s="111"/>
      <c r="G22" s="111"/>
      <c r="H22" s="111"/>
    </row>
    <row r="23" spans="1:8" ht="15">
      <c r="A23" s="111"/>
      <c r="B23" s="111"/>
      <c r="C23" s="111"/>
      <c r="D23" s="111"/>
      <c r="E23" s="111"/>
      <c r="F23" s="111"/>
      <c r="G23" s="111"/>
      <c r="H23" s="111"/>
    </row>
    <row r="24" spans="1:8" ht="15">
      <c r="A24" s="111"/>
      <c r="B24" s="111"/>
      <c r="C24" s="111"/>
      <c r="D24" s="111"/>
      <c r="E24" s="111"/>
      <c r="F24" s="111"/>
      <c r="G24" s="111"/>
      <c r="H24" s="111"/>
    </row>
    <row r="25" spans="1:8" ht="15">
      <c r="A25" s="111"/>
      <c r="B25" s="111"/>
      <c r="C25" s="111"/>
      <c r="D25" s="111"/>
      <c r="E25" s="111"/>
      <c r="F25" s="111"/>
      <c r="G25" s="111"/>
      <c r="H25" s="111"/>
    </row>
    <row r="26" spans="1:8" ht="15">
      <c r="A26" s="111"/>
      <c r="B26" s="111"/>
      <c r="C26" s="111"/>
      <c r="D26" s="111"/>
      <c r="E26" s="111"/>
      <c r="F26" s="111"/>
      <c r="G26" s="111"/>
      <c r="H26" s="111"/>
    </row>
    <row r="27" spans="1:8" ht="15">
      <c r="A27" s="111"/>
      <c r="B27" s="111"/>
      <c r="C27" s="111"/>
      <c r="D27" s="111"/>
      <c r="E27" s="111"/>
      <c r="F27" s="111"/>
      <c r="G27" s="111"/>
      <c r="H27" s="111"/>
    </row>
    <row r="28" spans="1:8" ht="15">
      <c r="A28" s="111"/>
      <c r="B28" s="111"/>
      <c r="C28" s="111"/>
      <c r="D28" s="111"/>
      <c r="E28" s="111"/>
      <c r="F28" s="111"/>
      <c r="G28" s="111"/>
      <c r="H28" s="111"/>
    </row>
    <row r="29" spans="1:8" ht="15">
      <c r="A29" s="111"/>
      <c r="B29" s="111"/>
      <c r="C29" s="111"/>
      <c r="D29" s="111"/>
      <c r="E29" s="111"/>
      <c r="F29" s="111"/>
      <c r="G29" s="111"/>
      <c r="H29" s="111"/>
    </row>
    <row r="30" spans="1:8" ht="15">
      <c r="A30" s="111"/>
      <c r="B30" s="111"/>
      <c r="C30" s="111"/>
      <c r="D30" s="111"/>
      <c r="E30" s="111"/>
      <c r="F30" s="111"/>
      <c r="G30" s="111"/>
      <c r="H30" s="111"/>
    </row>
    <row r="31" spans="1:8" ht="15">
      <c r="A31" s="111"/>
      <c r="B31" s="111"/>
      <c r="C31" s="111"/>
      <c r="D31" s="111"/>
      <c r="E31" s="111"/>
      <c r="F31" s="111"/>
      <c r="G31" s="111"/>
      <c r="H31" s="111"/>
    </row>
    <row r="32" spans="1:8" ht="15">
      <c r="A32" s="111"/>
      <c r="B32" s="111"/>
      <c r="C32" s="111"/>
      <c r="D32" s="111"/>
      <c r="E32" s="111"/>
      <c r="F32" s="111"/>
      <c r="G32" s="111"/>
      <c r="H32" s="111"/>
    </row>
    <row r="33" spans="1:8" ht="15">
      <c r="A33" s="111"/>
      <c r="B33" s="111"/>
      <c r="C33" s="111"/>
      <c r="D33" s="111"/>
      <c r="E33" s="111"/>
      <c r="F33" s="111"/>
      <c r="G33" s="111"/>
      <c r="H33" s="111"/>
    </row>
    <row r="34" spans="1:8" ht="15">
      <c r="A34" s="111"/>
      <c r="B34" s="111"/>
      <c r="C34" s="111"/>
      <c r="D34" s="111"/>
      <c r="E34" s="111"/>
      <c r="F34" s="111"/>
      <c r="G34" s="111"/>
      <c r="H34" s="111"/>
    </row>
    <row r="35" spans="1:8" ht="15">
      <c r="A35" s="111"/>
      <c r="B35" s="111"/>
      <c r="C35" s="111"/>
      <c r="D35" s="111"/>
      <c r="E35" s="111"/>
      <c r="F35" s="111"/>
      <c r="G35" s="111"/>
      <c r="H35" s="111"/>
    </row>
    <row r="36" spans="1:8" ht="15">
      <c r="A36" s="111"/>
      <c r="B36" s="111"/>
      <c r="C36" s="111"/>
      <c r="D36" s="111"/>
      <c r="E36" s="111"/>
      <c r="F36" s="111"/>
      <c r="G36" s="111"/>
      <c r="H36" s="111"/>
    </row>
    <row r="37" spans="1:8" ht="15">
      <c r="A37" s="111"/>
      <c r="B37" s="111"/>
      <c r="C37" s="111"/>
      <c r="D37" s="111"/>
      <c r="E37" s="111"/>
      <c r="F37" s="111"/>
      <c r="G37" s="111"/>
      <c r="H37" s="111"/>
    </row>
    <row r="38" spans="1:8" ht="15">
      <c r="A38" s="111"/>
      <c r="B38" s="111"/>
      <c r="C38" s="111"/>
      <c r="D38" s="111"/>
      <c r="E38" s="111"/>
      <c r="F38" s="111"/>
      <c r="G38" s="111"/>
      <c r="H38" s="111"/>
    </row>
    <row r="39" spans="1:8" ht="15">
      <c r="A39" s="111"/>
      <c r="B39" s="111"/>
      <c r="C39" s="111"/>
      <c r="D39" s="111"/>
      <c r="E39" s="111"/>
      <c r="F39" s="111"/>
      <c r="G39" s="111"/>
      <c r="H39" s="111"/>
    </row>
    <row r="40" spans="1:8" ht="15">
      <c r="A40" s="111"/>
      <c r="B40" s="111"/>
      <c r="C40" s="111"/>
      <c r="D40" s="111"/>
      <c r="E40" s="111"/>
      <c r="F40" s="111"/>
      <c r="G40" s="111"/>
      <c r="H40" s="111"/>
    </row>
    <row r="41" spans="1:8" ht="15">
      <c r="A41" s="111"/>
      <c r="B41" s="111"/>
      <c r="C41" s="111"/>
      <c r="D41" s="111"/>
      <c r="E41" s="111"/>
      <c r="F41" s="111"/>
      <c r="G41" s="111"/>
      <c r="H41" s="111"/>
    </row>
    <row r="42" spans="1:8" ht="15">
      <c r="A42" s="111"/>
      <c r="B42" s="111"/>
      <c r="C42" s="111"/>
      <c r="D42" s="111"/>
      <c r="E42" s="111"/>
      <c r="F42" s="111"/>
      <c r="G42" s="111"/>
      <c r="H42" s="111"/>
    </row>
    <row r="43" spans="1:8" ht="15">
      <c r="A43" s="111"/>
      <c r="B43" s="111"/>
      <c r="C43" s="111"/>
      <c r="D43" s="111"/>
      <c r="E43" s="111"/>
      <c r="F43" s="111"/>
      <c r="G43" s="111"/>
      <c r="H43" s="111"/>
    </row>
    <row r="44" spans="1:8" ht="15">
      <c r="A44" s="111"/>
      <c r="B44" s="111"/>
      <c r="C44" s="111"/>
      <c r="D44" s="111"/>
      <c r="E44" s="111"/>
      <c r="F44" s="111"/>
      <c r="G44" s="111"/>
      <c r="H44" s="111"/>
    </row>
    <row r="45" spans="1:8" ht="15">
      <c r="A45" s="111"/>
      <c r="B45" s="111"/>
      <c r="C45" s="111"/>
      <c r="D45" s="111"/>
      <c r="E45" s="111"/>
      <c r="F45" s="111"/>
      <c r="G45" s="111"/>
      <c r="H45" s="111"/>
    </row>
    <row r="46" spans="1:8" ht="15">
      <c r="A46" s="111"/>
      <c r="B46" s="111"/>
      <c r="C46" s="111"/>
      <c r="D46" s="111"/>
      <c r="E46" s="111"/>
      <c r="F46" s="111"/>
      <c r="G46" s="111"/>
      <c r="H46" s="111"/>
    </row>
    <row r="47" spans="1:8" ht="15">
      <c r="A47" s="111"/>
      <c r="B47" s="111"/>
      <c r="C47" s="111"/>
      <c r="D47" s="111"/>
      <c r="E47" s="111"/>
      <c r="F47" s="111"/>
      <c r="G47" s="111"/>
      <c r="H47" s="111"/>
    </row>
    <row r="48" spans="1:8" ht="15">
      <c r="A48" s="111"/>
      <c r="B48" s="111"/>
      <c r="C48" s="111"/>
      <c r="D48" s="111"/>
      <c r="E48" s="111"/>
      <c r="F48" s="111"/>
      <c r="G48" s="111"/>
      <c r="H48" s="111"/>
    </row>
    <row r="49" spans="1:8" ht="15">
      <c r="A49" s="111"/>
      <c r="B49" s="111"/>
      <c r="C49" s="111"/>
      <c r="D49" s="111"/>
      <c r="E49" s="111"/>
      <c r="F49" s="111"/>
      <c r="G49" s="111"/>
      <c r="H49" s="111"/>
    </row>
    <row r="50" spans="1:8" ht="15">
      <c r="A50" s="111"/>
      <c r="B50" s="111"/>
      <c r="C50" s="111"/>
      <c r="D50" s="111"/>
      <c r="E50" s="111"/>
      <c r="F50" s="111"/>
      <c r="G50" s="111"/>
      <c r="H50" s="111"/>
    </row>
    <row r="51" spans="1:8" ht="15">
      <c r="A51" s="111"/>
      <c r="B51" s="111"/>
      <c r="C51" s="111"/>
      <c r="D51" s="111"/>
      <c r="E51" s="111"/>
      <c r="F51" s="111"/>
      <c r="G51" s="111"/>
      <c r="H51" s="111"/>
    </row>
    <row r="52" spans="1:8" ht="15">
      <c r="A52" s="111"/>
      <c r="B52" s="111"/>
      <c r="C52" s="111"/>
      <c r="D52" s="111"/>
      <c r="E52" s="111"/>
      <c r="F52" s="111"/>
      <c r="G52" s="111"/>
      <c r="H52" s="111"/>
    </row>
    <row r="53" spans="1:8" ht="15">
      <c r="A53" s="111"/>
      <c r="B53" s="111"/>
      <c r="C53" s="111"/>
      <c r="D53" s="111"/>
      <c r="E53" s="111"/>
      <c r="F53" s="111"/>
      <c r="G53" s="111"/>
      <c r="H53" s="111"/>
    </row>
    <row r="54" spans="1:8" ht="15">
      <c r="A54" s="111"/>
      <c r="B54" s="111"/>
      <c r="C54" s="111"/>
      <c r="D54" s="111"/>
      <c r="E54" s="111"/>
      <c r="F54" s="111"/>
      <c r="G54" s="111"/>
      <c r="H54" s="111"/>
    </row>
    <row r="55" spans="1:8" ht="15">
      <c r="A55" s="111"/>
      <c r="B55" s="111"/>
      <c r="C55" s="111"/>
      <c r="D55" s="111"/>
      <c r="E55" s="111"/>
      <c r="F55" s="111"/>
      <c r="G55" s="111"/>
      <c r="H55" s="111"/>
    </row>
    <row r="56" spans="1:8" ht="15">
      <c r="A56" s="111"/>
      <c r="B56" s="111"/>
      <c r="C56" s="111"/>
      <c r="D56" s="111"/>
      <c r="E56" s="111"/>
      <c r="F56" s="111"/>
      <c r="G56" s="111"/>
      <c r="H56" s="111"/>
    </row>
    <row r="57" spans="1:8" ht="15">
      <c r="A57" s="111"/>
      <c r="B57" s="111"/>
      <c r="C57" s="111"/>
      <c r="D57" s="111"/>
      <c r="E57" s="111"/>
      <c r="F57" s="111"/>
      <c r="G57" s="111"/>
      <c r="H57" s="111"/>
    </row>
    <row r="58" spans="1:8" ht="15">
      <c r="A58" s="111"/>
      <c r="B58" s="111"/>
      <c r="C58" s="111"/>
      <c r="D58" s="111"/>
      <c r="E58" s="111"/>
      <c r="F58" s="111"/>
      <c r="G58" s="111"/>
      <c r="H58" s="111"/>
    </row>
    <row r="59" spans="1:8" ht="15">
      <c r="A59" s="111"/>
      <c r="B59" s="111"/>
      <c r="C59" s="111"/>
      <c r="D59" s="111"/>
      <c r="E59" s="111"/>
      <c r="F59" s="111"/>
      <c r="G59" s="111"/>
      <c r="H59" s="111"/>
    </row>
    <row r="60" spans="1:8" ht="15">
      <c r="A60" s="111"/>
      <c r="B60" s="111"/>
      <c r="C60" s="111"/>
      <c r="D60" s="111"/>
      <c r="E60" s="111"/>
      <c r="F60" s="111"/>
      <c r="G60" s="111"/>
      <c r="H60" s="111"/>
    </row>
    <row r="61" spans="1:8" ht="15">
      <c r="A61" s="111"/>
      <c r="B61" s="111"/>
      <c r="C61" s="111"/>
      <c r="D61" s="111"/>
      <c r="E61" s="111"/>
      <c r="F61" s="111"/>
      <c r="G61" s="111"/>
      <c r="H61" s="111"/>
    </row>
    <row r="62" spans="1:8" ht="15">
      <c r="A62" s="111"/>
      <c r="B62" s="111"/>
      <c r="C62" s="111"/>
      <c r="D62" s="111"/>
      <c r="E62" s="111"/>
      <c r="F62" s="111"/>
      <c r="G62" s="111"/>
      <c r="H62" s="111"/>
    </row>
    <row r="63" spans="1:8" ht="15">
      <c r="A63" s="111"/>
      <c r="B63" s="111"/>
      <c r="C63" s="111"/>
      <c r="D63" s="111"/>
      <c r="E63" s="111"/>
      <c r="F63" s="111"/>
      <c r="G63" s="111"/>
      <c r="H63" s="111"/>
    </row>
    <row r="64" spans="1:8" ht="15">
      <c r="A64" s="111"/>
      <c r="B64" s="111"/>
      <c r="C64" s="111"/>
      <c r="D64" s="111"/>
      <c r="E64" s="111"/>
      <c r="F64" s="111"/>
      <c r="G64" s="111"/>
      <c r="H64" s="111"/>
    </row>
    <row r="65" spans="1:8" ht="15">
      <c r="A65" s="111"/>
      <c r="B65" s="111"/>
      <c r="C65" s="111"/>
      <c r="D65" s="111"/>
      <c r="E65" s="111"/>
      <c r="F65" s="111"/>
      <c r="G65" s="111"/>
      <c r="H65" s="111"/>
    </row>
    <row r="66" spans="1:8" ht="15">
      <c r="A66" s="111"/>
      <c r="B66" s="111"/>
      <c r="C66" s="111"/>
      <c r="D66" s="111"/>
      <c r="E66" s="111"/>
      <c r="F66" s="111"/>
      <c r="G66" s="111"/>
      <c r="H66" s="111"/>
    </row>
    <row r="67" spans="1:8" ht="15">
      <c r="A67" s="111"/>
      <c r="B67" s="111"/>
      <c r="C67" s="111"/>
      <c r="D67" s="111"/>
      <c r="E67" s="111"/>
      <c r="F67" s="111"/>
      <c r="G67" s="111"/>
      <c r="H67" s="111"/>
    </row>
    <row r="68" spans="1:8" ht="15">
      <c r="A68" s="111"/>
      <c r="B68" s="111"/>
      <c r="C68" s="111"/>
      <c r="D68" s="111"/>
      <c r="E68" s="111"/>
      <c r="F68" s="111"/>
      <c r="G68" s="111"/>
      <c r="H68" s="111"/>
    </row>
    <row r="69" spans="1:8" ht="15">
      <c r="A69" s="111"/>
      <c r="B69" s="111"/>
      <c r="C69" s="111"/>
      <c r="D69" s="111"/>
      <c r="E69" s="111"/>
      <c r="F69" s="111"/>
      <c r="G69" s="111"/>
      <c r="H69" s="111"/>
    </row>
    <row r="70" spans="1:8" ht="15">
      <c r="A70" s="111"/>
      <c r="B70" s="111"/>
      <c r="C70" s="111"/>
      <c r="D70" s="111"/>
      <c r="E70" s="111"/>
      <c r="F70" s="111"/>
      <c r="G70" s="111"/>
      <c r="H70" s="111"/>
    </row>
    <row r="71" spans="1:8" ht="15">
      <c r="A71" s="111"/>
      <c r="B71" s="111"/>
      <c r="C71" s="111"/>
      <c r="D71" s="111"/>
      <c r="E71" s="111"/>
      <c r="F71" s="111"/>
      <c r="G71" s="111"/>
      <c r="H71" s="111"/>
    </row>
    <row r="72" spans="1:8" ht="15">
      <c r="A72" s="111"/>
      <c r="B72" s="111"/>
      <c r="C72" s="111"/>
      <c r="D72" s="111"/>
      <c r="E72" s="111"/>
      <c r="F72" s="111"/>
      <c r="G72" s="111"/>
      <c r="H72" s="111"/>
    </row>
    <row r="73" spans="1:8" ht="15">
      <c r="A73" s="111"/>
      <c r="B73" s="111"/>
      <c r="C73" s="111"/>
      <c r="D73" s="111"/>
      <c r="E73" s="111"/>
      <c r="F73" s="111"/>
      <c r="G73" s="111"/>
      <c r="H73" s="111"/>
    </row>
    <row r="74" spans="1:8" ht="15">
      <c r="A74" s="111"/>
      <c r="B74" s="111"/>
      <c r="C74" s="111"/>
      <c r="D74" s="111"/>
      <c r="E74" s="111"/>
      <c r="F74" s="111"/>
      <c r="G74" s="111"/>
      <c r="H74" s="111"/>
    </row>
    <row r="75" spans="1:8" ht="15">
      <c r="A75" s="111"/>
      <c r="B75" s="111"/>
      <c r="C75" s="111"/>
      <c r="D75" s="111"/>
      <c r="E75" s="111"/>
      <c r="F75" s="111"/>
      <c r="G75" s="111"/>
      <c r="H75" s="111"/>
    </row>
    <row r="76" spans="1:8" ht="15">
      <c r="A76" s="111"/>
      <c r="B76" s="111"/>
      <c r="C76" s="111"/>
      <c r="D76" s="111"/>
      <c r="E76" s="111"/>
      <c r="F76" s="111"/>
      <c r="G76" s="111"/>
      <c r="H76" s="111"/>
    </row>
    <row r="77" spans="1:8" ht="15">
      <c r="A77" s="111"/>
      <c r="B77" s="111"/>
      <c r="C77" s="111"/>
      <c r="D77" s="111"/>
      <c r="E77" s="111"/>
      <c r="F77" s="111"/>
      <c r="G77" s="111"/>
      <c r="H77" s="111"/>
    </row>
    <row r="78" spans="1:8" ht="15">
      <c r="A78" s="111"/>
      <c r="B78" s="111"/>
      <c r="C78" s="111"/>
      <c r="D78" s="111"/>
      <c r="E78" s="111"/>
      <c r="F78" s="111"/>
      <c r="G78" s="111"/>
      <c r="H78" s="111"/>
    </row>
    <row r="79" spans="1:8" ht="15">
      <c r="A79" s="111"/>
      <c r="B79" s="111"/>
      <c r="C79" s="111"/>
      <c r="D79" s="111"/>
      <c r="E79" s="111"/>
      <c r="F79" s="111"/>
      <c r="G79" s="111"/>
      <c r="H79" s="111"/>
    </row>
    <row r="80" spans="1:8" ht="15">
      <c r="A80" s="111"/>
      <c r="B80" s="111"/>
      <c r="C80" s="111"/>
      <c r="D80" s="111"/>
      <c r="E80" s="111"/>
      <c r="F80" s="111"/>
      <c r="G80" s="111"/>
      <c r="H80" s="111"/>
    </row>
    <row r="81" spans="1:8" ht="15">
      <c r="A81" s="111"/>
      <c r="B81" s="111"/>
      <c r="C81" s="111"/>
      <c r="D81" s="111"/>
      <c r="E81" s="111"/>
      <c r="F81" s="111"/>
      <c r="G81" s="111"/>
      <c r="H81" s="111"/>
    </row>
    <row r="82" spans="1:8" ht="15">
      <c r="A82" s="111"/>
      <c r="B82" s="111"/>
      <c r="C82" s="111"/>
      <c r="D82" s="111"/>
      <c r="E82" s="111"/>
      <c r="F82" s="111"/>
      <c r="G82" s="111"/>
      <c r="H82" s="111"/>
    </row>
    <row r="83" spans="1:8" ht="15">
      <c r="A83" s="111"/>
      <c r="B83" s="111"/>
      <c r="C83" s="111"/>
      <c r="D83" s="111"/>
      <c r="E83" s="111"/>
      <c r="F83" s="111"/>
      <c r="G83" s="111"/>
      <c r="H83" s="111"/>
    </row>
    <row r="84" spans="1:8" ht="15">
      <c r="A84" s="111"/>
      <c r="B84" s="111"/>
      <c r="C84" s="111"/>
      <c r="D84" s="111"/>
      <c r="E84" s="111"/>
      <c r="F84" s="111"/>
      <c r="G84" s="111"/>
      <c r="H84" s="111"/>
    </row>
    <row r="85" spans="1:8" ht="15">
      <c r="A85" s="111"/>
      <c r="B85" s="111"/>
      <c r="C85" s="111"/>
      <c r="D85" s="111"/>
      <c r="E85" s="111"/>
      <c r="F85" s="111"/>
      <c r="G85" s="111"/>
      <c r="H85" s="111"/>
    </row>
    <row r="86" spans="1:8" ht="15">
      <c r="A86" s="111"/>
      <c r="B86" s="111"/>
      <c r="C86" s="111"/>
      <c r="D86" s="111"/>
      <c r="E86" s="111"/>
      <c r="F86" s="111"/>
      <c r="G86" s="111"/>
      <c r="H86" s="111"/>
    </row>
    <row r="87" spans="1:8" ht="15">
      <c r="A87" s="111"/>
      <c r="B87" s="111"/>
      <c r="C87" s="111"/>
      <c r="D87" s="111"/>
      <c r="E87" s="111"/>
      <c r="F87" s="111"/>
      <c r="G87" s="111"/>
      <c r="H87" s="111"/>
    </row>
    <row r="88" spans="1:8" ht="15">
      <c r="A88" s="111"/>
      <c r="B88" s="111"/>
      <c r="C88" s="111"/>
      <c r="D88" s="111"/>
      <c r="E88" s="111"/>
      <c r="F88" s="111"/>
      <c r="G88" s="111"/>
      <c r="H88" s="111"/>
    </row>
    <row r="89" spans="1:8" ht="15">
      <c r="A89" s="111"/>
      <c r="B89" s="111"/>
      <c r="C89" s="111"/>
      <c r="D89" s="111"/>
      <c r="E89" s="111"/>
      <c r="F89" s="111"/>
      <c r="G89" s="111"/>
      <c r="H89" s="111"/>
    </row>
    <row r="90" spans="1:8" ht="15">
      <c r="A90" s="111"/>
      <c r="B90" s="111"/>
      <c r="C90" s="111"/>
      <c r="D90" s="111"/>
      <c r="E90" s="111"/>
      <c r="F90" s="111"/>
      <c r="G90" s="111"/>
      <c r="H90" s="111"/>
    </row>
    <row r="91" spans="1:8" ht="15">
      <c r="A91" s="111"/>
      <c r="B91" s="111"/>
      <c r="C91" s="111"/>
      <c r="D91" s="111"/>
      <c r="E91" s="111"/>
      <c r="F91" s="111"/>
      <c r="G91" s="111"/>
      <c r="H91" s="111"/>
    </row>
    <row r="92" spans="1:8" ht="15">
      <c r="A92" s="111"/>
      <c r="B92" s="111"/>
      <c r="C92" s="111"/>
      <c r="D92" s="111"/>
      <c r="E92" s="111"/>
      <c r="F92" s="111"/>
      <c r="G92" s="111"/>
      <c r="H92" s="111"/>
    </row>
    <row r="93" spans="1:8" ht="15">
      <c r="A93" s="111"/>
      <c r="B93" s="111"/>
      <c r="C93" s="111"/>
      <c r="D93" s="111"/>
      <c r="E93" s="111"/>
      <c r="F93" s="111"/>
      <c r="G93" s="111"/>
      <c r="H93" s="111"/>
    </row>
    <row r="94" spans="1:8" ht="15">
      <c r="A94" s="111"/>
      <c r="B94" s="111"/>
      <c r="C94" s="111"/>
      <c r="D94" s="111"/>
      <c r="E94" s="111"/>
      <c r="F94" s="111"/>
      <c r="G94" s="111"/>
      <c r="H94" s="111"/>
    </row>
    <row r="95" spans="1:8" ht="15">
      <c r="A95" s="111"/>
      <c r="B95" s="111"/>
      <c r="C95" s="111"/>
      <c r="D95" s="111"/>
      <c r="E95" s="111"/>
      <c r="F95" s="111"/>
      <c r="G95" s="111"/>
      <c r="H95" s="111"/>
    </row>
    <row r="96" spans="1:8" ht="15">
      <c r="A96" s="111"/>
      <c r="B96" s="111"/>
      <c r="C96" s="111"/>
      <c r="D96" s="111"/>
      <c r="E96" s="111"/>
      <c r="F96" s="111"/>
      <c r="G96" s="111"/>
      <c r="H96" s="111"/>
    </row>
    <row r="97" spans="1:8" ht="15">
      <c r="A97" s="111"/>
      <c r="B97" s="111"/>
      <c r="C97" s="111"/>
      <c r="D97" s="111"/>
      <c r="E97" s="111"/>
      <c r="F97" s="111"/>
      <c r="G97" s="111"/>
      <c r="H97" s="111"/>
    </row>
    <row r="98" spans="1:8" ht="15">
      <c r="A98" s="111"/>
      <c r="B98" s="111"/>
      <c r="C98" s="111"/>
      <c r="D98" s="111"/>
      <c r="E98" s="111"/>
      <c r="F98" s="111"/>
      <c r="G98" s="111"/>
      <c r="H98" s="111"/>
    </row>
    <row r="99" spans="1:8" ht="15">
      <c r="A99" s="111"/>
      <c r="B99" s="111"/>
      <c r="C99" s="111"/>
      <c r="D99" s="111"/>
      <c r="E99" s="111"/>
      <c r="F99" s="111"/>
      <c r="G99" s="111"/>
      <c r="H99" s="111"/>
    </row>
    <row r="100" spans="1:8" ht="15">
      <c r="A100" s="111"/>
      <c r="B100" s="111"/>
      <c r="C100" s="111"/>
      <c r="D100" s="111"/>
      <c r="E100" s="111"/>
      <c r="F100" s="111"/>
      <c r="G100" s="111"/>
      <c r="H100" s="111"/>
    </row>
    <row r="101" spans="1:8" ht="15">
      <c r="A101" s="111"/>
      <c r="B101" s="111"/>
      <c r="C101" s="111"/>
      <c r="D101" s="111"/>
      <c r="E101" s="111"/>
      <c r="F101" s="111"/>
      <c r="G101" s="111"/>
      <c r="H101" s="111"/>
    </row>
    <row r="102" spans="1:8" ht="15">
      <c r="A102" s="111"/>
      <c r="B102" s="111"/>
      <c r="C102" s="111"/>
      <c r="D102" s="111"/>
      <c r="E102" s="111"/>
      <c r="F102" s="111"/>
      <c r="G102" s="111"/>
      <c r="H102" s="111"/>
    </row>
    <row r="103" spans="1:8" ht="15">
      <c r="A103" s="111"/>
      <c r="B103" s="111"/>
      <c r="C103" s="111"/>
      <c r="D103" s="111"/>
      <c r="E103" s="111"/>
      <c r="F103" s="111"/>
      <c r="G103" s="111"/>
      <c r="H103" s="111"/>
    </row>
    <row r="104" spans="1:8" ht="15">
      <c r="A104" s="111"/>
      <c r="B104" s="111"/>
      <c r="C104" s="111"/>
      <c r="D104" s="111"/>
      <c r="E104" s="111"/>
      <c r="F104" s="111"/>
      <c r="G104" s="111"/>
      <c r="H104" s="111"/>
    </row>
    <row r="105" spans="1:8" ht="15">
      <c r="A105" s="111"/>
      <c r="B105" s="111"/>
      <c r="C105" s="111"/>
      <c r="D105" s="111"/>
      <c r="E105" s="111"/>
      <c r="F105" s="111"/>
      <c r="G105" s="111"/>
      <c r="H105" s="111"/>
    </row>
    <row r="106" spans="1:8" ht="15">
      <c r="A106" s="111"/>
      <c r="B106" s="111"/>
      <c r="C106" s="111"/>
      <c r="D106" s="111"/>
      <c r="E106" s="111"/>
      <c r="F106" s="111"/>
      <c r="G106" s="111"/>
      <c r="H106" s="111"/>
    </row>
    <row r="107" spans="1:8" ht="15">
      <c r="A107" s="111"/>
      <c r="B107" s="111"/>
      <c r="C107" s="111"/>
      <c r="D107" s="111"/>
      <c r="E107" s="111"/>
      <c r="F107" s="111"/>
      <c r="G107" s="111"/>
      <c r="H107" s="111"/>
    </row>
    <row r="108" spans="1:8" ht="15">
      <c r="A108" s="111"/>
      <c r="B108" s="111"/>
      <c r="C108" s="111"/>
      <c r="D108" s="111"/>
      <c r="E108" s="111"/>
      <c r="F108" s="111"/>
      <c r="G108" s="111"/>
      <c r="H108" s="111"/>
    </row>
    <row r="109" spans="1:8" ht="15">
      <c r="A109" s="111"/>
      <c r="B109" s="111"/>
      <c r="C109" s="111"/>
      <c r="D109" s="111"/>
      <c r="E109" s="111"/>
      <c r="F109" s="111"/>
      <c r="G109" s="111"/>
      <c r="H109" s="111"/>
    </row>
    <row r="110" spans="1:8" ht="15">
      <c r="A110" s="111"/>
      <c r="B110" s="111"/>
      <c r="C110" s="111"/>
      <c r="D110" s="111"/>
      <c r="E110" s="111"/>
      <c r="F110" s="111"/>
      <c r="G110" s="111"/>
      <c r="H110" s="111"/>
    </row>
    <row r="111" spans="1:8" ht="15">
      <c r="A111" s="111"/>
      <c r="B111" s="111"/>
      <c r="C111" s="111"/>
      <c r="D111" s="111"/>
      <c r="E111" s="111"/>
      <c r="F111" s="111"/>
      <c r="G111" s="111"/>
      <c r="H111" s="111"/>
    </row>
    <row r="112" spans="1:8" ht="15">
      <c r="A112" s="111"/>
      <c r="B112" s="111"/>
      <c r="C112" s="111"/>
      <c r="D112" s="111"/>
      <c r="E112" s="111"/>
      <c r="F112" s="111"/>
      <c r="G112" s="111"/>
      <c r="H112" s="111"/>
    </row>
    <row r="113" spans="1:8" ht="15">
      <c r="A113" s="111"/>
      <c r="B113" s="111"/>
      <c r="C113" s="111"/>
      <c r="D113" s="111"/>
      <c r="E113" s="111"/>
      <c r="F113" s="111"/>
      <c r="G113" s="111"/>
      <c r="H113" s="111"/>
    </row>
    <row r="114" spans="1:8" ht="15">
      <c r="A114" s="111"/>
      <c r="B114" s="111"/>
      <c r="C114" s="111"/>
      <c r="D114" s="111"/>
      <c r="E114" s="111"/>
      <c r="F114" s="111"/>
      <c r="G114" s="111"/>
      <c r="H114" s="111"/>
    </row>
    <row r="115" spans="1:8" ht="15">
      <c r="A115" s="111"/>
      <c r="B115" s="111"/>
      <c r="C115" s="111"/>
      <c r="D115" s="111"/>
      <c r="E115" s="111"/>
      <c r="F115" s="111"/>
      <c r="G115" s="111"/>
      <c r="H115" s="111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19"/>
  <sheetViews>
    <sheetView workbookViewId="0" topLeftCell="A1"/>
  </sheetViews>
  <sheetFormatPr defaultColWidth="9.140625" defaultRowHeight="15"/>
  <cols>
    <col min="1" max="1" width="10.00390625" style="204" customWidth="1"/>
    <col min="2" max="2" width="9.00390625" style="204" customWidth="1"/>
    <col min="3" max="3" width="13.7109375" style="204" customWidth="1"/>
    <col min="4" max="4" width="8.8515625" style="204" customWidth="1"/>
    <col min="5" max="5" width="11.57421875" style="204" customWidth="1"/>
    <col min="6" max="16384" width="9.140625" style="111" customWidth="1"/>
  </cols>
  <sheetData>
    <row r="1" ht="15.95" customHeight="1">
      <c r="A1" s="572" t="s">
        <v>139</v>
      </c>
    </row>
    <row r="2" ht="15.95" customHeight="1"/>
    <row r="3" spans="1:5" ht="15.95" customHeight="1">
      <c r="A3" s="251" t="s">
        <v>533</v>
      </c>
      <c r="E3" s="202"/>
    </row>
    <row r="4" spans="1:5" ht="15.95" customHeight="1">
      <c r="A4" s="251"/>
      <c r="E4" s="202"/>
    </row>
    <row r="5" ht="15.95" customHeight="1">
      <c r="E5" s="202"/>
    </row>
    <row r="6" spans="1:10" ht="15.95" customHeight="1">
      <c r="A6" s="618"/>
      <c r="B6" s="619" t="s">
        <v>67</v>
      </c>
      <c r="C6" s="619" t="s">
        <v>109</v>
      </c>
      <c r="D6" s="619" t="s">
        <v>95</v>
      </c>
      <c r="E6" s="620" t="s">
        <v>110</v>
      </c>
      <c r="F6" s="619" t="s">
        <v>111</v>
      </c>
      <c r="G6" s="619" t="s">
        <v>62</v>
      </c>
      <c r="H6" s="619" t="s">
        <v>93</v>
      </c>
      <c r="I6" s="619" t="s">
        <v>53</v>
      </c>
      <c r="J6" s="621" t="s">
        <v>17</v>
      </c>
    </row>
    <row r="7" spans="1:10" ht="15.95" customHeight="1">
      <c r="A7" s="914">
        <v>2011</v>
      </c>
      <c r="B7" s="915">
        <v>32452.090999999997</v>
      </c>
      <c r="C7" s="915">
        <v>2489</v>
      </c>
      <c r="D7" s="915"/>
      <c r="E7" s="915"/>
      <c r="F7" s="915"/>
      <c r="G7" s="915"/>
      <c r="H7" s="915"/>
      <c r="I7" s="915"/>
      <c r="J7" s="916">
        <v>34941.091</v>
      </c>
    </row>
    <row r="8" spans="1:10" ht="15.95" customHeight="1">
      <c r="A8" s="761">
        <v>2012</v>
      </c>
      <c r="B8" s="292">
        <v>59021.251</v>
      </c>
      <c r="C8" s="292">
        <v>45845.587999999996</v>
      </c>
      <c r="D8" s="292"/>
      <c r="E8" s="292">
        <v>8502.336</v>
      </c>
      <c r="F8" s="292">
        <v>6733.993</v>
      </c>
      <c r="G8" s="292"/>
      <c r="H8" s="292">
        <v>10100.247</v>
      </c>
      <c r="I8" s="292">
        <v>9399.047999999999</v>
      </c>
      <c r="J8" s="612">
        <v>139602.463</v>
      </c>
    </row>
    <row r="9" spans="1:10" ht="15.95" customHeight="1">
      <c r="A9" s="914">
        <v>2013</v>
      </c>
      <c r="B9" s="915">
        <v>101835.66020509125</v>
      </c>
      <c r="C9" s="915">
        <v>69082.79179150579</v>
      </c>
      <c r="D9" s="915">
        <v>49415.45106003101</v>
      </c>
      <c r="E9" s="915">
        <v>49239.245719748455</v>
      </c>
      <c r="F9" s="915">
        <v>24891.833280251536</v>
      </c>
      <c r="G9" s="915">
        <v>19900.956241956243</v>
      </c>
      <c r="H9" s="915">
        <v>19461.752355263194</v>
      </c>
      <c r="I9" s="915">
        <v>57368.652509652515</v>
      </c>
      <c r="J9" s="916">
        <v>391196.3431635001</v>
      </c>
    </row>
    <row r="10" spans="1:10" ht="15.95" customHeight="1">
      <c r="A10" s="761">
        <v>2014</v>
      </c>
      <c r="B10" s="292">
        <v>93404.74592080002</v>
      </c>
      <c r="C10" s="292">
        <v>65288.56999999999</v>
      </c>
      <c r="D10" s="292">
        <v>84428.154</v>
      </c>
      <c r="E10" s="292">
        <v>56110.0617818635</v>
      </c>
      <c r="F10" s="292">
        <v>17873.88574983964</v>
      </c>
      <c r="G10" s="292">
        <v>18940.4</v>
      </c>
      <c r="H10" s="292">
        <v>19825.680000000004</v>
      </c>
      <c r="I10" s="292">
        <v>127239.753</v>
      </c>
      <c r="J10" s="612">
        <v>483111.2504525032</v>
      </c>
    </row>
    <row r="11" ht="15.95" customHeight="1"/>
    <row r="12" ht="15.95" customHeight="1">
      <c r="A12" s="203" t="s">
        <v>236</v>
      </c>
    </row>
    <row r="13" spans="1:4" ht="15.95" customHeight="1">
      <c r="A13" s="613"/>
      <c r="B13" s="614"/>
      <c r="C13" s="614"/>
      <c r="D13" s="614"/>
    </row>
    <row r="14" spans="1:4" ht="15.95" customHeight="1">
      <c r="A14" s="613"/>
      <c r="B14" s="614"/>
      <c r="C14" s="614"/>
      <c r="D14" s="614"/>
    </row>
    <row r="15" spans="1:4" ht="15.95" customHeight="1">
      <c r="A15" s="613"/>
      <c r="B15" s="614"/>
      <c r="C15" s="614"/>
      <c r="D15" s="614"/>
    </row>
    <row r="16" spans="1:4" ht="15.95" customHeight="1">
      <c r="A16" s="615"/>
      <c r="B16" s="616"/>
      <c r="C16" s="616"/>
      <c r="D16" s="616"/>
    </row>
    <row r="17" ht="15.95" customHeight="1"/>
    <row r="18" ht="15.95" customHeight="1">
      <c r="A18" s="203"/>
    </row>
    <row r="20" spans="1:5" ht="15.75" customHeight="1">
      <c r="A20" s="111"/>
      <c r="B20" s="111"/>
      <c r="C20" s="111"/>
      <c r="D20" s="111"/>
      <c r="E20" s="111"/>
    </row>
    <row r="21" spans="1:5" ht="15">
      <c r="A21" s="111"/>
      <c r="B21" s="111"/>
      <c r="C21" s="111"/>
      <c r="D21" s="111"/>
      <c r="E21" s="111"/>
    </row>
    <row r="22" spans="1:5" ht="15">
      <c r="A22" s="111"/>
      <c r="B22" s="111"/>
      <c r="C22" s="111"/>
      <c r="D22" s="111"/>
      <c r="E22" s="111"/>
    </row>
    <row r="23" spans="1:5" ht="15">
      <c r="A23" s="111"/>
      <c r="B23" s="111"/>
      <c r="C23" s="111"/>
      <c r="D23" s="111"/>
      <c r="E23" s="111"/>
    </row>
    <row r="24" spans="1:5" ht="15">
      <c r="A24" s="111"/>
      <c r="B24" s="111"/>
      <c r="C24" s="111"/>
      <c r="D24" s="111"/>
      <c r="E24" s="111"/>
    </row>
    <row r="25" spans="1:5" ht="15">
      <c r="A25" s="111"/>
      <c r="B25" s="111"/>
      <c r="C25" s="111"/>
      <c r="D25" s="111"/>
      <c r="E25" s="111"/>
    </row>
    <row r="26" spans="1:5" ht="15">
      <c r="A26" s="111"/>
      <c r="B26" s="111"/>
      <c r="C26" s="111"/>
      <c r="D26" s="111"/>
      <c r="E26" s="111"/>
    </row>
    <row r="27" spans="1:5" ht="15">
      <c r="A27" s="111"/>
      <c r="B27" s="111"/>
      <c r="C27" s="111"/>
      <c r="D27" s="111"/>
      <c r="E27" s="111"/>
    </row>
    <row r="28" spans="1:5" ht="15">
      <c r="A28" s="111"/>
      <c r="B28" s="111"/>
      <c r="C28" s="111"/>
      <c r="D28" s="111"/>
      <c r="E28" s="111"/>
    </row>
    <row r="29" spans="1:5" ht="15">
      <c r="A29" s="111"/>
      <c r="B29" s="111"/>
      <c r="C29" s="111"/>
      <c r="D29" s="111"/>
      <c r="E29" s="111"/>
    </row>
    <row r="30" spans="1:5" ht="15">
      <c r="A30" s="111"/>
      <c r="B30" s="111"/>
      <c r="C30" s="111"/>
      <c r="D30" s="111"/>
      <c r="E30" s="111"/>
    </row>
    <row r="31" spans="1:5" ht="15">
      <c r="A31" s="111"/>
      <c r="B31" s="111"/>
      <c r="C31" s="111"/>
      <c r="D31" s="111"/>
      <c r="E31" s="111"/>
    </row>
    <row r="32" spans="1:5" ht="15">
      <c r="A32" s="111"/>
      <c r="B32" s="111"/>
      <c r="C32" s="111"/>
      <c r="D32" s="111"/>
      <c r="E32" s="111"/>
    </row>
    <row r="33" spans="1:5" ht="15">
      <c r="A33" s="111"/>
      <c r="B33" s="111"/>
      <c r="C33" s="111"/>
      <c r="D33" s="111"/>
      <c r="E33" s="111"/>
    </row>
    <row r="34" spans="1:5" ht="15">
      <c r="A34" s="111"/>
      <c r="B34" s="111"/>
      <c r="C34" s="111"/>
      <c r="D34" s="111"/>
      <c r="E34" s="111"/>
    </row>
    <row r="35" spans="1:5" ht="15">
      <c r="A35" s="111"/>
      <c r="B35" s="111"/>
      <c r="C35" s="111"/>
      <c r="D35" s="111"/>
      <c r="E35" s="111"/>
    </row>
    <row r="36" spans="1:5" ht="15">
      <c r="A36" s="111"/>
      <c r="B36" s="111"/>
      <c r="C36" s="111"/>
      <c r="D36" s="111"/>
      <c r="E36" s="111"/>
    </row>
    <row r="37" spans="1:5" ht="15">
      <c r="A37" s="111"/>
      <c r="B37" s="111"/>
      <c r="C37" s="111"/>
      <c r="D37" s="111"/>
      <c r="E37" s="111"/>
    </row>
    <row r="38" spans="1:5" ht="15">
      <c r="A38" s="111"/>
      <c r="B38" s="111"/>
      <c r="C38" s="111"/>
      <c r="D38" s="111"/>
      <c r="E38" s="111"/>
    </row>
    <row r="39" spans="1:5" ht="15">
      <c r="A39" s="111"/>
      <c r="B39" s="111"/>
      <c r="C39" s="111"/>
      <c r="D39" s="111"/>
      <c r="E39" s="111"/>
    </row>
    <row r="40" spans="1:5" ht="15">
      <c r="A40" s="111"/>
      <c r="B40" s="111"/>
      <c r="C40" s="111"/>
      <c r="D40" s="111"/>
      <c r="E40" s="111"/>
    </row>
    <row r="41" spans="1:5" ht="15">
      <c r="A41" s="111"/>
      <c r="B41" s="111"/>
      <c r="C41" s="111"/>
      <c r="D41" s="111"/>
      <c r="E41" s="111"/>
    </row>
    <row r="42" spans="1:5" ht="15">
      <c r="A42" s="111"/>
      <c r="B42" s="111"/>
      <c r="C42" s="111"/>
      <c r="D42" s="111"/>
      <c r="E42" s="111"/>
    </row>
    <row r="43" spans="1:5" ht="15">
      <c r="A43" s="111"/>
      <c r="B43" s="111"/>
      <c r="C43" s="111"/>
      <c r="D43" s="111"/>
      <c r="E43" s="111"/>
    </row>
    <row r="44" spans="1:5" ht="15">
      <c r="A44" s="111"/>
      <c r="B44" s="111"/>
      <c r="C44" s="111"/>
      <c r="D44" s="111"/>
      <c r="E44" s="111"/>
    </row>
    <row r="45" spans="1:5" ht="15">
      <c r="A45" s="111"/>
      <c r="B45" s="111"/>
      <c r="C45" s="111"/>
      <c r="D45" s="111"/>
      <c r="E45" s="111"/>
    </row>
    <row r="46" spans="1:5" ht="15">
      <c r="A46" s="111"/>
      <c r="B46" s="111"/>
      <c r="C46" s="111"/>
      <c r="D46" s="111"/>
      <c r="E46" s="111"/>
    </row>
    <row r="47" spans="1:5" ht="15">
      <c r="A47" s="111"/>
      <c r="B47" s="111"/>
      <c r="C47" s="111"/>
      <c r="D47" s="111"/>
      <c r="E47" s="111"/>
    </row>
    <row r="48" spans="1:5" ht="15">
      <c r="A48" s="111"/>
      <c r="B48" s="111"/>
      <c r="C48" s="111"/>
      <c r="D48" s="111"/>
      <c r="E48" s="111"/>
    </row>
    <row r="49" spans="1:5" ht="15">
      <c r="A49" s="111"/>
      <c r="B49" s="111"/>
      <c r="C49" s="111"/>
      <c r="D49" s="111"/>
      <c r="E49" s="111"/>
    </row>
    <row r="50" spans="1:5" ht="15">
      <c r="A50" s="111"/>
      <c r="B50" s="111"/>
      <c r="C50" s="111"/>
      <c r="D50" s="111"/>
      <c r="E50" s="111"/>
    </row>
    <row r="51" spans="1:5" ht="15">
      <c r="A51" s="111"/>
      <c r="B51" s="111"/>
      <c r="C51" s="111"/>
      <c r="D51" s="111"/>
      <c r="E51" s="111"/>
    </row>
    <row r="52" spans="1:5" ht="15">
      <c r="A52" s="111"/>
      <c r="B52" s="111"/>
      <c r="C52" s="111"/>
      <c r="D52" s="111"/>
      <c r="E52" s="111"/>
    </row>
    <row r="53" spans="1:5" ht="15">
      <c r="A53" s="111"/>
      <c r="B53" s="111"/>
      <c r="C53" s="111"/>
      <c r="D53" s="111"/>
      <c r="E53" s="111"/>
    </row>
    <row r="54" spans="1:5" ht="15">
      <c r="A54" s="111"/>
      <c r="B54" s="111"/>
      <c r="C54" s="111"/>
      <c r="D54" s="111"/>
      <c r="E54" s="111"/>
    </row>
    <row r="55" spans="1:5" ht="15">
      <c r="A55" s="111"/>
      <c r="B55" s="111"/>
      <c r="C55" s="111"/>
      <c r="D55" s="111"/>
      <c r="E55" s="111"/>
    </row>
    <row r="56" spans="1:5" ht="15">
      <c r="A56" s="111"/>
      <c r="B56" s="111"/>
      <c r="C56" s="111"/>
      <c r="D56" s="111"/>
      <c r="E56" s="111"/>
    </row>
    <row r="57" spans="1:5" ht="15">
      <c r="A57" s="111"/>
      <c r="B57" s="111"/>
      <c r="C57" s="111"/>
      <c r="D57" s="111"/>
      <c r="E57" s="111"/>
    </row>
    <row r="58" spans="1:5" ht="15">
      <c r="A58" s="111"/>
      <c r="B58" s="111"/>
      <c r="C58" s="111"/>
      <c r="D58" s="111"/>
      <c r="E58" s="111"/>
    </row>
    <row r="59" spans="1:5" ht="15">
      <c r="A59" s="111"/>
      <c r="B59" s="111"/>
      <c r="C59" s="111"/>
      <c r="D59" s="111"/>
      <c r="E59" s="111"/>
    </row>
    <row r="60" spans="1:5" ht="15">
      <c r="A60" s="111"/>
      <c r="B60" s="111"/>
      <c r="C60" s="111"/>
      <c r="D60" s="111"/>
      <c r="E60" s="111"/>
    </row>
    <row r="61" spans="1:5" ht="15">
      <c r="A61" s="111"/>
      <c r="B61" s="111"/>
      <c r="C61" s="111"/>
      <c r="D61" s="111"/>
      <c r="E61" s="111"/>
    </row>
    <row r="62" spans="1:5" ht="15">
      <c r="A62" s="111"/>
      <c r="B62" s="111"/>
      <c r="C62" s="111"/>
      <c r="D62" s="111"/>
      <c r="E62" s="111"/>
    </row>
    <row r="63" spans="1:5" ht="15">
      <c r="A63" s="111"/>
      <c r="B63" s="111"/>
      <c r="C63" s="111"/>
      <c r="D63" s="111"/>
      <c r="E63" s="111"/>
    </row>
    <row r="64" spans="1:5" ht="15">
      <c r="A64" s="111"/>
      <c r="B64" s="111"/>
      <c r="C64" s="111"/>
      <c r="D64" s="111"/>
      <c r="E64" s="111"/>
    </row>
    <row r="65" spans="1:5" ht="15">
      <c r="A65" s="111"/>
      <c r="B65" s="111"/>
      <c r="C65" s="111"/>
      <c r="D65" s="111"/>
      <c r="E65" s="111"/>
    </row>
    <row r="66" spans="1:5" ht="15">
      <c r="A66" s="111"/>
      <c r="B66" s="111"/>
      <c r="C66" s="111"/>
      <c r="D66" s="111"/>
      <c r="E66" s="111"/>
    </row>
    <row r="67" spans="1:5" ht="15">
      <c r="A67" s="111"/>
      <c r="B67" s="111"/>
      <c r="C67" s="111"/>
      <c r="D67" s="111"/>
      <c r="E67" s="111"/>
    </row>
    <row r="68" spans="1:5" ht="15">
      <c r="A68" s="111"/>
      <c r="B68" s="111"/>
      <c r="C68" s="111"/>
      <c r="D68" s="111"/>
      <c r="E68" s="111"/>
    </row>
    <row r="69" spans="1:5" ht="15">
      <c r="A69" s="111"/>
      <c r="B69" s="111"/>
      <c r="C69" s="111"/>
      <c r="D69" s="111"/>
      <c r="E69" s="111"/>
    </row>
    <row r="70" spans="1:5" ht="15">
      <c r="A70" s="111"/>
      <c r="B70" s="111"/>
      <c r="C70" s="111"/>
      <c r="D70" s="111"/>
      <c r="E70" s="111"/>
    </row>
    <row r="71" spans="1:5" ht="15">
      <c r="A71" s="111"/>
      <c r="B71" s="111"/>
      <c r="C71" s="111"/>
      <c r="D71" s="111"/>
      <c r="E71" s="111"/>
    </row>
    <row r="72" spans="1:5" ht="15">
      <c r="A72" s="111"/>
      <c r="B72" s="111"/>
      <c r="C72" s="111"/>
      <c r="D72" s="111"/>
      <c r="E72" s="111"/>
    </row>
    <row r="73" spans="1:5" ht="15">
      <c r="A73" s="111"/>
      <c r="B73" s="111"/>
      <c r="C73" s="111"/>
      <c r="D73" s="111"/>
      <c r="E73" s="111"/>
    </row>
    <row r="74" spans="1:5" ht="15">
      <c r="A74" s="111"/>
      <c r="B74" s="111"/>
      <c r="C74" s="111"/>
      <c r="D74" s="111"/>
      <c r="E74" s="111"/>
    </row>
    <row r="75" spans="1:5" ht="15">
      <c r="A75" s="111"/>
      <c r="B75" s="111"/>
      <c r="C75" s="111"/>
      <c r="D75" s="111"/>
      <c r="E75" s="111"/>
    </row>
    <row r="76" spans="1:5" ht="15">
      <c r="A76" s="111"/>
      <c r="B76" s="111"/>
      <c r="C76" s="111"/>
      <c r="D76" s="111"/>
      <c r="E76" s="111"/>
    </row>
    <row r="77" spans="1:5" ht="15">
      <c r="A77" s="111"/>
      <c r="B77" s="111"/>
      <c r="C77" s="111"/>
      <c r="D77" s="111"/>
      <c r="E77" s="111"/>
    </row>
    <row r="78" spans="1:5" ht="15">
      <c r="A78" s="111"/>
      <c r="B78" s="111"/>
      <c r="C78" s="111"/>
      <c r="D78" s="111"/>
      <c r="E78" s="111"/>
    </row>
    <row r="79" spans="1:5" ht="15">
      <c r="A79" s="111"/>
      <c r="B79" s="111"/>
      <c r="C79" s="111"/>
      <c r="D79" s="111"/>
      <c r="E79" s="111"/>
    </row>
    <row r="80" spans="1:5" ht="15">
      <c r="A80" s="111"/>
      <c r="B80" s="111"/>
      <c r="C80" s="111"/>
      <c r="D80" s="111"/>
      <c r="E80" s="111"/>
    </row>
    <row r="81" spans="1:5" ht="15">
      <c r="A81" s="111"/>
      <c r="B81" s="111"/>
      <c r="C81" s="111"/>
      <c r="D81" s="111"/>
      <c r="E81" s="111"/>
    </row>
    <row r="82" spans="1:5" ht="15">
      <c r="A82" s="111"/>
      <c r="B82" s="111"/>
      <c r="C82" s="111"/>
      <c r="D82" s="111"/>
      <c r="E82" s="111"/>
    </row>
    <row r="83" spans="1:5" ht="15">
      <c r="A83" s="111"/>
      <c r="B83" s="111"/>
      <c r="C83" s="111"/>
      <c r="D83" s="111"/>
      <c r="E83" s="111"/>
    </row>
    <row r="84" spans="1:5" ht="15">
      <c r="A84" s="111"/>
      <c r="B84" s="111"/>
      <c r="C84" s="111"/>
      <c r="D84" s="111"/>
      <c r="E84" s="111"/>
    </row>
    <row r="85" spans="1:5" ht="15">
      <c r="A85" s="111"/>
      <c r="B85" s="111"/>
      <c r="C85" s="111"/>
      <c r="D85" s="111"/>
      <c r="E85" s="111"/>
    </row>
    <row r="86" spans="1:5" ht="15">
      <c r="A86" s="111"/>
      <c r="B86" s="111"/>
      <c r="C86" s="111"/>
      <c r="D86" s="111"/>
      <c r="E86" s="111"/>
    </row>
    <row r="87" spans="1:5" ht="15">
      <c r="A87" s="111"/>
      <c r="B87" s="111"/>
      <c r="C87" s="111"/>
      <c r="D87" s="111"/>
      <c r="E87" s="111"/>
    </row>
    <row r="88" spans="1:5" ht="15">
      <c r="A88" s="111"/>
      <c r="B88" s="111"/>
      <c r="C88" s="111"/>
      <c r="D88" s="111"/>
      <c r="E88" s="111"/>
    </row>
    <row r="89" spans="1:5" ht="15">
      <c r="A89" s="111"/>
      <c r="B89" s="111"/>
      <c r="C89" s="111"/>
      <c r="D89" s="111"/>
      <c r="E89" s="111"/>
    </row>
    <row r="90" spans="1:5" ht="15">
      <c r="A90" s="111"/>
      <c r="B90" s="111"/>
      <c r="C90" s="111"/>
      <c r="D90" s="111"/>
      <c r="E90" s="111"/>
    </row>
    <row r="91" spans="1:5" ht="15">
      <c r="A91" s="111"/>
      <c r="B91" s="111"/>
      <c r="C91" s="111"/>
      <c r="D91" s="111"/>
      <c r="E91" s="111"/>
    </row>
    <row r="92" spans="1:5" ht="15">
      <c r="A92" s="111"/>
      <c r="B92" s="111"/>
      <c r="C92" s="111"/>
      <c r="D92" s="111"/>
      <c r="E92" s="111"/>
    </row>
    <row r="93" spans="1:5" ht="15">
      <c r="A93" s="111"/>
      <c r="B93" s="111"/>
      <c r="C93" s="111"/>
      <c r="D93" s="111"/>
      <c r="E93" s="111"/>
    </row>
    <row r="94" spans="1:5" ht="15">
      <c r="A94" s="111"/>
      <c r="B94" s="111"/>
      <c r="C94" s="111"/>
      <c r="D94" s="111"/>
      <c r="E94" s="111"/>
    </row>
    <row r="95" spans="1:5" ht="15">
      <c r="A95" s="111"/>
      <c r="B95" s="111"/>
      <c r="C95" s="111"/>
      <c r="D95" s="111"/>
      <c r="E95" s="111"/>
    </row>
    <row r="96" spans="1:5" ht="15">
      <c r="A96" s="111"/>
      <c r="B96" s="111"/>
      <c r="C96" s="111"/>
      <c r="D96" s="111"/>
      <c r="E96" s="111"/>
    </row>
    <row r="97" spans="1:5" ht="15">
      <c r="A97" s="111"/>
      <c r="B97" s="111"/>
      <c r="C97" s="111"/>
      <c r="D97" s="111"/>
      <c r="E97" s="111"/>
    </row>
    <row r="98" spans="1:5" ht="15">
      <c r="A98" s="111"/>
      <c r="B98" s="111"/>
      <c r="C98" s="111"/>
      <c r="D98" s="111"/>
      <c r="E98" s="111"/>
    </row>
    <row r="99" spans="1:5" ht="15">
      <c r="A99" s="111"/>
      <c r="B99" s="111"/>
      <c r="C99" s="111"/>
      <c r="D99" s="111"/>
      <c r="E99" s="111"/>
    </row>
    <row r="100" spans="1:5" ht="15">
      <c r="A100" s="111"/>
      <c r="B100" s="111"/>
      <c r="C100" s="111"/>
      <c r="D100" s="111"/>
      <c r="E100" s="111"/>
    </row>
    <row r="101" spans="1:5" ht="15">
      <c r="A101" s="111"/>
      <c r="B101" s="111"/>
      <c r="C101" s="111"/>
      <c r="D101" s="111"/>
      <c r="E101" s="111"/>
    </row>
    <row r="102" spans="1:5" ht="15">
      <c r="A102" s="111"/>
      <c r="B102" s="111"/>
      <c r="C102" s="111"/>
      <c r="D102" s="111"/>
      <c r="E102" s="111"/>
    </row>
    <row r="103" spans="1:5" ht="15">
      <c r="A103" s="111"/>
      <c r="B103" s="111"/>
      <c r="C103" s="111"/>
      <c r="D103" s="111"/>
      <c r="E103" s="111"/>
    </row>
    <row r="104" spans="1:5" ht="15">
      <c r="A104" s="111"/>
      <c r="B104" s="111"/>
      <c r="C104" s="111"/>
      <c r="D104" s="111"/>
      <c r="E104" s="111"/>
    </row>
    <row r="105" spans="1:5" ht="15">
      <c r="A105" s="111"/>
      <c r="B105" s="111"/>
      <c r="C105" s="111"/>
      <c r="D105" s="111"/>
      <c r="E105" s="111"/>
    </row>
    <row r="106" spans="1:5" ht="15">
      <c r="A106" s="111"/>
      <c r="B106" s="111"/>
      <c r="C106" s="111"/>
      <c r="D106" s="111"/>
      <c r="E106" s="111"/>
    </row>
    <row r="107" spans="1:5" ht="15">
      <c r="A107" s="111"/>
      <c r="B107" s="111"/>
      <c r="C107" s="111"/>
      <c r="D107" s="111"/>
      <c r="E107" s="111"/>
    </row>
    <row r="108" spans="1:5" ht="15">
      <c r="A108" s="111"/>
      <c r="B108" s="111"/>
      <c r="C108" s="111"/>
      <c r="D108" s="111"/>
      <c r="E108" s="111"/>
    </row>
    <row r="109" spans="1:5" ht="15">
      <c r="A109" s="111"/>
      <c r="B109" s="111"/>
      <c r="C109" s="111"/>
      <c r="D109" s="111"/>
      <c r="E109" s="111"/>
    </row>
    <row r="110" spans="1:5" ht="15">
      <c r="A110" s="111"/>
      <c r="B110" s="111"/>
      <c r="C110" s="111"/>
      <c r="D110" s="111"/>
      <c r="E110" s="111"/>
    </row>
    <row r="111" spans="1:5" ht="15">
      <c r="A111" s="111"/>
      <c r="B111" s="111"/>
      <c r="C111" s="111"/>
      <c r="D111" s="111"/>
      <c r="E111" s="111"/>
    </row>
    <row r="112" spans="1:5" ht="15">
      <c r="A112" s="111"/>
      <c r="B112" s="111"/>
      <c r="C112" s="111"/>
      <c r="D112" s="111"/>
      <c r="E112" s="111"/>
    </row>
    <row r="113" spans="1:5" ht="15">
      <c r="A113" s="111"/>
      <c r="B113" s="111"/>
      <c r="C113" s="111"/>
      <c r="D113" s="111"/>
      <c r="E113" s="111"/>
    </row>
    <row r="114" spans="1:5" ht="15">
      <c r="A114" s="111"/>
      <c r="B114" s="111"/>
      <c r="C114" s="111"/>
      <c r="D114" s="111"/>
      <c r="E114" s="111"/>
    </row>
    <row r="115" spans="1:5" ht="15">
      <c r="A115" s="111"/>
      <c r="B115" s="111"/>
      <c r="C115" s="111"/>
      <c r="D115" s="111"/>
      <c r="E115" s="111"/>
    </row>
    <row r="116" spans="1:5" ht="15">
      <c r="A116" s="111"/>
      <c r="B116" s="111"/>
      <c r="C116" s="111"/>
      <c r="D116" s="111"/>
      <c r="E116" s="111"/>
    </row>
    <row r="117" spans="1:5" ht="15">
      <c r="A117" s="111"/>
      <c r="B117" s="111"/>
      <c r="C117" s="111"/>
      <c r="D117" s="111"/>
      <c r="E117" s="111"/>
    </row>
    <row r="118" spans="1:5" ht="15">
      <c r="A118" s="111"/>
      <c r="B118" s="111"/>
      <c r="C118" s="111"/>
      <c r="D118" s="111"/>
      <c r="E118" s="111"/>
    </row>
    <row r="119" spans="1:5" ht="15">
      <c r="A119" s="111"/>
      <c r="B119" s="111"/>
      <c r="C119" s="111"/>
      <c r="D119" s="111"/>
      <c r="E119" s="111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17"/>
  <sheetViews>
    <sheetView workbookViewId="0" topLeftCell="A1"/>
  </sheetViews>
  <sheetFormatPr defaultColWidth="9.140625" defaultRowHeight="15"/>
  <cols>
    <col min="1" max="1" width="9.8515625" style="203" customWidth="1"/>
    <col min="2" max="2" width="10.28125" style="204" customWidth="1"/>
    <col min="3" max="3" width="10.421875" style="204" customWidth="1"/>
    <col min="4" max="4" width="8.421875" style="204" customWidth="1"/>
    <col min="5" max="5" width="9.57421875" style="204" customWidth="1"/>
    <col min="6" max="6" width="10.140625" style="111" customWidth="1"/>
    <col min="7" max="7" width="11.421875" style="111" customWidth="1"/>
    <col min="8" max="8" width="12.57421875" style="111" customWidth="1"/>
    <col min="9" max="9" width="10.28125" style="111" customWidth="1"/>
    <col min="10" max="16384" width="9.140625" style="111" customWidth="1"/>
  </cols>
  <sheetData>
    <row r="1" ht="15.95" customHeight="1">
      <c r="A1" s="572" t="s">
        <v>139</v>
      </c>
    </row>
    <row r="2" ht="15.95" customHeight="1"/>
    <row r="3" spans="1:5" ht="15.95" customHeight="1">
      <c r="A3" s="251" t="s">
        <v>534</v>
      </c>
      <c r="B3" s="203"/>
      <c r="E3" s="202"/>
    </row>
    <row r="4" spans="1:5" ht="15.95" customHeight="1">
      <c r="A4" s="251"/>
      <c r="B4" s="203"/>
      <c r="E4" s="202"/>
    </row>
    <row r="5" spans="1:5" ht="15.95" customHeight="1">
      <c r="A5" s="251"/>
      <c r="B5" s="203"/>
      <c r="E5" s="202"/>
    </row>
    <row r="6" spans="1:9" ht="15.95" customHeight="1">
      <c r="A6" s="622"/>
      <c r="B6" s="619" t="s">
        <v>72</v>
      </c>
      <c r="C6" s="619" t="s">
        <v>73</v>
      </c>
      <c r="D6" s="619" t="s">
        <v>75</v>
      </c>
      <c r="E6" s="620" t="s">
        <v>76</v>
      </c>
      <c r="F6" s="619" t="s">
        <v>74</v>
      </c>
      <c r="G6" s="619" t="s">
        <v>204</v>
      </c>
      <c r="H6" s="619" t="s">
        <v>112</v>
      </c>
      <c r="I6" s="621" t="s">
        <v>17</v>
      </c>
    </row>
    <row r="7" spans="1:9" ht="15.95" customHeight="1">
      <c r="A7" s="914">
        <v>2011</v>
      </c>
      <c r="B7" s="915">
        <v>161113.5838758447</v>
      </c>
      <c r="C7" s="915">
        <v>115228.44692832645</v>
      </c>
      <c r="D7" s="915">
        <v>27738.11226821057</v>
      </c>
      <c r="E7" s="915">
        <v>8833.455175769152</v>
      </c>
      <c r="F7" s="915">
        <v>47055.4051</v>
      </c>
      <c r="G7" s="915">
        <v>6529.71</v>
      </c>
      <c r="H7" s="915">
        <v>23860.575298</v>
      </c>
      <c r="I7" s="916">
        <v>390359.28864615085</v>
      </c>
    </row>
    <row r="8" spans="1:9" ht="15.95" customHeight="1">
      <c r="A8" s="761">
        <v>2012</v>
      </c>
      <c r="B8" s="292">
        <v>205267.77811500494</v>
      </c>
      <c r="C8" s="292">
        <v>113931.51489202904</v>
      </c>
      <c r="D8" s="292">
        <v>18786.129940302508</v>
      </c>
      <c r="E8" s="292">
        <v>18166.558753508063</v>
      </c>
      <c r="F8" s="292">
        <v>12499.668772110754</v>
      </c>
      <c r="G8" s="292">
        <v>7464.9610843072005</v>
      </c>
      <c r="H8" s="292">
        <v>9378.711510199999</v>
      </c>
      <c r="I8" s="612">
        <v>385495.3230674625</v>
      </c>
    </row>
    <row r="9" spans="1:9" ht="15.95" customHeight="1">
      <c r="A9" s="914">
        <v>2013</v>
      </c>
      <c r="B9" s="915">
        <v>123238.83760419606</v>
      </c>
      <c r="C9" s="915">
        <v>81921.37800286869</v>
      </c>
      <c r="D9" s="915">
        <v>15330.425007801809</v>
      </c>
      <c r="E9" s="915">
        <v>52375.14928199786</v>
      </c>
      <c r="F9" s="915">
        <v>59248.1709385908</v>
      </c>
      <c r="G9" s="915">
        <v>15087.044176</v>
      </c>
      <c r="H9" s="915">
        <v>4464.9189318712015</v>
      </c>
      <c r="I9" s="916">
        <v>351665.92394332646</v>
      </c>
    </row>
    <row r="10" spans="1:9" ht="15.95" customHeight="1">
      <c r="A10" s="761">
        <v>2014</v>
      </c>
      <c r="B10" s="292">
        <v>182600.56887500366</v>
      </c>
      <c r="C10" s="292">
        <v>63238.44599999999</v>
      </c>
      <c r="D10" s="292">
        <v>12555.317000000001</v>
      </c>
      <c r="E10" s="292">
        <v>26012.42012581964</v>
      </c>
      <c r="F10" s="292">
        <v>12586.249000000002</v>
      </c>
      <c r="G10" s="292">
        <v>26846.007</v>
      </c>
      <c r="H10" s="292">
        <v>878.72</v>
      </c>
      <c r="I10" s="612">
        <v>324717.7280008233</v>
      </c>
    </row>
    <row r="11" spans="1:9" ht="15.95" customHeight="1">
      <c r="A11" s="291"/>
      <c r="B11" s="291"/>
      <c r="C11" s="291"/>
      <c r="D11" s="291"/>
      <c r="E11" s="291"/>
      <c r="F11" s="291"/>
      <c r="G11" s="291"/>
      <c r="H11" s="291"/>
      <c r="I11" s="623"/>
    </row>
    <row r="12" spans="1:2" ht="15.95" customHeight="1">
      <c r="A12" s="203" t="s">
        <v>236</v>
      </c>
      <c r="B12" s="250"/>
    </row>
    <row r="13" spans="1:5" ht="15.95" customHeight="1">
      <c r="A13" s="111"/>
      <c r="B13" s="111"/>
      <c r="C13" s="111"/>
      <c r="D13" s="111"/>
      <c r="E13" s="111"/>
    </row>
    <row r="14" spans="1:5" ht="15.95" customHeight="1">
      <c r="A14" s="111"/>
      <c r="B14" s="111"/>
      <c r="C14" s="111"/>
      <c r="D14" s="111"/>
      <c r="E14" s="111"/>
    </row>
    <row r="15" spans="1:5" ht="15.95" customHeight="1">
      <c r="A15" s="111"/>
      <c r="B15" s="111"/>
      <c r="C15" s="111"/>
      <c r="D15" s="111"/>
      <c r="E15" s="111"/>
    </row>
    <row r="16" ht="15.95" customHeight="1">
      <c r="B16" s="250"/>
    </row>
    <row r="17" spans="1:2" ht="15.95" customHeight="1">
      <c r="A17" s="252"/>
      <c r="B17" s="250"/>
    </row>
    <row r="18" spans="1:5" ht="15.75" customHeight="1">
      <c r="A18" s="111"/>
      <c r="B18" s="111"/>
      <c r="C18" s="111"/>
      <c r="D18" s="111"/>
      <c r="E18" s="111"/>
    </row>
    <row r="19" spans="1:5" ht="15">
      <c r="A19" s="111"/>
      <c r="B19" s="111"/>
      <c r="C19" s="111"/>
      <c r="D19" s="111"/>
      <c r="E19" s="111"/>
    </row>
    <row r="20" spans="1:5" ht="15">
      <c r="A20" s="111"/>
      <c r="B20" s="111"/>
      <c r="C20" s="111"/>
      <c r="D20" s="111"/>
      <c r="E20" s="111"/>
    </row>
    <row r="21" spans="1:5" ht="15">
      <c r="A21" s="111"/>
      <c r="B21" s="111"/>
      <c r="C21" s="111"/>
      <c r="D21" s="111"/>
      <c r="E21" s="111"/>
    </row>
    <row r="22" spans="1:5" ht="15">
      <c r="A22" s="111"/>
      <c r="B22" s="111"/>
      <c r="C22" s="111"/>
      <c r="D22" s="111"/>
      <c r="E22" s="111"/>
    </row>
    <row r="23" spans="1:5" ht="15">
      <c r="A23" s="111"/>
      <c r="B23" s="111"/>
      <c r="C23" s="111"/>
      <c r="D23" s="111"/>
      <c r="E23" s="111"/>
    </row>
    <row r="24" spans="1:5" ht="15">
      <c r="A24" s="111"/>
      <c r="B24" s="111"/>
      <c r="C24" s="111"/>
      <c r="D24" s="111"/>
      <c r="E24" s="111"/>
    </row>
    <row r="25" spans="1:5" ht="15">
      <c r="A25" s="111"/>
      <c r="B25" s="111"/>
      <c r="C25" s="111"/>
      <c r="D25" s="111"/>
      <c r="E25" s="111"/>
    </row>
    <row r="26" spans="1:5" ht="15">
      <c r="A26" s="111"/>
      <c r="B26" s="111"/>
      <c r="C26" s="111"/>
      <c r="D26" s="111"/>
      <c r="E26" s="111"/>
    </row>
    <row r="27" spans="1:5" ht="15">
      <c r="A27" s="111"/>
      <c r="B27" s="111"/>
      <c r="C27" s="111"/>
      <c r="D27" s="111"/>
      <c r="E27" s="111"/>
    </row>
    <row r="28" spans="1:5" ht="15">
      <c r="A28" s="111"/>
      <c r="B28" s="111"/>
      <c r="C28" s="111"/>
      <c r="D28" s="111"/>
      <c r="E28" s="111"/>
    </row>
    <row r="29" spans="1:5" ht="15">
      <c r="A29" s="111"/>
      <c r="B29" s="111"/>
      <c r="C29" s="111"/>
      <c r="D29" s="111"/>
      <c r="E29" s="111"/>
    </row>
    <row r="30" spans="1:5" ht="15">
      <c r="A30" s="111"/>
      <c r="B30" s="111"/>
      <c r="C30" s="111"/>
      <c r="D30" s="111"/>
      <c r="E30" s="111"/>
    </row>
    <row r="31" spans="1:5" ht="15">
      <c r="A31" s="111"/>
      <c r="B31" s="111"/>
      <c r="C31" s="111"/>
      <c r="D31" s="111"/>
      <c r="E31" s="111"/>
    </row>
    <row r="32" spans="1:5" ht="15">
      <c r="A32" s="111"/>
      <c r="B32" s="111"/>
      <c r="C32" s="111"/>
      <c r="D32" s="111"/>
      <c r="E32" s="111"/>
    </row>
    <row r="33" spans="1:5" ht="15">
      <c r="A33" s="111"/>
      <c r="B33" s="111"/>
      <c r="C33" s="111"/>
      <c r="D33" s="111"/>
      <c r="E33" s="111"/>
    </row>
    <row r="34" spans="1:5" ht="15">
      <c r="A34" s="111"/>
      <c r="B34" s="111"/>
      <c r="C34" s="111"/>
      <c r="D34" s="111"/>
      <c r="E34" s="111"/>
    </row>
    <row r="35" spans="1:5" ht="15">
      <c r="A35" s="111"/>
      <c r="B35" s="111"/>
      <c r="C35" s="111"/>
      <c r="D35" s="111"/>
      <c r="E35" s="111"/>
    </row>
    <row r="36" spans="1:5" ht="15">
      <c r="A36" s="111"/>
      <c r="B36" s="111"/>
      <c r="C36" s="111"/>
      <c r="D36" s="111"/>
      <c r="E36" s="111"/>
    </row>
    <row r="37" spans="1:5" ht="15">
      <c r="A37" s="111"/>
      <c r="B37" s="111"/>
      <c r="C37" s="111"/>
      <c r="D37" s="111"/>
      <c r="E37" s="111"/>
    </row>
    <row r="38" spans="1:5" ht="15">
      <c r="A38" s="111"/>
      <c r="B38" s="111"/>
      <c r="C38" s="111"/>
      <c r="D38" s="111"/>
      <c r="E38" s="111"/>
    </row>
    <row r="39" spans="1:5" ht="15">
      <c r="A39" s="111"/>
      <c r="B39" s="111"/>
      <c r="C39" s="111"/>
      <c r="D39" s="111"/>
      <c r="E39" s="111"/>
    </row>
    <row r="40" spans="1:5" ht="15">
      <c r="A40" s="111"/>
      <c r="B40" s="111"/>
      <c r="C40" s="111"/>
      <c r="D40" s="111"/>
      <c r="E40" s="111"/>
    </row>
    <row r="41" spans="1:5" ht="15">
      <c r="A41" s="111"/>
      <c r="B41" s="111"/>
      <c r="C41" s="111"/>
      <c r="D41" s="111"/>
      <c r="E41" s="111"/>
    </row>
    <row r="42" spans="1:5" ht="15">
      <c r="A42" s="111"/>
      <c r="B42" s="111"/>
      <c r="C42" s="111"/>
      <c r="D42" s="111"/>
      <c r="E42" s="111"/>
    </row>
    <row r="43" spans="1:5" ht="15">
      <c r="A43" s="111"/>
      <c r="B43" s="111"/>
      <c r="C43" s="111"/>
      <c r="D43" s="111"/>
      <c r="E43" s="111"/>
    </row>
    <row r="44" spans="1:5" ht="15">
      <c r="A44" s="111"/>
      <c r="B44" s="111"/>
      <c r="C44" s="111"/>
      <c r="D44" s="111"/>
      <c r="E44" s="111"/>
    </row>
    <row r="45" spans="1:5" ht="15">
      <c r="A45" s="111"/>
      <c r="B45" s="111"/>
      <c r="C45" s="111"/>
      <c r="D45" s="111"/>
      <c r="E45" s="111"/>
    </row>
    <row r="46" spans="1:5" ht="15">
      <c r="A46" s="111"/>
      <c r="B46" s="111"/>
      <c r="C46" s="111"/>
      <c r="D46" s="111"/>
      <c r="E46" s="111"/>
    </row>
    <row r="47" spans="1:5" ht="15">
      <c r="A47" s="111"/>
      <c r="B47" s="111"/>
      <c r="C47" s="111"/>
      <c r="D47" s="111"/>
      <c r="E47" s="111"/>
    </row>
    <row r="48" spans="1:5" ht="15">
      <c r="A48" s="111"/>
      <c r="B48" s="111"/>
      <c r="C48" s="111"/>
      <c r="D48" s="111"/>
      <c r="E48" s="111"/>
    </row>
    <row r="49" spans="1:5" ht="15">
      <c r="A49" s="111"/>
      <c r="B49" s="111"/>
      <c r="C49" s="111"/>
      <c r="D49" s="111"/>
      <c r="E49" s="111"/>
    </row>
    <row r="50" spans="1:5" ht="15">
      <c r="A50" s="111"/>
      <c r="B50" s="111"/>
      <c r="C50" s="111"/>
      <c r="D50" s="111"/>
      <c r="E50" s="111"/>
    </row>
    <row r="51" spans="1:5" ht="15">
      <c r="A51" s="111"/>
      <c r="B51" s="111"/>
      <c r="C51" s="111"/>
      <c r="D51" s="111"/>
      <c r="E51" s="111"/>
    </row>
    <row r="52" spans="1:5" ht="15">
      <c r="A52" s="111"/>
      <c r="B52" s="111"/>
      <c r="C52" s="111"/>
      <c r="D52" s="111"/>
      <c r="E52" s="111"/>
    </row>
    <row r="53" spans="1:5" ht="15">
      <c r="A53" s="111"/>
      <c r="B53" s="111"/>
      <c r="C53" s="111"/>
      <c r="D53" s="111"/>
      <c r="E53" s="111"/>
    </row>
    <row r="54" spans="1:5" ht="15">
      <c r="A54" s="111"/>
      <c r="B54" s="111"/>
      <c r="C54" s="111"/>
      <c r="D54" s="111"/>
      <c r="E54" s="111"/>
    </row>
    <row r="55" spans="1:5" ht="15">
      <c r="A55" s="111"/>
      <c r="B55" s="111"/>
      <c r="C55" s="111"/>
      <c r="D55" s="111"/>
      <c r="E55" s="111"/>
    </row>
    <row r="56" spans="1:5" ht="15">
      <c r="A56" s="111"/>
      <c r="B56" s="111"/>
      <c r="C56" s="111"/>
      <c r="D56" s="111"/>
      <c r="E56" s="111"/>
    </row>
    <row r="57" spans="1:5" ht="15">
      <c r="A57" s="111"/>
      <c r="B57" s="111"/>
      <c r="C57" s="111"/>
      <c r="D57" s="111"/>
      <c r="E57" s="111"/>
    </row>
    <row r="58" spans="1:5" ht="15">
      <c r="A58" s="111"/>
      <c r="B58" s="111"/>
      <c r="C58" s="111"/>
      <c r="D58" s="111"/>
      <c r="E58" s="111"/>
    </row>
    <row r="59" spans="1:5" ht="15">
      <c r="A59" s="111"/>
      <c r="B59" s="111"/>
      <c r="C59" s="111"/>
      <c r="D59" s="111"/>
      <c r="E59" s="111"/>
    </row>
    <row r="60" spans="1:5" ht="15">
      <c r="A60" s="111"/>
      <c r="B60" s="111"/>
      <c r="C60" s="111"/>
      <c r="D60" s="111"/>
      <c r="E60" s="111"/>
    </row>
    <row r="61" spans="1:5" ht="15">
      <c r="A61" s="111"/>
      <c r="B61" s="111"/>
      <c r="C61" s="111"/>
      <c r="D61" s="111"/>
      <c r="E61" s="111"/>
    </row>
    <row r="62" spans="1:5" ht="15">
      <c r="A62" s="111"/>
      <c r="B62" s="111"/>
      <c r="C62" s="111"/>
      <c r="D62" s="111"/>
      <c r="E62" s="111"/>
    </row>
    <row r="63" spans="1:5" ht="15">
      <c r="A63" s="111"/>
      <c r="B63" s="111"/>
      <c r="C63" s="111"/>
      <c r="D63" s="111"/>
      <c r="E63" s="111"/>
    </row>
    <row r="64" spans="1:5" ht="15">
      <c r="A64" s="111"/>
      <c r="B64" s="111"/>
      <c r="C64" s="111"/>
      <c r="D64" s="111"/>
      <c r="E64" s="111"/>
    </row>
    <row r="65" spans="1:5" ht="15">
      <c r="A65" s="111"/>
      <c r="B65" s="111"/>
      <c r="C65" s="111"/>
      <c r="D65" s="111"/>
      <c r="E65" s="111"/>
    </row>
    <row r="66" spans="1:5" ht="15">
      <c r="A66" s="111"/>
      <c r="B66" s="111"/>
      <c r="C66" s="111"/>
      <c r="D66" s="111"/>
      <c r="E66" s="111"/>
    </row>
    <row r="67" spans="1:5" ht="15">
      <c r="A67" s="111"/>
      <c r="B67" s="111"/>
      <c r="C67" s="111"/>
      <c r="D67" s="111"/>
      <c r="E67" s="111"/>
    </row>
    <row r="68" spans="1:5" ht="15">
      <c r="A68" s="111"/>
      <c r="B68" s="111"/>
      <c r="C68" s="111"/>
      <c r="D68" s="111"/>
      <c r="E68" s="111"/>
    </row>
    <row r="69" spans="1:5" ht="15">
      <c r="A69" s="111"/>
      <c r="B69" s="111"/>
      <c r="C69" s="111"/>
      <c r="D69" s="111"/>
      <c r="E69" s="111"/>
    </row>
    <row r="70" spans="1:5" ht="15">
      <c r="A70" s="111"/>
      <c r="B70" s="111"/>
      <c r="C70" s="111"/>
      <c r="D70" s="111"/>
      <c r="E70" s="111"/>
    </row>
    <row r="71" spans="1:5" ht="15">
      <c r="A71" s="111"/>
      <c r="B71" s="111"/>
      <c r="C71" s="111"/>
      <c r="D71" s="111"/>
      <c r="E71" s="111"/>
    </row>
    <row r="72" spans="1:5" ht="15">
      <c r="A72" s="111"/>
      <c r="B72" s="111"/>
      <c r="C72" s="111"/>
      <c r="D72" s="111"/>
      <c r="E72" s="111"/>
    </row>
    <row r="73" spans="1:5" ht="15">
      <c r="A73" s="111"/>
      <c r="B73" s="111"/>
      <c r="C73" s="111"/>
      <c r="D73" s="111"/>
      <c r="E73" s="111"/>
    </row>
    <row r="74" spans="1:5" ht="15">
      <c r="A74" s="111"/>
      <c r="B74" s="111"/>
      <c r="C74" s="111"/>
      <c r="D74" s="111"/>
      <c r="E74" s="111"/>
    </row>
    <row r="75" spans="1:5" ht="15">
      <c r="A75" s="111"/>
      <c r="B75" s="111"/>
      <c r="C75" s="111"/>
      <c r="D75" s="111"/>
      <c r="E75" s="111"/>
    </row>
    <row r="76" spans="1:5" ht="15">
      <c r="A76" s="111"/>
      <c r="B76" s="111"/>
      <c r="C76" s="111"/>
      <c r="D76" s="111"/>
      <c r="E76" s="111"/>
    </row>
    <row r="77" spans="1:5" ht="15">
      <c r="A77" s="111"/>
      <c r="B77" s="111"/>
      <c r="C77" s="111"/>
      <c r="D77" s="111"/>
      <c r="E77" s="111"/>
    </row>
    <row r="78" spans="1:5" ht="15">
      <c r="A78" s="111"/>
      <c r="B78" s="111"/>
      <c r="C78" s="111"/>
      <c r="D78" s="111"/>
      <c r="E78" s="111"/>
    </row>
    <row r="79" spans="1:5" ht="15">
      <c r="A79" s="111"/>
      <c r="B79" s="111"/>
      <c r="C79" s="111"/>
      <c r="D79" s="111"/>
      <c r="E79" s="111"/>
    </row>
    <row r="80" spans="1:5" ht="15">
      <c r="A80" s="111"/>
      <c r="B80" s="111"/>
      <c r="C80" s="111"/>
      <c r="D80" s="111"/>
      <c r="E80" s="111"/>
    </row>
    <row r="81" spans="1:5" ht="15">
      <c r="A81" s="111"/>
      <c r="B81" s="111"/>
      <c r="C81" s="111"/>
      <c r="D81" s="111"/>
      <c r="E81" s="111"/>
    </row>
    <row r="82" spans="1:5" ht="15">
      <c r="A82" s="111"/>
      <c r="B82" s="111"/>
      <c r="C82" s="111"/>
      <c r="D82" s="111"/>
      <c r="E82" s="111"/>
    </row>
    <row r="83" spans="1:5" ht="15">
      <c r="A83" s="111"/>
      <c r="B83" s="111"/>
      <c r="C83" s="111"/>
      <c r="D83" s="111"/>
      <c r="E83" s="111"/>
    </row>
    <row r="84" spans="1:5" ht="15">
      <c r="A84" s="111"/>
      <c r="B84" s="111"/>
      <c r="C84" s="111"/>
      <c r="D84" s="111"/>
      <c r="E84" s="111"/>
    </row>
    <row r="85" spans="1:5" ht="15">
      <c r="A85" s="111"/>
      <c r="B85" s="111"/>
      <c r="C85" s="111"/>
      <c r="D85" s="111"/>
      <c r="E85" s="111"/>
    </row>
    <row r="86" spans="1:5" ht="15">
      <c r="A86" s="111"/>
      <c r="B86" s="111"/>
      <c r="C86" s="111"/>
      <c r="D86" s="111"/>
      <c r="E86" s="111"/>
    </row>
    <row r="87" spans="1:5" ht="15">
      <c r="A87" s="111"/>
      <c r="B87" s="111"/>
      <c r="C87" s="111"/>
      <c r="D87" s="111"/>
      <c r="E87" s="111"/>
    </row>
    <row r="88" spans="1:5" ht="15">
      <c r="A88" s="111"/>
      <c r="B88" s="111"/>
      <c r="C88" s="111"/>
      <c r="D88" s="111"/>
      <c r="E88" s="111"/>
    </row>
    <row r="89" spans="1:5" ht="15">
      <c r="A89" s="111"/>
      <c r="B89" s="111"/>
      <c r="C89" s="111"/>
      <c r="D89" s="111"/>
      <c r="E89" s="111"/>
    </row>
    <row r="90" spans="1:5" ht="15">
      <c r="A90" s="111"/>
      <c r="B90" s="111"/>
      <c r="C90" s="111"/>
      <c r="D90" s="111"/>
      <c r="E90" s="111"/>
    </row>
    <row r="91" spans="1:5" ht="15">
      <c r="A91" s="111"/>
      <c r="B91" s="111"/>
      <c r="C91" s="111"/>
      <c r="D91" s="111"/>
      <c r="E91" s="111"/>
    </row>
    <row r="92" spans="1:5" ht="15">
      <c r="A92" s="111"/>
      <c r="B92" s="111"/>
      <c r="C92" s="111"/>
      <c r="D92" s="111"/>
      <c r="E92" s="111"/>
    </row>
    <row r="93" spans="1:5" ht="15">
      <c r="A93" s="111"/>
      <c r="B93" s="111"/>
      <c r="C93" s="111"/>
      <c r="D93" s="111"/>
      <c r="E93" s="111"/>
    </row>
    <row r="94" spans="1:5" ht="15">
      <c r="A94" s="111"/>
      <c r="B94" s="111"/>
      <c r="C94" s="111"/>
      <c r="D94" s="111"/>
      <c r="E94" s="111"/>
    </row>
    <row r="95" spans="1:5" ht="15">
      <c r="A95" s="111"/>
      <c r="B95" s="111"/>
      <c r="C95" s="111"/>
      <c r="D95" s="111"/>
      <c r="E95" s="111"/>
    </row>
    <row r="96" spans="1:5" ht="15">
      <c r="A96" s="111"/>
      <c r="B96" s="111"/>
      <c r="C96" s="111"/>
      <c r="D96" s="111"/>
      <c r="E96" s="111"/>
    </row>
    <row r="97" spans="1:5" ht="15">
      <c r="A97" s="111"/>
      <c r="B97" s="111"/>
      <c r="C97" s="111"/>
      <c r="D97" s="111"/>
      <c r="E97" s="111"/>
    </row>
    <row r="98" spans="1:5" ht="15">
      <c r="A98" s="111"/>
      <c r="B98" s="111"/>
      <c r="C98" s="111"/>
      <c r="D98" s="111"/>
      <c r="E98" s="111"/>
    </row>
    <row r="99" spans="1:5" ht="15">
      <c r="A99" s="111"/>
      <c r="B99" s="111"/>
      <c r="C99" s="111"/>
      <c r="D99" s="111"/>
      <c r="E99" s="111"/>
    </row>
    <row r="100" spans="1:5" ht="15">
      <c r="A100" s="111"/>
      <c r="B100" s="111"/>
      <c r="C100" s="111"/>
      <c r="D100" s="111"/>
      <c r="E100" s="111"/>
    </row>
    <row r="101" spans="1:5" ht="15">
      <c r="A101" s="111"/>
      <c r="B101" s="111"/>
      <c r="C101" s="111"/>
      <c r="D101" s="111"/>
      <c r="E101" s="111"/>
    </row>
    <row r="102" spans="1:5" ht="15">
      <c r="A102" s="111"/>
      <c r="B102" s="111"/>
      <c r="C102" s="111"/>
      <c r="D102" s="111"/>
      <c r="E102" s="111"/>
    </row>
    <row r="103" spans="1:5" ht="15">
      <c r="A103" s="111"/>
      <c r="B103" s="111"/>
      <c r="C103" s="111"/>
      <c r="D103" s="111"/>
      <c r="E103" s="111"/>
    </row>
    <row r="104" spans="1:5" ht="15">
      <c r="A104" s="111"/>
      <c r="B104" s="111"/>
      <c r="C104" s="111"/>
      <c r="D104" s="111"/>
      <c r="E104" s="111"/>
    </row>
    <row r="105" spans="1:5" ht="15">
      <c r="A105" s="111"/>
      <c r="B105" s="111"/>
      <c r="C105" s="111"/>
      <c r="D105" s="111"/>
      <c r="E105" s="111"/>
    </row>
    <row r="106" spans="1:5" ht="15">
      <c r="A106" s="111"/>
      <c r="B106" s="111"/>
      <c r="C106" s="111"/>
      <c r="D106" s="111"/>
      <c r="E106" s="111"/>
    </row>
    <row r="107" spans="1:5" ht="15">
      <c r="A107" s="111"/>
      <c r="B107" s="111"/>
      <c r="C107" s="111"/>
      <c r="D107" s="111"/>
      <c r="E107" s="111"/>
    </row>
    <row r="108" spans="1:5" ht="15">
      <c r="A108" s="111"/>
      <c r="B108" s="111"/>
      <c r="C108" s="111"/>
      <c r="D108" s="111"/>
      <c r="E108" s="111"/>
    </row>
    <row r="109" spans="1:5" ht="15">
      <c r="A109" s="111"/>
      <c r="B109" s="111"/>
      <c r="C109" s="111"/>
      <c r="D109" s="111"/>
      <c r="E109" s="111"/>
    </row>
    <row r="110" spans="1:5" ht="15">
      <c r="A110" s="111"/>
      <c r="B110" s="111"/>
      <c r="C110" s="111"/>
      <c r="D110" s="111"/>
      <c r="E110" s="111"/>
    </row>
    <row r="111" spans="1:5" ht="15">
      <c r="A111" s="111"/>
      <c r="B111" s="111"/>
      <c r="C111" s="111"/>
      <c r="D111" s="111"/>
      <c r="E111" s="111"/>
    </row>
    <row r="112" spans="1:5" ht="15">
      <c r="A112" s="111"/>
      <c r="B112" s="111"/>
      <c r="C112" s="111"/>
      <c r="D112" s="111"/>
      <c r="E112" s="111"/>
    </row>
    <row r="113" spans="1:5" ht="15">
      <c r="A113" s="111"/>
      <c r="B113" s="111"/>
      <c r="C113" s="111"/>
      <c r="D113" s="111"/>
      <c r="E113" s="111"/>
    </row>
    <row r="114" spans="1:5" ht="15">
      <c r="A114" s="111"/>
      <c r="B114" s="111"/>
      <c r="C114" s="111"/>
      <c r="D114" s="111"/>
      <c r="E114" s="111"/>
    </row>
    <row r="115" spans="1:5" ht="15">
      <c r="A115" s="111"/>
      <c r="B115" s="111"/>
      <c r="C115" s="111"/>
      <c r="D115" s="111"/>
      <c r="E115" s="111"/>
    </row>
    <row r="116" spans="1:5" ht="15">
      <c r="A116" s="111"/>
      <c r="B116" s="111"/>
      <c r="C116" s="111"/>
      <c r="D116" s="111"/>
      <c r="E116" s="111"/>
    </row>
    <row r="117" spans="1:5" ht="15">
      <c r="A117" s="111"/>
      <c r="B117" s="111"/>
      <c r="C117" s="111"/>
      <c r="D117" s="111"/>
      <c r="E117" s="111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57"/>
  <sheetViews>
    <sheetView workbookViewId="0" topLeftCell="A1"/>
  </sheetViews>
  <sheetFormatPr defaultColWidth="8.8515625" defaultRowHeight="15"/>
  <cols>
    <col min="1" max="1" width="11.421875" style="352" customWidth="1"/>
    <col min="2" max="2" width="16.140625" style="32" customWidth="1"/>
    <col min="3" max="3" width="14.8515625" style="32" customWidth="1"/>
    <col min="4" max="4" width="15.28125" style="32" customWidth="1"/>
    <col min="5" max="5" width="18.8515625" style="32" customWidth="1"/>
    <col min="6" max="6" width="12.421875" style="32" customWidth="1"/>
    <col min="7" max="7" width="13.7109375" style="32" customWidth="1"/>
    <col min="8" max="8" width="10.7109375" style="32" customWidth="1"/>
    <col min="9" max="16384" width="8.8515625" style="4" customWidth="1"/>
  </cols>
  <sheetData>
    <row r="1" ht="15.95" customHeight="1">
      <c r="A1" s="572" t="s">
        <v>139</v>
      </c>
    </row>
    <row r="2" ht="15.95" customHeight="1"/>
    <row r="3" spans="1:7" ht="15.95" customHeight="1">
      <c r="A3" s="1054" t="s">
        <v>273</v>
      </c>
      <c r="B3" s="1054"/>
      <c r="C3" s="1054"/>
      <c r="D3" s="1054"/>
      <c r="E3" s="1054"/>
      <c r="F3" s="1054"/>
      <c r="G3" s="1054"/>
    </row>
    <row r="4" ht="15.95" customHeight="1">
      <c r="A4" s="31"/>
    </row>
    <row r="5" ht="15.95" customHeight="1">
      <c r="A5" s="31"/>
    </row>
    <row r="6" spans="1:8" ht="39" customHeight="1">
      <c r="A6" s="33"/>
      <c r="B6" s="34" t="s">
        <v>231</v>
      </c>
      <c r="C6" s="34" t="s">
        <v>280</v>
      </c>
      <c r="D6" s="34" t="s">
        <v>232</v>
      </c>
      <c r="E6" s="34" t="s">
        <v>282</v>
      </c>
      <c r="F6" s="34" t="s">
        <v>281</v>
      </c>
      <c r="G6" s="35" t="s">
        <v>17</v>
      </c>
      <c r="H6" s="587"/>
    </row>
    <row r="7" spans="1:8" ht="15.95" customHeight="1">
      <c r="A7" s="837">
        <v>1970</v>
      </c>
      <c r="B7" s="838">
        <v>375</v>
      </c>
      <c r="C7" s="838">
        <v>0</v>
      </c>
      <c r="D7" s="838">
        <v>19.1</v>
      </c>
      <c r="E7" s="838">
        <v>49</v>
      </c>
      <c r="F7" s="838">
        <v>0</v>
      </c>
      <c r="G7" s="839">
        <v>443.1</v>
      </c>
      <c r="H7" s="585"/>
    </row>
    <row r="8" spans="1:9" ht="15.95" customHeight="1">
      <c r="A8" s="36">
        <v>1971</v>
      </c>
      <c r="B8" s="37">
        <v>366</v>
      </c>
      <c r="C8" s="37">
        <v>0</v>
      </c>
      <c r="D8" s="37">
        <v>18.3</v>
      </c>
      <c r="E8" s="37">
        <v>37</v>
      </c>
      <c r="F8" s="37">
        <v>0</v>
      </c>
      <c r="G8" s="38">
        <v>421.3</v>
      </c>
      <c r="H8" s="38"/>
      <c r="I8" s="352"/>
    </row>
    <row r="9" spans="1:8" ht="15.95" customHeight="1">
      <c r="A9" s="837">
        <v>1972</v>
      </c>
      <c r="B9" s="838">
        <v>371</v>
      </c>
      <c r="C9" s="838">
        <v>0</v>
      </c>
      <c r="D9" s="838">
        <v>18.4</v>
      </c>
      <c r="E9" s="838">
        <v>40</v>
      </c>
      <c r="F9" s="838">
        <v>4</v>
      </c>
      <c r="G9" s="839">
        <v>433.4</v>
      </c>
      <c r="H9" s="585"/>
    </row>
    <row r="10" spans="1:8" ht="15.95" customHeight="1">
      <c r="A10" s="36">
        <v>1973</v>
      </c>
      <c r="B10" s="37">
        <v>391</v>
      </c>
      <c r="C10" s="37">
        <v>0</v>
      </c>
      <c r="D10" s="37">
        <v>18.7</v>
      </c>
      <c r="E10" s="37">
        <v>43</v>
      </c>
      <c r="F10" s="37">
        <v>4</v>
      </c>
      <c r="G10" s="38">
        <v>456.7</v>
      </c>
      <c r="H10" s="38"/>
    </row>
    <row r="11" spans="1:8" ht="15.95" customHeight="1">
      <c r="A11" s="837">
        <v>1974</v>
      </c>
      <c r="B11" s="838">
        <v>362</v>
      </c>
      <c r="C11" s="838">
        <v>0</v>
      </c>
      <c r="D11" s="838">
        <v>17.8</v>
      </c>
      <c r="E11" s="838">
        <v>39</v>
      </c>
      <c r="F11" s="838">
        <v>4</v>
      </c>
      <c r="G11" s="839">
        <v>422.8</v>
      </c>
      <c r="H11" s="585"/>
    </row>
    <row r="12" spans="1:8" ht="15.95" customHeight="1">
      <c r="A12" s="36">
        <v>1975</v>
      </c>
      <c r="B12" s="37">
        <v>374</v>
      </c>
      <c r="C12" s="37">
        <v>0</v>
      </c>
      <c r="D12" s="37">
        <v>21</v>
      </c>
      <c r="E12" s="37">
        <v>31</v>
      </c>
      <c r="F12" s="37">
        <v>24</v>
      </c>
      <c r="G12" s="38">
        <v>450</v>
      </c>
      <c r="H12" s="38"/>
    </row>
    <row r="13" spans="1:8" ht="15.95" customHeight="1">
      <c r="A13" s="837">
        <v>1976</v>
      </c>
      <c r="B13" s="838">
        <v>392</v>
      </c>
      <c r="C13" s="838">
        <v>0</v>
      </c>
      <c r="D13" s="838">
        <v>18.2</v>
      </c>
      <c r="E13" s="838">
        <v>45</v>
      </c>
      <c r="F13" s="838">
        <v>32</v>
      </c>
      <c r="G13" s="839">
        <v>487.2</v>
      </c>
      <c r="H13" s="585"/>
    </row>
    <row r="14" spans="1:8" ht="15.95" customHeight="1">
      <c r="A14" s="36">
        <v>1977</v>
      </c>
      <c r="B14" s="37">
        <v>381</v>
      </c>
      <c r="C14" s="37">
        <v>0</v>
      </c>
      <c r="D14" s="37">
        <v>19.9</v>
      </c>
      <c r="E14" s="37">
        <v>43</v>
      </c>
      <c r="F14" s="37">
        <v>40</v>
      </c>
      <c r="G14" s="38">
        <v>483.9</v>
      </c>
      <c r="H14" s="38"/>
    </row>
    <row r="15" spans="1:8" ht="15.95" customHeight="1">
      <c r="A15" s="837">
        <v>1978</v>
      </c>
      <c r="B15" s="838">
        <v>388</v>
      </c>
      <c r="C15" s="838">
        <v>0</v>
      </c>
      <c r="D15" s="838">
        <v>20.2</v>
      </c>
      <c r="E15" s="838">
        <v>33</v>
      </c>
      <c r="F15" s="838">
        <v>47</v>
      </c>
      <c r="G15" s="839">
        <v>488.2</v>
      </c>
      <c r="H15" s="585"/>
    </row>
    <row r="16" spans="1:8" ht="15.95" customHeight="1">
      <c r="A16" s="36">
        <v>1979</v>
      </c>
      <c r="B16" s="37">
        <v>401</v>
      </c>
      <c r="C16" s="37">
        <v>0</v>
      </c>
      <c r="D16" s="37">
        <v>17.7</v>
      </c>
      <c r="E16" s="37">
        <v>39</v>
      </c>
      <c r="F16" s="37">
        <v>42</v>
      </c>
      <c r="G16" s="38">
        <v>499.7</v>
      </c>
      <c r="H16" s="38"/>
    </row>
    <row r="17" spans="1:8" ht="15.95" customHeight="1">
      <c r="A17" s="837">
        <v>1980</v>
      </c>
      <c r="B17" s="838">
        <v>381</v>
      </c>
      <c r="C17" s="838">
        <v>0</v>
      </c>
      <c r="D17" s="838">
        <v>15</v>
      </c>
      <c r="E17" s="838">
        <v>31</v>
      </c>
      <c r="F17" s="838">
        <v>53</v>
      </c>
      <c r="G17" s="839">
        <v>480</v>
      </c>
      <c r="H17" s="585"/>
    </row>
    <row r="18" spans="1:8" ht="15.95" customHeight="1">
      <c r="A18" s="36">
        <v>1981</v>
      </c>
      <c r="B18" s="37">
        <v>367</v>
      </c>
      <c r="C18" s="37">
        <v>0</v>
      </c>
      <c r="D18" s="37">
        <v>16.4</v>
      </c>
      <c r="E18" s="37">
        <v>37</v>
      </c>
      <c r="F18" s="37">
        <v>74</v>
      </c>
      <c r="G18" s="38">
        <v>494.4</v>
      </c>
      <c r="H18" s="38"/>
    </row>
    <row r="19" spans="1:8" ht="15.95" customHeight="1">
      <c r="A19" s="837">
        <v>1982</v>
      </c>
      <c r="B19" s="838">
        <v>349</v>
      </c>
      <c r="C19" s="838">
        <v>0</v>
      </c>
      <c r="D19" s="838">
        <v>18.5</v>
      </c>
      <c r="E19" s="838">
        <v>32</v>
      </c>
      <c r="F19" s="838">
        <v>79</v>
      </c>
      <c r="G19" s="839">
        <v>478.5</v>
      </c>
      <c r="H19" s="585"/>
    </row>
    <row r="20" spans="1:8" ht="15.95" customHeight="1">
      <c r="A20" s="36">
        <v>1983</v>
      </c>
      <c r="B20" s="37">
        <v>345.33893666666665</v>
      </c>
      <c r="C20" s="37">
        <v>9.009944444444445</v>
      </c>
      <c r="D20" s="37">
        <v>18.727777777777778</v>
      </c>
      <c r="E20" s="37">
        <v>23.14183333333334</v>
      </c>
      <c r="F20" s="37">
        <v>82.62290000000002</v>
      </c>
      <c r="G20" s="38">
        <v>478.8413922222222</v>
      </c>
      <c r="H20" s="38"/>
    </row>
    <row r="21" spans="1:8" ht="15.95" customHeight="1">
      <c r="A21" s="837">
        <v>1984</v>
      </c>
      <c r="B21" s="838">
        <v>354.8791344444444</v>
      </c>
      <c r="C21" s="838">
        <v>9.465777777777777</v>
      </c>
      <c r="D21" s="838">
        <v>18.99</v>
      </c>
      <c r="E21" s="838">
        <v>24.79294444444445</v>
      </c>
      <c r="F21" s="838">
        <v>100.57801</v>
      </c>
      <c r="G21" s="839">
        <v>508.7058666666666</v>
      </c>
      <c r="H21" s="585"/>
    </row>
    <row r="22" spans="1:8" ht="15.95" customHeight="1">
      <c r="A22" s="36">
        <v>1985</v>
      </c>
      <c r="B22" s="37">
        <v>376.17605777777777</v>
      </c>
      <c r="C22" s="37">
        <v>11.123111111111111</v>
      </c>
      <c r="D22" s="37">
        <v>16.409166666666668</v>
      </c>
      <c r="E22" s="37">
        <v>28.767388888888878</v>
      </c>
      <c r="F22" s="37">
        <v>114.22591</v>
      </c>
      <c r="G22" s="38">
        <v>546.7016344444444</v>
      </c>
      <c r="H22" s="38"/>
    </row>
    <row r="23" spans="1:8" ht="15.95" customHeight="1">
      <c r="A23" s="837">
        <v>1986</v>
      </c>
      <c r="B23" s="838">
        <v>372.7366744444445</v>
      </c>
      <c r="C23" s="838">
        <v>12.776833333333332</v>
      </c>
      <c r="D23" s="838">
        <v>20.41388888888889</v>
      </c>
      <c r="E23" s="838">
        <v>28.917555555555563</v>
      </c>
      <c r="F23" s="838">
        <v>132.21329</v>
      </c>
      <c r="G23" s="839">
        <v>567.0582422222222</v>
      </c>
      <c r="H23" s="585"/>
    </row>
    <row r="24" spans="1:8" ht="15.95" customHeight="1">
      <c r="A24" s="36">
        <v>1987</v>
      </c>
      <c r="B24" s="37">
        <v>385.13144444444447</v>
      </c>
      <c r="C24" s="37">
        <v>13.94261111111111</v>
      </c>
      <c r="D24" s="37">
        <v>19.7475</v>
      </c>
      <c r="E24" s="37">
        <v>26.431611111111124</v>
      </c>
      <c r="F24" s="37">
        <v>132.45329</v>
      </c>
      <c r="G24" s="38">
        <v>577.7064566666667</v>
      </c>
      <c r="H24" s="38"/>
    </row>
    <row r="25" spans="1:8" ht="15.95" customHeight="1">
      <c r="A25" s="837">
        <v>1988</v>
      </c>
      <c r="B25" s="838">
        <v>382.32108555555556</v>
      </c>
      <c r="C25" s="838">
        <v>13.109222222222222</v>
      </c>
      <c r="D25" s="838">
        <v>20.415555555555553</v>
      </c>
      <c r="E25" s="838">
        <v>26.482666666666656</v>
      </c>
      <c r="F25" s="838">
        <v>137.24110000000002</v>
      </c>
      <c r="G25" s="839">
        <v>579.56963</v>
      </c>
      <c r="H25" s="585"/>
    </row>
    <row r="26" spans="1:8" ht="15.95" customHeight="1">
      <c r="A26" s="36">
        <v>1989</v>
      </c>
      <c r="B26" s="37">
        <v>375.7475277777778</v>
      </c>
      <c r="C26" s="37">
        <v>13.092222222222222</v>
      </c>
      <c r="D26" s="37">
        <v>19.00638888888889</v>
      </c>
      <c r="E26" s="37">
        <v>23.870166666666627</v>
      </c>
      <c r="F26" s="37">
        <v>130.71140000000003</v>
      </c>
      <c r="G26" s="38">
        <v>562.4277055555556</v>
      </c>
      <c r="H26" s="38"/>
    </row>
    <row r="27" spans="1:8" ht="15.95" customHeight="1">
      <c r="A27" s="837">
        <v>1990</v>
      </c>
      <c r="B27" s="838">
        <v>366.6127288520032</v>
      </c>
      <c r="C27" s="838">
        <v>14.150111111111109</v>
      </c>
      <c r="D27" s="838">
        <v>23.37666666666667</v>
      </c>
      <c r="E27" s="838">
        <v>22.707777777777753</v>
      </c>
      <c r="F27" s="838">
        <v>134.21189</v>
      </c>
      <c r="G27" s="839">
        <v>561.0591744075588</v>
      </c>
      <c r="H27" s="585"/>
    </row>
    <row r="28" spans="1:8" ht="15.95" customHeight="1">
      <c r="A28" s="36">
        <v>1991</v>
      </c>
      <c r="B28" s="37">
        <v>367.1782714642088</v>
      </c>
      <c r="C28" s="37">
        <v>14.413666666666666</v>
      </c>
      <c r="D28" s="37">
        <v>18.40083333333333</v>
      </c>
      <c r="E28" s="37">
        <v>23.527833333333344</v>
      </c>
      <c r="F28" s="37">
        <v>151.68709</v>
      </c>
      <c r="G28" s="38">
        <v>575.2076947975421</v>
      </c>
      <c r="H28" s="38"/>
    </row>
    <row r="29" spans="1:8" ht="15.95" customHeight="1">
      <c r="A29" s="837">
        <v>1992</v>
      </c>
      <c r="B29" s="838">
        <v>361.8686792030977</v>
      </c>
      <c r="C29" s="838">
        <v>15.838611111111112</v>
      </c>
      <c r="D29" s="838">
        <v>19.933888888888887</v>
      </c>
      <c r="E29" s="838">
        <v>21.254</v>
      </c>
      <c r="F29" s="838">
        <v>124.73407</v>
      </c>
      <c r="G29" s="839">
        <v>543.6292492030977</v>
      </c>
      <c r="H29" s="585"/>
    </row>
    <row r="30" spans="1:8" ht="15.95" customHeight="1">
      <c r="A30" s="36">
        <v>1993</v>
      </c>
      <c r="B30" s="37">
        <v>365.3094042609372</v>
      </c>
      <c r="C30" s="37">
        <v>15.777444444444443</v>
      </c>
      <c r="D30" s="37">
        <v>19.326944444444443</v>
      </c>
      <c r="E30" s="37">
        <v>20.1035</v>
      </c>
      <c r="F30" s="37">
        <v>120.78895000000001</v>
      </c>
      <c r="G30" s="38">
        <v>541.3062431498261</v>
      </c>
      <c r="H30" s="38"/>
    </row>
    <row r="31" spans="1:8" ht="15.95" customHeight="1">
      <c r="A31" s="837">
        <v>1994</v>
      </c>
      <c r="B31" s="838">
        <v>371.6648357712367</v>
      </c>
      <c r="C31" s="838">
        <v>15.899333333333335</v>
      </c>
      <c r="D31" s="838">
        <v>20.0325</v>
      </c>
      <c r="E31" s="838">
        <v>27.852444444444465</v>
      </c>
      <c r="F31" s="838">
        <v>144.19707</v>
      </c>
      <c r="G31" s="839">
        <v>579.6461835490145</v>
      </c>
      <c r="H31" s="585"/>
    </row>
    <row r="32" spans="1:8" ht="15.95" customHeight="1">
      <c r="A32" s="36">
        <v>1995</v>
      </c>
      <c r="B32" s="37">
        <v>379.49579599768526</v>
      </c>
      <c r="C32" s="37">
        <v>15.91688888888889</v>
      </c>
      <c r="D32" s="37">
        <v>21.078055555555554</v>
      </c>
      <c r="E32" s="37">
        <v>26.228222222222218</v>
      </c>
      <c r="F32" s="37">
        <v>137.38138</v>
      </c>
      <c r="G32" s="38">
        <v>580.100342664352</v>
      </c>
      <c r="H32" s="38"/>
    </row>
    <row r="33" spans="1:8" ht="15.95" customHeight="1">
      <c r="A33" s="837">
        <v>1996</v>
      </c>
      <c r="B33" s="838">
        <v>387.30933307883373</v>
      </c>
      <c r="C33" s="838">
        <v>15.978555555555555</v>
      </c>
      <c r="D33" s="838">
        <v>20.121111111111112</v>
      </c>
      <c r="E33" s="838">
        <v>34.4315</v>
      </c>
      <c r="F33" s="838">
        <v>150.17337000000003</v>
      </c>
      <c r="G33" s="839">
        <v>608.0138697455004</v>
      </c>
      <c r="H33" s="585"/>
    </row>
    <row r="34" spans="1:8" ht="15.95" customHeight="1">
      <c r="A34" s="36">
        <v>1997</v>
      </c>
      <c r="B34" s="37">
        <v>382.3642205960044</v>
      </c>
      <c r="C34" s="37">
        <v>15.95361111111111</v>
      </c>
      <c r="D34" s="37">
        <v>21.9325</v>
      </c>
      <c r="E34" s="37">
        <v>26.16322222222225</v>
      </c>
      <c r="F34" s="37">
        <v>136.05093000000002</v>
      </c>
      <c r="G34" s="38">
        <v>582.4644839293378</v>
      </c>
      <c r="H34" s="38"/>
    </row>
    <row r="35" spans="1:8" ht="15.95" customHeight="1">
      <c r="A35" s="837">
        <v>1998</v>
      </c>
      <c r="B35" s="838">
        <v>385.3220370618712</v>
      </c>
      <c r="C35" s="838">
        <v>16.764722222222222</v>
      </c>
      <c r="D35" s="838">
        <v>22.973333333333333</v>
      </c>
      <c r="E35" s="838">
        <v>30.056333333333342</v>
      </c>
      <c r="F35" s="838">
        <v>144.46787000000003</v>
      </c>
      <c r="G35" s="839">
        <v>599.5842959507602</v>
      </c>
      <c r="H35" s="585"/>
    </row>
    <row r="36" spans="1:8" ht="15.95" customHeight="1">
      <c r="A36" s="36">
        <v>1999</v>
      </c>
      <c r="B36" s="37">
        <v>384.3250922988149</v>
      </c>
      <c r="C36" s="37">
        <v>16.48</v>
      </c>
      <c r="D36" s="37">
        <v>18.325833333333335</v>
      </c>
      <c r="E36" s="37">
        <v>25.825833333333343</v>
      </c>
      <c r="F36" s="37">
        <v>140.18761</v>
      </c>
      <c r="G36" s="38">
        <v>585.1443689654816</v>
      </c>
      <c r="H36" s="38"/>
    </row>
    <row r="37" spans="1:8" ht="15.95" customHeight="1">
      <c r="A37" s="837">
        <v>2000</v>
      </c>
      <c r="B37" s="838">
        <v>381.0116088250149</v>
      </c>
      <c r="C37" s="838">
        <v>10.2405</v>
      </c>
      <c r="D37" s="838">
        <v>21.144999999999996</v>
      </c>
      <c r="E37" s="838">
        <v>32.624</v>
      </c>
      <c r="F37" s="838">
        <v>110.99336000000001</v>
      </c>
      <c r="G37" s="839">
        <v>556.0144688250149</v>
      </c>
      <c r="H37" s="585"/>
    </row>
    <row r="38" spans="1:8" ht="15.95" customHeight="1">
      <c r="A38" s="36">
        <v>2001</v>
      </c>
      <c r="B38" s="37">
        <v>388.15939452234517</v>
      </c>
      <c r="C38" s="37">
        <v>10.603</v>
      </c>
      <c r="D38" s="37">
        <v>26.331666666666663</v>
      </c>
      <c r="E38" s="37">
        <v>34.29722146666667</v>
      </c>
      <c r="F38" s="37">
        <v>141.96441000000002</v>
      </c>
      <c r="G38" s="38">
        <v>601.3556926556785</v>
      </c>
      <c r="H38" s="38"/>
    </row>
    <row r="39" spans="1:8" ht="15.95" customHeight="1">
      <c r="A39" s="837">
        <v>2002</v>
      </c>
      <c r="B39" s="838">
        <v>393.04715759022474</v>
      </c>
      <c r="C39" s="838">
        <v>9.873555555555555</v>
      </c>
      <c r="D39" s="838">
        <v>25.928888888888892</v>
      </c>
      <c r="E39" s="838">
        <v>39.82151466666666</v>
      </c>
      <c r="F39" s="838">
        <v>132.58791</v>
      </c>
      <c r="G39" s="839">
        <v>601.2590267013358</v>
      </c>
      <c r="H39" s="585"/>
    </row>
    <row r="40" spans="1:8" ht="15.95" customHeight="1">
      <c r="A40" s="36">
        <v>2003</v>
      </c>
      <c r="B40" s="37">
        <v>398.0384733516525</v>
      </c>
      <c r="C40" s="37">
        <v>9.537722222222223</v>
      </c>
      <c r="D40" s="37">
        <v>23.434166666666666</v>
      </c>
      <c r="E40" s="37">
        <v>38.07142588782223</v>
      </c>
      <c r="F40" s="37">
        <v>132.22558</v>
      </c>
      <c r="G40" s="38">
        <v>601.3073681283636</v>
      </c>
      <c r="H40" s="38"/>
    </row>
    <row r="41" spans="1:8" ht="15.95" customHeight="1">
      <c r="A41" s="837">
        <v>2004</v>
      </c>
      <c r="B41" s="838">
        <v>397.9704089829746</v>
      </c>
      <c r="C41" s="838">
        <v>10.611666666666666</v>
      </c>
      <c r="D41" s="838">
        <v>25.86416666666667</v>
      </c>
      <c r="E41" s="838">
        <v>34.979713731377764</v>
      </c>
      <c r="F41" s="838">
        <v>149.39312</v>
      </c>
      <c r="G41" s="839">
        <v>618.8190760476857</v>
      </c>
      <c r="H41" s="585"/>
    </row>
    <row r="42" spans="1:8" ht="15.95" customHeight="1">
      <c r="A42" s="36">
        <v>2005</v>
      </c>
      <c r="B42" s="37">
        <v>394.51125995555554</v>
      </c>
      <c r="C42" s="37">
        <v>11.107222222222223</v>
      </c>
      <c r="D42" s="37">
        <v>32.549166666666665</v>
      </c>
      <c r="E42" s="37">
        <v>33.34444444444444</v>
      </c>
      <c r="F42" s="37">
        <v>136.92944444444444</v>
      </c>
      <c r="G42" s="38">
        <v>608.4415377333333</v>
      </c>
      <c r="H42" s="38"/>
    </row>
    <row r="43" spans="1:8" ht="15.95" customHeight="1">
      <c r="A43" s="837">
        <v>2006</v>
      </c>
      <c r="B43" s="838">
        <v>392.93893408888886</v>
      </c>
      <c r="C43" s="838">
        <v>10.219444444444443</v>
      </c>
      <c r="D43" s="838">
        <v>32.85138888888889</v>
      </c>
      <c r="E43" s="838">
        <v>33.80055555555556</v>
      </c>
      <c r="F43" s="838">
        <v>126.87</v>
      </c>
      <c r="G43" s="839">
        <v>596.6803229777777</v>
      </c>
      <c r="H43" s="585"/>
    </row>
    <row r="44" spans="1:8" ht="15.95" customHeight="1">
      <c r="A44" s="36">
        <v>2007</v>
      </c>
      <c r="B44" s="37">
        <v>396.1393142111111</v>
      </c>
      <c r="C44" s="37">
        <v>10.707222222222223</v>
      </c>
      <c r="D44" s="37">
        <v>33.10138888888889</v>
      </c>
      <c r="E44" s="37">
        <v>31.684999999999985</v>
      </c>
      <c r="F44" s="37">
        <v>124.43166666666667</v>
      </c>
      <c r="G44" s="38">
        <v>596.0645919888889</v>
      </c>
      <c r="H44" s="38"/>
    </row>
    <row r="45" spans="1:8" ht="15.95" customHeight="1">
      <c r="A45" s="840">
        <v>2008</v>
      </c>
      <c r="B45" s="841">
        <v>385.5467224444445</v>
      </c>
      <c r="C45" s="841">
        <v>10.41</v>
      </c>
      <c r="D45" s="841">
        <v>33.38833333333333</v>
      </c>
      <c r="E45" s="841">
        <v>26.11361111111111</v>
      </c>
      <c r="F45" s="841">
        <v>119.71916666666667</v>
      </c>
      <c r="G45" s="842">
        <v>575.1778335555556</v>
      </c>
      <c r="H45" s="586"/>
    </row>
    <row r="46" spans="1:8" ht="15.95" customHeight="1">
      <c r="A46" s="39">
        <v>2009</v>
      </c>
      <c r="B46" s="40">
        <v>370.7930555555556</v>
      </c>
      <c r="C46" s="40">
        <v>9.776666666666667</v>
      </c>
      <c r="D46" s="40">
        <v>30.642777777777777</v>
      </c>
      <c r="E46" s="40">
        <v>20.685</v>
      </c>
      <c r="F46" s="40">
        <v>97.25555555555556</v>
      </c>
      <c r="G46" s="259">
        <v>529.1530555555556</v>
      </c>
      <c r="H46" s="259"/>
    </row>
    <row r="47" spans="1:8" ht="15.95" customHeight="1">
      <c r="A47" s="840">
        <v>2010</v>
      </c>
      <c r="B47" s="841">
        <v>395.33666666666664</v>
      </c>
      <c r="C47" s="841">
        <v>10.350833333333332</v>
      </c>
      <c r="D47" s="841">
        <v>32.32305555555555</v>
      </c>
      <c r="E47" s="841">
        <v>34.91777777777781</v>
      </c>
      <c r="F47" s="841">
        <v>108.71916666666665</v>
      </c>
      <c r="G47" s="842">
        <v>581.6475</v>
      </c>
      <c r="H47" s="586"/>
    </row>
    <row r="48" spans="1:8" ht="15.95" customHeight="1">
      <c r="A48" s="41">
        <v>2011</v>
      </c>
      <c r="B48" s="261">
        <v>379.88666666666666</v>
      </c>
      <c r="C48" s="261">
        <v>10.476944444444445</v>
      </c>
      <c r="D48" s="261">
        <v>29.41777777777778</v>
      </c>
      <c r="E48" s="261">
        <v>20.15166666666667</v>
      </c>
      <c r="F48" s="261">
        <v>110.64972222222222</v>
      </c>
      <c r="G48" s="342">
        <v>550.5827777777777</v>
      </c>
      <c r="H48" s="342"/>
    </row>
    <row r="49" spans="1:8" s="215" customFormat="1" ht="15.95" customHeight="1">
      <c r="A49" s="843">
        <v>2012</v>
      </c>
      <c r="B49" s="844">
        <v>377.7</v>
      </c>
      <c r="C49" s="844">
        <v>10.941944444444443</v>
      </c>
      <c r="D49" s="844">
        <v>31.400277777777774</v>
      </c>
      <c r="E49" s="844">
        <v>23.13777777777781</v>
      </c>
      <c r="F49" s="844">
        <v>123.4663888888889</v>
      </c>
      <c r="G49" s="845">
        <v>566.6463888888889</v>
      </c>
      <c r="H49" s="342"/>
    </row>
    <row r="50" spans="1:8" ht="15.95" customHeight="1">
      <c r="A50" s="41">
        <v>2013</v>
      </c>
      <c r="B50" s="261">
        <v>375.31833333333327</v>
      </c>
      <c r="C50" s="261">
        <v>10.525</v>
      </c>
      <c r="D50" s="261">
        <v>32.67583333333333</v>
      </c>
      <c r="E50" s="261">
        <v>17.58361111111111</v>
      </c>
      <c r="F50" s="261">
        <v>122.71527777777777</v>
      </c>
      <c r="G50" s="342">
        <v>558.8180555555555</v>
      </c>
      <c r="H50" s="342"/>
    </row>
    <row r="51" spans="1:8" s="215" customFormat="1" ht="15.95" customHeight="1">
      <c r="A51" s="843">
        <v>2014</v>
      </c>
      <c r="B51" s="844">
        <v>368.1258333333333</v>
      </c>
      <c r="C51" s="844">
        <v>10.33</v>
      </c>
      <c r="D51" s="844">
        <v>36.21388888888888</v>
      </c>
      <c r="E51" s="844">
        <v>22.4175</v>
      </c>
      <c r="F51" s="844">
        <v>116.88166666666669</v>
      </c>
      <c r="G51" s="845">
        <v>553.9688888888888</v>
      </c>
      <c r="H51" s="342"/>
    </row>
    <row r="52" spans="2:8" ht="15.95" customHeight="1">
      <c r="B52" s="43"/>
      <c r="C52" s="43"/>
      <c r="D52" s="43"/>
      <c r="E52" s="43"/>
      <c r="F52" s="43"/>
      <c r="G52" s="43"/>
      <c r="H52" s="43"/>
    </row>
    <row r="53" spans="1:4" ht="15.95" customHeight="1">
      <c r="A53" s="26" t="s">
        <v>28</v>
      </c>
      <c r="D53" s="341"/>
    </row>
    <row r="54" ht="15.95" customHeight="1">
      <c r="A54" s="42" t="s">
        <v>523</v>
      </c>
    </row>
    <row r="55" ht="15.95" customHeight="1">
      <c r="A55" s="486" t="s">
        <v>524</v>
      </c>
    </row>
    <row r="56" ht="15.95" customHeight="1">
      <c r="A56" s="486" t="s">
        <v>525</v>
      </c>
    </row>
    <row r="57" spans="2:3" ht="15">
      <c r="B57" s="260"/>
      <c r="C57" s="260"/>
    </row>
  </sheetData>
  <mergeCells count="1">
    <mergeCell ref="A3:G3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9"/>
  <sheetViews>
    <sheetView zoomScaleSheetLayoutView="100" workbookViewId="0" topLeftCell="A1"/>
  </sheetViews>
  <sheetFormatPr defaultColWidth="9.140625" defaultRowHeight="15"/>
  <cols>
    <col min="1" max="1" width="11.57421875" style="204" customWidth="1"/>
    <col min="2" max="2" width="7.421875" style="204" bestFit="1" customWidth="1"/>
    <col min="3" max="3" width="6.7109375" style="204" bestFit="1" customWidth="1"/>
    <col min="4" max="4" width="8.421875" style="204" bestFit="1" customWidth="1"/>
    <col min="5" max="5" width="8.140625" style="204" bestFit="1" customWidth="1"/>
    <col min="6" max="6" width="7.28125" style="111" bestFit="1" customWidth="1"/>
    <col min="7" max="7" width="6.421875" style="111" bestFit="1" customWidth="1"/>
    <col min="8" max="8" width="8.8515625" style="111" bestFit="1" customWidth="1"/>
    <col min="9" max="9" width="12.421875" style="111" customWidth="1"/>
    <col min="10" max="10" width="6.421875" style="111" bestFit="1" customWidth="1"/>
    <col min="11" max="11" width="9.57421875" style="111" bestFit="1" customWidth="1"/>
    <col min="12" max="12" width="6.421875" style="111" bestFit="1" customWidth="1"/>
    <col min="13" max="13" width="7.421875" style="111" bestFit="1" customWidth="1"/>
    <col min="14" max="16384" width="9.140625" style="111" customWidth="1"/>
  </cols>
  <sheetData>
    <row r="1" ht="15.95" customHeight="1">
      <c r="A1" s="572" t="s">
        <v>139</v>
      </c>
    </row>
    <row r="2" ht="15.95" customHeight="1"/>
    <row r="3" spans="1:5" ht="15.95" customHeight="1">
      <c r="A3" s="251" t="s">
        <v>535</v>
      </c>
      <c r="E3" s="202"/>
    </row>
    <row r="4" spans="1:5" ht="15.95" customHeight="1">
      <c r="A4" s="251"/>
      <c r="E4" s="202"/>
    </row>
    <row r="5" ht="15.95" customHeight="1">
      <c r="E5" s="202"/>
    </row>
    <row r="6" spans="1:13" ht="15.95" customHeight="1">
      <c r="A6" s="622"/>
      <c r="B6" s="610" t="s">
        <v>67</v>
      </c>
      <c r="C6" s="610" t="s">
        <v>106</v>
      </c>
      <c r="D6" s="610" t="s">
        <v>62</v>
      </c>
      <c r="E6" s="611" t="s">
        <v>205</v>
      </c>
      <c r="F6" s="610" t="s">
        <v>203</v>
      </c>
      <c r="G6" s="610" t="s">
        <v>96</v>
      </c>
      <c r="H6" s="610" t="s">
        <v>206</v>
      </c>
      <c r="I6" s="610" t="s">
        <v>107</v>
      </c>
      <c r="J6" s="610" t="s">
        <v>4</v>
      </c>
      <c r="K6" s="610" t="s">
        <v>207</v>
      </c>
      <c r="L6" s="610" t="s">
        <v>53</v>
      </c>
      <c r="M6" s="579" t="s">
        <v>17</v>
      </c>
    </row>
    <row r="7" spans="1:13" ht="15.95" customHeight="1">
      <c r="A7" s="914">
        <v>2011</v>
      </c>
      <c r="B7" s="915">
        <v>134927</v>
      </c>
      <c r="C7" s="915">
        <v>5754</v>
      </c>
      <c r="D7" s="915">
        <v>70054</v>
      </c>
      <c r="E7" s="915">
        <v>42265</v>
      </c>
      <c r="F7" s="915">
        <v>5760</v>
      </c>
      <c r="G7" s="915"/>
      <c r="H7" s="915">
        <v>6911</v>
      </c>
      <c r="I7" s="915">
        <v>32201</v>
      </c>
      <c r="J7" s="915">
        <v>15897</v>
      </c>
      <c r="K7" s="915">
        <v>6478</v>
      </c>
      <c r="L7" s="915">
        <v>70113</v>
      </c>
      <c r="M7" s="916">
        <v>390359</v>
      </c>
    </row>
    <row r="8" spans="1:13" ht="15.95" customHeight="1">
      <c r="A8" s="761">
        <v>2012</v>
      </c>
      <c r="B8" s="292">
        <v>120921</v>
      </c>
      <c r="C8" s="292">
        <v>28176</v>
      </c>
      <c r="D8" s="292">
        <v>70970</v>
      </c>
      <c r="E8" s="292">
        <v>10318</v>
      </c>
      <c r="F8" s="292">
        <v>2694</v>
      </c>
      <c r="G8" s="292">
        <v>6352</v>
      </c>
      <c r="H8" s="292">
        <v>3236</v>
      </c>
      <c r="I8" s="292">
        <v>25581</v>
      </c>
      <c r="J8" s="292">
        <v>17373</v>
      </c>
      <c r="K8" s="292">
        <v>2774</v>
      </c>
      <c r="L8" s="292">
        <v>97098</v>
      </c>
      <c r="M8" s="612">
        <v>385495</v>
      </c>
    </row>
    <row r="9" spans="1:13" ht="15.95" customHeight="1">
      <c r="A9" s="914">
        <v>2013</v>
      </c>
      <c r="B9" s="915">
        <v>89514</v>
      </c>
      <c r="C9" s="915">
        <v>50027</v>
      </c>
      <c r="D9" s="915">
        <v>49892</v>
      </c>
      <c r="E9" s="915">
        <v>35652</v>
      </c>
      <c r="F9" s="915">
        <v>20719</v>
      </c>
      <c r="G9" s="915">
        <v>18169</v>
      </c>
      <c r="H9" s="915">
        <v>12767</v>
      </c>
      <c r="I9" s="915">
        <v>12241</v>
      </c>
      <c r="J9" s="915">
        <v>10271</v>
      </c>
      <c r="K9" s="915">
        <v>10248</v>
      </c>
      <c r="L9" s="915">
        <v>42166</v>
      </c>
      <c r="M9" s="916">
        <v>351666</v>
      </c>
    </row>
    <row r="10" spans="1:13" ht="15.95" customHeight="1">
      <c r="A10" s="761">
        <v>2014</v>
      </c>
      <c r="B10" s="292">
        <v>60747</v>
      </c>
      <c r="C10" s="292">
        <v>18022</v>
      </c>
      <c r="D10" s="292">
        <v>52819</v>
      </c>
      <c r="E10" s="292">
        <v>291</v>
      </c>
      <c r="F10" s="292">
        <v>52169</v>
      </c>
      <c r="G10" s="292">
        <v>7402</v>
      </c>
      <c r="H10" s="292">
        <v>3635</v>
      </c>
      <c r="I10" s="292">
        <v>83820</v>
      </c>
      <c r="J10" s="292">
        <v>3884</v>
      </c>
      <c r="K10" s="292">
        <v>4438</v>
      </c>
      <c r="L10" s="292">
        <v>37492</v>
      </c>
      <c r="M10" s="612">
        <v>324718</v>
      </c>
    </row>
    <row r="11" ht="15.95" customHeight="1">
      <c r="A11" s="762"/>
    </row>
    <row r="12" ht="15.95" customHeight="1">
      <c r="A12" s="203" t="s">
        <v>236</v>
      </c>
    </row>
    <row r="13" ht="15.95" customHeight="1"/>
    <row r="14" spans="1:5" ht="15.95" customHeight="1">
      <c r="A14" s="111"/>
      <c r="B14" s="111"/>
      <c r="C14" s="111"/>
      <c r="D14" s="111"/>
      <c r="E14" s="111"/>
    </row>
    <row r="15" spans="1:4" ht="15.95" customHeight="1">
      <c r="A15" s="617"/>
      <c r="B15" s="614"/>
      <c r="C15" s="614"/>
      <c r="D15" s="614"/>
    </row>
    <row r="16" spans="1:4" ht="15.95" customHeight="1">
      <c r="A16" s="615"/>
      <c r="B16" s="616"/>
      <c r="C16" s="616"/>
      <c r="D16" s="616"/>
    </row>
    <row r="18" ht="15">
      <c r="A18" s="203"/>
    </row>
    <row r="20" spans="1:5" ht="15.75" customHeight="1">
      <c r="A20" s="111"/>
      <c r="B20" s="111"/>
      <c r="C20" s="111"/>
      <c r="D20" s="111"/>
      <c r="E20" s="111"/>
    </row>
    <row r="21" spans="1:5" ht="15">
      <c r="A21" s="111"/>
      <c r="B21" s="111"/>
      <c r="C21" s="111"/>
      <c r="D21" s="111"/>
      <c r="E21" s="111"/>
    </row>
    <row r="22" spans="1:5" ht="15">
      <c r="A22" s="111"/>
      <c r="B22" s="111"/>
      <c r="C22" s="111"/>
      <c r="D22" s="111"/>
      <c r="E22" s="111"/>
    </row>
    <row r="23" spans="1:5" ht="15">
      <c r="A23" s="111"/>
      <c r="B23" s="111"/>
      <c r="C23" s="111"/>
      <c r="D23" s="111"/>
      <c r="E23" s="111"/>
    </row>
    <row r="24" spans="1:5" ht="15">
      <c r="A24" s="111"/>
      <c r="B24" s="111"/>
      <c r="C24" s="111"/>
      <c r="D24" s="111"/>
      <c r="E24" s="111"/>
    </row>
    <row r="25" spans="1:5" ht="15">
      <c r="A25" s="111"/>
      <c r="B25" s="111"/>
      <c r="C25" s="111"/>
      <c r="D25" s="111"/>
      <c r="E25" s="111"/>
    </row>
    <row r="26" spans="1:5" ht="15">
      <c r="A26" s="111"/>
      <c r="B26" s="111"/>
      <c r="C26" s="111"/>
      <c r="D26" s="111"/>
      <c r="E26" s="111"/>
    </row>
    <row r="27" spans="1:5" ht="15">
      <c r="A27" s="111"/>
      <c r="B27" s="111"/>
      <c r="C27" s="111"/>
      <c r="D27" s="111"/>
      <c r="E27" s="111"/>
    </row>
    <row r="28" spans="1:5" ht="15">
      <c r="A28" s="111"/>
      <c r="B28" s="111"/>
      <c r="C28" s="111"/>
      <c r="D28" s="111"/>
      <c r="E28" s="111"/>
    </row>
    <row r="29" spans="1:5" ht="15">
      <c r="A29" s="111"/>
      <c r="B29" s="111"/>
      <c r="C29" s="111"/>
      <c r="D29" s="111"/>
      <c r="E29" s="111"/>
    </row>
    <row r="30" spans="1:5" ht="15">
      <c r="A30" s="111"/>
      <c r="B30" s="111"/>
      <c r="C30" s="111"/>
      <c r="D30" s="111"/>
      <c r="E30" s="111"/>
    </row>
    <row r="31" spans="1:5" ht="15">
      <c r="A31" s="111"/>
      <c r="B31" s="111"/>
      <c r="C31" s="111"/>
      <c r="D31" s="111"/>
      <c r="E31" s="111"/>
    </row>
    <row r="32" spans="1:5" ht="15">
      <c r="A32" s="111"/>
      <c r="B32" s="111"/>
      <c r="C32" s="111"/>
      <c r="D32" s="111"/>
      <c r="E32" s="111"/>
    </row>
    <row r="33" spans="1:5" ht="15">
      <c r="A33" s="111"/>
      <c r="B33" s="111"/>
      <c r="C33" s="111"/>
      <c r="D33" s="111"/>
      <c r="E33" s="111"/>
    </row>
    <row r="34" spans="1:5" ht="15">
      <c r="A34" s="111"/>
      <c r="B34" s="111"/>
      <c r="C34" s="111"/>
      <c r="D34" s="111"/>
      <c r="E34" s="111"/>
    </row>
    <row r="35" spans="1:5" ht="15">
      <c r="A35" s="111"/>
      <c r="B35" s="111"/>
      <c r="C35" s="111"/>
      <c r="D35" s="111"/>
      <c r="E35" s="111"/>
    </row>
    <row r="36" spans="1:5" ht="15">
      <c r="A36" s="111"/>
      <c r="B36" s="111"/>
      <c r="C36" s="111"/>
      <c r="D36" s="111"/>
      <c r="E36" s="111"/>
    </row>
    <row r="37" spans="1:5" ht="15">
      <c r="A37" s="111"/>
      <c r="B37" s="111"/>
      <c r="C37" s="111"/>
      <c r="D37" s="111"/>
      <c r="E37" s="111"/>
    </row>
    <row r="38" spans="1:5" ht="15">
      <c r="A38" s="111"/>
      <c r="B38" s="111"/>
      <c r="C38" s="111"/>
      <c r="D38" s="111"/>
      <c r="E38" s="111"/>
    </row>
    <row r="39" spans="1:5" ht="15">
      <c r="A39" s="111"/>
      <c r="B39" s="111"/>
      <c r="C39" s="111"/>
      <c r="D39" s="111"/>
      <c r="E39" s="111"/>
    </row>
    <row r="40" spans="1:5" ht="15">
      <c r="A40" s="111"/>
      <c r="B40" s="111"/>
      <c r="C40" s="111"/>
      <c r="D40" s="111"/>
      <c r="E40" s="111"/>
    </row>
    <row r="41" spans="1:5" ht="15">
      <c r="A41" s="111"/>
      <c r="B41" s="111"/>
      <c r="C41" s="111"/>
      <c r="D41" s="111"/>
      <c r="E41" s="111"/>
    </row>
    <row r="42" spans="1:5" ht="15">
      <c r="A42" s="111"/>
      <c r="B42" s="111"/>
      <c r="C42" s="111"/>
      <c r="D42" s="111"/>
      <c r="E42" s="111"/>
    </row>
    <row r="43" spans="1:5" ht="15">
      <c r="A43" s="111"/>
      <c r="B43" s="111"/>
      <c r="C43" s="111"/>
      <c r="D43" s="111"/>
      <c r="E43" s="111"/>
    </row>
    <row r="44" spans="1:5" ht="15">
      <c r="A44" s="111"/>
      <c r="B44" s="111"/>
      <c r="C44" s="111"/>
      <c r="D44" s="111"/>
      <c r="E44" s="111"/>
    </row>
    <row r="45" spans="1:5" ht="15">
      <c r="A45" s="111"/>
      <c r="B45" s="111"/>
      <c r="C45" s="111"/>
      <c r="D45" s="111"/>
      <c r="E45" s="111"/>
    </row>
    <row r="46" spans="1:5" ht="15">
      <c r="A46" s="111"/>
      <c r="B46" s="111"/>
      <c r="C46" s="111"/>
      <c r="D46" s="111"/>
      <c r="E46" s="111"/>
    </row>
    <row r="47" spans="1:5" ht="15">
      <c r="A47" s="111"/>
      <c r="B47" s="111"/>
      <c r="C47" s="111"/>
      <c r="D47" s="111"/>
      <c r="E47" s="111"/>
    </row>
    <row r="48" spans="1:5" ht="15">
      <c r="A48" s="111"/>
      <c r="B48" s="111"/>
      <c r="C48" s="111"/>
      <c r="D48" s="111"/>
      <c r="E48" s="111"/>
    </row>
    <row r="49" spans="1:5" ht="15">
      <c r="A49" s="111"/>
      <c r="B49" s="111"/>
      <c r="C49" s="111"/>
      <c r="D49" s="111"/>
      <c r="E49" s="111"/>
    </row>
    <row r="50" spans="1:5" ht="15">
      <c r="A50" s="111"/>
      <c r="B50" s="111"/>
      <c r="C50" s="111"/>
      <c r="D50" s="111"/>
      <c r="E50" s="111"/>
    </row>
    <row r="51" spans="1:5" ht="15">
      <c r="A51" s="111"/>
      <c r="B51" s="111"/>
      <c r="C51" s="111"/>
      <c r="D51" s="111"/>
      <c r="E51" s="111"/>
    </row>
    <row r="52" spans="1:5" ht="15">
      <c r="A52" s="111"/>
      <c r="B52" s="111"/>
      <c r="C52" s="111"/>
      <c r="D52" s="111"/>
      <c r="E52" s="111"/>
    </row>
    <row r="53" spans="1:5" ht="15">
      <c r="A53" s="111"/>
      <c r="B53" s="111"/>
      <c r="C53" s="111"/>
      <c r="D53" s="111"/>
      <c r="E53" s="111"/>
    </row>
    <row r="54" spans="1:5" ht="15">
      <c r="A54" s="111"/>
      <c r="B54" s="111"/>
      <c r="C54" s="111"/>
      <c r="D54" s="111"/>
      <c r="E54" s="111"/>
    </row>
    <row r="55" spans="1:5" ht="15">
      <c r="A55" s="111"/>
      <c r="B55" s="111"/>
      <c r="C55" s="111"/>
      <c r="D55" s="111"/>
      <c r="E55" s="111"/>
    </row>
    <row r="56" spans="1:5" ht="15">
      <c r="A56" s="111"/>
      <c r="B56" s="111"/>
      <c r="C56" s="111"/>
      <c r="D56" s="111"/>
      <c r="E56" s="111"/>
    </row>
    <row r="57" spans="1:5" ht="15">
      <c r="A57" s="111"/>
      <c r="B57" s="111"/>
      <c r="C57" s="111"/>
      <c r="D57" s="111"/>
      <c r="E57" s="111"/>
    </row>
    <row r="58" spans="1:5" ht="15">
      <c r="A58" s="111"/>
      <c r="B58" s="111"/>
      <c r="C58" s="111"/>
      <c r="D58" s="111"/>
      <c r="E58" s="111"/>
    </row>
    <row r="59" spans="1:5" ht="15">
      <c r="A59" s="111"/>
      <c r="B59" s="111"/>
      <c r="C59" s="111"/>
      <c r="D59" s="111"/>
      <c r="E59" s="111"/>
    </row>
    <row r="60" spans="1:5" ht="15">
      <c r="A60" s="111"/>
      <c r="B60" s="111"/>
      <c r="C60" s="111"/>
      <c r="D60" s="111"/>
      <c r="E60" s="111"/>
    </row>
    <row r="61" spans="1:5" ht="15">
      <c r="A61" s="111"/>
      <c r="B61" s="111"/>
      <c r="C61" s="111"/>
      <c r="D61" s="111"/>
      <c r="E61" s="111"/>
    </row>
    <row r="62" spans="1:5" ht="15">
      <c r="A62" s="111"/>
      <c r="B62" s="111"/>
      <c r="C62" s="111"/>
      <c r="D62" s="111"/>
      <c r="E62" s="111"/>
    </row>
    <row r="63" spans="1:5" ht="15">
      <c r="A63" s="111"/>
      <c r="B63" s="111"/>
      <c r="C63" s="111"/>
      <c r="D63" s="111"/>
      <c r="E63" s="111"/>
    </row>
    <row r="64" spans="1:5" ht="15">
      <c r="A64" s="111"/>
      <c r="B64" s="111"/>
      <c r="C64" s="111"/>
      <c r="D64" s="111"/>
      <c r="E64" s="111"/>
    </row>
    <row r="65" spans="1:5" ht="15">
      <c r="A65" s="111"/>
      <c r="B65" s="111"/>
      <c r="C65" s="111"/>
      <c r="D65" s="111"/>
      <c r="E65" s="111"/>
    </row>
    <row r="66" spans="1:5" ht="15">
      <c r="A66" s="111"/>
      <c r="B66" s="111"/>
      <c r="C66" s="111"/>
      <c r="D66" s="111"/>
      <c r="E66" s="111"/>
    </row>
    <row r="67" spans="1:5" ht="15">
      <c r="A67" s="111"/>
      <c r="B67" s="111"/>
      <c r="C67" s="111"/>
      <c r="D67" s="111"/>
      <c r="E67" s="111"/>
    </row>
    <row r="68" spans="1:5" ht="15">
      <c r="A68" s="111"/>
      <c r="B68" s="111"/>
      <c r="C68" s="111"/>
      <c r="D68" s="111"/>
      <c r="E68" s="111"/>
    </row>
    <row r="69" spans="1:5" ht="15">
      <c r="A69" s="111"/>
      <c r="B69" s="111"/>
      <c r="C69" s="111"/>
      <c r="D69" s="111"/>
      <c r="E69" s="111"/>
    </row>
    <row r="70" spans="1:5" ht="15">
      <c r="A70" s="111"/>
      <c r="B70" s="111"/>
      <c r="C70" s="111"/>
      <c r="D70" s="111"/>
      <c r="E70" s="111"/>
    </row>
    <row r="71" spans="1:5" ht="15">
      <c r="A71" s="111"/>
      <c r="B71" s="111"/>
      <c r="C71" s="111"/>
      <c r="D71" s="111"/>
      <c r="E71" s="111"/>
    </row>
    <row r="72" spans="1:5" ht="15">
      <c r="A72" s="111"/>
      <c r="B72" s="111"/>
      <c r="C72" s="111"/>
      <c r="D72" s="111"/>
      <c r="E72" s="111"/>
    </row>
    <row r="73" spans="1:5" ht="15">
      <c r="A73" s="111"/>
      <c r="B73" s="111"/>
      <c r="C73" s="111"/>
      <c r="D73" s="111"/>
      <c r="E73" s="111"/>
    </row>
    <row r="74" spans="1:5" ht="15">
      <c r="A74" s="111"/>
      <c r="B74" s="111"/>
      <c r="C74" s="111"/>
      <c r="D74" s="111"/>
      <c r="E74" s="111"/>
    </row>
    <row r="75" spans="1:5" ht="15">
      <c r="A75" s="111"/>
      <c r="B75" s="111"/>
      <c r="C75" s="111"/>
      <c r="D75" s="111"/>
      <c r="E75" s="111"/>
    </row>
    <row r="76" spans="1:5" ht="15">
      <c r="A76" s="111"/>
      <c r="B76" s="111"/>
      <c r="C76" s="111"/>
      <c r="D76" s="111"/>
      <c r="E76" s="111"/>
    </row>
    <row r="77" spans="1:5" ht="15">
      <c r="A77" s="111"/>
      <c r="B77" s="111"/>
      <c r="C77" s="111"/>
      <c r="D77" s="111"/>
      <c r="E77" s="111"/>
    </row>
    <row r="78" spans="1:5" ht="15">
      <c r="A78" s="111"/>
      <c r="B78" s="111"/>
      <c r="C78" s="111"/>
      <c r="D78" s="111"/>
      <c r="E78" s="111"/>
    </row>
    <row r="79" spans="1:5" ht="15">
      <c r="A79" s="111"/>
      <c r="B79" s="111"/>
      <c r="C79" s="111"/>
      <c r="D79" s="111"/>
      <c r="E79" s="111"/>
    </row>
    <row r="80" spans="1:5" ht="15">
      <c r="A80" s="111"/>
      <c r="B80" s="111"/>
      <c r="C80" s="111"/>
      <c r="D80" s="111"/>
      <c r="E80" s="111"/>
    </row>
    <row r="81" spans="1:5" ht="15">
      <c r="A81" s="111"/>
      <c r="B81" s="111"/>
      <c r="C81" s="111"/>
      <c r="D81" s="111"/>
      <c r="E81" s="111"/>
    </row>
    <row r="82" spans="1:5" ht="15">
      <c r="A82" s="111"/>
      <c r="B82" s="111"/>
      <c r="C82" s="111"/>
      <c r="D82" s="111"/>
      <c r="E82" s="111"/>
    </row>
    <row r="83" spans="1:5" ht="15">
      <c r="A83" s="111"/>
      <c r="B83" s="111"/>
      <c r="C83" s="111"/>
      <c r="D83" s="111"/>
      <c r="E83" s="111"/>
    </row>
    <row r="84" spans="1:5" ht="15">
      <c r="A84" s="111"/>
      <c r="B84" s="111"/>
      <c r="C84" s="111"/>
      <c r="D84" s="111"/>
      <c r="E84" s="111"/>
    </row>
    <row r="85" spans="1:5" ht="15">
      <c r="A85" s="111"/>
      <c r="B85" s="111"/>
      <c r="C85" s="111"/>
      <c r="D85" s="111"/>
      <c r="E85" s="111"/>
    </row>
    <row r="86" spans="1:5" ht="15">
      <c r="A86" s="111"/>
      <c r="B86" s="111"/>
      <c r="C86" s="111"/>
      <c r="D86" s="111"/>
      <c r="E86" s="111"/>
    </row>
    <row r="87" spans="1:5" ht="15">
      <c r="A87" s="111"/>
      <c r="B87" s="111"/>
      <c r="C87" s="111"/>
      <c r="D87" s="111"/>
      <c r="E87" s="111"/>
    </row>
    <row r="88" spans="1:5" ht="15">
      <c r="A88" s="111"/>
      <c r="B88" s="111"/>
      <c r="C88" s="111"/>
      <c r="D88" s="111"/>
      <c r="E88" s="111"/>
    </row>
    <row r="89" spans="1:5" ht="15">
      <c r="A89" s="111"/>
      <c r="B89" s="111"/>
      <c r="C89" s="111"/>
      <c r="D89" s="111"/>
      <c r="E89" s="111"/>
    </row>
    <row r="90" spans="1:5" ht="15">
      <c r="A90" s="111"/>
      <c r="B90" s="111"/>
      <c r="C90" s="111"/>
      <c r="D90" s="111"/>
      <c r="E90" s="111"/>
    </row>
    <row r="91" spans="1:5" ht="15">
      <c r="A91" s="111"/>
      <c r="B91" s="111"/>
      <c r="C91" s="111"/>
      <c r="D91" s="111"/>
      <c r="E91" s="111"/>
    </row>
    <row r="92" spans="1:5" ht="15">
      <c r="A92" s="111"/>
      <c r="B92" s="111"/>
      <c r="C92" s="111"/>
      <c r="D92" s="111"/>
      <c r="E92" s="111"/>
    </row>
    <row r="93" spans="1:5" ht="15">
      <c r="A93" s="111"/>
      <c r="B93" s="111"/>
      <c r="C93" s="111"/>
      <c r="D93" s="111"/>
      <c r="E93" s="111"/>
    </row>
    <row r="94" spans="1:5" ht="15">
      <c r="A94" s="111"/>
      <c r="B94" s="111"/>
      <c r="C94" s="111"/>
      <c r="D94" s="111"/>
      <c r="E94" s="111"/>
    </row>
    <row r="95" spans="1:5" ht="15">
      <c r="A95" s="111"/>
      <c r="B95" s="111"/>
      <c r="C95" s="111"/>
      <c r="D95" s="111"/>
      <c r="E95" s="111"/>
    </row>
    <row r="96" spans="1:5" ht="15">
      <c r="A96" s="111"/>
      <c r="B96" s="111"/>
      <c r="C96" s="111"/>
      <c r="D96" s="111"/>
      <c r="E96" s="111"/>
    </row>
    <row r="97" spans="1:5" ht="15">
      <c r="A97" s="111"/>
      <c r="B97" s="111"/>
      <c r="C97" s="111"/>
      <c r="D97" s="111"/>
      <c r="E97" s="111"/>
    </row>
    <row r="98" spans="1:5" ht="15">
      <c r="A98" s="111"/>
      <c r="B98" s="111"/>
      <c r="C98" s="111"/>
      <c r="D98" s="111"/>
      <c r="E98" s="111"/>
    </row>
    <row r="99" spans="1:5" ht="15">
      <c r="A99" s="111"/>
      <c r="B99" s="111"/>
      <c r="C99" s="111"/>
      <c r="D99" s="111"/>
      <c r="E99" s="111"/>
    </row>
    <row r="100" spans="1:5" ht="15">
      <c r="A100" s="111"/>
      <c r="B100" s="111"/>
      <c r="C100" s="111"/>
      <c r="D100" s="111"/>
      <c r="E100" s="111"/>
    </row>
    <row r="101" spans="1:5" ht="15">
      <c r="A101" s="111"/>
      <c r="B101" s="111"/>
      <c r="C101" s="111"/>
      <c r="D101" s="111"/>
      <c r="E101" s="111"/>
    </row>
    <row r="102" spans="1:5" ht="15">
      <c r="A102" s="111"/>
      <c r="B102" s="111"/>
      <c r="C102" s="111"/>
      <c r="D102" s="111"/>
      <c r="E102" s="111"/>
    </row>
    <row r="103" spans="1:5" ht="15">
      <c r="A103" s="111"/>
      <c r="B103" s="111"/>
      <c r="C103" s="111"/>
      <c r="D103" s="111"/>
      <c r="E103" s="111"/>
    </row>
    <row r="104" spans="1:5" ht="15">
      <c r="A104" s="111"/>
      <c r="B104" s="111"/>
      <c r="C104" s="111"/>
      <c r="D104" s="111"/>
      <c r="E104" s="111"/>
    </row>
    <row r="105" spans="1:5" ht="15">
      <c r="A105" s="111"/>
      <c r="B105" s="111"/>
      <c r="C105" s="111"/>
      <c r="D105" s="111"/>
      <c r="E105" s="111"/>
    </row>
    <row r="106" spans="1:5" ht="15">
      <c r="A106" s="111"/>
      <c r="B106" s="111"/>
      <c r="C106" s="111"/>
      <c r="D106" s="111"/>
      <c r="E106" s="111"/>
    </row>
    <row r="107" spans="1:5" ht="15">
      <c r="A107" s="111"/>
      <c r="B107" s="111"/>
      <c r="C107" s="111"/>
      <c r="D107" s="111"/>
      <c r="E107" s="111"/>
    </row>
    <row r="108" spans="1:5" ht="15">
      <c r="A108" s="111"/>
      <c r="B108" s="111"/>
      <c r="C108" s="111"/>
      <c r="D108" s="111"/>
      <c r="E108" s="111"/>
    </row>
    <row r="109" spans="1:5" ht="15">
      <c r="A109" s="111"/>
      <c r="B109" s="111"/>
      <c r="C109" s="111"/>
      <c r="D109" s="111"/>
      <c r="E109" s="111"/>
    </row>
    <row r="110" spans="1:5" ht="15">
      <c r="A110" s="111"/>
      <c r="B110" s="111"/>
      <c r="C110" s="111"/>
      <c r="D110" s="111"/>
      <c r="E110" s="111"/>
    </row>
    <row r="111" spans="1:5" ht="15">
      <c r="A111" s="111"/>
      <c r="B111" s="111"/>
      <c r="C111" s="111"/>
      <c r="D111" s="111"/>
      <c r="E111" s="111"/>
    </row>
    <row r="112" spans="1:5" ht="15">
      <c r="A112" s="111"/>
      <c r="B112" s="111"/>
      <c r="C112" s="111"/>
      <c r="D112" s="111"/>
      <c r="E112" s="111"/>
    </row>
    <row r="113" spans="1:5" ht="15">
      <c r="A113" s="111"/>
      <c r="B113" s="111"/>
      <c r="C113" s="111"/>
      <c r="D113" s="111"/>
      <c r="E113" s="111"/>
    </row>
    <row r="114" spans="1:5" ht="15">
      <c r="A114" s="111"/>
      <c r="B114" s="111"/>
      <c r="C114" s="111"/>
      <c r="D114" s="111"/>
      <c r="E114" s="111"/>
    </row>
    <row r="115" spans="1:5" ht="15">
      <c r="A115" s="111"/>
      <c r="B115" s="111"/>
      <c r="C115" s="111"/>
      <c r="D115" s="111"/>
      <c r="E115" s="111"/>
    </row>
    <row r="116" spans="1:5" ht="15">
      <c r="A116" s="111"/>
      <c r="B116" s="111"/>
      <c r="C116" s="111"/>
      <c r="D116" s="111"/>
      <c r="E116" s="111"/>
    </row>
    <row r="117" spans="1:5" ht="15">
      <c r="A117" s="111"/>
      <c r="B117" s="111"/>
      <c r="C117" s="111"/>
      <c r="D117" s="111"/>
      <c r="E117" s="111"/>
    </row>
    <row r="118" spans="1:5" ht="15">
      <c r="A118" s="111"/>
      <c r="B118" s="111"/>
      <c r="C118" s="111"/>
      <c r="D118" s="111"/>
      <c r="E118" s="111"/>
    </row>
    <row r="119" spans="1:5" ht="15">
      <c r="A119" s="111"/>
      <c r="B119" s="111"/>
      <c r="C119" s="111"/>
      <c r="D119" s="111"/>
      <c r="E119" s="111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zoomScaleSheetLayoutView="100" workbookViewId="0" topLeftCell="A1"/>
  </sheetViews>
  <sheetFormatPr defaultColWidth="9.140625" defaultRowHeight="15"/>
  <cols>
    <col min="1" max="1" width="8.28125" style="352" customWidth="1"/>
    <col min="2" max="2" width="16.421875" style="32" customWidth="1"/>
    <col min="3" max="3" width="22.00390625" style="32" customWidth="1"/>
    <col min="4" max="4" width="13.7109375" style="32" customWidth="1"/>
    <col min="5" max="5" width="18.00390625" style="4" customWidth="1"/>
    <col min="6" max="6" width="18.8515625" style="4" customWidth="1"/>
    <col min="7" max="7" width="9.421875" style="4" customWidth="1"/>
    <col min="8" max="16384" width="9.140625" style="4" customWidth="1"/>
  </cols>
  <sheetData>
    <row r="1" ht="15.95" customHeight="1">
      <c r="A1" s="572" t="s">
        <v>139</v>
      </c>
    </row>
    <row r="2" ht="15.95" customHeight="1"/>
    <row r="3" spans="1:7" ht="15.95" customHeight="1">
      <c r="A3" s="439" t="s">
        <v>536</v>
      </c>
      <c r="B3" s="458"/>
      <c r="C3" s="458"/>
      <c r="D3" s="458"/>
      <c r="E3" s="458"/>
      <c r="F3" s="458"/>
      <c r="G3" s="458"/>
    </row>
    <row r="4" spans="1:7" ht="15.95" customHeight="1">
      <c r="A4" s="439"/>
      <c r="B4" s="624"/>
      <c r="C4" s="624"/>
      <c r="D4" s="624"/>
      <c r="E4" s="458"/>
      <c r="F4" s="458"/>
      <c r="G4" s="458"/>
    </row>
    <row r="5" ht="15.95" customHeight="1"/>
    <row r="6" spans="1:7" ht="25.5">
      <c r="A6" s="195"/>
      <c r="B6" s="196" t="s">
        <v>261</v>
      </c>
      <c r="C6" s="196" t="s">
        <v>262</v>
      </c>
      <c r="D6" s="196" t="s">
        <v>113</v>
      </c>
      <c r="E6" s="59" t="s">
        <v>263</v>
      </c>
      <c r="F6" s="59" t="s">
        <v>264</v>
      </c>
      <c r="G6" s="657" t="s">
        <v>17</v>
      </c>
    </row>
    <row r="7" spans="1:7" ht="15.95" customHeight="1">
      <c r="A7" s="911">
        <v>2005</v>
      </c>
      <c r="B7" s="912">
        <v>559</v>
      </c>
      <c r="C7" s="912">
        <v>163</v>
      </c>
      <c r="D7" s="912">
        <v>457</v>
      </c>
      <c r="E7" s="1046">
        <v>34</v>
      </c>
      <c r="F7" s="1046">
        <v>12</v>
      </c>
      <c r="G7" s="1047">
        <v>1285</v>
      </c>
    </row>
    <row r="8" spans="1:7" ht="15.95" customHeight="1">
      <c r="A8" s="197">
        <v>2006</v>
      </c>
      <c r="B8" s="673">
        <v>582</v>
      </c>
      <c r="C8" s="673">
        <v>184</v>
      </c>
      <c r="D8" s="673">
        <v>342</v>
      </c>
      <c r="E8" s="238">
        <v>91</v>
      </c>
      <c r="F8" s="238">
        <v>14</v>
      </c>
      <c r="G8" s="1048">
        <v>1213</v>
      </c>
    </row>
    <row r="9" spans="1:7" ht="15.95" customHeight="1">
      <c r="A9" s="911">
        <v>2007</v>
      </c>
      <c r="B9" s="912">
        <v>573</v>
      </c>
      <c r="C9" s="912">
        <v>205</v>
      </c>
      <c r="D9" s="912">
        <v>342</v>
      </c>
      <c r="E9" s="1046">
        <v>125</v>
      </c>
      <c r="F9" s="1046">
        <v>13</v>
      </c>
      <c r="G9" s="1047">
        <v>1258</v>
      </c>
    </row>
    <row r="10" spans="1:7" ht="15.95" customHeight="1">
      <c r="A10" s="197">
        <v>2008</v>
      </c>
      <c r="B10" s="673">
        <v>605</v>
      </c>
      <c r="C10" s="673">
        <v>240</v>
      </c>
      <c r="D10" s="673">
        <v>369</v>
      </c>
      <c r="E10" s="238">
        <v>130</v>
      </c>
      <c r="F10" s="238">
        <v>15</v>
      </c>
      <c r="G10" s="1048">
        <v>1359</v>
      </c>
    </row>
    <row r="11" spans="1:7" ht="15.95" customHeight="1">
      <c r="A11" s="911">
        <v>2009</v>
      </c>
      <c r="B11" s="912">
        <v>605</v>
      </c>
      <c r="C11" s="912">
        <v>299</v>
      </c>
      <c r="D11" s="912">
        <v>335</v>
      </c>
      <c r="E11" s="1046">
        <v>106</v>
      </c>
      <c r="F11" s="1046">
        <v>18</v>
      </c>
      <c r="G11" s="1047">
        <v>1363</v>
      </c>
    </row>
    <row r="12" spans="1:7" ht="15.95" customHeight="1">
      <c r="A12" s="197">
        <v>2010</v>
      </c>
      <c r="B12" s="673">
        <v>614</v>
      </c>
      <c r="C12" s="673">
        <v>344</v>
      </c>
      <c r="D12" s="673">
        <v>298</v>
      </c>
      <c r="E12" s="238">
        <v>114</v>
      </c>
      <c r="F12" s="238">
        <v>16</v>
      </c>
      <c r="G12" s="1048">
        <v>1387</v>
      </c>
    </row>
    <row r="13" spans="1:7" ht="15.95" customHeight="1">
      <c r="A13" s="949">
        <v>2011</v>
      </c>
      <c r="B13" s="979">
        <v>638</v>
      </c>
      <c r="C13" s="979">
        <v>416</v>
      </c>
      <c r="D13" s="979">
        <v>270</v>
      </c>
      <c r="E13" s="1046">
        <v>129</v>
      </c>
      <c r="F13" s="1046">
        <v>20</v>
      </c>
      <c r="G13" s="1047">
        <v>1473</v>
      </c>
    </row>
    <row r="14" spans="1:7" ht="15.95" customHeight="1">
      <c r="A14" s="197">
        <v>2012</v>
      </c>
      <c r="B14" s="673">
        <v>660</v>
      </c>
      <c r="C14" s="673">
        <v>507</v>
      </c>
      <c r="D14" s="673">
        <v>254</v>
      </c>
      <c r="E14" s="238">
        <v>121</v>
      </c>
      <c r="F14" s="238">
        <v>47</v>
      </c>
      <c r="G14" s="1048">
        <v>1589</v>
      </c>
    </row>
    <row r="15" spans="1:7" ht="15.95" customHeight="1">
      <c r="A15" s="949">
        <v>2013</v>
      </c>
      <c r="B15" s="979">
        <v>672</v>
      </c>
      <c r="C15" s="979">
        <v>580</v>
      </c>
      <c r="D15" s="979">
        <v>240</v>
      </c>
      <c r="E15" s="1046">
        <v>117</v>
      </c>
      <c r="F15" s="1046">
        <v>77</v>
      </c>
      <c r="G15" s="1047">
        <v>1686</v>
      </c>
    </row>
    <row r="16" spans="1:7" ht="15.95" customHeight="1">
      <c r="A16" s="197">
        <v>2014</v>
      </c>
      <c r="B16" s="673">
        <v>679</v>
      </c>
      <c r="C16" s="673">
        <v>717</v>
      </c>
      <c r="D16" s="673">
        <v>219</v>
      </c>
      <c r="E16" s="673">
        <v>123</v>
      </c>
      <c r="F16" s="673">
        <v>44</v>
      </c>
      <c r="G16" s="674">
        <v>1783</v>
      </c>
    </row>
    <row r="17" spans="1:7" ht="15">
      <c r="A17" s="625"/>
      <c r="B17" s="626"/>
      <c r="C17" s="626"/>
      <c r="D17" s="626"/>
      <c r="E17" s="627"/>
      <c r="F17" s="627"/>
      <c r="G17" s="627"/>
    </row>
    <row r="18" spans="1:7" ht="15">
      <c r="A18" s="203" t="s">
        <v>236</v>
      </c>
      <c r="B18" s="628"/>
      <c r="C18" s="628"/>
      <c r="D18" s="628"/>
      <c r="E18" s="629"/>
      <c r="F18" s="629"/>
      <c r="G18" s="629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26"/>
  <sheetViews>
    <sheetView workbookViewId="0" topLeftCell="A1"/>
  </sheetViews>
  <sheetFormatPr defaultColWidth="9.140625" defaultRowHeight="15"/>
  <cols>
    <col min="1" max="1" width="7.57421875" style="44" customWidth="1"/>
    <col min="2" max="4" width="21.421875" style="32" customWidth="1"/>
    <col min="5" max="16384" width="9.140625" style="4" customWidth="1"/>
  </cols>
  <sheetData>
    <row r="1" ht="15.95" customHeight="1">
      <c r="A1" s="572" t="s">
        <v>139</v>
      </c>
    </row>
    <row r="2" ht="15.95" customHeight="1">
      <c r="A2" s="352"/>
    </row>
    <row r="3" spans="1:4" ht="15.95" customHeight="1">
      <c r="A3" s="439" t="s">
        <v>537</v>
      </c>
      <c r="B3" s="439"/>
      <c r="C3" s="439"/>
      <c r="D3" s="439"/>
    </row>
    <row r="4" ht="15.95" customHeight="1">
      <c r="A4" s="352"/>
    </row>
    <row r="5" spans="1:4" ht="25.5">
      <c r="A5" s="195"/>
      <c r="B5" s="196" t="s">
        <v>59</v>
      </c>
      <c r="C5" s="196" t="s">
        <v>60</v>
      </c>
      <c r="D5" s="196" t="s">
        <v>61</v>
      </c>
    </row>
    <row r="6" spans="1:4" ht="15.95" customHeight="1">
      <c r="A6" s="911">
        <v>1997</v>
      </c>
      <c r="B6" s="917">
        <v>0.1872</v>
      </c>
      <c r="C6" s="917">
        <v>2.1830064</v>
      </c>
      <c r="D6" s="917">
        <v>0.2685744</v>
      </c>
    </row>
    <row r="7" spans="1:4" ht="15.95" customHeight="1">
      <c r="A7" s="197">
        <v>1998</v>
      </c>
      <c r="B7" s="198">
        <v>0.2784</v>
      </c>
      <c r="C7" s="198">
        <v>2.2959264</v>
      </c>
      <c r="D7" s="198">
        <v>0.333576</v>
      </c>
    </row>
    <row r="8" spans="1:4" ht="15.95" customHeight="1">
      <c r="A8" s="911">
        <v>1999</v>
      </c>
      <c r="B8" s="917">
        <v>0.3888</v>
      </c>
      <c r="C8" s="917">
        <v>2.6383104</v>
      </c>
      <c r="D8" s="917">
        <v>0.43350720000000004</v>
      </c>
    </row>
    <row r="9" spans="1:4" ht="15.95" customHeight="1">
      <c r="A9" s="197">
        <v>2000</v>
      </c>
      <c r="B9" s="198">
        <v>0.384</v>
      </c>
      <c r="C9" s="198">
        <v>2.9089536000000003</v>
      </c>
      <c r="D9" s="198">
        <v>0.6592271999999999</v>
      </c>
    </row>
    <row r="10" spans="1:4" ht="15.95" customHeight="1">
      <c r="A10" s="911">
        <v>2001</v>
      </c>
      <c r="B10" s="917">
        <v>0.72</v>
      </c>
      <c r="C10" s="917">
        <v>3.6301584</v>
      </c>
      <c r="D10" s="917">
        <v>0.596304</v>
      </c>
    </row>
    <row r="11" spans="1:4" ht="15.95" customHeight="1">
      <c r="A11" s="197">
        <v>2002</v>
      </c>
      <c r="B11" s="198">
        <v>1.128</v>
      </c>
      <c r="C11" s="198">
        <v>3.2032224</v>
      </c>
      <c r="D11" s="198">
        <v>0.6520511999999999</v>
      </c>
    </row>
    <row r="12" spans="1:4" ht="15.95" customHeight="1">
      <c r="A12" s="911">
        <v>2003</v>
      </c>
      <c r="B12" s="917">
        <v>1.4256</v>
      </c>
      <c r="C12" s="917">
        <v>3.9924096</v>
      </c>
      <c r="D12" s="917">
        <v>1.2466175999999998</v>
      </c>
    </row>
    <row r="13" spans="1:4" ht="15.95" customHeight="1">
      <c r="A13" s="197">
        <v>2004</v>
      </c>
      <c r="B13" s="198">
        <v>1.656</v>
      </c>
      <c r="C13" s="198">
        <v>4.279257599999999</v>
      </c>
      <c r="D13" s="198">
        <v>1.5422783999999998</v>
      </c>
    </row>
    <row r="14" spans="1:4" ht="15.95" customHeight="1">
      <c r="A14" s="911">
        <v>2005</v>
      </c>
      <c r="B14" s="917">
        <v>2.1984</v>
      </c>
      <c r="C14" s="917">
        <v>4.872</v>
      </c>
      <c r="D14" s="917">
        <v>0.8932656</v>
      </c>
    </row>
    <row r="15" spans="1:4" ht="15.95" customHeight="1">
      <c r="A15" s="197">
        <v>2006</v>
      </c>
      <c r="B15" s="198">
        <v>2.64</v>
      </c>
      <c r="C15" s="198">
        <v>5.4192</v>
      </c>
      <c r="D15" s="198">
        <v>1.0624175999999999</v>
      </c>
    </row>
    <row r="16" spans="1:4" ht="15.95" customHeight="1">
      <c r="A16" s="911">
        <v>2007</v>
      </c>
      <c r="B16" s="917">
        <v>2.832</v>
      </c>
      <c r="C16" s="917">
        <v>5.4</v>
      </c>
      <c r="D16" s="917">
        <v>1.459104</v>
      </c>
    </row>
    <row r="17" spans="1:4" ht="15.95" customHeight="1">
      <c r="A17" s="197">
        <v>2008</v>
      </c>
      <c r="B17" s="198">
        <v>2.6304</v>
      </c>
      <c r="C17" s="198">
        <v>6.2496</v>
      </c>
      <c r="D17" s="198">
        <v>1.3000223999999998</v>
      </c>
    </row>
    <row r="18" spans="1:4" ht="15.95" customHeight="1">
      <c r="A18" s="911">
        <v>2009</v>
      </c>
      <c r="B18" s="917">
        <v>2.88</v>
      </c>
      <c r="C18" s="917">
        <v>6.3264</v>
      </c>
      <c r="D18" s="917">
        <v>1.6424496</v>
      </c>
    </row>
    <row r="19" spans="1:4" ht="15.95" customHeight="1">
      <c r="A19" s="199">
        <v>2010</v>
      </c>
      <c r="B19" s="200">
        <v>3</v>
      </c>
      <c r="C19" s="200">
        <v>7.944</v>
      </c>
      <c r="D19" s="200">
        <v>3.0260784</v>
      </c>
    </row>
    <row r="20" spans="1:4" ht="15.95" customHeight="1">
      <c r="A20" s="949">
        <v>2011</v>
      </c>
      <c r="B20" s="975">
        <v>2.736</v>
      </c>
      <c r="C20" s="975">
        <v>6.3</v>
      </c>
      <c r="D20" s="975">
        <v>2.5853232</v>
      </c>
    </row>
    <row r="21" spans="1:4" ht="15.95" customHeight="1">
      <c r="A21" s="60">
        <v>2012</v>
      </c>
      <c r="B21" s="660">
        <v>2.6832</v>
      </c>
      <c r="C21" s="660">
        <v>5.47584</v>
      </c>
      <c r="D21" s="660">
        <v>1.738464</v>
      </c>
    </row>
    <row r="22" spans="1:4" ht="15.95" customHeight="1">
      <c r="A22" s="949">
        <v>2013</v>
      </c>
      <c r="B22" s="975">
        <v>2.7408</v>
      </c>
      <c r="C22" s="975">
        <v>6.1677648</v>
      </c>
      <c r="D22" s="975">
        <v>2.6408063999999998</v>
      </c>
    </row>
    <row r="23" spans="1:4" ht="15.95" customHeight="1">
      <c r="A23" s="60">
        <v>2014</v>
      </c>
      <c r="B23" s="660">
        <v>2.7936</v>
      </c>
      <c r="C23" s="660">
        <v>5.6388864</v>
      </c>
      <c r="D23" s="660">
        <v>0.8713344000000001</v>
      </c>
    </row>
    <row r="24" spans="1:3" ht="15.95" customHeight="1">
      <c r="A24" s="4"/>
      <c r="B24" s="4"/>
      <c r="C24" s="4"/>
    </row>
    <row r="25" ht="15.95" customHeight="1">
      <c r="A25" s="352" t="s">
        <v>295</v>
      </c>
    </row>
    <row r="26" ht="15">
      <c r="A26" s="352" t="s">
        <v>323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1"/>
  <sheetViews>
    <sheetView showGridLines="0" workbookViewId="0" topLeftCell="A1"/>
  </sheetViews>
  <sheetFormatPr defaultColWidth="9.140625" defaultRowHeight="15"/>
  <cols>
    <col min="1" max="1" width="8.00390625" style="293" customWidth="1"/>
    <col min="2" max="6" width="14.7109375" style="293" customWidth="1"/>
    <col min="7" max="16384" width="9.140625" style="293" customWidth="1"/>
  </cols>
  <sheetData>
    <row r="1" ht="15">
      <c r="A1" s="572" t="s">
        <v>139</v>
      </c>
    </row>
    <row r="2" ht="15.95" customHeight="1"/>
    <row r="3" spans="1:8" ht="15.95" customHeight="1">
      <c r="A3" s="425" t="s">
        <v>549</v>
      </c>
      <c r="B3" s="426"/>
      <c r="C3" s="426"/>
      <c r="D3" s="426"/>
      <c r="E3" s="426"/>
      <c r="F3" s="426"/>
      <c r="G3" s="426"/>
      <c r="H3" s="426"/>
    </row>
    <row r="4" spans="1:8" ht="15.95" customHeight="1">
      <c r="A4" s="433"/>
      <c r="B4" s="426"/>
      <c r="C4" s="426"/>
      <c r="D4" s="426"/>
      <c r="E4" s="426"/>
      <c r="F4" s="426"/>
      <c r="G4" s="426"/>
      <c r="H4" s="426"/>
    </row>
    <row r="5" spans="2:10" s="318" customFormat="1" ht="15.95" customHeight="1">
      <c r="B5" s="317"/>
      <c r="C5" s="317"/>
      <c r="D5" s="317"/>
      <c r="E5" s="317"/>
      <c r="F5" s="317"/>
      <c r="G5" s="317"/>
      <c r="H5" s="605"/>
      <c r="I5" s="606"/>
      <c r="J5" s="606"/>
    </row>
    <row r="6" spans="1:10" s="294" customFormat="1" ht="25.5">
      <c r="A6" s="465"/>
      <c r="B6" s="467" t="s">
        <v>82</v>
      </c>
      <c r="C6" s="467" t="s">
        <v>0</v>
      </c>
      <c r="D6" s="467" t="s">
        <v>79</v>
      </c>
      <c r="E6" s="467" t="s">
        <v>80</v>
      </c>
      <c r="F6" s="467" t="s">
        <v>81</v>
      </c>
      <c r="G6" s="296"/>
      <c r="H6" s="607"/>
      <c r="I6" s="607"/>
      <c r="J6" s="607"/>
    </row>
    <row r="7" spans="1:10" ht="15.95" customHeight="1">
      <c r="A7" s="918">
        <v>1993</v>
      </c>
      <c r="B7" s="919"/>
      <c r="C7" s="919">
        <v>119</v>
      </c>
      <c r="D7" s="919">
        <v>93</v>
      </c>
      <c r="E7" s="919">
        <v>120</v>
      </c>
      <c r="F7" s="919"/>
      <c r="G7" s="295"/>
      <c r="H7" s="608"/>
      <c r="I7" s="608"/>
      <c r="J7" s="608"/>
    </row>
    <row r="8" spans="1:7" ht="15.95" customHeight="1">
      <c r="A8" s="466">
        <v>1994</v>
      </c>
      <c r="B8" s="468">
        <v>143</v>
      </c>
      <c r="C8" s="468">
        <v>109</v>
      </c>
      <c r="D8" s="468">
        <v>85</v>
      </c>
      <c r="E8" s="468">
        <v>104</v>
      </c>
      <c r="F8" s="468"/>
      <c r="G8" s="295"/>
    </row>
    <row r="9" spans="1:7" ht="15.95" customHeight="1">
      <c r="A9" s="918">
        <v>1995</v>
      </c>
      <c r="B9" s="920">
        <v>146</v>
      </c>
      <c r="C9" s="920">
        <v>109</v>
      </c>
      <c r="D9" s="920">
        <v>91</v>
      </c>
      <c r="E9" s="920">
        <v>113</v>
      </c>
      <c r="F9" s="920"/>
      <c r="G9" s="295"/>
    </row>
    <row r="10" spans="1:7" ht="15.95" customHeight="1">
      <c r="A10" s="466">
        <v>1996</v>
      </c>
      <c r="B10" s="468">
        <v>157</v>
      </c>
      <c r="C10" s="468">
        <v>112</v>
      </c>
      <c r="D10" s="468">
        <v>99</v>
      </c>
      <c r="E10" s="468">
        <v>120</v>
      </c>
      <c r="F10" s="468"/>
      <c r="G10" s="295"/>
    </row>
    <row r="11" spans="1:7" ht="15.95" customHeight="1">
      <c r="A11" s="918">
        <v>1997</v>
      </c>
      <c r="B11" s="920">
        <v>152</v>
      </c>
      <c r="C11" s="920">
        <v>113</v>
      </c>
      <c r="D11" s="920">
        <v>94</v>
      </c>
      <c r="E11" s="920">
        <v>109</v>
      </c>
      <c r="F11" s="920"/>
      <c r="G11" s="295"/>
    </row>
    <row r="12" spans="1:7" ht="15.95" customHeight="1">
      <c r="A12" s="466">
        <v>1998</v>
      </c>
      <c r="B12" s="468">
        <v>161</v>
      </c>
      <c r="C12" s="468">
        <v>115</v>
      </c>
      <c r="D12" s="468">
        <v>98</v>
      </c>
      <c r="E12" s="468">
        <v>99</v>
      </c>
      <c r="F12" s="468">
        <v>69</v>
      </c>
      <c r="G12" s="295"/>
    </row>
    <row r="13" spans="1:7" ht="15.95" customHeight="1">
      <c r="A13" s="918">
        <v>1999</v>
      </c>
      <c r="B13" s="920">
        <v>164</v>
      </c>
      <c r="C13" s="920">
        <v>115</v>
      </c>
      <c r="D13" s="920">
        <v>96</v>
      </c>
      <c r="E13" s="920">
        <v>111</v>
      </c>
      <c r="F13" s="920">
        <v>78</v>
      </c>
      <c r="G13" s="295"/>
    </row>
    <row r="14" spans="1:7" ht="15.95" customHeight="1">
      <c r="A14" s="466">
        <v>2000</v>
      </c>
      <c r="B14" s="468">
        <v>168</v>
      </c>
      <c r="C14" s="468">
        <v>112</v>
      </c>
      <c r="D14" s="468">
        <v>89</v>
      </c>
      <c r="E14" s="468">
        <v>108</v>
      </c>
      <c r="F14" s="468">
        <v>69</v>
      </c>
      <c r="G14" s="295"/>
    </row>
    <row r="15" spans="1:7" ht="15.95" customHeight="1">
      <c r="A15" s="918">
        <v>2001</v>
      </c>
      <c r="B15" s="920">
        <v>163</v>
      </c>
      <c r="C15" s="920">
        <v>109</v>
      </c>
      <c r="D15" s="920">
        <v>96</v>
      </c>
      <c r="E15" s="920">
        <v>113</v>
      </c>
      <c r="F15" s="920">
        <v>66</v>
      </c>
      <c r="G15" s="295"/>
    </row>
    <row r="16" spans="1:7" ht="15.95" customHeight="1">
      <c r="A16" s="466">
        <v>2002</v>
      </c>
      <c r="B16" s="468">
        <v>178</v>
      </c>
      <c r="C16" s="468">
        <v>124</v>
      </c>
      <c r="D16" s="468">
        <v>104</v>
      </c>
      <c r="E16" s="468">
        <v>114</v>
      </c>
      <c r="F16" s="468">
        <v>69</v>
      </c>
      <c r="G16" s="295"/>
    </row>
    <row r="17" spans="1:7" ht="15.95" customHeight="1">
      <c r="A17" s="918">
        <v>2003</v>
      </c>
      <c r="B17" s="920">
        <v>196</v>
      </c>
      <c r="C17" s="920">
        <v>126</v>
      </c>
      <c r="D17" s="920">
        <v>109</v>
      </c>
      <c r="E17" s="920">
        <v>116</v>
      </c>
      <c r="F17" s="920">
        <v>71</v>
      </c>
      <c r="G17" s="295"/>
    </row>
    <row r="18" spans="1:7" ht="15.95" customHeight="1">
      <c r="A18" s="466">
        <v>2004</v>
      </c>
      <c r="B18" s="469">
        <v>206</v>
      </c>
      <c r="C18" s="469">
        <v>138</v>
      </c>
      <c r="D18" s="469">
        <v>114</v>
      </c>
      <c r="E18" s="469">
        <v>116</v>
      </c>
      <c r="F18" s="469">
        <v>74</v>
      </c>
      <c r="G18" s="295"/>
    </row>
    <row r="19" spans="1:7" ht="15.95" customHeight="1">
      <c r="A19" s="918">
        <v>2005</v>
      </c>
      <c r="B19" s="920">
        <v>204</v>
      </c>
      <c r="C19" s="920">
        <v>137</v>
      </c>
      <c r="D19" s="920">
        <v>121</v>
      </c>
      <c r="E19" s="920">
        <v>105</v>
      </c>
      <c r="F19" s="920">
        <v>80</v>
      </c>
      <c r="G19" s="295"/>
    </row>
    <row r="20" spans="1:7" ht="15.95" customHeight="1">
      <c r="A20" s="466">
        <v>2006</v>
      </c>
      <c r="B20" s="469">
        <v>211</v>
      </c>
      <c r="C20" s="469">
        <v>146</v>
      </c>
      <c r="D20" s="469">
        <v>128</v>
      </c>
      <c r="E20" s="469">
        <v>116</v>
      </c>
      <c r="F20" s="469">
        <v>78</v>
      </c>
      <c r="G20" s="295"/>
    </row>
    <row r="21" spans="1:7" ht="15.95" customHeight="1">
      <c r="A21" s="918">
        <v>2007</v>
      </c>
      <c r="B21" s="920">
        <v>244</v>
      </c>
      <c r="C21" s="920">
        <v>158</v>
      </c>
      <c r="D21" s="920">
        <v>134</v>
      </c>
      <c r="E21" s="920">
        <v>126</v>
      </c>
      <c r="F21" s="921">
        <v>64</v>
      </c>
      <c r="G21" s="295"/>
    </row>
    <row r="22" spans="1:7" ht="15.95" customHeight="1">
      <c r="A22" s="466">
        <v>2008</v>
      </c>
      <c r="B22" s="468">
        <v>271</v>
      </c>
      <c r="C22" s="468">
        <v>167</v>
      </c>
      <c r="D22" s="468">
        <v>157</v>
      </c>
      <c r="E22" s="468">
        <v>123</v>
      </c>
      <c r="F22" s="468">
        <v>69</v>
      </c>
      <c r="G22" s="295"/>
    </row>
    <row r="23" spans="1:7" ht="15.95" customHeight="1">
      <c r="A23" s="918">
        <v>2009</v>
      </c>
      <c r="B23" s="920">
        <v>298</v>
      </c>
      <c r="C23" s="920">
        <v>181</v>
      </c>
      <c r="D23" s="920">
        <v>170</v>
      </c>
      <c r="E23" s="920">
        <v>149</v>
      </c>
      <c r="F23" s="920">
        <v>78</v>
      </c>
      <c r="G23" s="295"/>
    </row>
    <row r="24" spans="1:7" ht="15.95" customHeight="1">
      <c r="A24" s="466">
        <v>2010</v>
      </c>
      <c r="B24" s="469">
        <v>300</v>
      </c>
      <c r="C24" s="469">
        <v>197</v>
      </c>
      <c r="D24" s="469">
        <v>179</v>
      </c>
      <c r="E24" s="469">
        <v>141</v>
      </c>
      <c r="F24" s="469">
        <v>107</v>
      </c>
      <c r="G24" s="295"/>
    </row>
    <row r="25" spans="1:7" ht="15.95" customHeight="1">
      <c r="A25" s="918">
        <v>2011</v>
      </c>
      <c r="B25" s="920">
        <v>300</v>
      </c>
      <c r="C25" s="920">
        <v>214</v>
      </c>
      <c r="D25" s="920">
        <v>184</v>
      </c>
      <c r="E25" s="920">
        <v>146</v>
      </c>
      <c r="F25" s="920">
        <v>117</v>
      </c>
      <c r="G25" s="295"/>
    </row>
    <row r="26" spans="1:7" ht="15.95" customHeight="1">
      <c r="A26" s="466">
        <v>2012</v>
      </c>
      <c r="B26" s="469">
        <v>292</v>
      </c>
      <c r="C26" s="469">
        <v>209</v>
      </c>
      <c r="D26" s="469">
        <v>185</v>
      </c>
      <c r="E26" s="469">
        <v>140</v>
      </c>
      <c r="F26" s="469">
        <v>115</v>
      </c>
      <c r="G26" s="295"/>
    </row>
    <row r="27" spans="1:6" ht="15.95" customHeight="1">
      <c r="A27" s="918">
        <v>2013</v>
      </c>
      <c r="B27" s="920">
        <v>296</v>
      </c>
      <c r="C27" s="920">
        <v>199</v>
      </c>
      <c r="D27" s="920">
        <v>179</v>
      </c>
      <c r="E27" s="920">
        <v>145</v>
      </c>
      <c r="F27" s="920">
        <v>102</v>
      </c>
    </row>
    <row r="28" spans="1:7" ht="15.95" customHeight="1">
      <c r="A28" s="466">
        <v>2014</v>
      </c>
      <c r="B28" s="469">
        <v>277</v>
      </c>
      <c r="C28" s="469">
        <v>192</v>
      </c>
      <c r="D28" s="469">
        <v>167</v>
      </c>
      <c r="E28" s="469">
        <v>147</v>
      </c>
      <c r="F28" s="469">
        <v>93</v>
      </c>
      <c r="G28" s="295"/>
    </row>
    <row r="29" ht="15.95" customHeight="1"/>
    <row r="30" ht="15">
      <c r="A30" s="470" t="s">
        <v>236</v>
      </c>
    </row>
    <row r="31" spans="1:6" ht="35.25" customHeight="1">
      <c r="A31" s="1073" t="s">
        <v>322</v>
      </c>
      <c r="B31" s="1073"/>
      <c r="C31" s="1073"/>
      <c r="D31" s="1073"/>
      <c r="E31" s="1073"/>
      <c r="F31" s="1073"/>
    </row>
  </sheetData>
  <mergeCells count="1">
    <mergeCell ref="A31:F31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J41"/>
  <sheetViews>
    <sheetView workbookViewId="0" topLeftCell="A1"/>
  </sheetViews>
  <sheetFormatPr defaultColWidth="9.140625" defaultRowHeight="15"/>
  <cols>
    <col min="1" max="1" width="9.140625" style="598" customWidth="1"/>
    <col min="2" max="2" width="7.28125" style="598" bestFit="1" customWidth="1"/>
    <col min="3" max="3" width="10.28125" style="598" bestFit="1" customWidth="1"/>
    <col min="4" max="4" width="11.28125" style="598" bestFit="1" customWidth="1"/>
    <col min="5" max="5" width="8.140625" style="598" customWidth="1"/>
    <col min="6" max="6" width="11.28125" style="598" customWidth="1"/>
    <col min="7" max="7" width="10.00390625" style="598" customWidth="1"/>
    <col min="8" max="8" width="10.28125" style="598" customWidth="1"/>
    <col min="9" max="9" width="9.140625" style="598" customWidth="1"/>
    <col min="10" max="16384" width="9.140625" style="598" customWidth="1"/>
  </cols>
  <sheetData>
    <row r="1" ht="15">
      <c r="A1" s="572" t="s">
        <v>139</v>
      </c>
    </row>
    <row r="3" spans="1:7" ht="15.75">
      <c r="A3" s="438" t="s">
        <v>394</v>
      </c>
      <c r="B3" s="438"/>
      <c r="C3" s="438"/>
      <c r="D3" s="438"/>
      <c r="E3" s="438"/>
      <c r="F3" s="438"/>
      <c r="G3" s="438"/>
    </row>
    <row r="6" spans="1:9" ht="39">
      <c r="A6" s="174"/>
      <c r="B6" s="175" t="s">
        <v>11</v>
      </c>
      <c r="C6" s="175" t="s">
        <v>21</v>
      </c>
      <c r="D6" s="175" t="s">
        <v>393</v>
      </c>
      <c r="E6" s="175" t="s">
        <v>268</v>
      </c>
      <c r="F6" s="175" t="s">
        <v>143</v>
      </c>
      <c r="G6" s="175" t="s">
        <v>144</v>
      </c>
      <c r="H6" s="175" t="s">
        <v>141</v>
      </c>
      <c r="I6" s="661" t="s">
        <v>17</v>
      </c>
    </row>
    <row r="7" spans="1:9" ht="15">
      <c r="A7" s="922">
        <v>1983</v>
      </c>
      <c r="B7" s="923">
        <v>33.83444444444444</v>
      </c>
      <c r="C7" s="923">
        <v>68.51222222222222</v>
      </c>
      <c r="D7" s="923">
        <v>6.016111111111111</v>
      </c>
      <c r="E7" s="923">
        <v>3.0686111111111107</v>
      </c>
      <c r="F7" s="923">
        <v>10.508611111111112</v>
      </c>
      <c r="G7" s="923">
        <v>4.184722222222222</v>
      </c>
      <c r="H7" s="923">
        <v>32.91555555555556</v>
      </c>
      <c r="I7" s="924">
        <v>159.04027777777776</v>
      </c>
    </row>
    <row r="8" spans="1:9" ht="15">
      <c r="A8" s="176">
        <v>1984</v>
      </c>
      <c r="B8" s="747">
        <v>31.789166666666663</v>
      </c>
      <c r="C8" s="747">
        <v>72.11027777777778</v>
      </c>
      <c r="D8" s="747">
        <v>5.821111111111112</v>
      </c>
      <c r="E8" s="747">
        <v>3.0675</v>
      </c>
      <c r="F8" s="747">
        <v>9.222222222222223</v>
      </c>
      <c r="G8" s="747">
        <v>3.878333333333333</v>
      </c>
      <c r="H8" s="747">
        <v>28.60361111111111</v>
      </c>
      <c r="I8" s="748">
        <v>154.4922222222222</v>
      </c>
    </row>
    <row r="9" spans="1:9" ht="15">
      <c r="A9" s="922">
        <v>1985</v>
      </c>
      <c r="B9" s="923">
        <v>30.943055555555556</v>
      </c>
      <c r="C9" s="923">
        <v>73.05111111111111</v>
      </c>
      <c r="D9" s="923">
        <v>6.078888888888889</v>
      </c>
      <c r="E9" s="923">
        <v>3.0083333333333333</v>
      </c>
      <c r="F9" s="923">
        <v>9.2125</v>
      </c>
      <c r="G9" s="923">
        <v>3.825</v>
      </c>
      <c r="H9" s="923">
        <v>27.291666666666664</v>
      </c>
      <c r="I9" s="924">
        <v>153.41055555555556</v>
      </c>
    </row>
    <row r="10" spans="1:9" ht="15">
      <c r="A10" s="176">
        <v>1986</v>
      </c>
      <c r="B10" s="747">
        <v>28.697777777777777</v>
      </c>
      <c r="C10" s="747">
        <v>76.365</v>
      </c>
      <c r="D10" s="747">
        <v>6.12</v>
      </c>
      <c r="E10" s="747">
        <v>3.057777777777778</v>
      </c>
      <c r="F10" s="747">
        <v>6.648888888888889</v>
      </c>
      <c r="G10" s="747">
        <v>3.0455555555555556</v>
      </c>
      <c r="H10" s="747">
        <v>25.61722222222222</v>
      </c>
      <c r="I10" s="748">
        <v>149.5522222222222</v>
      </c>
    </row>
    <row r="11" spans="1:9" ht="15">
      <c r="A11" s="922">
        <v>1987</v>
      </c>
      <c r="B11" s="923">
        <v>27.022777777777776</v>
      </c>
      <c r="C11" s="923">
        <v>78.75</v>
      </c>
      <c r="D11" s="923">
        <v>6.052777777777777</v>
      </c>
      <c r="E11" s="923">
        <v>3.1172222222222223</v>
      </c>
      <c r="F11" s="923">
        <v>6.393055555555556</v>
      </c>
      <c r="G11" s="923">
        <v>5.015555555555555</v>
      </c>
      <c r="H11" s="923">
        <v>27.395</v>
      </c>
      <c r="I11" s="924">
        <v>153.7463888888889</v>
      </c>
    </row>
    <row r="12" spans="1:9" ht="15">
      <c r="A12" s="176">
        <v>1988</v>
      </c>
      <c r="B12" s="747">
        <v>24.0425</v>
      </c>
      <c r="C12" s="747">
        <v>82.48666666666666</v>
      </c>
      <c r="D12" s="747">
        <v>5.973055555555556</v>
      </c>
      <c r="E12" s="747">
        <v>3.1069444444444443</v>
      </c>
      <c r="F12" s="747">
        <v>7.749166666666666</v>
      </c>
      <c r="G12" s="747">
        <v>3.235</v>
      </c>
      <c r="H12" s="747">
        <v>24.89861111111111</v>
      </c>
      <c r="I12" s="748">
        <v>151.49194444444447</v>
      </c>
    </row>
    <row r="13" spans="1:9" ht="15">
      <c r="A13" s="922">
        <v>1989</v>
      </c>
      <c r="B13" s="923">
        <v>22.204722222222223</v>
      </c>
      <c r="C13" s="923">
        <v>83.88138888888889</v>
      </c>
      <c r="D13" s="923">
        <v>5.797777777777777</v>
      </c>
      <c r="E13" s="923">
        <v>3.0480555555555555</v>
      </c>
      <c r="F13" s="923">
        <v>6.458611111111112</v>
      </c>
      <c r="G13" s="923">
        <v>3.1475</v>
      </c>
      <c r="H13" s="923">
        <v>23.065833333333334</v>
      </c>
      <c r="I13" s="924">
        <v>147.6038888888889</v>
      </c>
    </row>
    <row r="14" spans="1:9" ht="15">
      <c r="A14" s="176">
        <v>1990</v>
      </c>
      <c r="B14" s="747">
        <v>20.781944444444445</v>
      </c>
      <c r="C14" s="747">
        <v>74.14573662978108</v>
      </c>
      <c r="D14" s="747">
        <v>6.135833333333333</v>
      </c>
      <c r="E14" s="747">
        <v>3.1666666666666665</v>
      </c>
      <c r="F14" s="747">
        <v>5.9672222222222215</v>
      </c>
      <c r="G14" s="747">
        <v>3.15</v>
      </c>
      <c r="H14" s="747">
        <v>22.69833333333333</v>
      </c>
      <c r="I14" s="748">
        <v>136.0457366297811</v>
      </c>
    </row>
    <row r="15" spans="1:9" ht="15">
      <c r="A15" s="922">
        <v>1991</v>
      </c>
      <c r="B15" s="923">
        <v>18.19111111111111</v>
      </c>
      <c r="C15" s="923">
        <v>73.22315479754212</v>
      </c>
      <c r="D15" s="923">
        <v>5.86</v>
      </c>
      <c r="E15" s="923">
        <v>3.225833333333333</v>
      </c>
      <c r="F15" s="923">
        <v>5.593333333333333</v>
      </c>
      <c r="G15" s="923">
        <v>3.300833333333333</v>
      </c>
      <c r="H15" s="923">
        <v>22.39611111111111</v>
      </c>
      <c r="I15" s="924">
        <v>131.79037701976432</v>
      </c>
    </row>
    <row r="16" spans="1:9" ht="15">
      <c r="A16" s="176">
        <v>1992</v>
      </c>
      <c r="B16" s="747">
        <v>17.395555555555553</v>
      </c>
      <c r="C16" s="747">
        <v>74.4051403142088</v>
      </c>
      <c r="D16" s="747">
        <v>5.7475</v>
      </c>
      <c r="E16" s="747">
        <v>3.0477777777777777</v>
      </c>
      <c r="F16" s="747">
        <v>4.141388888888889</v>
      </c>
      <c r="G16" s="747">
        <v>3.518611111111111</v>
      </c>
      <c r="H16" s="747">
        <v>21.306944444444444</v>
      </c>
      <c r="I16" s="748">
        <v>129.56291809198657</v>
      </c>
    </row>
    <row r="17" spans="1:9" ht="15">
      <c r="A17" s="922">
        <v>1993</v>
      </c>
      <c r="B17" s="923">
        <v>18.98</v>
      </c>
      <c r="C17" s="923">
        <v>70.95207759427058</v>
      </c>
      <c r="D17" s="923">
        <v>6.074166666666667</v>
      </c>
      <c r="E17" s="923">
        <v>3.0183333333333335</v>
      </c>
      <c r="F17" s="923">
        <v>4.1975</v>
      </c>
      <c r="G17" s="923">
        <v>3.768333333333333</v>
      </c>
      <c r="H17" s="923">
        <v>20.94472222222222</v>
      </c>
      <c r="I17" s="924">
        <v>127.93513314982614</v>
      </c>
    </row>
    <row r="18" spans="1:9" ht="15">
      <c r="A18" s="176">
        <v>1994</v>
      </c>
      <c r="B18" s="747">
        <v>21.671388888888888</v>
      </c>
      <c r="C18" s="747">
        <v>72.4254446601256</v>
      </c>
      <c r="D18" s="747">
        <v>6.161388888888888</v>
      </c>
      <c r="E18" s="747">
        <v>2.9183333333333334</v>
      </c>
      <c r="F18" s="747">
        <v>3.4316666666666666</v>
      </c>
      <c r="G18" s="747">
        <v>4.111666666666667</v>
      </c>
      <c r="H18" s="747">
        <v>21.2675</v>
      </c>
      <c r="I18" s="748">
        <v>131.98738910457007</v>
      </c>
    </row>
    <row r="19" spans="1:9" ht="15">
      <c r="A19" s="922">
        <v>1995</v>
      </c>
      <c r="B19" s="923">
        <v>22.883611111111108</v>
      </c>
      <c r="C19" s="923">
        <v>73.89021488657413</v>
      </c>
      <c r="D19" s="923">
        <v>6.1825</v>
      </c>
      <c r="E19" s="923">
        <v>2.8294444444444444</v>
      </c>
      <c r="F19" s="923">
        <v>2.9877777777777776</v>
      </c>
      <c r="G19" s="923">
        <v>3.365277777777778</v>
      </c>
      <c r="H19" s="923">
        <v>20.7925</v>
      </c>
      <c r="I19" s="924">
        <v>132.93132599768524</v>
      </c>
    </row>
    <row r="20" spans="1:9" ht="15">
      <c r="A20" s="176">
        <v>1996</v>
      </c>
      <c r="B20" s="747">
        <v>24.273055555555555</v>
      </c>
      <c r="C20" s="747">
        <v>73.3525649121671</v>
      </c>
      <c r="D20" s="747">
        <v>6.382777777777777</v>
      </c>
      <c r="E20" s="747">
        <v>2.8788888888888886</v>
      </c>
      <c r="F20" s="747">
        <v>2.799444444444444</v>
      </c>
      <c r="G20" s="747">
        <v>3.8211111111111107</v>
      </c>
      <c r="H20" s="747">
        <v>20.83222222222222</v>
      </c>
      <c r="I20" s="748">
        <v>134.3400649121671</v>
      </c>
    </row>
    <row r="21" spans="1:9" ht="15">
      <c r="A21" s="922">
        <v>1997</v>
      </c>
      <c r="B21" s="923">
        <v>25.7775</v>
      </c>
      <c r="C21" s="923">
        <v>73.14701215155993</v>
      </c>
      <c r="D21" s="923">
        <v>6.489166666666666</v>
      </c>
      <c r="E21" s="923">
        <v>2.572222222222222</v>
      </c>
      <c r="F21" s="923">
        <v>2.4358333333333335</v>
      </c>
      <c r="G21" s="923">
        <v>3.4241666666666664</v>
      </c>
      <c r="H21" s="923">
        <v>18.495277777777776</v>
      </c>
      <c r="I21" s="924">
        <v>132.3411788182266</v>
      </c>
    </row>
    <row r="22" spans="1:9" ht="15">
      <c r="A22" s="176">
        <v>1998</v>
      </c>
      <c r="B22" s="747">
        <v>24.05527777777778</v>
      </c>
      <c r="C22" s="747">
        <v>76.47732346187117</v>
      </c>
      <c r="D22" s="747">
        <v>6.342777777777777</v>
      </c>
      <c r="E22" s="747">
        <v>2.612222222222222</v>
      </c>
      <c r="F22" s="747">
        <v>2.467222222222222</v>
      </c>
      <c r="G22" s="747">
        <v>3.1044444444444443</v>
      </c>
      <c r="H22" s="747">
        <v>17.548333333333332</v>
      </c>
      <c r="I22" s="748">
        <v>132.60760123964894</v>
      </c>
    </row>
    <row r="23" spans="1:9" ht="15">
      <c r="A23" s="922">
        <v>1999</v>
      </c>
      <c r="B23" s="923">
        <v>24.01861111111111</v>
      </c>
      <c r="C23" s="923">
        <v>77.12988306548162</v>
      </c>
      <c r="D23" s="923">
        <v>6.331666666666666</v>
      </c>
      <c r="E23" s="923">
        <v>2.7008333333333336</v>
      </c>
      <c r="F23" s="923">
        <v>2.3133333333333335</v>
      </c>
      <c r="G23" s="923">
        <v>3.2180555555555554</v>
      </c>
      <c r="H23" s="923">
        <v>15.807222222222222</v>
      </c>
      <c r="I23" s="924">
        <v>131.51960528770383</v>
      </c>
    </row>
    <row r="24" spans="1:9" ht="15">
      <c r="A24" s="176">
        <v>2000</v>
      </c>
      <c r="B24" s="747">
        <v>21.584444444444447</v>
      </c>
      <c r="C24" s="747">
        <v>75.83560249168151</v>
      </c>
      <c r="D24" s="747">
        <v>6.260555555555555</v>
      </c>
      <c r="E24" s="747">
        <v>2.770277777777778</v>
      </c>
      <c r="F24" s="747">
        <v>2.270277777777778</v>
      </c>
      <c r="G24" s="747">
        <v>3.018611111111111</v>
      </c>
      <c r="H24" s="747">
        <v>15.695833333333333</v>
      </c>
      <c r="I24" s="748">
        <v>127.43560249168152</v>
      </c>
    </row>
    <row r="25" spans="1:9" ht="15">
      <c r="A25" s="922">
        <v>2001</v>
      </c>
      <c r="B25" s="923">
        <v>20.189722222222223</v>
      </c>
      <c r="C25" s="923">
        <v>78.14204064456746</v>
      </c>
      <c r="D25" s="923">
        <v>7.248888888888889</v>
      </c>
      <c r="E25" s="923">
        <v>2.848611111111111</v>
      </c>
      <c r="F25" s="923">
        <v>1.7</v>
      </c>
      <c r="G25" s="923">
        <v>3.265277777777778</v>
      </c>
      <c r="H25" s="923">
        <v>13.1075</v>
      </c>
      <c r="I25" s="924">
        <v>126.50204064456747</v>
      </c>
    </row>
    <row r="26" spans="1:9" ht="15">
      <c r="A26" s="176">
        <v>2002</v>
      </c>
      <c r="B26" s="747">
        <v>18.986666666666668</v>
      </c>
      <c r="C26" s="747">
        <v>82.20822923466918</v>
      </c>
      <c r="D26" s="747">
        <v>7.408888888888889</v>
      </c>
      <c r="E26" s="747">
        <v>2.848611111111111</v>
      </c>
      <c r="F26" s="747">
        <v>1.5430555555555554</v>
      </c>
      <c r="G26" s="747">
        <v>2.715</v>
      </c>
      <c r="H26" s="747">
        <v>11.7775</v>
      </c>
      <c r="I26" s="748">
        <v>127.4879514568914</v>
      </c>
    </row>
    <row r="27" spans="1:9" ht="15">
      <c r="A27" s="922">
        <v>2003</v>
      </c>
      <c r="B27" s="923">
        <v>21.33833333333333</v>
      </c>
      <c r="C27" s="923">
        <v>83.37169740655247</v>
      </c>
      <c r="D27" s="923">
        <v>7.6930555555555555</v>
      </c>
      <c r="E27" s="923">
        <v>1.8819444444444444</v>
      </c>
      <c r="F27" s="923">
        <v>1.6541666666666666</v>
      </c>
      <c r="G27" s="923">
        <v>2.493611111111111</v>
      </c>
      <c r="H27" s="923">
        <v>10.708333333333334</v>
      </c>
      <c r="I27" s="924">
        <v>129.14114185099692</v>
      </c>
    </row>
    <row r="28" spans="1:9" ht="15">
      <c r="A28" s="176">
        <v>2004</v>
      </c>
      <c r="B28" s="747">
        <v>19.574722222222224</v>
      </c>
      <c r="C28" s="747">
        <v>85.22167798297465</v>
      </c>
      <c r="D28" s="747">
        <v>6.5525</v>
      </c>
      <c r="E28" s="747">
        <v>1.8305555555555555</v>
      </c>
      <c r="F28" s="747">
        <v>1.463888888888889</v>
      </c>
      <c r="G28" s="747">
        <v>2.3266666666666667</v>
      </c>
      <c r="H28" s="747">
        <v>10.005833333333333</v>
      </c>
      <c r="I28" s="748">
        <v>126.9758446496413</v>
      </c>
    </row>
    <row r="29" spans="1:9" ht="15">
      <c r="A29" s="922">
        <v>2005</v>
      </c>
      <c r="B29" s="923">
        <v>17.39611111111111</v>
      </c>
      <c r="C29" s="923">
        <v>86.145</v>
      </c>
      <c r="D29" s="923">
        <v>6.23</v>
      </c>
      <c r="E29" s="923">
        <v>2.7266666666666666</v>
      </c>
      <c r="F29" s="923">
        <v>1.0175</v>
      </c>
      <c r="G29" s="923">
        <v>1.835</v>
      </c>
      <c r="H29" s="923">
        <v>7.1372222222222215</v>
      </c>
      <c r="I29" s="924">
        <v>122.48749999999998</v>
      </c>
    </row>
    <row r="30" spans="1:9" ht="15">
      <c r="A30" s="176">
        <v>2006</v>
      </c>
      <c r="B30" s="747">
        <v>17.452777777777776</v>
      </c>
      <c r="C30" s="747">
        <v>85.98861111111111</v>
      </c>
      <c r="D30" s="747">
        <v>6.108611111111111</v>
      </c>
      <c r="E30" s="747">
        <v>2.815</v>
      </c>
      <c r="F30" s="747">
        <v>0.6908333333333334</v>
      </c>
      <c r="G30" s="747">
        <v>1.9925</v>
      </c>
      <c r="H30" s="747">
        <v>4.903611111111111</v>
      </c>
      <c r="I30" s="748">
        <v>119.95194444444445</v>
      </c>
    </row>
    <row r="31" spans="1:9" ht="15">
      <c r="A31" s="922">
        <v>2007</v>
      </c>
      <c r="B31" s="923">
        <v>15.790833333333332</v>
      </c>
      <c r="C31" s="923">
        <v>86.39083333333333</v>
      </c>
      <c r="D31" s="923">
        <v>6.834444444444443</v>
      </c>
      <c r="E31" s="923">
        <v>3.0244444444444443</v>
      </c>
      <c r="F31" s="923">
        <v>0.8705555555555555</v>
      </c>
      <c r="G31" s="923">
        <v>2.0680555555555555</v>
      </c>
      <c r="H31" s="923">
        <v>3.7655555555555558</v>
      </c>
      <c r="I31" s="924">
        <v>118.74472222222222</v>
      </c>
    </row>
    <row r="32" spans="1:10" ht="15">
      <c r="A32" s="966">
        <v>2008</v>
      </c>
      <c r="B32" s="970">
        <v>15.934444444444443</v>
      </c>
      <c r="C32" s="970">
        <v>82.75194444444443</v>
      </c>
      <c r="D32" s="970">
        <v>6.634444444444444</v>
      </c>
      <c r="E32" s="970">
        <v>3.129722222222222</v>
      </c>
      <c r="F32" s="970">
        <v>0.5775</v>
      </c>
      <c r="G32" s="970">
        <v>1.7169444444444444</v>
      </c>
      <c r="H32" s="970">
        <v>3.0025</v>
      </c>
      <c r="I32" s="971">
        <v>113.74749999999999</v>
      </c>
      <c r="J32" s="638"/>
    </row>
    <row r="33" spans="1:10" ht="15">
      <c r="A33" s="972">
        <v>2009</v>
      </c>
      <c r="B33" s="973">
        <v>13.277222222222223</v>
      </c>
      <c r="C33" s="973">
        <v>81.20833333333333</v>
      </c>
      <c r="D33" s="973">
        <v>6.4375</v>
      </c>
      <c r="E33" s="973">
        <v>3.0458333333333334</v>
      </c>
      <c r="F33" s="973">
        <v>0.5205555555555555</v>
      </c>
      <c r="G33" s="973">
        <v>1.4413888888888888</v>
      </c>
      <c r="H33" s="973">
        <v>2.3777777777777778</v>
      </c>
      <c r="I33" s="974">
        <v>108.30861111111112</v>
      </c>
      <c r="J33" s="638"/>
    </row>
    <row r="34" spans="1:10" ht="15">
      <c r="A34" s="966">
        <v>2010</v>
      </c>
      <c r="B34" s="970">
        <v>14.337222222222223</v>
      </c>
      <c r="C34" s="970">
        <v>82.77916666666667</v>
      </c>
      <c r="D34" s="970">
        <v>6.816666666666666</v>
      </c>
      <c r="E34" s="970">
        <v>3.0855555555555556</v>
      </c>
      <c r="F34" s="970">
        <v>0.5222222222222221</v>
      </c>
      <c r="G34" s="970">
        <v>1.8158333333333332</v>
      </c>
      <c r="H34" s="970">
        <v>2.1225</v>
      </c>
      <c r="I34" s="971">
        <v>111.47916666666667</v>
      </c>
      <c r="J34" s="638"/>
    </row>
    <row r="35" spans="1:10" ht="15">
      <c r="A35" s="972">
        <v>2011</v>
      </c>
      <c r="B35" s="973">
        <v>12.489444444444443</v>
      </c>
      <c r="C35" s="973">
        <v>80.17222222222222</v>
      </c>
      <c r="D35" s="973">
        <v>6.820833333333334</v>
      </c>
      <c r="E35" s="973">
        <v>3.165277777777778</v>
      </c>
      <c r="F35" s="973">
        <v>0.41833333333333333</v>
      </c>
      <c r="G35" s="973">
        <v>1.6702777777777778</v>
      </c>
      <c r="H35" s="973">
        <v>1.618611111111111</v>
      </c>
      <c r="I35" s="974">
        <v>106.355</v>
      </c>
      <c r="J35" s="638"/>
    </row>
    <row r="36" spans="1:10" ht="15">
      <c r="A36" s="966">
        <v>2012</v>
      </c>
      <c r="B36" s="970">
        <v>11.800833333333333</v>
      </c>
      <c r="C36" s="970">
        <v>75.61472222222221</v>
      </c>
      <c r="D36" s="970">
        <v>6.5794444444444435</v>
      </c>
      <c r="E36" s="970">
        <v>3.1669444444444443</v>
      </c>
      <c r="F36" s="970">
        <v>0.4636111111111111</v>
      </c>
      <c r="G36" s="970">
        <v>0.9863888888888889</v>
      </c>
      <c r="H36" s="970">
        <v>1.5622222222222222</v>
      </c>
      <c r="I36" s="971">
        <v>100.17416666666664</v>
      </c>
      <c r="J36" s="638"/>
    </row>
    <row r="37" spans="1:10" ht="15">
      <c r="A37" s="972">
        <v>2013</v>
      </c>
      <c r="B37" s="973">
        <v>10.14611111111111</v>
      </c>
      <c r="C37" s="973">
        <v>73.34388888888888</v>
      </c>
      <c r="D37" s="973">
        <v>6.622222222222222</v>
      </c>
      <c r="E37" s="973">
        <v>3.2655555555555558</v>
      </c>
      <c r="F37" s="973">
        <v>0.2727777777777778</v>
      </c>
      <c r="G37" s="973">
        <v>0.9302777777777778</v>
      </c>
      <c r="H37" s="973">
        <v>1.4516666666666667</v>
      </c>
      <c r="I37" s="974">
        <v>96.03249999999998</v>
      </c>
      <c r="J37" s="638"/>
    </row>
    <row r="38" spans="1:10" ht="15">
      <c r="A38" s="966">
        <v>2014</v>
      </c>
      <c r="B38" s="970">
        <v>9.01</v>
      </c>
      <c r="C38" s="970">
        <v>71.09388888888888</v>
      </c>
      <c r="D38" s="970">
        <v>6.578888888888889</v>
      </c>
      <c r="E38" s="970">
        <v>3.283888888888889</v>
      </c>
      <c r="F38" s="970">
        <v>0.23944444444444443</v>
      </c>
      <c r="G38" s="970">
        <v>0.9466666666666667</v>
      </c>
      <c r="H38" s="970">
        <v>1.2530555555555554</v>
      </c>
      <c r="I38" s="971">
        <v>92.40583333333335</v>
      </c>
      <c r="J38" s="638"/>
    </row>
    <row r="39" spans="1:10" ht="15">
      <c r="A39" s="638"/>
      <c r="B39" s="204"/>
      <c r="C39" s="204"/>
      <c r="D39" s="204"/>
      <c r="E39" s="204"/>
      <c r="F39" s="204"/>
      <c r="G39" s="204"/>
      <c r="H39" s="204"/>
      <c r="I39" s="638"/>
      <c r="J39" s="638"/>
    </row>
    <row r="40" spans="1:10" ht="15">
      <c r="A40" s="203" t="s">
        <v>28</v>
      </c>
      <c r="B40" s="638"/>
      <c r="C40" s="638"/>
      <c r="D40" s="638"/>
      <c r="E40" s="638"/>
      <c r="F40" s="638"/>
      <c r="G40" s="638"/>
      <c r="H40" s="638"/>
      <c r="I40" s="638"/>
      <c r="J40" s="638"/>
    </row>
    <row r="41" spans="1:10" ht="15">
      <c r="A41" s="638"/>
      <c r="B41" s="638"/>
      <c r="C41" s="638"/>
      <c r="D41" s="638"/>
      <c r="E41" s="638"/>
      <c r="F41" s="638"/>
      <c r="G41" s="638"/>
      <c r="H41" s="638"/>
      <c r="I41" s="638"/>
      <c r="J41" s="638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J40"/>
  <sheetViews>
    <sheetView zoomScaleSheetLayoutView="80" zoomScalePageLayoutView="90" workbookViewId="0" topLeftCell="A1"/>
  </sheetViews>
  <sheetFormatPr defaultColWidth="9.00390625" defaultRowHeight="15"/>
  <cols>
    <col min="1" max="1" width="9.00390625" style="236" customWidth="1"/>
    <col min="2" max="2" width="7.00390625" style="227" customWidth="1"/>
    <col min="3" max="3" width="8.140625" style="227" customWidth="1"/>
    <col min="4" max="4" width="10.140625" style="227" bestFit="1" customWidth="1"/>
    <col min="5" max="5" width="9.28125" style="227" customWidth="1"/>
    <col min="6" max="6" width="13.421875" style="227" customWidth="1"/>
    <col min="7" max="7" width="14.140625" style="227" customWidth="1"/>
    <col min="8" max="8" width="8.7109375" style="227" customWidth="1"/>
    <col min="9" max="9" width="7.28125" style="228" customWidth="1"/>
    <col min="10" max="10" width="13.421875" style="227" customWidth="1"/>
    <col min="11" max="16384" width="9.00390625" style="227" customWidth="1"/>
  </cols>
  <sheetData>
    <row r="1" ht="15.95" customHeight="1">
      <c r="A1" s="572" t="s">
        <v>139</v>
      </c>
    </row>
    <row r="2" ht="15.95" customHeight="1"/>
    <row r="3" spans="1:10" ht="15.95" customHeight="1">
      <c r="A3" s="471" t="s">
        <v>400</v>
      </c>
      <c r="B3" s="471"/>
      <c r="C3" s="471"/>
      <c r="D3" s="471"/>
      <c r="E3" s="471"/>
      <c r="F3" s="471"/>
      <c r="G3" s="471"/>
      <c r="H3" s="471"/>
      <c r="I3" s="471"/>
      <c r="J3" s="226"/>
    </row>
    <row r="4" ht="15.95" customHeight="1">
      <c r="A4" s="434"/>
    </row>
    <row r="5" spans="1:9" s="313" customFormat="1" ht="15.95" customHeight="1">
      <c r="A5" s="310"/>
      <c r="I5" s="314"/>
    </row>
    <row r="6" spans="1:9" s="574" customFormat="1" ht="15">
      <c r="A6" s="573"/>
      <c r="B6" s="221" t="s">
        <v>191</v>
      </c>
      <c r="C6" s="221" t="s">
        <v>38</v>
      </c>
      <c r="D6" s="221" t="s">
        <v>275</v>
      </c>
      <c r="E6" s="221" t="s">
        <v>154</v>
      </c>
      <c r="F6" s="221" t="s">
        <v>69</v>
      </c>
      <c r="G6" s="683" t="s">
        <v>265</v>
      </c>
      <c r="H6" s="221" t="s">
        <v>53</v>
      </c>
      <c r="I6" s="229" t="s">
        <v>17</v>
      </c>
    </row>
    <row r="7" spans="1:10" ht="15.95" customHeight="1">
      <c r="A7" s="925">
        <v>1983</v>
      </c>
      <c r="B7" s="926">
        <v>2.328333333333333</v>
      </c>
      <c r="C7" s="926">
        <v>42.17333333333333</v>
      </c>
      <c r="D7" s="926">
        <v>6.558888888888889</v>
      </c>
      <c r="E7" s="926">
        <v>25.079444444444444</v>
      </c>
      <c r="F7" s="926">
        <v>44.395833333333336</v>
      </c>
      <c r="G7" s="926">
        <v>38.504444444444445</v>
      </c>
      <c r="H7" s="926">
        <v>0</v>
      </c>
      <c r="I7" s="927">
        <v>159.04027777777776</v>
      </c>
      <c r="J7" s="288"/>
    </row>
    <row r="8" spans="1:10" ht="15.95" customHeight="1">
      <c r="A8" s="230">
        <v>1984</v>
      </c>
      <c r="B8" s="749">
        <v>2.4819444444444443</v>
      </c>
      <c r="C8" s="749">
        <v>43.82194444444445</v>
      </c>
      <c r="D8" s="749">
        <v>6.871944444444445</v>
      </c>
      <c r="E8" s="749">
        <v>26.176666666666666</v>
      </c>
      <c r="F8" s="749">
        <v>40.431666666666665</v>
      </c>
      <c r="G8" s="749">
        <v>34.70805555555555</v>
      </c>
      <c r="H8" s="749">
        <v>0</v>
      </c>
      <c r="I8" s="750">
        <v>154.4922222222222</v>
      </c>
      <c r="J8" s="288"/>
    </row>
    <row r="9" spans="1:10" ht="15.95" customHeight="1">
      <c r="A9" s="925">
        <v>1985</v>
      </c>
      <c r="B9" s="926">
        <v>2.6352777777777776</v>
      </c>
      <c r="C9" s="926">
        <v>44.19722222222222</v>
      </c>
      <c r="D9" s="926">
        <v>6.5925</v>
      </c>
      <c r="E9" s="926">
        <v>26.858888888888888</v>
      </c>
      <c r="F9" s="926">
        <v>39.41361111111111</v>
      </c>
      <c r="G9" s="926">
        <v>33.713055555555556</v>
      </c>
      <c r="H9" s="926">
        <v>0</v>
      </c>
      <c r="I9" s="927">
        <v>153.41055555555556</v>
      </c>
      <c r="J9" s="288"/>
    </row>
    <row r="10" spans="1:10" ht="15.95" customHeight="1">
      <c r="A10" s="230">
        <v>1986</v>
      </c>
      <c r="B10" s="749">
        <v>2.5969444444444445</v>
      </c>
      <c r="C10" s="749">
        <v>46.3775</v>
      </c>
      <c r="D10" s="749">
        <v>7.82</v>
      </c>
      <c r="E10" s="749">
        <v>27.373055555555556</v>
      </c>
      <c r="F10" s="749">
        <v>36.73444444444444</v>
      </c>
      <c r="G10" s="749">
        <v>28.640555555555554</v>
      </c>
      <c r="H10" s="749">
        <v>0.009722222222222222</v>
      </c>
      <c r="I10" s="750">
        <v>149.5522222222222</v>
      </c>
      <c r="J10" s="288"/>
    </row>
    <row r="11" spans="1:10" ht="15.95" customHeight="1">
      <c r="A11" s="925">
        <v>1987</v>
      </c>
      <c r="B11" s="926">
        <v>2.5841666666666665</v>
      </c>
      <c r="C11" s="926">
        <v>48.26166666666666</v>
      </c>
      <c r="D11" s="926">
        <v>8.25</v>
      </c>
      <c r="E11" s="926">
        <v>27.323611111111113</v>
      </c>
      <c r="F11" s="926">
        <v>40.985277777777775</v>
      </c>
      <c r="G11" s="926">
        <v>26.293333333333333</v>
      </c>
      <c r="H11" s="926">
        <v>0.04833333333333333</v>
      </c>
      <c r="I11" s="927">
        <v>153.7463888888889</v>
      </c>
      <c r="J11" s="288"/>
    </row>
    <row r="12" spans="1:10" ht="15.95" customHeight="1">
      <c r="A12" s="230">
        <v>1988</v>
      </c>
      <c r="B12" s="749">
        <v>3.057777777777778</v>
      </c>
      <c r="C12" s="749">
        <v>50.05861111111111</v>
      </c>
      <c r="D12" s="749">
        <v>9.185833333333333</v>
      </c>
      <c r="E12" s="749">
        <v>28.371388888888887</v>
      </c>
      <c r="F12" s="749">
        <v>37.278055555555554</v>
      </c>
      <c r="G12" s="749">
        <v>23.491944444444446</v>
      </c>
      <c r="H12" s="749">
        <v>0.04833333333333333</v>
      </c>
      <c r="I12" s="750">
        <v>151.49194444444447</v>
      </c>
      <c r="J12" s="288"/>
    </row>
    <row r="13" spans="1:10" ht="15.95" customHeight="1">
      <c r="A13" s="925">
        <v>1989</v>
      </c>
      <c r="B13" s="926">
        <v>3.6844444444444444</v>
      </c>
      <c r="C13" s="926">
        <v>51.88111111111111</v>
      </c>
      <c r="D13" s="926">
        <v>10.091388888888888</v>
      </c>
      <c r="E13" s="926">
        <v>27.550833333333333</v>
      </c>
      <c r="F13" s="926">
        <v>34.371944444444445</v>
      </c>
      <c r="G13" s="926">
        <v>19.96611111111111</v>
      </c>
      <c r="H13" s="926">
        <v>0.058055555555555555</v>
      </c>
      <c r="I13" s="927">
        <v>147.6038888888889</v>
      </c>
      <c r="J13" s="288"/>
    </row>
    <row r="14" spans="1:10" ht="15.95" customHeight="1">
      <c r="A14" s="230">
        <v>1990</v>
      </c>
      <c r="B14" s="749">
        <v>4.388055555555556</v>
      </c>
      <c r="C14" s="749">
        <v>49.10777777777778</v>
      </c>
      <c r="D14" s="749">
        <v>3.623514407558863</v>
      </c>
      <c r="E14" s="749">
        <v>27.63</v>
      </c>
      <c r="F14" s="749">
        <v>34.569722222222225</v>
      </c>
      <c r="G14" s="749">
        <v>16.678055555555556</v>
      </c>
      <c r="H14" s="749">
        <v>0.04861111111111111</v>
      </c>
      <c r="I14" s="750">
        <v>136.0457366297811</v>
      </c>
      <c r="J14" s="288"/>
    </row>
    <row r="15" spans="1:10" ht="15.95" customHeight="1">
      <c r="A15" s="925">
        <v>1991</v>
      </c>
      <c r="B15" s="926">
        <v>5.078888888888889</v>
      </c>
      <c r="C15" s="926">
        <v>50.16305555555556</v>
      </c>
      <c r="D15" s="926">
        <v>3.354543686431018</v>
      </c>
      <c r="E15" s="926">
        <v>26.147222222222222</v>
      </c>
      <c r="F15" s="926">
        <v>32.958333333333336</v>
      </c>
      <c r="G15" s="926">
        <v>14.049722222222222</v>
      </c>
      <c r="H15" s="926">
        <v>0.03861111111111111</v>
      </c>
      <c r="I15" s="927">
        <v>131.79037701976435</v>
      </c>
      <c r="J15" s="288"/>
    </row>
    <row r="16" spans="1:10" ht="15.95" customHeight="1">
      <c r="A16" s="230">
        <v>1992</v>
      </c>
      <c r="B16" s="749">
        <v>5.040555555555556</v>
      </c>
      <c r="C16" s="749">
        <v>51.270833333333336</v>
      </c>
      <c r="D16" s="749">
        <v>4.045973647542128</v>
      </c>
      <c r="E16" s="749">
        <v>25.741944444444446</v>
      </c>
      <c r="F16" s="749">
        <v>31.327222222222222</v>
      </c>
      <c r="G16" s="749">
        <v>11.508055555555556</v>
      </c>
      <c r="H16" s="749">
        <v>0.6283333333333333</v>
      </c>
      <c r="I16" s="750">
        <v>129.56291809198657</v>
      </c>
      <c r="J16" s="288"/>
    </row>
    <row r="17" spans="1:10" ht="15.95" customHeight="1">
      <c r="A17" s="925">
        <v>1993</v>
      </c>
      <c r="B17" s="926">
        <v>4.938055555555556</v>
      </c>
      <c r="C17" s="926">
        <v>48.7325</v>
      </c>
      <c r="D17" s="926">
        <v>3.2015220387150203</v>
      </c>
      <c r="E17" s="926">
        <v>26.46361111111111</v>
      </c>
      <c r="F17" s="926">
        <v>31.238055555555555</v>
      </c>
      <c r="G17" s="926">
        <v>12.665277777777778</v>
      </c>
      <c r="H17" s="926">
        <v>0.6961111111111111</v>
      </c>
      <c r="I17" s="927">
        <v>127.93513314982613</v>
      </c>
      <c r="J17" s="288"/>
    </row>
    <row r="18" spans="1:10" ht="15.95" customHeight="1">
      <c r="A18" s="230">
        <v>1994</v>
      </c>
      <c r="B18" s="749">
        <v>5.296111111111111</v>
      </c>
      <c r="C18" s="749">
        <v>49.32555555555555</v>
      </c>
      <c r="D18" s="749">
        <v>3.153222437903386</v>
      </c>
      <c r="E18" s="749">
        <v>27.38277777777778</v>
      </c>
      <c r="F18" s="749">
        <v>31.564444444444444</v>
      </c>
      <c r="G18" s="749">
        <v>14.753055555555555</v>
      </c>
      <c r="H18" s="749">
        <v>0.5122222222222222</v>
      </c>
      <c r="I18" s="750">
        <v>131.98738910457004</v>
      </c>
      <c r="J18" s="288"/>
    </row>
    <row r="19" spans="1:10" ht="15.95" customHeight="1">
      <c r="A19" s="925">
        <v>1995</v>
      </c>
      <c r="B19" s="926">
        <v>5.5136111111111115</v>
      </c>
      <c r="C19" s="926">
        <v>50.26777777777778</v>
      </c>
      <c r="D19" s="926">
        <v>3.076881553240801</v>
      </c>
      <c r="E19" s="926">
        <v>27.72888888888889</v>
      </c>
      <c r="F19" s="926">
        <v>31.16888888888889</v>
      </c>
      <c r="G19" s="926">
        <v>14.633888888888889</v>
      </c>
      <c r="H19" s="926">
        <v>0.5413888888888889</v>
      </c>
      <c r="I19" s="927">
        <v>132.93132599768524</v>
      </c>
      <c r="J19" s="288"/>
    </row>
    <row r="20" spans="1:10" ht="15.95" customHeight="1">
      <c r="A20" s="230">
        <v>1996</v>
      </c>
      <c r="B20" s="749">
        <v>5.4238888888888885</v>
      </c>
      <c r="C20" s="749">
        <v>49.66555555555556</v>
      </c>
      <c r="D20" s="749">
        <v>2.955620467722655</v>
      </c>
      <c r="E20" s="749">
        <v>28.19333333333333</v>
      </c>
      <c r="F20" s="749">
        <v>31.860555555555557</v>
      </c>
      <c r="G20" s="749">
        <v>15.661111111111111</v>
      </c>
      <c r="H20" s="749">
        <v>0.58</v>
      </c>
      <c r="I20" s="750">
        <v>134.3400649121671</v>
      </c>
      <c r="J20" s="288"/>
    </row>
    <row r="21" spans="1:10" ht="15.95" customHeight="1">
      <c r="A21" s="925">
        <v>1997</v>
      </c>
      <c r="B21" s="926">
        <v>5.858888888888889</v>
      </c>
      <c r="C21" s="926">
        <v>48.64527777777778</v>
      </c>
      <c r="D21" s="926">
        <v>3.075067707115494</v>
      </c>
      <c r="E21" s="926">
        <v>28.38138888888889</v>
      </c>
      <c r="F21" s="926">
        <v>29.30027777777778</v>
      </c>
      <c r="G21" s="926">
        <v>16.461666666666666</v>
      </c>
      <c r="H21" s="926">
        <v>0.6186111111111111</v>
      </c>
      <c r="I21" s="927">
        <v>132.3411788182266</v>
      </c>
      <c r="J21" s="288"/>
    </row>
    <row r="22" spans="1:10" ht="15.95" customHeight="1">
      <c r="A22" s="230">
        <v>1998</v>
      </c>
      <c r="B22" s="749">
        <v>6.485833333333333</v>
      </c>
      <c r="C22" s="749">
        <v>47.354166666666664</v>
      </c>
      <c r="D22" s="749">
        <v>2.811490128537845</v>
      </c>
      <c r="E22" s="749">
        <v>32.14805555555556</v>
      </c>
      <c r="F22" s="749">
        <v>27.659444444444443</v>
      </c>
      <c r="G22" s="749">
        <v>15.607222222222223</v>
      </c>
      <c r="H22" s="749">
        <v>0.5413888888888889</v>
      </c>
      <c r="I22" s="750">
        <v>132.60760123964897</v>
      </c>
      <c r="J22" s="288"/>
    </row>
    <row r="23" spans="1:10" ht="15.95" customHeight="1">
      <c r="A23" s="925">
        <v>1999</v>
      </c>
      <c r="B23" s="926">
        <v>6.609444444444445</v>
      </c>
      <c r="C23" s="926">
        <v>47.55972222222222</v>
      </c>
      <c r="D23" s="926">
        <v>2.7023830654816314</v>
      </c>
      <c r="E23" s="926">
        <v>32.41722222222222</v>
      </c>
      <c r="F23" s="926">
        <v>26.740277777777777</v>
      </c>
      <c r="G23" s="926">
        <v>15.055555555555555</v>
      </c>
      <c r="H23" s="926">
        <v>0.435</v>
      </c>
      <c r="I23" s="927">
        <v>131.51960528770385</v>
      </c>
      <c r="J23" s="288"/>
    </row>
    <row r="24" spans="1:10" ht="15.95" customHeight="1">
      <c r="A24" s="230">
        <v>2000</v>
      </c>
      <c r="B24" s="749">
        <v>5.870277777777778</v>
      </c>
      <c r="C24" s="749">
        <v>46.856944444444444</v>
      </c>
      <c r="D24" s="749">
        <v>2.7756024916815165</v>
      </c>
      <c r="E24" s="749">
        <v>31.76888888888889</v>
      </c>
      <c r="F24" s="749">
        <v>26.087777777777777</v>
      </c>
      <c r="G24" s="749">
        <v>13.165</v>
      </c>
      <c r="H24" s="749">
        <v>0.9111111111111111</v>
      </c>
      <c r="I24" s="750">
        <v>127.43560249168151</v>
      </c>
      <c r="J24" s="288"/>
    </row>
    <row r="25" spans="1:10" ht="15.95" customHeight="1">
      <c r="A25" s="925">
        <v>2001</v>
      </c>
      <c r="B25" s="926">
        <v>5.792222222222223</v>
      </c>
      <c r="C25" s="926">
        <v>48.78529524444445</v>
      </c>
      <c r="D25" s="926">
        <v>2.6127219279008003</v>
      </c>
      <c r="E25" s="926">
        <v>33.186245694444445</v>
      </c>
      <c r="F25" s="926">
        <v>23.73472222222222</v>
      </c>
      <c r="G25" s="926">
        <v>11.720555555555556</v>
      </c>
      <c r="H25" s="926">
        <v>0.6702777777777778</v>
      </c>
      <c r="I25" s="927">
        <v>126.50204064456747</v>
      </c>
      <c r="J25" s="288"/>
    </row>
    <row r="26" spans="1:10" ht="15.95" customHeight="1">
      <c r="A26" s="230">
        <v>2002</v>
      </c>
      <c r="B26" s="749">
        <v>4.817222222222222</v>
      </c>
      <c r="C26" s="749">
        <v>49.24553755555556</v>
      </c>
      <c r="D26" s="749">
        <v>2.557800706891403</v>
      </c>
      <c r="E26" s="749">
        <v>37.037668749999995</v>
      </c>
      <c r="F26" s="749">
        <v>21.045</v>
      </c>
      <c r="G26" s="749">
        <v>11.908611111111112</v>
      </c>
      <c r="H26" s="749">
        <v>0.8761111111111111</v>
      </c>
      <c r="I26" s="750">
        <v>127.48795145689141</v>
      </c>
      <c r="J26" s="288"/>
    </row>
    <row r="27" spans="1:10" ht="15.95" customHeight="1">
      <c r="A27" s="925">
        <v>2003</v>
      </c>
      <c r="B27" s="926">
        <v>5.646388888888889</v>
      </c>
      <c r="C27" s="926">
        <v>49.04285540106667</v>
      </c>
      <c r="D27" s="926">
        <v>2.481792644374705</v>
      </c>
      <c r="E27" s="926">
        <v>38.40149380555556</v>
      </c>
      <c r="F27" s="926">
        <v>19.421666666666667</v>
      </c>
      <c r="G27" s="926">
        <v>13.320277777777777</v>
      </c>
      <c r="H27" s="926">
        <v>0.8266666666666667</v>
      </c>
      <c r="I27" s="927">
        <v>129.14114185099692</v>
      </c>
      <c r="J27" s="288"/>
    </row>
    <row r="28" spans="1:10" ht="15.95" customHeight="1">
      <c r="A28" s="230">
        <v>2004</v>
      </c>
      <c r="B28" s="749">
        <v>5.451666666666667</v>
      </c>
      <c r="C28" s="749">
        <v>47.54816871111112</v>
      </c>
      <c r="D28" s="749">
        <v>2.812772438530201</v>
      </c>
      <c r="E28" s="749">
        <v>40.57934794444444</v>
      </c>
      <c r="F28" s="749">
        <v>17.789722222222224</v>
      </c>
      <c r="G28" s="749">
        <v>12.091111111111111</v>
      </c>
      <c r="H28" s="749">
        <v>0.7030555555555555</v>
      </c>
      <c r="I28" s="750">
        <v>126.97584464964132</v>
      </c>
      <c r="J28" s="288"/>
    </row>
    <row r="29" spans="1:10" ht="15.95" customHeight="1">
      <c r="A29" s="925">
        <v>2005</v>
      </c>
      <c r="B29" s="926">
        <v>5.166666666666667</v>
      </c>
      <c r="C29" s="926">
        <v>47.69916666666666</v>
      </c>
      <c r="D29" s="926">
        <v>2.725</v>
      </c>
      <c r="E29" s="926">
        <v>42.44305555555555</v>
      </c>
      <c r="F29" s="926">
        <v>13.311388888888889</v>
      </c>
      <c r="G29" s="926">
        <v>10.571666666666667</v>
      </c>
      <c r="H29" s="926">
        <v>0.5705555555555556</v>
      </c>
      <c r="I29" s="927">
        <v>122.4875</v>
      </c>
      <c r="J29" s="288"/>
    </row>
    <row r="30" spans="1:10" ht="15.95" customHeight="1">
      <c r="A30" s="230">
        <v>2006</v>
      </c>
      <c r="B30" s="749">
        <v>5.4725</v>
      </c>
      <c r="C30" s="749">
        <v>46.82055555555556</v>
      </c>
      <c r="D30" s="749">
        <v>2.525</v>
      </c>
      <c r="E30" s="749">
        <v>43.49666666666667</v>
      </c>
      <c r="F30" s="749">
        <v>10.52138888888889</v>
      </c>
      <c r="G30" s="749">
        <v>10.136111111111111</v>
      </c>
      <c r="H30" s="749">
        <v>0.9797222222222223</v>
      </c>
      <c r="I30" s="750">
        <v>119.95194444444445</v>
      </c>
      <c r="J30" s="288"/>
    </row>
    <row r="31" spans="1:10" ht="15.95" customHeight="1">
      <c r="A31" s="925">
        <v>2007</v>
      </c>
      <c r="B31" s="926">
        <v>5.645</v>
      </c>
      <c r="C31" s="926">
        <v>46.29388888888889</v>
      </c>
      <c r="D31" s="926">
        <v>2.4680555555555554</v>
      </c>
      <c r="E31" s="926">
        <v>45.346111111111114</v>
      </c>
      <c r="F31" s="926">
        <v>9.149722222222222</v>
      </c>
      <c r="G31" s="926">
        <v>8.917222222222222</v>
      </c>
      <c r="H31" s="926">
        <v>0.9247222222222222</v>
      </c>
      <c r="I31" s="927">
        <v>118.74472222222224</v>
      </c>
      <c r="J31" s="288"/>
    </row>
    <row r="32" spans="1:10" ht="15.95" customHeight="1">
      <c r="A32" s="230">
        <v>2008</v>
      </c>
      <c r="B32" s="749">
        <v>5.528888888888889</v>
      </c>
      <c r="C32" s="749">
        <v>43.12083333333333</v>
      </c>
      <c r="D32" s="749">
        <v>2.311111111111111</v>
      </c>
      <c r="E32" s="749">
        <v>45.806111111111115</v>
      </c>
      <c r="F32" s="749">
        <v>7.376388888888889</v>
      </c>
      <c r="G32" s="749">
        <v>8.619444444444444</v>
      </c>
      <c r="H32" s="749">
        <v>0.9847222222222223</v>
      </c>
      <c r="I32" s="750">
        <v>113.74749999999999</v>
      </c>
      <c r="J32" s="288"/>
    </row>
    <row r="33" spans="1:10" ht="15.95" customHeight="1">
      <c r="A33" s="925">
        <v>2009</v>
      </c>
      <c r="B33" s="926">
        <v>4.3</v>
      </c>
      <c r="C33" s="926">
        <v>42.285833333333336</v>
      </c>
      <c r="D33" s="926">
        <v>2.024722222222222</v>
      </c>
      <c r="E33" s="926">
        <v>44.74722222222222</v>
      </c>
      <c r="F33" s="926">
        <v>6.392222222222222</v>
      </c>
      <c r="G33" s="926">
        <v>7.739722222222222</v>
      </c>
      <c r="H33" s="926">
        <v>0.8188888888888889</v>
      </c>
      <c r="I33" s="927">
        <v>108.30861111111112</v>
      </c>
      <c r="J33" s="288"/>
    </row>
    <row r="34" spans="1:10" ht="15.95" customHeight="1">
      <c r="A34" s="230">
        <v>2010</v>
      </c>
      <c r="B34" s="749">
        <v>5.234444444444445</v>
      </c>
      <c r="C34" s="749">
        <v>39.77444444444444</v>
      </c>
      <c r="D34" s="749">
        <v>1.9030555555555555</v>
      </c>
      <c r="E34" s="749">
        <v>48.575</v>
      </c>
      <c r="F34" s="749">
        <v>6.3133333333333335</v>
      </c>
      <c r="G34" s="749">
        <v>8.850277777777778</v>
      </c>
      <c r="H34" s="749">
        <v>0.8286111111111111</v>
      </c>
      <c r="I34" s="750">
        <v>111.47916666666667</v>
      </c>
      <c r="J34" s="288"/>
    </row>
    <row r="35" spans="1:10" ht="15.95" customHeight="1">
      <c r="A35" s="925">
        <v>2011</v>
      </c>
      <c r="B35" s="926">
        <v>5.175277777777778</v>
      </c>
      <c r="C35" s="926">
        <v>36.943333333333335</v>
      </c>
      <c r="D35" s="926">
        <v>2.091111111111111</v>
      </c>
      <c r="E35" s="926">
        <v>49.525555555555556</v>
      </c>
      <c r="F35" s="926">
        <v>5.270555555555555</v>
      </c>
      <c r="G35" s="926">
        <v>6.703611111111111</v>
      </c>
      <c r="H35" s="926">
        <v>0.6455555555555555</v>
      </c>
      <c r="I35" s="927">
        <v>106.35500000000002</v>
      </c>
      <c r="J35" s="288"/>
    </row>
    <row r="36" spans="1:10" ht="15.95" customHeight="1">
      <c r="A36" s="230">
        <v>2012</v>
      </c>
      <c r="B36" s="749">
        <v>4.168888888888889</v>
      </c>
      <c r="C36" s="749">
        <v>33.930277777777775</v>
      </c>
      <c r="D36" s="749">
        <v>2.0544444444444445</v>
      </c>
      <c r="E36" s="749">
        <v>48.12</v>
      </c>
      <c r="F36" s="749">
        <v>5.131111111111111</v>
      </c>
      <c r="G36" s="749">
        <v>6.063611111111111</v>
      </c>
      <c r="H36" s="749">
        <v>0.7058333333333333</v>
      </c>
      <c r="I36" s="750">
        <v>100.17416666666666</v>
      </c>
      <c r="J36" s="288"/>
    </row>
    <row r="37" spans="1:10" ht="15.95" customHeight="1">
      <c r="A37" s="925">
        <v>2013</v>
      </c>
      <c r="B37" s="926">
        <v>4.109444444444445</v>
      </c>
      <c r="C37" s="926">
        <v>32.183055555555555</v>
      </c>
      <c r="D37" s="926">
        <v>2.068611111111111</v>
      </c>
      <c r="E37" s="926">
        <v>47.67305555555556</v>
      </c>
      <c r="F37" s="926">
        <v>4.639722222222222</v>
      </c>
      <c r="G37" s="926">
        <v>4.953055555555555</v>
      </c>
      <c r="H37" s="926">
        <v>0.40555555555555556</v>
      </c>
      <c r="I37" s="927">
        <v>96.03249999999998</v>
      </c>
      <c r="J37" s="288"/>
    </row>
    <row r="38" spans="1:10" ht="15.95" customHeight="1">
      <c r="A38" s="230">
        <v>2014</v>
      </c>
      <c r="B38" s="749">
        <v>4.245555555555556</v>
      </c>
      <c r="C38" s="749">
        <v>30.950555555555557</v>
      </c>
      <c r="D38" s="749">
        <v>2.0569444444444445</v>
      </c>
      <c r="E38" s="749">
        <v>46.77361111111111</v>
      </c>
      <c r="F38" s="749">
        <v>4.1225</v>
      </c>
      <c r="G38" s="749">
        <v>3.8419444444444446</v>
      </c>
      <c r="H38" s="749">
        <v>0.4147222222222222</v>
      </c>
      <c r="I38" s="750">
        <v>92.40583333333335</v>
      </c>
      <c r="J38" s="288"/>
    </row>
    <row r="39" spans="1:9" ht="15.95" customHeight="1">
      <c r="A39" s="230"/>
      <c r="B39" s="231"/>
      <c r="C39" s="231"/>
      <c r="D39" s="231"/>
      <c r="E39" s="231"/>
      <c r="F39" s="231"/>
      <c r="G39" s="231"/>
      <c r="H39" s="231"/>
      <c r="I39" s="232"/>
    </row>
    <row r="40" ht="15.95" customHeight="1">
      <c r="A40" s="235" t="s">
        <v>28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Z53"/>
  <sheetViews>
    <sheetView zoomScalePageLayoutView="70" workbookViewId="0" topLeftCell="A1"/>
  </sheetViews>
  <sheetFormatPr defaultColWidth="3.7109375" defaultRowHeight="15"/>
  <cols>
    <col min="1" max="1" width="8.8515625" style="729" customWidth="1"/>
    <col min="2" max="2" width="14.7109375" style="730" customWidth="1"/>
    <col min="3" max="5" width="13.421875" style="730" customWidth="1"/>
    <col min="6" max="6" width="13.421875" style="731" customWidth="1"/>
    <col min="7" max="16384" width="3.7109375" style="730" customWidth="1"/>
  </cols>
  <sheetData>
    <row r="1" ht="15.95" customHeight="1">
      <c r="A1" s="572" t="s">
        <v>139</v>
      </c>
    </row>
    <row r="2" ht="15.95" customHeight="1"/>
    <row r="3" spans="1:6" ht="15.95" customHeight="1">
      <c r="A3" s="716" t="s">
        <v>494</v>
      </c>
      <c r="B3" s="716"/>
      <c r="C3" s="716"/>
      <c r="D3" s="716"/>
      <c r="E3" s="716"/>
      <c r="F3" s="716"/>
    </row>
    <row r="4" ht="15.95" customHeight="1"/>
    <row r="5" spans="1:6" s="718" customFormat="1" ht="15.95" customHeight="1">
      <c r="A5" s="717"/>
      <c r="F5" s="727"/>
    </row>
    <row r="6" spans="1:6" s="718" customFormat="1" ht="27.95" customHeight="1">
      <c r="A6" s="220"/>
      <c r="B6" s="221" t="s">
        <v>117</v>
      </c>
      <c r="C6" s="221" t="s">
        <v>66</v>
      </c>
      <c r="D6" s="221" t="s">
        <v>324</v>
      </c>
      <c r="E6" s="221" t="s">
        <v>53</v>
      </c>
      <c r="F6" s="229" t="s">
        <v>17</v>
      </c>
    </row>
    <row r="7" spans="1:6" s="718" customFormat="1" ht="15.95" customHeight="1">
      <c r="A7" s="928">
        <v>1972</v>
      </c>
      <c r="B7" s="929">
        <v>0</v>
      </c>
      <c r="C7" s="929" t="s">
        <v>6</v>
      </c>
      <c r="D7" s="929">
        <v>4.906</v>
      </c>
      <c r="E7" s="929">
        <v>5.761</v>
      </c>
      <c r="F7" s="930">
        <v>10.667000000000002</v>
      </c>
    </row>
    <row r="8" spans="1:26" ht="15.95" customHeight="1">
      <c r="A8" s="719">
        <v>1973</v>
      </c>
      <c r="B8" s="720">
        <v>0</v>
      </c>
      <c r="C8" s="720" t="s">
        <v>6</v>
      </c>
      <c r="D8" s="720">
        <v>4.721</v>
      </c>
      <c r="E8" s="720">
        <v>5.321</v>
      </c>
      <c r="F8" s="721">
        <v>10.042</v>
      </c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</row>
    <row r="9" spans="1:6" ht="15.95" customHeight="1">
      <c r="A9" s="928">
        <v>1974</v>
      </c>
      <c r="B9" s="929">
        <v>0.389</v>
      </c>
      <c r="C9" s="929" t="s">
        <v>6</v>
      </c>
      <c r="D9" s="929">
        <v>4.181</v>
      </c>
      <c r="E9" s="929">
        <v>5.153</v>
      </c>
      <c r="F9" s="930">
        <v>9.722999999999999</v>
      </c>
    </row>
    <row r="10" spans="1:6" ht="15.95" customHeight="1">
      <c r="A10" s="719">
        <v>1975</v>
      </c>
      <c r="B10" s="720">
        <v>0.712</v>
      </c>
      <c r="C10" s="720" t="s">
        <v>6</v>
      </c>
      <c r="D10" s="720">
        <v>5.341</v>
      </c>
      <c r="E10" s="720">
        <v>5.815</v>
      </c>
      <c r="F10" s="721">
        <v>11.868</v>
      </c>
    </row>
    <row r="11" spans="1:6" ht="15.95" customHeight="1">
      <c r="A11" s="928">
        <v>1976</v>
      </c>
      <c r="B11" s="929">
        <v>1.345</v>
      </c>
      <c r="C11" s="929" t="s">
        <v>6</v>
      </c>
      <c r="D11" s="929">
        <v>6.052</v>
      </c>
      <c r="E11" s="929">
        <v>6.052</v>
      </c>
      <c r="F11" s="930">
        <v>13.449</v>
      </c>
    </row>
    <row r="12" spans="1:6" ht="15.95" customHeight="1">
      <c r="A12" s="719">
        <v>1977</v>
      </c>
      <c r="B12" s="720">
        <v>1.987</v>
      </c>
      <c r="C12" s="720" t="s">
        <v>6</v>
      </c>
      <c r="D12" s="720">
        <v>6.752</v>
      </c>
      <c r="E12" s="720">
        <v>5.557</v>
      </c>
      <c r="F12" s="721">
        <v>14.296000000000001</v>
      </c>
    </row>
    <row r="13" spans="1:6" ht="15.95" customHeight="1">
      <c r="A13" s="928">
        <v>1978</v>
      </c>
      <c r="B13" s="929">
        <v>2.922</v>
      </c>
      <c r="C13" s="929" t="s">
        <v>6</v>
      </c>
      <c r="D13" s="929">
        <v>5.406000000000001</v>
      </c>
      <c r="E13" s="929">
        <v>7.313000000000001</v>
      </c>
      <c r="F13" s="930">
        <v>15.641</v>
      </c>
    </row>
    <row r="14" spans="1:6" ht="15.95" customHeight="1">
      <c r="A14" s="719">
        <v>1979</v>
      </c>
      <c r="B14" s="720">
        <v>4.208</v>
      </c>
      <c r="C14" s="720" t="s">
        <v>6</v>
      </c>
      <c r="D14" s="720">
        <v>7.58</v>
      </c>
      <c r="E14" s="720">
        <v>4.433</v>
      </c>
      <c r="F14" s="721">
        <v>16.221</v>
      </c>
    </row>
    <row r="15" spans="1:6" ht="15.95" customHeight="1">
      <c r="A15" s="928">
        <v>1980</v>
      </c>
      <c r="B15" s="929">
        <v>3.531</v>
      </c>
      <c r="C15" s="929" t="s">
        <v>6</v>
      </c>
      <c r="D15" s="929">
        <v>11.046</v>
      </c>
      <c r="E15" s="929">
        <v>3.322</v>
      </c>
      <c r="F15" s="930">
        <v>17.899</v>
      </c>
    </row>
    <row r="16" spans="1:6" ht="15.95" customHeight="1">
      <c r="A16" s="719">
        <v>1981</v>
      </c>
      <c r="B16" s="720">
        <v>4.26</v>
      </c>
      <c r="C16" s="720" t="s">
        <v>6</v>
      </c>
      <c r="D16" s="720">
        <v>9.004</v>
      </c>
      <c r="E16" s="720">
        <v>1.479</v>
      </c>
      <c r="F16" s="721">
        <v>14.742999999999999</v>
      </c>
    </row>
    <row r="17" spans="1:6" ht="15.95" customHeight="1">
      <c r="A17" s="928">
        <v>1982</v>
      </c>
      <c r="B17" s="929">
        <v>6.226</v>
      </c>
      <c r="C17" s="929" t="s">
        <v>6</v>
      </c>
      <c r="D17" s="929">
        <v>4.9670000000000005</v>
      </c>
      <c r="E17" s="929">
        <v>2.266</v>
      </c>
      <c r="F17" s="930">
        <v>13.459000000000001</v>
      </c>
    </row>
    <row r="18" spans="1:6" ht="15.95" customHeight="1">
      <c r="A18" s="719">
        <v>1983</v>
      </c>
      <c r="B18" s="720">
        <v>9.137</v>
      </c>
      <c r="C18" s="720" t="s">
        <v>6</v>
      </c>
      <c r="D18" s="720">
        <v>2.6439999999999997</v>
      </c>
      <c r="E18" s="720">
        <v>2.207</v>
      </c>
      <c r="F18" s="721">
        <v>13.988</v>
      </c>
    </row>
    <row r="19" spans="1:6" ht="15.95" customHeight="1">
      <c r="A19" s="928">
        <v>1984</v>
      </c>
      <c r="B19" s="929">
        <v>10.134</v>
      </c>
      <c r="C19" s="929" t="s">
        <v>6</v>
      </c>
      <c r="D19" s="929">
        <v>1.433</v>
      </c>
      <c r="E19" s="929">
        <v>1.369</v>
      </c>
      <c r="F19" s="930">
        <v>12.936</v>
      </c>
    </row>
    <row r="20" spans="1:6" ht="15.95" customHeight="1">
      <c r="A20" s="719">
        <v>1985</v>
      </c>
      <c r="B20" s="720">
        <v>9.853</v>
      </c>
      <c r="C20" s="720" t="s">
        <v>6</v>
      </c>
      <c r="D20" s="720">
        <v>2.291</v>
      </c>
      <c r="E20" s="720">
        <v>1.697</v>
      </c>
      <c r="F20" s="721">
        <v>13.841000000000001</v>
      </c>
    </row>
    <row r="21" spans="1:6" ht="15.95" customHeight="1">
      <c r="A21" s="928">
        <v>1986</v>
      </c>
      <c r="B21" s="929">
        <v>10.507</v>
      </c>
      <c r="C21" s="929" t="s">
        <v>6</v>
      </c>
      <c r="D21" s="929">
        <v>2.8970000000000002</v>
      </c>
      <c r="E21" s="929">
        <v>2.458</v>
      </c>
      <c r="F21" s="930">
        <v>15.861999999999998</v>
      </c>
    </row>
    <row r="22" spans="1:6" ht="15.95" customHeight="1">
      <c r="A22" s="719">
        <v>1987</v>
      </c>
      <c r="B22" s="720">
        <v>9.774</v>
      </c>
      <c r="C22" s="720" t="s">
        <v>6</v>
      </c>
      <c r="D22" s="720">
        <v>2.176</v>
      </c>
      <c r="E22" s="720">
        <v>3.362</v>
      </c>
      <c r="F22" s="721">
        <v>15.312</v>
      </c>
    </row>
    <row r="23" spans="1:6" ht="15.95" customHeight="1">
      <c r="A23" s="928">
        <v>1988</v>
      </c>
      <c r="B23" s="929">
        <v>9.123</v>
      </c>
      <c r="C23" s="929" t="s">
        <v>6</v>
      </c>
      <c r="D23" s="929">
        <v>1.635</v>
      </c>
      <c r="E23" s="929">
        <v>3.476</v>
      </c>
      <c r="F23" s="930">
        <v>14.233999999999998</v>
      </c>
    </row>
    <row r="24" spans="1:6" ht="15.95" customHeight="1">
      <c r="A24" s="719">
        <v>1989</v>
      </c>
      <c r="B24" s="720">
        <v>10.612</v>
      </c>
      <c r="C24" s="720" t="s">
        <v>6</v>
      </c>
      <c r="D24" s="720">
        <v>1.201</v>
      </c>
      <c r="E24" s="720">
        <v>3.7030000000000003</v>
      </c>
      <c r="F24" s="721">
        <v>15.515999999999998</v>
      </c>
    </row>
    <row r="25" spans="1:6" ht="15.95" customHeight="1">
      <c r="A25" s="928">
        <v>1990</v>
      </c>
      <c r="B25" s="929">
        <v>10.81</v>
      </c>
      <c r="C25" s="929" t="s">
        <v>6</v>
      </c>
      <c r="D25" s="929">
        <v>1.6520000000000001</v>
      </c>
      <c r="E25" s="929">
        <v>4.316</v>
      </c>
      <c r="F25" s="930">
        <v>16.778</v>
      </c>
    </row>
    <row r="26" spans="1:6" ht="15.95" customHeight="1">
      <c r="A26" s="719">
        <v>1991</v>
      </c>
      <c r="B26" s="720">
        <v>9.979</v>
      </c>
      <c r="C26" s="720" t="s">
        <v>6</v>
      </c>
      <c r="D26" s="720">
        <v>1.87</v>
      </c>
      <c r="E26" s="720">
        <v>3.9770000000000003</v>
      </c>
      <c r="F26" s="721">
        <v>15.825999999999999</v>
      </c>
    </row>
    <row r="27" spans="1:6" ht="15.95" customHeight="1">
      <c r="A27" s="928">
        <v>1992</v>
      </c>
      <c r="B27" s="929">
        <v>10.44</v>
      </c>
      <c r="C27" s="929" t="s">
        <v>6</v>
      </c>
      <c r="D27" s="929">
        <v>4.38</v>
      </c>
      <c r="E27" s="929">
        <v>4.012</v>
      </c>
      <c r="F27" s="930">
        <v>18.831999999999997</v>
      </c>
    </row>
    <row r="28" spans="1:6" ht="15.95" customHeight="1">
      <c r="A28" s="719">
        <v>1993</v>
      </c>
      <c r="B28" s="720">
        <v>10.474</v>
      </c>
      <c r="C28" s="720" t="s">
        <v>6</v>
      </c>
      <c r="D28" s="720">
        <v>4.125</v>
      </c>
      <c r="E28" s="720">
        <v>3.194</v>
      </c>
      <c r="F28" s="721">
        <v>17.793</v>
      </c>
    </row>
    <row r="29" spans="1:6" ht="15.95" customHeight="1">
      <c r="A29" s="928">
        <v>1994</v>
      </c>
      <c r="B29" s="929">
        <v>10.084</v>
      </c>
      <c r="C29" s="929" t="s">
        <v>6</v>
      </c>
      <c r="D29" s="929">
        <v>3.306</v>
      </c>
      <c r="E29" s="929">
        <v>4.090999999999999</v>
      </c>
      <c r="F29" s="930">
        <v>17.480999999999998</v>
      </c>
    </row>
    <row r="30" spans="1:6" ht="15.95" customHeight="1">
      <c r="A30" s="719">
        <v>1995</v>
      </c>
      <c r="B30" s="720">
        <v>9.263</v>
      </c>
      <c r="C30" s="720" t="s">
        <v>6</v>
      </c>
      <c r="D30" s="720">
        <v>2.8819999999999997</v>
      </c>
      <c r="E30" s="720">
        <v>4.453</v>
      </c>
      <c r="F30" s="721">
        <v>16.598</v>
      </c>
    </row>
    <row r="31" spans="1:6" ht="15.95" customHeight="1">
      <c r="A31" s="928">
        <v>1996</v>
      </c>
      <c r="B31" s="929">
        <v>12.923</v>
      </c>
      <c r="C31" s="929" t="s">
        <v>6</v>
      </c>
      <c r="D31" s="929">
        <v>3.262</v>
      </c>
      <c r="E31" s="929">
        <v>2.6550000000000002</v>
      </c>
      <c r="F31" s="930">
        <v>18.84</v>
      </c>
    </row>
    <row r="32" spans="1:6" ht="15.95" customHeight="1">
      <c r="A32" s="719">
        <v>1997</v>
      </c>
      <c r="B32" s="720">
        <v>10.646</v>
      </c>
      <c r="C32" s="720" t="s">
        <v>6</v>
      </c>
      <c r="D32" s="720">
        <v>3.4800000000000004</v>
      </c>
      <c r="E32" s="720">
        <v>2.7889999999999997</v>
      </c>
      <c r="F32" s="721">
        <v>16.915</v>
      </c>
    </row>
    <row r="33" spans="1:6" ht="15.95" customHeight="1">
      <c r="A33" s="928">
        <v>1998</v>
      </c>
      <c r="B33" s="929">
        <v>11.89798562</v>
      </c>
      <c r="C33" s="929">
        <v>2.02286362</v>
      </c>
      <c r="D33" s="929">
        <v>5.28161604</v>
      </c>
      <c r="E33" s="929">
        <v>1.1715651</v>
      </c>
      <c r="F33" s="930">
        <v>20.37403038</v>
      </c>
    </row>
    <row r="34" spans="1:6" ht="15.95" customHeight="1">
      <c r="A34" s="719">
        <v>1999</v>
      </c>
      <c r="B34" s="720">
        <v>12.737692200000001</v>
      </c>
      <c r="C34" s="720">
        <v>2.33826432</v>
      </c>
      <c r="D34" s="720">
        <v>4.0837702</v>
      </c>
      <c r="E34" s="720">
        <v>0.53996562</v>
      </c>
      <c r="F34" s="721">
        <v>19.699692340000002</v>
      </c>
    </row>
    <row r="35" spans="1:6" ht="15.95" customHeight="1">
      <c r="A35" s="928">
        <v>2000</v>
      </c>
      <c r="B35" s="929">
        <v>13.676885299999999</v>
      </c>
      <c r="C35" s="929">
        <v>1.3970829</v>
      </c>
      <c r="D35" s="929">
        <v>4.1072009</v>
      </c>
      <c r="E35" s="929">
        <v>1.9276968799999998</v>
      </c>
      <c r="F35" s="930">
        <v>21.108865979999997</v>
      </c>
    </row>
    <row r="36" spans="1:6" ht="15.95" customHeight="1">
      <c r="A36" s="719">
        <v>2001</v>
      </c>
      <c r="B36" s="720">
        <v>13.52358428</v>
      </c>
      <c r="C36" s="720">
        <v>1.09219398</v>
      </c>
      <c r="D36" s="720">
        <v>5.54023696</v>
      </c>
      <c r="E36" s="720">
        <v>0.12431471999999999</v>
      </c>
      <c r="F36" s="721">
        <v>20.280329939999998</v>
      </c>
    </row>
    <row r="37" spans="1:6" ht="15.95" customHeight="1">
      <c r="A37" s="928">
        <v>2002</v>
      </c>
      <c r="B37" s="929">
        <v>11.46357296</v>
      </c>
      <c r="C37" s="929">
        <v>3.72343966</v>
      </c>
      <c r="D37" s="929">
        <v>3.23081016</v>
      </c>
      <c r="E37" s="929">
        <v>0.13048092</v>
      </c>
      <c r="F37" s="930">
        <v>18.5483037</v>
      </c>
    </row>
    <row r="38" spans="1:6" ht="15.95" customHeight="1">
      <c r="A38" s="719">
        <v>2003</v>
      </c>
      <c r="B38" s="720">
        <v>12.28191112</v>
      </c>
      <c r="C38" s="720">
        <v>3.93016216</v>
      </c>
      <c r="D38" s="720">
        <v>3.9674913199999997</v>
      </c>
      <c r="E38" s="720">
        <v>0.15188288</v>
      </c>
      <c r="F38" s="721">
        <v>20.33144748</v>
      </c>
    </row>
    <row r="39" spans="1:6" ht="15.95" customHeight="1">
      <c r="A39" s="928">
        <v>2004</v>
      </c>
      <c r="B39" s="929">
        <v>12.63420238</v>
      </c>
      <c r="C39" s="929">
        <v>5.43754006</v>
      </c>
      <c r="D39" s="929">
        <v>2.5945039</v>
      </c>
      <c r="E39" s="929">
        <v>0.07667587999999999</v>
      </c>
      <c r="F39" s="930">
        <v>20.742922219999993</v>
      </c>
    </row>
    <row r="40" spans="1:6" ht="15.95" customHeight="1">
      <c r="A40" s="719">
        <v>2005</v>
      </c>
      <c r="B40" s="720">
        <v>10.94851466</v>
      </c>
      <c r="C40" s="720">
        <v>7.139262479999999</v>
      </c>
      <c r="D40" s="720">
        <v>1.82422684</v>
      </c>
      <c r="E40" s="720">
        <v>0.18561638</v>
      </c>
      <c r="F40" s="721">
        <v>20.09762036</v>
      </c>
    </row>
    <row r="41" spans="1:6" ht="15.95" customHeight="1">
      <c r="A41" s="928">
        <v>2006</v>
      </c>
      <c r="B41" s="929">
        <v>10.7085566</v>
      </c>
      <c r="C41" s="929">
        <v>7.0334498</v>
      </c>
      <c r="D41" s="929">
        <v>1.38938848</v>
      </c>
      <c r="E41" s="929">
        <v>0.20981075999999999</v>
      </c>
      <c r="F41" s="930">
        <v>19.341205640000002</v>
      </c>
    </row>
    <row r="42" spans="1:6" ht="15.95" customHeight="1">
      <c r="A42" s="719">
        <v>2007</v>
      </c>
      <c r="B42" s="720">
        <v>10.45737296</v>
      </c>
      <c r="C42" s="720">
        <v>5.97709632</v>
      </c>
      <c r="D42" s="720">
        <v>1.48236652</v>
      </c>
      <c r="E42" s="720">
        <v>0.08293495999999999</v>
      </c>
      <c r="F42" s="721">
        <v>17.99977076</v>
      </c>
    </row>
    <row r="43" spans="1:6" ht="15.95" customHeight="1">
      <c r="A43" s="928">
        <v>2008</v>
      </c>
      <c r="B43" s="929">
        <v>11.21982918</v>
      </c>
      <c r="C43" s="929">
        <v>7.16313264</v>
      </c>
      <c r="D43" s="929">
        <v>2.32329172</v>
      </c>
      <c r="E43" s="929">
        <v>0.32720076000000003</v>
      </c>
      <c r="F43" s="930">
        <v>21.033454300000002</v>
      </c>
    </row>
    <row r="44" spans="1:6" ht="15.95" customHeight="1">
      <c r="A44" s="722">
        <v>2009</v>
      </c>
      <c r="B44" s="723">
        <v>9.13371944</v>
      </c>
      <c r="C44" s="723">
        <v>7.1669003</v>
      </c>
      <c r="D44" s="723">
        <v>2.55345008</v>
      </c>
      <c r="E44" s="723">
        <v>0.15151394</v>
      </c>
      <c r="F44" s="724">
        <v>19.00558376</v>
      </c>
    </row>
    <row r="45" spans="1:6" ht="15.95" customHeight="1">
      <c r="A45" s="928">
        <v>2010</v>
      </c>
      <c r="B45" s="929">
        <v>9.68401452</v>
      </c>
      <c r="C45" s="929">
        <v>8.80763754</v>
      </c>
      <c r="D45" s="929">
        <v>1.2430956000000002</v>
      </c>
      <c r="E45" s="929">
        <v>0.12627208</v>
      </c>
      <c r="F45" s="930">
        <v>19.86101974</v>
      </c>
    </row>
    <row r="46" spans="1:6" ht="15.95" customHeight="1">
      <c r="A46" s="722">
        <v>2011</v>
      </c>
      <c r="B46" s="723">
        <v>8.0521886</v>
      </c>
      <c r="C46" s="723">
        <v>9.65466702</v>
      </c>
      <c r="D46" s="723">
        <v>1.09089882</v>
      </c>
      <c r="E46" s="723">
        <v>0.00248196</v>
      </c>
      <c r="F46" s="724">
        <v>18.8002364</v>
      </c>
    </row>
    <row r="47" spans="1:6" ht="15.95" customHeight="1">
      <c r="A47" s="928">
        <v>2012</v>
      </c>
      <c r="B47" s="929">
        <v>9.52462986</v>
      </c>
      <c r="C47" s="929">
        <v>8.739620140000001</v>
      </c>
      <c r="D47" s="929">
        <v>2.1444022599999997</v>
      </c>
      <c r="E47" s="929">
        <v>0.26438807999999997</v>
      </c>
      <c r="F47" s="930">
        <v>20.673040339999996</v>
      </c>
    </row>
    <row r="48" spans="1:6" ht="15.95" customHeight="1">
      <c r="A48" s="722">
        <v>2013</v>
      </c>
      <c r="B48" s="723">
        <v>7.02662742</v>
      </c>
      <c r="C48" s="723">
        <v>6.575216</v>
      </c>
      <c r="D48" s="723">
        <v>3.152846</v>
      </c>
      <c r="E48" s="723">
        <v>0.01583174</v>
      </c>
      <c r="F48" s="724">
        <v>16.77052116</v>
      </c>
    </row>
    <row r="49" spans="1:6" ht="15.95" customHeight="1">
      <c r="A49" s="928">
        <v>2014</v>
      </c>
      <c r="B49" s="929">
        <v>6.04823466</v>
      </c>
      <c r="C49" s="929">
        <v>8.53243582</v>
      </c>
      <c r="D49" s="929">
        <v>3.3102948</v>
      </c>
      <c r="E49" s="929">
        <v>0.8422969</v>
      </c>
      <c r="F49" s="930">
        <v>18.73326218</v>
      </c>
    </row>
    <row r="51" spans="1:6" ht="27" customHeight="1">
      <c r="A51" s="1074" t="s">
        <v>495</v>
      </c>
      <c r="B51" s="1074"/>
      <c r="C51" s="1074"/>
      <c r="D51" s="1074"/>
      <c r="E51" s="1074"/>
      <c r="F51" s="1074"/>
    </row>
    <row r="52" spans="1:6" ht="15.95" customHeight="1">
      <c r="A52" s="726" t="s">
        <v>325</v>
      </c>
      <c r="B52" s="726"/>
      <c r="C52" s="726"/>
      <c r="D52" s="726"/>
      <c r="E52" s="726"/>
      <c r="F52" s="728"/>
    </row>
    <row r="53" spans="2:5" ht="15">
      <c r="B53" s="725"/>
      <c r="D53" s="725"/>
      <c r="E53" s="725"/>
    </row>
  </sheetData>
  <mergeCells count="1">
    <mergeCell ref="A51:F51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40"/>
  <sheetViews>
    <sheetView zoomScaleSheetLayoutView="80" zoomScalePageLayoutView="90" workbookViewId="0" topLeftCell="A1"/>
  </sheetViews>
  <sheetFormatPr defaultColWidth="9.00390625" defaultRowHeight="15"/>
  <cols>
    <col min="1" max="1" width="9.00390625" style="236" customWidth="1"/>
    <col min="2" max="2" width="9.140625" style="227" customWidth="1"/>
    <col min="3" max="3" width="9.7109375" style="227" customWidth="1"/>
    <col min="4" max="4" width="10.140625" style="227" bestFit="1" customWidth="1"/>
    <col min="5" max="5" width="12.28125" style="227" bestFit="1" customWidth="1"/>
    <col min="6" max="6" width="14.140625" style="227" customWidth="1"/>
    <col min="7" max="7" width="8.7109375" style="227" customWidth="1"/>
    <col min="8" max="8" width="9.7109375" style="228" customWidth="1"/>
    <col min="9" max="9" width="13.421875" style="227" customWidth="1"/>
    <col min="10" max="16384" width="9.00390625" style="227" customWidth="1"/>
  </cols>
  <sheetData>
    <row r="1" ht="15.95" customHeight="1">
      <c r="A1" s="572" t="s">
        <v>139</v>
      </c>
    </row>
    <row r="2" ht="15.95" customHeight="1"/>
    <row r="3" spans="1:9" ht="15.95" customHeight="1">
      <c r="A3" s="716" t="s">
        <v>327</v>
      </c>
      <c r="B3" s="716"/>
      <c r="C3" s="716"/>
      <c r="D3" s="716"/>
      <c r="E3" s="716"/>
      <c r="F3" s="716"/>
      <c r="G3" s="716"/>
      <c r="H3" s="716"/>
      <c r="I3" s="226"/>
    </row>
    <row r="4" spans="1:8" s="313" customFormat="1" ht="15.95" customHeight="1">
      <c r="A4" s="434"/>
      <c r="H4" s="314"/>
    </row>
    <row r="5" spans="1:8" s="313" customFormat="1" ht="15.95" customHeight="1">
      <c r="A5" s="310"/>
      <c r="H5" s="314"/>
    </row>
    <row r="6" spans="1:8" s="574" customFormat="1" ht="25.5">
      <c r="A6" s="573"/>
      <c r="B6" s="221" t="s">
        <v>191</v>
      </c>
      <c r="C6" s="221" t="s">
        <v>38</v>
      </c>
      <c r="D6" s="221" t="s">
        <v>275</v>
      </c>
      <c r="E6" s="221" t="s">
        <v>276</v>
      </c>
      <c r="F6" s="683" t="s">
        <v>265</v>
      </c>
      <c r="G6" s="221" t="s">
        <v>53</v>
      </c>
      <c r="H6" s="229" t="s">
        <v>17</v>
      </c>
    </row>
    <row r="7" spans="1:9" ht="15.95" customHeight="1">
      <c r="A7" s="230">
        <v>1983</v>
      </c>
      <c r="B7" s="231">
        <v>2.3027777777777776</v>
      </c>
      <c r="C7" s="231">
        <v>18.919166666666666</v>
      </c>
      <c r="D7" s="231">
        <v>14.403611111111111</v>
      </c>
      <c r="E7" s="231">
        <v>41.153333333333336</v>
      </c>
      <c r="F7" s="231">
        <v>24.66027777777778</v>
      </c>
      <c r="G7" s="231">
        <v>1.1816666666666666</v>
      </c>
      <c r="H7" s="232">
        <v>102.62083333333334</v>
      </c>
      <c r="I7" s="288"/>
    </row>
    <row r="8" spans="1:9" ht="15.95" customHeight="1">
      <c r="A8" s="925">
        <v>1984</v>
      </c>
      <c r="B8" s="931">
        <v>4.835833333333333</v>
      </c>
      <c r="C8" s="931">
        <v>14.6275</v>
      </c>
      <c r="D8" s="931">
        <v>12.6875</v>
      </c>
      <c r="E8" s="931">
        <v>32.64194444444445</v>
      </c>
      <c r="F8" s="931">
        <v>15.672222222222222</v>
      </c>
      <c r="G8" s="931">
        <v>0.9952777777777778</v>
      </c>
      <c r="H8" s="932">
        <v>81.46027777777778</v>
      </c>
      <c r="I8" s="288"/>
    </row>
    <row r="9" spans="1:9" ht="15.95" customHeight="1">
      <c r="A9" s="230">
        <v>1985</v>
      </c>
      <c r="B9" s="231">
        <v>3.569166666666667</v>
      </c>
      <c r="C9" s="231">
        <v>17.288055555555555</v>
      </c>
      <c r="D9" s="231">
        <v>10.027222222222223</v>
      </c>
      <c r="E9" s="231">
        <v>34.81666666666667</v>
      </c>
      <c r="F9" s="231">
        <v>26.423333333333332</v>
      </c>
      <c r="G9" s="231">
        <v>0.9580555555555555</v>
      </c>
      <c r="H9" s="232">
        <v>93.08250000000001</v>
      </c>
      <c r="I9" s="288"/>
    </row>
    <row r="10" spans="1:9" ht="15.95" customHeight="1">
      <c r="A10" s="925">
        <v>1986</v>
      </c>
      <c r="B10" s="931">
        <v>4.682222222222222</v>
      </c>
      <c r="C10" s="931">
        <v>15.787777777777778</v>
      </c>
      <c r="D10" s="931">
        <v>13.146944444444445</v>
      </c>
      <c r="E10" s="931">
        <v>32.85944444444444</v>
      </c>
      <c r="F10" s="931">
        <v>32.9775</v>
      </c>
      <c r="G10" s="931">
        <v>2.575833333333333</v>
      </c>
      <c r="H10" s="932">
        <v>102.02972222222222</v>
      </c>
      <c r="I10" s="288"/>
    </row>
    <row r="11" spans="1:9" ht="15.95" customHeight="1">
      <c r="A11" s="230">
        <v>1987</v>
      </c>
      <c r="B11" s="231">
        <v>6.447777777777778</v>
      </c>
      <c r="C11" s="231">
        <v>16.25888888888889</v>
      </c>
      <c r="D11" s="231">
        <v>10.352777777777778</v>
      </c>
      <c r="E11" s="231">
        <v>27.244444444444444</v>
      </c>
      <c r="F11" s="231">
        <v>19.468611111111112</v>
      </c>
      <c r="G11" s="231">
        <v>1.2125</v>
      </c>
      <c r="H11" s="232">
        <v>80.98500000000001</v>
      </c>
      <c r="I11" s="288"/>
    </row>
    <row r="12" spans="1:9" ht="15.95" customHeight="1">
      <c r="A12" s="925">
        <v>1988</v>
      </c>
      <c r="B12" s="931">
        <v>5.974444444444444</v>
      </c>
      <c r="C12" s="931">
        <v>18.70111111111111</v>
      </c>
      <c r="D12" s="931">
        <v>12.238055555555556</v>
      </c>
      <c r="E12" s="931">
        <v>28.391111111111112</v>
      </c>
      <c r="F12" s="931">
        <v>14.709722222222222</v>
      </c>
      <c r="G12" s="931">
        <v>2.2469444444444444</v>
      </c>
      <c r="H12" s="932">
        <v>82.26138888888889</v>
      </c>
      <c r="I12" s="288"/>
    </row>
    <row r="13" spans="1:9" ht="15.95" customHeight="1">
      <c r="A13" s="230">
        <v>1989</v>
      </c>
      <c r="B13" s="231">
        <v>7.0744444444444445</v>
      </c>
      <c r="C13" s="231">
        <v>18.858055555555556</v>
      </c>
      <c r="D13" s="231">
        <v>11.83388888888889</v>
      </c>
      <c r="E13" s="231">
        <v>22.726666666666667</v>
      </c>
      <c r="F13" s="231">
        <v>7.560277777777777</v>
      </c>
      <c r="G13" s="231">
        <v>1.7358333333333333</v>
      </c>
      <c r="H13" s="232">
        <v>69.78916666666667</v>
      </c>
      <c r="I13" s="288"/>
    </row>
    <row r="14" spans="1:9" ht="15.95" customHeight="1">
      <c r="A14" s="925">
        <v>1990</v>
      </c>
      <c r="B14" s="931">
        <v>8.763333333333334</v>
      </c>
      <c r="C14" s="931">
        <v>16.75583333333333</v>
      </c>
      <c r="D14" s="931">
        <v>13.2525</v>
      </c>
      <c r="E14" s="931">
        <v>21.145</v>
      </c>
      <c r="F14" s="931">
        <v>8.37138888888889</v>
      </c>
      <c r="G14" s="931">
        <v>1.3155555555555556</v>
      </c>
      <c r="H14" s="932">
        <v>69.6036111111111</v>
      </c>
      <c r="I14" s="288"/>
    </row>
    <row r="15" spans="1:9" ht="15.95" customHeight="1">
      <c r="A15" s="230">
        <v>1991</v>
      </c>
      <c r="B15" s="231">
        <v>8.711944444444445</v>
      </c>
      <c r="C15" s="231">
        <v>22.512777777777778</v>
      </c>
      <c r="D15" s="231">
        <v>10.9725</v>
      </c>
      <c r="E15" s="231">
        <v>22.32138888888889</v>
      </c>
      <c r="F15" s="231">
        <v>5.7325</v>
      </c>
      <c r="G15" s="231">
        <v>1.6983333333333333</v>
      </c>
      <c r="H15" s="232">
        <v>71.94944444444445</v>
      </c>
      <c r="I15" s="288"/>
    </row>
    <row r="16" spans="1:9" ht="15.95" customHeight="1">
      <c r="A16" s="925">
        <v>1992</v>
      </c>
      <c r="B16" s="931">
        <v>10.349444444444444</v>
      </c>
      <c r="C16" s="931">
        <v>19.75638888888889</v>
      </c>
      <c r="D16" s="931">
        <v>13.58388888888889</v>
      </c>
      <c r="E16" s="931">
        <v>22.47972222222222</v>
      </c>
      <c r="F16" s="931">
        <v>8.869166666666667</v>
      </c>
      <c r="G16" s="931">
        <v>2.5083333333333333</v>
      </c>
      <c r="H16" s="932">
        <v>77.54694444444446</v>
      </c>
      <c r="I16" s="288"/>
    </row>
    <row r="17" spans="1:9" ht="15.95" customHeight="1">
      <c r="A17" s="230">
        <v>1993</v>
      </c>
      <c r="B17" s="231">
        <v>9.479722222222222</v>
      </c>
      <c r="C17" s="231">
        <v>17.357777777777777</v>
      </c>
      <c r="D17" s="231">
        <v>11.944166666666666</v>
      </c>
      <c r="E17" s="231">
        <v>24.27888888888889</v>
      </c>
      <c r="F17" s="231">
        <v>7.646944444444444</v>
      </c>
      <c r="G17" s="231">
        <v>1.8933333333333333</v>
      </c>
      <c r="H17" s="232">
        <v>72.60083333333333</v>
      </c>
      <c r="I17" s="288"/>
    </row>
    <row r="18" spans="1:9" ht="15.95" customHeight="1">
      <c r="A18" s="925">
        <v>1994</v>
      </c>
      <c r="B18" s="931">
        <v>10.86138888888889</v>
      </c>
      <c r="C18" s="931">
        <v>17.54083333333333</v>
      </c>
      <c r="D18" s="931">
        <v>16.753055555555555</v>
      </c>
      <c r="E18" s="931">
        <v>24.031666666666666</v>
      </c>
      <c r="F18" s="931">
        <v>14.568888888888889</v>
      </c>
      <c r="G18" s="931">
        <v>1.8580555555555556</v>
      </c>
      <c r="H18" s="932">
        <v>85.61388888888888</v>
      </c>
      <c r="I18" s="288"/>
    </row>
    <row r="19" spans="1:9" ht="15.95" customHeight="1">
      <c r="A19" s="230">
        <v>1995</v>
      </c>
      <c r="B19" s="231">
        <v>10.490277777777777</v>
      </c>
      <c r="C19" s="231">
        <v>21.658055555555556</v>
      </c>
      <c r="D19" s="231">
        <v>16.745555555555555</v>
      </c>
      <c r="E19" s="231">
        <v>17.27</v>
      </c>
      <c r="F19" s="231">
        <v>8.804166666666667</v>
      </c>
      <c r="G19" s="231">
        <v>2.562222222222222</v>
      </c>
      <c r="H19" s="232">
        <v>77.53027777777778</v>
      </c>
      <c r="I19" s="288"/>
    </row>
    <row r="20" spans="1:9" ht="15.95" customHeight="1">
      <c r="A20" s="925">
        <v>1996</v>
      </c>
      <c r="B20" s="931">
        <v>10.643888888888888</v>
      </c>
      <c r="C20" s="931">
        <v>17.279166666666665</v>
      </c>
      <c r="D20" s="931">
        <v>16.86861111111111</v>
      </c>
      <c r="E20" s="931">
        <v>21.599722222222223</v>
      </c>
      <c r="F20" s="931">
        <v>21.6425</v>
      </c>
      <c r="G20" s="931">
        <v>1.9327777777777777</v>
      </c>
      <c r="H20" s="932">
        <v>89.96666666666665</v>
      </c>
      <c r="I20" s="288"/>
    </row>
    <row r="21" spans="1:9" ht="15.95" customHeight="1">
      <c r="A21" s="230">
        <v>1997</v>
      </c>
      <c r="B21" s="231">
        <v>10.874166666666667</v>
      </c>
      <c r="C21" s="231">
        <v>17.88111111111111</v>
      </c>
      <c r="D21" s="231">
        <v>18.58361111111111</v>
      </c>
      <c r="E21" s="231">
        <v>15.698055555555555</v>
      </c>
      <c r="F21" s="231">
        <v>8.912222222222223</v>
      </c>
      <c r="G21" s="231">
        <v>2.8555555555555556</v>
      </c>
      <c r="H21" s="232">
        <v>74.80472222222222</v>
      </c>
      <c r="I21" s="288"/>
    </row>
    <row r="22" spans="1:9" ht="15.95" customHeight="1">
      <c r="A22" s="925">
        <v>1998</v>
      </c>
      <c r="B22" s="931">
        <v>9.697222222222223</v>
      </c>
      <c r="C22" s="931">
        <v>18.56138888888889</v>
      </c>
      <c r="D22" s="931">
        <v>16.676111111111112</v>
      </c>
      <c r="E22" s="931">
        <v>19.51388888888889</v>
      </c>
      <c r="F22" s="931">
        <v>11.259444444444444</v>
      </c>
      <c r="G22" s="931">
        <v>2.0283333333333333</v>
      </c>
      <c r="H22" s="932">
        <v>77.73638888888888</v>
      </c>
      <c r="I22" s="288"/>
    </row>
    <row r="23" spans="1:9" ht="15.95" customHeight="1">
      <c r="A23" s="230">
        <v>1999</v>
      </c>
      <c r="B23" s="231">
        <v>9.0575</v>
      </c>
      <c r="C23" s="231">
        <v>18.796944444444446</v>
      </c>
      <c r="D23" s="231">
        <v>14.782222222222222</v>
      </c>
      <c r="E23" s="231">
        <v>18.031111111111112</v>
      </c>
      <c r="F23" s="231">
        <v>6.089444444444444</v>
      </c>
      <c r="G23" s="231">
        <v>3.1658333333333335</v>
      </c>
      <c r="H23" s="232">
        <v>69.92305555555556</v>
      </c>
      <c r="I23" s="288"/>
    </row>
    <row r="24" spans="1:9" ht="15.95" customHeight="1">
      <c r="A24" s="925">
        <v>2000</v>
      </c>
      <c r="B24" s="931">
        <v>8.745833333333334</v>
      </c>
      <c r="C24" s="931">
        <v>18.94472222222222</v>
      </c>
      <c r="D24" s="931">
        <v>16.601944444444445</v>
      </c>
      <c r="E24" s="931">
        <v>16.023333333333333</v>
      </c>
      <c r="F24" s="931">
        <v>6.780833333333334</v>
      </c>
      <c r="G24" s="931">
        <v>3.3183333333333334</v>
      </c>
      <c r="H24" s="932">
        <v>70.41499999999999</v>
      </c>
      <c r="I24" s="288"/>
    </row>
    <row r="25" spans="1:9" ht="15.95" customHeight="1">
      <c r="A25" s="230">
        <v>2001</v>
      </c>
      <c r="B25" s="231">
        <v>11.28888888888889</v>
      </c>
      <c r="C25" s="231">
        <v>20.029722222222222</v>
      </c>
      <c r="D25" s="231">
        <v>17.779722222222222</v>
      </c>
      <c r="E25" s="231">
        <v>15.021944444444445</v>
      </c>
      <c r="F25" s="231">
        <v>8.140277777777778</v>
      </c>
      <c r="G25" s="231">
        <v>3.431111111111111</v>
      </c>
      <c r="H25" s="232">
        <v>75.69166666666666</v>
      </c>
      <c r="I25" s="288"/>
    </row>
    <row r="26" spans="1:9" ht="15.95" customHeight="1">
      <c r="A26" s="925">
        <v>2002</v>
      </c>
      <c r="B26" s="931">
        <v>10.159722222222221</v>
      </c>
      <c r="C26" s="931">
        <v>20.9275</v>
      </c>
      <c r="D26" s="931">
        <v>13.885277777777778</v>
      </c>
      <c r="E26" s="931">
        <v>23.191111111111113</v>
      </c>
      <c r="F26" s="931">
        <v>6.276111111111111</v>
      </c>
      <c r="G26" s="931">
        <v>2.3994444444444443</v>
      </c>
      <c r="H26" s="932">
        <v>76.83916666666666</v>
      </c>
      <c r="I26" s="288"/>
    </row>
    <row r="27" spans="1:9" ht="15.95" customHeight="1">
      <c r="A27" s="230">
        <v>2003</v>
      </c>
      <c r="B27" s="231">
        <v>10.921111111111111</v>
      </c>
      <c r="C27" s="231">
        <v>21.392222222222223</v>
      </c>
      <c r="D27" s="231">
        <v>16.204166666666666</v>
      </c>
      <c r="E27" s="231">
        <v>28.107777777777777</v>
      </c>
      <c r="F27" s="231">
        <v>8.7375</v>
      </c>
      <c r="G27" s="231">
        <v>4.036666666666667</v>
      </c>
      <c r="H27" s="232">
        <v>89.39944444444443</v>
      </c>
      <c r="I27" s="288"/>
    </row>
    <row r="28" spans="1:9" ht="15.95" customHeight="1">
      <c r="A28" s="925">
        <v>2004</v>
      </c>
      <c r="B28" s="931">
        <v>10.435</v>
      </c>
      <c r="C28" s="931">
        <v>21.995</v>
      </c>
      <c r="D28" s="931">
        <v>17.829722222222223</v>
      </c>
      <c r="E28" s="931">
        <v>23.00583333333333</v>
      </c>
      <c r="F28" s="931">
        <v>3.7880555555555557</v>
      </c>
      <c r="G28" s="931">
        <v>3.7619444444444445</v>
      </c>
      <c r="H28" s="932">
        <v>80.81555555555555</v>
      </c>
      <c r="I28" s="288"/>
    </row>
    <row r="29" spans="1:9" ht="15.95" customHeight="1">
      <c r="A29" s="230">
        <v>2005</v>
      </c>
      <c r="B29" s="231">
        <v>10.823888888888888</v>
      </c>
      <c r="C29" s="231">
        <v>21.83111111111111</v>
      </c>
      <c r="D29" s="231">
        <v>17.558888888888887</v>
      </c>
      <c r="E29" s="231">
        <v>22.66027777777778</v>
      </c>
      <c r="F29" s="231">
        <v>6.248888888888889</v>
      </c>
      <c r="G29" s="231">
        <v>8.035277777777777</v>
      </c>
      <c r="H29" s="232">
        <v>87.15833333333333</v>
      </c>
      <c r="I29" s="288"/>
    </row>
    <row r="30" spans="1:9" ht="15.95" customHeight="1">
      <c r="A30" s="925">
        <v>2006</v>
      </c>
      <c r="B30" s="931">
        <v>13.571388888888889</v>
      </c>
      <c r="C30" s="931">
        <v>21.210833333333333</v>
      </c>
      <c r="D30" s="931">
        <v>15.585</v>
      </c>
      <c r="E30" s="931">
        <v>22.322222222222223</v>
      </c>
      <c r="F30" s="931">
        <v>7.399166666666667</v>
      </c>
      <c r="G30" s="931">
        <v>8.420277777777779</v>
      </c>
      <c r="H30" s="932">
        <v>88.5088888888889</v>
      </c>
      <c r="I30" s="288"/>
    </row>
    <row r="31" spans="1:9" ht="15.95" customHeight="1">
      <c r="A31" s="230">
        <v>2007</v>
      </c>
      <c r="B31" s="231">
        <v>12.372222222222222</v>
      </c>
      <c r="C31" s="231">
        <v>22.881944444444443</v>
      </c>
      <c r="D31" s="231">
        <v>13.468333333333334</v>
      </c>
      <c r="E31" s="231">
        <v>22.40388888888889</v>
      </c>
      <c r="F31" s="231">
        <v>10.706944444444444</v>
      </c>
      <c r="G31" s="231">
        <v>7.799722222222222</v>
      </c>
      <c r="H31" s="232">
        <v>89.63305555555556</v>
      </c>
      <c r="I31" s="288"/>
    </row>
    <row r="32" spans="1:9" ht="15.95" customHeight="1">
      <c r="A32" s="925">
        <v>2008</v>
      </c>
      <c r="B32" s="931">
        <v>11.77</v>
      </c>
      <c r="C32" s="931">
        <v>19.932222222222222</v>
      </c>
      <c r="D32" s="931">
        <v>15.129444444444445</v>
      </c>
      <c r="E32" s="931">
        <v>21.184722222222224</v>
      </c>
      <c r="F32" s="931">
        <v>12.351666666666667</v>
      </c>
      <c r="G32" s="931">
        <v>7.968333333333334</v>
      </c>
      <c r="H32" s="932">
        <v>88.33638888888888</v>
      </c>
      <c r="I32" s="288"/>
    </row>
    <row r="33" spans="1:9" ht="15.95" customHeight="1">
      <c r="A33" s="233">
        <v>2009</v>
      </c>
      <c r="B33" s="234">
        <v>9.769722222222223</v>
      </c>
      <c r="C33" s="234">
        <v>19.636944444444445</v>
      </c>
      <c r="D33" s="234">
        <v>12.95111111111111</v>
      </c>
      <c r="E33" s="234">
        <v>23.933888888888887</v>
      </c>
      <c r="F33" s="234">
        <v>14.455833333333333</v>
      </c>
      <c r="G33" s="234">
        <v>6.667777777777777</v>
      </c>
      <c r="H33" s="289">
        <v>87.41527777777776</v>
      </c>
      <c r="I33" s="288"/>
    </row>
    <row r="34" spans="1:9" ht="15.95" customHeight="1">
      <c r="A34" s="925">
        <v>2010</v>
      </c>
      <c r="B34" s="931">
        <v>11.587222222222222</v>
      </c>
      <c r="C34" s="931">
        <v>22.539722222222224</v>
      </c>
      <c r="D34" s="931">
        <v>14.086388888888889</v>
      </c>
      <c r="E34" s="931">
        <v>25.683611111111112</v>
      </c>
      <c r="F34" s="931">
        <v>12.171388888888888</v>
      </c>
      <c r="G34" s="931">
        <v>7.6658333333333335</v>
      </c>
      <c r="H34" s="932">
        <v>93.73416666666667</v>
      </c>
      <c r="I34" s="288"/>
    </row>
    <row r="35" spans="1:8" ht="15.95" customHeight="1">
      <c r="A35" s="233">
        <v>2011</v>
      </c>
      <c r="B35" s="436">
        <v>15.203888888888889</v>
      </c>
      <c r="C35" s="436">
        <v>18.050555555555555</v>
      </c>
      <c r="D35" s="436">
        <v>13.430555555555555</v>
      </c>
      <c r="E35" s="436">
        <v>26.439722222222223</v>
      </c>
      <c r="F35" s="436">
        <v>14.2425</v>
      </c>
      <c r="G35" s="436">
        <v>8.525277777777777</v>
      </c>
      <c r="H35" s="437">
        <v>95.89250000000001</v>
      </c>
    </row>
    <row r="36" spans="1:8" ht="15.95" customHeight="1">
      <c r="A36" s="925">
        <v>2012</v>
      </c>
      <c r="B36" s="931">
        <v>10.469166666666666</v>
      </c>
      <c r="C36" s="931">
        <v>14.268611111111111</v>
      </c>
      <c r="D36" s="931">
        <v>12.245833333333334</v>
      </c>
      <c r="E36" s="931">
        <v>24.99361111111111</v>
      </c>
      <c r="F36" s="931">
        <v>9.139722222222222</v>
      </c>
      <c r="G36" s="931">
        <v>7.819166666666667</v>
      </c>
      <c r="H36" s="932">
        <v>78.9361111111111</v>
      </c>
    </row>
    <row r="37" spans="1:8" ht="15.95" customHeight="1">
      <c r="A37" s="233">
        <v>2013</v>
      </c>
      <c r="B37" s="777">
        <v>13.118055555555555</v>
      </c>
      <c r="C37" s="777">
        <v>15.105833333333333</v>
      </c>
      <c r="D37" s="777">
        <v>9.903055555555556</v>
      </c>
      <c r="E37" s="777">
        <v>26.026944444444446</v>
      </c>
      <c r="F37" s="777">
        <v>8.8475</v>
      </c>
      <c r="G37" s="777">
        <v>6.79</v>
      </c>
      <c r="H37" s="778">
        <v>79.79138888888889</v>
      </c>
    </row>
    <row r="38" spans="1:8" ht="15.95" customHeight="1">
      <c r="A38" s="925">
        <v>2014</v>
      </c>
      <c r="B38" s="931">
        <v>14.085555555555555</v>
      </c>
      <c r="C38" s="931">
        <v>22.029444444444444</v>
      </c>
      <c r="D38" s="931">
        <v>14.515277777777778</v>
      </c>
      <c r="E38" s="931">
        <v>28.865555555555556</v>
      </c>
      <c r="F38" s="931">
        <v>4.502222222222223</v>
      </c>
      <c r="G38" s="931">
        <v>8.565</v>
      </c>
      <c r="H38" s="932">
        <v>92.56305555555554</v>
      </c>
    </row>
    <row r="39" spans="1:8" ht="15.95" customHeight="1">
      <c r="A39" s="230"/>
      <c r="B39" s="231"/>
      <c r="C39" s="231"/>
      <c r="D39" s="231"/>
      <c r="E39" s="231"/>
      <c r="F39" s="231"/>
      <c r="G39" s="231"/>
      <c r="H39" s="232"/>
    </row>
    <row r="40" ht="15.95" customHeight="1">
      <c r="A40" s="235" t="s">
        <v>28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40"/>
  <sheetViews>
    <sheetView zoomScaleSheetLayoutView="80" zoomScalePageLayoutView="90" workbookViewId="0" topLeftCell="A1"/>
  </sheetViews>
  <sheetFormatPr defaultColWidth="9.00390625" defaultRowHeight="15"/>
  <cols>
    <col min="1" max="1" width="9.00390625" style="236" customWidth="1"/>
    <col min="2" max="2" width="8.28125" style="227" customWidth="1"/>
    <col min="3" max="3" width="8.8515625" style="227" customWidth="1"/>
    <col min="4" max="4" width="10.140625" style="227" bestFit="1" customWidth="1"/>
    <col min="5" max="5" width="12.28125" style="227" bestFit="1" customWidth="1"/>
    <col min="6" max="6" width="14.140625" style="227" customWidth="1"/>
    <col min="7" max="7" width="8.7109375" style="227" customWidth="1"/>
    <col min="8" max="8" width="8.8515625" style="228" customWidth="1"/>
    <col min="9" max="9" width="13.421875" style="227" customWidth="1"/>
    <col min="10" max="16384" width="9.00390625" style="227" customWidth="1"/>
  </cols>
  <sheetData>
    <row r="1" ht="15.95" customHeight="1">
      <c r="A1" s="572" t="s">
        <v>139</v>
      </c>
    </row>
    <row r="2" ht="15.95" customHeight="1"/>
    <row r="3" spans="1:9" ht="15.95" customHeight="1">
      <c r="A3" s="716" t="s">
        <v>326</v>
      </c>
      <c r="B3" s="716"/>
      <c r="C3" s="716"/>
      <c r="D3" s="716"/>
      <c r="E3" s="716"/>
      <c r="F3" s="716"/>
      <c r="G3" s="716"/>
      <c r="H3" s="716"/>
      <c r="I3" s="226"/>
    </row>
    <row r="4" spans="1:8" s="313" customFormat="1" ht="15.95" customHeight="1">
      <c r="A4" s="434"/>
      <c r="H4" s="314"/>
    </row>
    <row r="5" spans="1:8" s="313" customFormat="1" ht="15.95" customHeight="1">
      <c r="A5" s="310"/>
      <c r="H5" s="314"/>
    </row>
    <row r="6" spans="1:8" s="574" customFormat="1" ht="25.5">
      <c r="A6" s="573"/>
      <c r="B6" s="221" t="s">
        <v>191</v>
      </c>
      <c r="C6" s="221" t="s">
        <v>38</v>
      </c>
      <c r="D6" s="221" t="s">
        <v>275</v>
      </c>
      <c r="E6" s="221" t="s">
        <v>276</v>
      </c>
      <c r="F6" s="683" t="s">
        <v>265</v>
      </c>
      <c r="G6" s="221" t="s">
        <v>53</v>
      </c>
      <c r="H6" s="229" t="s">
        <v>17</v>
      </c>
    </row>
    <row r="7" spans="1:9" ht="15.95" customHeight="1">
      <c r="A7" s="230">
        <v>1983</v>
      </c>
      <c r="B7" s="231">
        <v>0.11527777777777778</v>
      </c>
      <c r="C7" s="231">
        <v>6.306388888888889</v>
      </c>
      <c r="D7" s="231">
        <v>2.8494444444444444</v>
      </c>
      <c r="E7" s="231">
        <v>28.6975</v>
      </c>
      <c r="F7" s="231">
        <v>37.20666666666666</v>
      </c>
      <c r="G7" s="231">
        <v>1.0941666666666667</v>
      </c>
      <c r="H7" s="232">
        <v>76.26944444444445</v>
      </c>
      <c r="I7" s="288"/>
    </row>
    <row r="8" spans="1:9" ht="15.95" customHeight="1">
      <c r="A8" s="925">
        <v>1984</v>
      </c>
      <c r="B8" s="931">
        <v>0.5755555555555556</v>
      </c>
      <c r="C8" s="931">
        <v>8.6875</v>
      </c>
      <c r="D8" s="931">
        <v>2.8433333333333333</v>
      </c>
      <c r="E8" s="931">
        <v>29.310555555555556</v>
      </c>
      <c r="F8" s="931">
        <v>27.15861111111111</v>
      </c>
      <c r="G8" s="931">
        <v>2.1997222222222224</v>
      </c>
      <c r="H8" s="932">
        <v>70.77527777777777</v>
      </c>
      <c r="I8" s="288"/>
    </row>
    <row r="9" spans="1:9" ht="15.95" customHeight="1">
      <c r="A9" s="230">
        <v>1985</v>
      </c>
      <c r="B9" s="231">
        <v>0.5758333333333333</v>
      </c>
      <c r="C9" s="231">
        <v>7.466388888888889</v>
      </c>
      <c r="D9" s="231">
        <v>3.026666666666667</v>
      </c>
      <c r="E9" s="231">
        <v>26.00861111111111</v>
      </c>
      <c r="F9" s="231">
        <v>17.218888888888888</v>
      </c>
      <c r="G9" s="231">
        <v>3.5033333333333334</v>
      </c>
      <c r="H9" s="232">
        <v>57.799722222222215</v>
      </c>
      <c r="I9" s="288"/>
    </row>
    <row r="10" spans="1:9" ht="15.95" customHeight="1">
      <c r="A10" s="925">
        <v>1986</v>
      </c>
      <c r="B10" s="931">
        <v>0.9466666666666667</v>
      </c>
      <c r="C10" s="931">
        <v>6.969166666666666</v>
      </c>
      <c r="D10" s="931">
        <v>2.154166666666667</v>
      </c>
      <c r="E10" s="931">
        <v>22.252222222222223</v>
      </c>
      <c r="F10" s="931">
        <v>18.689722222222223</v>
      </c>
      <c r="G10" s="931">
        <v>3.479722222222222</v>
      </c>
      <c r="H10" s="932">
        <v>54.49166666666667</v>
      </c>
      <c r="I10" s="288"/>
    </row>
    <row r="11" spans="1:9" ht="15.95" customHeight="1">
      <c r="A11" s="230">
        <v>1987</v>
      </c>
      <c r="B11" s="231">
        <v>0.5627777777777778</v>
      </c>
      <c r="C11" s="231">
        <v>12.193888888888889</v>
      </c>
      <c r="D11" s="231">
        <v>3.0658333333333334</v>
      </c>
      <c r="E11" s="231">
        <v>32.562777777777775</v>
      </c>
      <c r="F11" s="231">
        <v>21.848333333333333</v>
      </c>
      <c r="G11" s="231">
        <v>3.5030555555555556</v>
      </c>
      <c r="H11" s="232">
        <v>73.73666666666666</v>
      </c>
      <c r="I11" s="288"/>
    </row>
    <row r="12" spans="1:9" ht="15.95" customHeight="1">
      <c r="A12" s="925">
        <v>1988</v>
      </c>
      <c r="B12" s="931">
        <v>0.29444444444444445</v>
      </c>
      <c r="C12" s="931">
        <v>8.940555555555555</v>
      </c>
      <c r="D12" s="931">
        <v>3.292222222222222</v>
      </c>
      <c r="E12" s="931">
        <v>26.166944444444443</v>
      </c>
      <c r="F12" s="931">
        <v>27.753611111111113</v>
      </c>
      <c r="G12" s="931">
        <v>3.1075</v>
      </c>
      <c r="H12" s="932">
        <v>69.55527777777777</v>
      </c>
      <c r="I12" s="288"/>
    </row>
    <row r="13" spans="1:9" ht="15.95" customHeight="1">
      <c r="A13" s="230">
        <v>1989</v>
      </c>
      <c r="B13" s="231">
        <v>0.3838888888888889</v>
      </c>
      <c r="C13" s="231">
        <v>10.876944444444444</v>
      </c>
      <c r="D13" s="231">
        <v>1.5544444444444445</v>
      </c>
      <c r="E13" s="231">
        <v>36.0425</v>
      </c>
      <c r="F13" s="231">
        <v>35.42194444444444</v>
      </c>
      <c r="G13" s="231">
        <v>3.212222222222222</v>
      </c>
      <c r="H13" s="232">
        <v>87.49194444444443</v>
      </c>
      <c r="I13" s="288"/>
    </row>
    <row r="14" spans="1:9" ht="15.95" customHeight="1">
      <c r="A14" s="925">
        <v>1990</v>
      </c>
      <c r="B14" s="931">
        <v>0.4477777777777778</v>
      </c>
      <c r="C14" s="931">
        <v>12.69111111111111</v>
      </c>
      <c r="D14" s="931">
        <v>2.089722222222222</v>
      </c>
      <c r="E14" s="931">
        <v>34.38166666666667</v>
      </c>
      <c r="F14" s="931">
        <v>38.71</v>
      </c>
      <c r="G14" s="931">
        <v>3.3169444444444443</v>
      </c>
      <c r="H14" s="932">
        <v>91.63722222222223</v>
      </c>
      <c r="I14" s="288"/>
    </row>
    <row r="15" spans="1:9" ht="15.95" customHeight="1">
      <c r="A15" s="230">
        <v>1991</v>
      </c>
      <c r="B15" s="231">
        <v>0.9338888888888889</v>
      </c>
      <c r="C15" s="231">
        <v>15.778888888888888</v>
      </c>
      <c r="D15" s="231">
        <v>1.3430555555555554</v>
      </c>
      <c r="E15" s="231">
        <v>32.30583333333333</v>
      </c>
      <c r="F15" s="231">
        <v>33.88611111111111</v>
      </c>
      <c r="G15" s="231">
        <v>3.6330555555555555</v>
      </c>
      <c r="H15" s="232">
        <v>87.88083333333333</v>
      </c>
      <c r="I15" s="288"/>
    </row>
    <row r="16" spans="1:9" ht="15.95" customHeight="1">
      <c r="A16" s="925">
        <v>1992</v>
      </c>
      <c r="B16" s="931">
        <v>1.3688888888888888</v>
      </c>
      <c r="C16" s="931">
        <v>20.61138888888889</v>
      </c>
      <c r="D16" s="931">
        <v>0.45805555555555555</v>
      </c>
      <c r="E16" s="931">
        <v>41.60805555555555</v>
      </c>
      <c r="F16" s="931">
        <v>35.389722222222225</v>
      </c>
      <c r="G16" s="931">
        <v>4.407222222222222</v>
      </c>
      <c r="H16" s="932">
        <v>103.84333333333332</v>
      </c>
      <c r="I16" s="288"/>
    </row>
    <row r="17" spans="1:9" ht="15.95" customHeight="1">
      <c r="A17" s="230">
        <v>1993</v>
      </c>
      <c r="B17" s="231">
        <v>1.7655555555555555</v>
      </c>
      <c r="C17" s="231">
        <v>18.474166666666665</v>
      </c>
      <c r="D17" s="231">
        <v>0.15166666666666667</v>
      </c>
      <c r="E17" s="231">
        <v>46.669444444444444</v>
      </c>
      <c r="F17" s="231">
        <v>36.352222222222224</v>
      </c>
      <c r="G17" s="231">
        <v>5.295833333333333</v>
      </c>
      <c r="H17" s="232">
        <v>108.7088888888889</v>
      </c>
      <c r="I17" s="288"/>
    </row>
    <row r="18" spans="1:9" ht="15.95" customHeight="1">
      <c r="A18" s="925">
        <v>1994</v>
      </c>
      <c r="B18" s="931">
        <v>1.4455555555555555</v>
      </c>
      <c r="C18" s="931">
        <v>20.715833333333332</v>
      </c>
      <c r="D18" s="931">
        <v>0.37305555555555553</v>
      </c>
      <c r="E18" s="931">
        <v>39.897777777777776</v>
      </c>
      <c r="F18" s="931">
        <v>35.33555555555556</v>
      </c>
      <c r="G18" s="931">
        <v>5.5633333333333335</v>
      </c>
      <c r="H18" s="932">
        <v>103.33111111111111</v>
      </c>
      <c r="I18" s="288"/>
    </row>
    <row r="19" spans="1:9" ht="15.95" customHeight="1">
      <c r="A19" s="230">
        <v>1995</v>
      </c>
      <c r="B19" s="231">
        <v>1.5480555555555555</v>
      </c>
      <c r="C19" s="231">
        <v>21.256666666666668</v>
      </c>
      <c r="D19" s="231">
        <v>1.1708333333333334</v>
      </c>
      <c r="E19" s="231">
        <v>42.0825</v>
      </c>
      <c r="F19" s="231">
        <v>35.119166666666665</v>
      </c>
      <c r="G19" s="231">
        <v>6.400555555555556</v>
      </c>
      <c r="H19" s="232">
        <v>107.5777777777778</v>
      </c>
      <c r="I19" s="288"/>
    </row>
    <row r="20" spans="1:9" ht="15.95" customHeight="1">
      <c r="A20" s="925">
        <v>1996</v>
      </c>
      <c r="B20" s="931">
        <v>2.8655555555555554</v>
      </c>
      <c r="C20" s="931">
        <v>19.8175</v>
      </c>
      <c r="D20" s="931">
        <v>2.042222222222222</v>
      </c>
      <c r="E20" s="931">
        <v>40.61944444444445</v>
      </c>
      <c r="F20" s="931">
        <v>32.91277777777778</v>
      </c>
      <c r="G20" s="931">
        <v>7.021111111111111</v>
      </c>
      <c r="H20" s="932">
        <v>105.27861111111112</v>
      </c>
      <c r="I20" s="288"/>
    </row>
    <row r="21" spans="1:9" ht="15.95" customHeight="1">
      <c r="A21" s="230">
        <v>1997</v>
      </c>
      <c r="B21" s="231">
        <v>2.9297222222222223</v>
      </c>
      <c r="C21" s="231">
        <v>25.06833333333333</v>
      </c>
      <c r="D21" s="231">
        <v>1.1052777777777778</v>
      </c>
      <c r="E21" s="231">
        <v>41.153333333333336</v>
      </c>
      <c r="F21" s="231">
        <v>39.57527777777778</v>
      </c>
      <c r="G21" s="231">
        <v>6.021944444444444</v>
      </c>
      <c r="H21" s="232">
        <v>115.85388888888889</v>
      </c>
      <c r="I21" s="288"/>
    </row>
    <row r="22" spans="1:9" ht="15.95" customHeight="1">
      <c r="A22" s="925">
        <v>1998</v>
      </c>
      <c r="B22" s="931">
        <v>2.6225</v>
      </c>
      <c r="C22" s="931">
        <v>22.31222222222222</v>
      </c>
      <c r="D22" s="931">
        <v>1.2938888888888889</v>
      </c>
      <c r="E22" s="931">
        <v>37.634166666666665</v>
      </c>
      <c r="F22" s="931">
        <v>35.74638888888889</v>
      </c>
      <c r="G22" s="931">
        <v>5.664722222222222</v>
      </c>
      <c r="H22" s="932">
        <v>105.27388888888889</v>
      </c>
      <c r="I22" s="288"/>
    </row>
    <row r="23" spans="1:9" ht="15.95" customHeight="1">
      <c r="A23" s="230">
        <v>1999</v>
      </c>
      <c r="B23" s="231">
        <v>2.4691666666666667</v>
      </c>
      <c r="C23" s="231">
        <v>24.309722222222224</v>
      </c>
      <c r="D23" s="231">
        <v>2.321111111111111</v>
      </c>
      <c r="E23" s="231">
        <v>43.02166666666667</v>
      </c>
      <c r="F23" s="231">
        <v>33.08583333333333</v>
      </c>
      <c r="G23" s="231">
        <v>6.133611111111111</v>
      </c>
      <c r="H23" s="232">
        <v>111.34111111111112</v>
      </c>
      <c r="I23" s="288"/>
    </row>
    <row r="24" spans="1:9" ht="15.95" customHeight="1">
      <c r="A24" s="925">
        <v>2000</v>
      </c>
      <c r="B24" s="931">
        <v>3.7466666666666666</v>
      </c>
      <c r="C24" s="931">
        <v>23.815555555555555</v>
      </c>
      <c r="D24" s="931">
        <v>4.851944444444444</v>
      </c>
      <c r="E24" s="931">
        <v>45.27194444444444</v>
      </c>
      <c r="F24" s="931">
        <v>40.815555555555555</v>
      </c>
      <c r="G24" s="931">
        <v>4.841388888888889</v>
      </c>
      <c r="H24" s="932">
        <v>123.34305555555555</v>
      </c>
      <c r="I24" s="288"/>
    </row>
    <row r="25" spans="1:9" ht="15.95" customHeight="1">
      <c r="A25" s="230">
        <v>2001</v>
      </c>
      <c r="B25" s="231">
        <v>2.953888888888889</v>
      </c>
      <c r="C25" s="231">
        <v>21.129166666666666</v>
      </c>
      <c r="D25" s="231">
        <v>4.026111111111111</v>
      </c>
      <c r="E25" s="231">
        <v>44.725833333333334</v>
      </c>
      <c r="F25" s="231">
        <v>35.14472222222222</v>
      </c>
      <c r="G25" s="231">
        <v>4.775833333333333</v>
      </c>
      <c r="H25" s="232">
        <v>112.75555555555556</v>
      </c>
      <c r="I25" s="288"/>
    </row>
    <row r="26" spans="1:9" ht="15.95" customHeight="1">
      <c r="A26" s="925">
        <v>2002</v>
      </c>
      <c r="B26" s="931">
        <v>4.23</v>
      </c>
      <c r="C26" s="931">
        <v>19.638055555555557</v>
      </c>
      <c r="D26" s="931">
        <v>4.257777777777778</v>
      </c>
      <c r="E26" s="931">
        <v>43.57222222222222</v>
      </c>
      <c r="F26" s="931">
        <v>31.616666666666667</v>
      </c>
      <c r="G26" s="931">
        <v>4.8741666666666665</v>
      </c>
      <c r="H26" s="932">
        <v>108.1888888888889</v>
      </c>
      <c r="I26" s="288"/>
    </row>
    <row r="27" spans="1:9" ht="15.95" customHeight="1">
      <c r="A27" s="230">
        <v>2003</v>
      </c>
      <c r="B27" s="231">
        <v>5.174722222222222</v>
      </c>
      <c r="C27" s="231">
        <v>23.99861111111111</v>
      </c>
      <c r="D27" s="231">
        <v>3.911388888888889</v>
      </c>
      <c r="E27" s="231">
        <v>46.454166666666666</v>
      </c>
      <c r="F27" s="231">
        <v>33.23388888888889</v>
      </c>
      <c r="G27" s="231">
        <v>5.113333333333333</v>
      </c>
      <c r="H27" s="232">
        <v>117.8861111111111</v>
      </c>
      <c r="I27" s="288"/>
    </row>
    <row r="28" spans="1:9" ht="15.95" customHeight="1">
      <c r="A28" s="925">
        <v>2004</v>
      </c>
      <c r="B28" s="931">
        <v>4.945833333333334</v>
      </c>
      <c r="C28" s="931">
        <v>28.843333333333334</v>
      </c>
      <c r="D28" s="931">
        <v>4.256666666666667</v>
      </c>
      <c r="E28" s="931">
        <v>52.50083333333333</v>
      </c>
      <c r="F28" s="931">
        <v>34.11222222222222</v>
      </c>
      <c r="G28" s="931">
        <v>5.278611111111111</v>
      </c>
      <c r="H28" s="932">
        <v>129.9375</v>
      </c>
      <c r="I28" s="288"/>
    </row>
    <row r="29" spans="1:9" ht="15.95" customHeight="1">
      <c r="A29" s="230">
        <v>2005</v>
      </c>
      <c r="B29" s="231">
        <v>5.113888888888889</v>
      </c>
      <c r="C29" s="231">
        <v>23.424722222222222</v>
      </c>
      <c r="D29" s="231">
        <v>3.314722222222222</v>
      </c>
      <c r="E29" s="231">
        <v>46.584722222222226</v>
      </c>
      <c r="F29" s="231">
        <v>35.08555555555556</v>
      </c>
      <c r="G29" s="231">
        <v>5.767222222222222</v>
      </c>
      <c r="H29" s="232">
        <v>119.29083333333334</v>
      </c>
      <c r="I29" s="288"/>
    </row>
    <row r="30" spans="1:9" ht="15.95" customHeight="1">
      <c r="A30" s="925">
        <v>2006</v>
      </c>
      <c r="B30" s="931">
        <v>4.180555555555555</v>
      </c>
      <c r="C30" s="931">
        <v>26.843333333333334</v>
      </c>
      <c r="D30" s="931">
        <v>2.8844444444444446</v>
      </c>
      <c r="E30" s="931">
        <v>50.83166666666666</v>
      </c>
      <c r="F30" s="931">
        <v>37.27166666666667</v>
      </c>
      <c r="G30" s="931">
        <v>5.8225</v>
      </c>
      <c r="H30" s="932">
        <v>127.83416666666669</v>
      </c>
      <c r="I30" s="288"/>
    </row>
    <row r="31" spans="1:9" ht="15.95" customHeight="1">
      <c r="A31" s="230">
        <v>2007</v>
      </c>
      <c r="B31" s="231">
        <v>4.506111111111111</v>
      </c>
      <c r="C31" s="231">
        <v>23.42888888888889</v>
      </c>
      <c r="D31" s="231">
        <v>3.0794444444444444</v>
      </c>
      <c r="E31" s="231">
        <v>47.345555555555556</v>
      </c>
      <c r="F31" s="231">
        <v>35.45305555555556</v>
      </c>
      <c r="G31" s="231">
        <v>5.318888888888889</v>
      </c>
      <c r="H31" s="232">
        <v>119.13194444444446</v>
      </c>
      <c r="I31" s="288"/>
    </row>
    <row r="32" spans="1:9" ht="15.95" customHeight="1">
      <c r="A32" s="925">
        <v>2008</v>
      </c>
      <c r="B32" s="931">
        <v>4.836388888888889</v>
      </c>
      <c r="C32" s="931">
        <v>32.87972222222222</v>
      </c>
      <c r="D32" s="931">
        <v>3.754166666666667</v>
      </c>
      <c r="E32" s="931">
        <v>60.485</v>
      </c>
      <c r="F32" s="931">
        <v>34.666666666666664</v>
      </c>
      <c r="G32" s="931">
        <v>4.865555555555556</v>
      </c>
      <c r="H32" s="932">
        <v>141.48749999999998</v>
      </c>
      <c r="I32" s="288"/>
    </row>
    <row r="33" spans="1:9" ht="15.95" customHeight="1">
      <c r="A33" s="233">
        <v>2009</v>
      </c>
      <c r="B33" s="234">
        <v>5.1575</v>
      </c>
      <c r="C33" s="234">
        <v>31.060555555555556</v>
      </c>
      <c r="D33" s="234">
        <v>3.5919444444444446</v>
      </c>
      <c r="E33" s="234">
        <v>59.4575</v>
      </c>
      <c r="F33" s="234">
        <v>29.526666666666667</v>
      </c>
      <c r="G33" s="234">
        <v>10.131944444444445</v>
      </c>
      <c r="H33" s="289">
        <v>138.92611111111114</v>
      </c>
      <c r="I33" s="288"/>
    </row>
    <row r="34" spans="1:9" ht="15.95" customHeight="1">
      <c r="A34" s="925">
        <v>2010</v>
      </c>
      <c r="B34" s="931">
        <v>5.443333333333333</v>
      </c>
      <c r="C34" s="931">
        <v>25.87</v>
      </c>
      <c r="D34" s="931">
        <v>3.1727777777777777</v>
      </c>
      <c r="E34" s="931">
        <v>55.18611111111111</v>
      </c>
      <c r="F34" s="931">
        <v>42.09972222222222</v>
      </c>
      <c r="G34" s="931">
        <v>10.1875</v>
      </c>
      <c r="H34" s="932">
        <v>141.95944444444444</v>
      </c>
      <c r="I34" s="288"/>
    </row>
    <row r="35" spans="1:8" ht="15.95" customHeight="1">
      <c r="A35" s="233">
        <v>2011</v>
      </c>
      <c r="B35" s="436">
        <v>3.256111111111111</v>
      </c>
      <c r="C35" s="436">
        <v>28.221944444444443</v>
      </c>
      <c r="D35" s="436">
        <v>3.399722222222222</v>
      </c>
      <c r="E35" s="436">
        <v>47.42444444444445</v>
      </c>
      <c r="F35" s="436">
        <v>38.166111111111114</v>
      </c>
      <c r="G35" s="436">
        <v>9.749166666666667</v>
      </c>
      <c r="H35" s="437">
        <v>130.2175</v>
      </c>
    </row>
    <row r="36" spans="1:8" ht="15.95" customHeight="1">
      <c r="A36" s="925">
        <v>2012</v>
      </c>
      <c r="B36" s="931">
        <v>7.304166666666666</v>
      </c>
      <c r="C36" s="931">
        <v>34.33555555555556</v>
      </c>
      <c r="D36" s="931">
        <v>3.4202777777777778</v>
      </c>
      <c r="E36" s="931">
        <v>61.404444444444444</v>
      </c>
      <c r="F36" s="931">
        <v>37.41777777777778</v>
      </c>
      <c r="G36" s="931">
        <v>9.570555555555556</v>
      </c>
      <c r="H36" s="932">
        <v>153.45277777777778</v>
      </c>
    </row>
    <row r="37" spans="1:8" ht="15.95" customHeight="1">
      <c r="A37" s="233">
        <v>2013</v>
      </c>
      <c r="B37" s="777">
        <v>3.9363888888888887</v>
      </c>
      <c r="C37" s="777">
        <v>23.679444444444446</v>
      </c>
      <c r="D37" s="777">
        <v>3.1105555555555555</v>
      </c>
      <c r="E37" s="777">
        <v>43.08027777777778</v>
      </c>
      <c r="F37" s="777">
        <v>27.229166666666668</v>
      </c>
      <c r="G37" s="777">
        <v>10.915277777777778</v>
      </c>
      <c r="H37" s="778">
        <v>111.95111111111112</v>
      </c>
    </row>
    <row r="38" spans="1:8" ht="15.95" customHeight="1">
      <c r="A38" s="925">
        <v>2014</v>
      </c>
      <c r="B38" s="931">
        <v>4.955</v>
      </c>
      <c r="C38" s="931">
        <v>42.69277777777778</v>
      </c>
      <c r="D38" s="931">
        <v>0.7063888888888888</v>
      </c>
      <c r="E38" s="931">
        <v>58.1175</v>
      </c>
      <c r="F38" s="931">
        <v>20.991666666666667</v>
      </c>
      <c r="G38" s="931">
        <v>12.95111111111111</v>
      </c>
      <c r="H38" s="932">
        <v>140.41444444444446</v>
      </c>
    </row>
    <row r="39" spans="1:8" ht="15.95" customHeight="1">
      <c r="A39" s="230"/>
      <c r="B39" s="231"/>
      <c r="C39" s="231"/>
      <c r="D39" s="231"/>
      <c r="E39" s="231"/>
      <c r="F39" s="231"/>
      <c r="G39" s="231"/>
      <c r="H39" s="232"/>
    </row>
    <row r="40" ht="15.95" customHeight="1">
      <c r="A40" s="235" t="s">
        <v>28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E50"/>
  <sheetViews>
    <sheetView zoomScalePageLayoutView="110" workbookViewId="0" topLeftCell="A1"/>
  </sheetViews>
  <sheetFormatPr defaultColWidth="9.00390625" defaultRowHeight="15"/>
  <cols>
    <col min="1" max="1" width="8.7109375" style="219" customWidth="1"/>
    <col min="2" max="4" width="15.00390625" style="219" customWidth="1"/>
    <col min="5" max="5" width="32.28125" style="219" customWidth="1"/>
    <col min="6" max="16384" width="9.00390625" style="219" customWidth="1"/>
  </cols>
  <sheetData>
    <row r="1" ht="15.95" customHeight="1">
      <c r="A1" s="572" t="s">
        <v>139</v>
      </c>
    </row>
    <row r="2" ht="15.95" customHeight="1"/>
    <row r="3" spans="1:5" ht="15.95" customHeight="1">
      <c r="A3" s="471" t="s">
        <v>545</v>
      </c>
      <c r="B3" s="471"/>
      <c r="C3" s="471"/>
      <c r="D3" s="471"/>
      <c r="E3" s="471"/>
    </row>
    <row r="4" spans="1:5" s="312" customFormat="1" ht="15.95" customHeight="1">
      <c r="A4" s="434"/>
      <c r="B4" s="311"/>
      <c r="C4" s="311"/>
      <c r="D4" s="311"/>
      <c r="E4" s="311"/>
    </row>
    <row r="5" spans="1:5" s="312" customFormat="1" ht="15.95" customHeight="1">
      <c r="A5" s="310"/>
      <c r="B5" s="311"/>
      <c r="C5" s="311"/>
      <c r="D5" s="311"/>
      <c r="E5" s="311"/>
    </row>
    <row r="6" spans="1:4" ht="15.95" customHeight="1">
      <c r="A6" s="220"/>
      <c r="B6" s="221" t="s">
        <v>114</v>
      </c>
      <c r="C6" s="221" t="s">
        <v>115</v>
      </c>
      <c r="D6" s="435" t="s">
        <v>116</v>
      </c>
    </row>
    <row r="7" spans="1:4" ht="15.95" customHeight="1">
      <c r="A7" s="928">
        <v>1976</v>
      </c>
      <c r="B7" s="933">
        <v>11.63</v>
      </c>
      <c r="C7" s="933">
        <v>12.8</v>
      </c>
      <c r="D7" s="969">
        <v>12.23</v>
      </c>
    </row>
    <row r="8" spans="1:4" ht="15.95" customHeight="1">
      <c r="A8" s="222">
        <v>1977</v>
      </c>
      <c r="B8" s="630">
        <v>12.38</v>
      </c>
      <c r="C8" s="630">
        <v>13.92</v>
      </c>
      <c r="D8" s="631">
        <v>14.22</v>
      </c>
    </row>
    <row r="9" spans="1:4" ht="15.95" customHeight="1">
      <c r="A9" s="928">
        <v>1978</v>
      </c>
      <c r="B9" s="933">
        <v>13.03</v>
      </c>
      <c r="C9" s="933">
        <v>14.02</v>
      </c>
      <c r="D9" s="969">
        <v>14.55</v>
      </c>
    </row>
    <row r="10" spans="1:4" ht="15.95" customHeight="1">
      <c r="A10" s="222">
        <v>1979</v>
      </c>
      <c r="B10" s="630">
        <v>29.75</v>
      </c>
      <c r="C10" s="630">
        <v>31.61</v>
      </c>
      <c r="D10" s="631">
        <v>25.08</v>
      </c>
    </row>
    <row r="11" spans="1:4" ht="15.95" customHeight="1">
      <c r="A11" s="928">
        <v>1980</v>
      </c>
      <c r="B11" s="933">
        <v>35.69</v>
      </c>
      <c r="C11" s="933">
        <v>36.83</v>
      </c>
      <c r="D11" s="969">
        <v>37.96</v>
      </c>
    </row>
    <row r="12" spans="1:4" ht="15.95" customHeight="1">
      <c r="A12" s="222">
        <v>1981</v>
      </c>
      <c r="B12" s="630">
        <v>34.32</v>
      </c>
      <c r="C12" s="630">
        <v>35.93</v>
      </c>
      <c r="D12" s="631">
        <v>36.08</v>
      </c>
    </row>
    <row r="13" spans="1:4" ht="15.95" customHeight="1">
      <c r="A13" s="928">
        <v>1982</v>
      </c>
      <c r="B13" s="933">
        <v>31.8</v>
      </c>
      <c r="C13" s="933">
        <v>32.97</v>
      </c>
      <c r="D13" s="969">
        <v>33.65</v>
      </c>
    </row>
    <row r="14" spans="1:4" ht="15.95" customHeight="1">
      <c r="A14" s="222">
        <v>1983</v>
      </c>
      <c r="B14" s="630">
        <v>28.78</v>
      </c>
      <c r="C14" s="630">
        <v>29.55</v>
      </c>
      <c r="D14" s="631">
        <v>30.3</v>
      </c>
    </row>
    <row r="15" spans="1:4" ht="15.95" customHeight="1">
      <c r="A15" s="928">
        <v>1984</v>
      </c>
      <c r="B15" s="933">
        <v>28.06</v>
      </c>
      <c r="C15" s="933">
        <v>28.78</v>
      </c>
      <c r="D15" s="969">
        <v>29.39</v>
      </c>
    </row>
    <row r="16" spans="1:4" ht="15.95" customHeight="1">
      <c r="A16" s="222">
        <v>1985</v>
      </c>
      <c r="B16" s="630">
        <v>27.53</v>
      </c>
      <c r="C16" s="630">
        <v>27.56</v>
      </c>
      <c r="D16" s="631">
        <v>27.98</v>
      </c>
    </row>
    <row r="17" spans="1:4" ht="15.95" customHeight="1">
      <c r="A17" s="928">
        <v>1986</v>
      </c>
      <c r="B17" s="933">
        <v>13.1</v>
      </c>
      <c r="C17" s="933">
        <v>14.43</v>
      </c>
      <c r="D17" s="969">
        <v>15.1</v>
      </c>
    </row>
    <row r="18" spans="1:4" ht="15.95" customHeight="1">
      <c r="A18" s="222">
        <v>1987</v>
      </c>
      <c r="B18" s="630">
        <v>16.95</v>
      </c>
      <c r="C18" s="630">
        <v>18.44</v>
      </c>
      <c r="D18" s="631">
        <v>19.18</v>
      </c>
    </row>
    <row r="19" spans="1:4" ht="15.95" customHeight="1">
      <c r="A19" s="928">
        <v>1988</v>
      </c>
      <c r="B19" s="933">
        <v>13.27</v>
      </c>
      <c r="C19" s="933">
        <v>14.92</v>
      </c>
      <c r="D19" s="969">
        <v>15.97</v>
      </c>
    </row>
    <row r="20" spans="1:4" ht="15.95" customHeight="1">
      <c r="A20" s="222">
        <v>1989</v>
      </c>
      <c r="B20" s="630">
        <v>15.62</v>
      </c>
      <c r="C20" s="630">
        <v>18.23</v>
      </c>
      <c r="D20" s="631">
        <v>19.68</v>
      </c>
    </row>
    <row r="21" spans="1:4" ht="15.95" customHeight="1">
      <c r="A21" s="928">
        <v>1990</v>
      </c>
      <c r="B21" s="933">
        <v>20.45</v>
      </c>
      <c r="C21" s="933">
        <v>23.73</v>
      </c>
      <c r="D21" s="969">
        <v>24.5</v>
      </c>
    </row>
    <row r="22" spans="1:4" ht="15.95" customHeight="1">
      <c r="A22" s="222">
        <v>1991</v>
      </c>
      <c r="B22" s="630">
        <v>16.63</v>
      </c>
      <c r="C22" s="630">
        <v>20</v>
      </c>
      <c r="D22" s="631">
        <v>21.54</v>
      </c>
    </row>
    <row r="23" spans="1:4" ht="15.95" customHeight="1">
      <c r="A23" s="928">
        <v>1992</v>
      </c>
      <c r="B23" s="933">
        <v>17.17</v>
      </c>
      <c r="C23" s="933">
        <v>19.32</v>
      </c>
      <c r="D23" s="969">
        <v>20.57</v>
      </c>
    </row>
    <row r="24" spans="1:4" ht="15.95" customHeight="1">
      <c r="A24" s="222">
        <v>1993</v>
      </c>
      <c r="B24" s="630">
        <v>14.93</v>
      </c>
      <c r="C24" s="630">
        <v>16.97</v>
      </c>
      <c r="D24" s="631">
        <v>18.45</v>
      </c>
    </row>
    <row r="25" spans="1:4" ht="15.95" customHeight="1">
      <c r="A25" s="928">
        <v>1994</v>
      </c>
      <c r="B25" s="933">
        <v>14.74</v>
      </c>
      <c r="C25" s="933">
        <v>15.82</v>
      </c>
      <c r="D25" s="969">
        <v>17.21</v>
      </c>
    </row>
    <row r="26" spans="1:4" ht="15.95" customHeight="1">
      <c r="A26" s="222">
        <v>1995</v>
      </c>
      <c r="B26" s="630">
        <v>16.1</v>
      </c>
      <c r="C26" s="630">
        <v>17.02</v>
      </c>
      <c r="D26" s="631">
        <v>18.42</v>
      </c>
    </row>
    <row r="27" spans="1:4" ht="15.95" customHeight="1">
      <c r="A27" s="928">
        <v>1996</v>
      </c>
      <c r="B27" s="933">
        <v>18.52</v>
      </c>
      <c r="C27" s="933">
        <v>20.67</v>
      </c>
      <c r="D27" s="969">
        <v>22.16</v>
      </c>
    </row>
    <row r="28" spans="1:4" ht="15.95" customHeight="1">
      <c r="A28" s="222">
        <v>1997</v>
      </c>
      <c r="B28" s="630">
        <v>18.23</v>
      </c>
      <c r="C28" s="630">
        <v>19.09</v>
      </c>
      <c r="D28" s="631">
        <v>20.61</v>
      </c>
    </row>
    <row r="29" spans="1:4" ht="15.95" customHeight="1">
      <c r="A29" s="928">
        <v>1998</v>
      </c>
      <c r="B29" s="933">
        <v>12.21</v>
      </c>
      <c r="C29" s="933">
        <v>12.72</v>
      </c>
      <c r="D29" s="969">
        <v>14.39</v>
      </c>
    </row>
    <row r="30" spans="1:4" ht="15.95" customHeight="1">
      <c r="A30" s="222">
        <v>1999</v>
      </c>
      <c r="B30" s="630">
        <v>17.25</v>
      </c>
      <c r="C30" s="630">
        <v>17.97</v>
      </c>
      <c r="D30" s="631">
        <v>19.31</v>
      </c>
    </row>
    <row r="31" spans="1:4" ht="15.95" customHeight="1">
      <c r="A31" s="928">
        <v>2000</v>
      </c>
      <c r="B31" s="933">
        <v>26.2</v>
      </c>
      <c r="C31" s="933">
        <v>28.5</v>
      </c>
      <c r="D31" s="969">
        <v>30.37</v>
      </c>
    </row>
    <row r="32" spans="1:4" ht="15.95" customHeight="1">
      <c r="A32" s="222">
        <v>2001</v>
      </c>
      <c r="B32" s="630">
        <v>22.81</v>
      </c>
      <c r="C32" s="630">
        <v>24.44</v>
      </c>
      <c r="D32" s="631">
        <v>25.93</v>
      </c>
    </row>
    <row r="33" spans="1:4" ht="15.95" customHeight="1">
      <c r="A33" s="928">
        <v>2002</v>
      </c>
      <c r="B33" s="933">
        <v>23.74</v>
      </c>
      <c r="C33" s="933">
        <v>25.02</v>
      </c>
      <c r="D33" s="969">
        <v>26.16</v>
      </c>
    </row>
    <row r="34" spans="1:4" ht="15.95" customHeight="1">
      <c r="A34" s="222">
        <v>2003</v>
      </c>
      <c r="B34" s="630">
        <v>26.78</v>
      </c>
      <c r="C34" s="630">
        <v>28.83</v>
      </c>
      <c r="D34" s="631">
        <v>31.07</v>
      </c>
    </row>
    <row r="35" spans="1:4" ht="15.95" customHeight="1">
      <c r="A35" s="928">
        <v>2004</v>
      </c>
      <c r="B35" s="933">
        <v>33.64</v>
      </c>
      <c r="C35" s="933">
        <v>38.27</v>
      </c>
      <c r="D35" s="969">
        <v>41.49</v>
      </c>
    </row>
    <row r="36" spans="1:4" ht="15.95" customHeight="1">
      <c r="A36" s="222">
        <v>2005</v>
      </c>
      <c r="B36" s="630">
        <v>49.35</v>
      </c>
      <c r="C36" s="630">
        <v>54.52</v>
      </c>
      <c r="D36" s="631">
        <v>56.59</v>
      </c>
    </row>
    <row r="37" spans="1:4" ht="15.95" customHeight="1">
      <c r="A37" s="928">
        <v>2006</v>
      </c>
      <c r="B37" s="933">
        <v>61.5</v>
      </c>
      <c r="C37" s="933">
        <v>65.14</v>
      </c>
      <c r="D37" s="969">
        <v>66.02</v>
      </c>
    </row>
    <row r="38" spans="1:4" ht="15.95" customHeight="1">
      <c r="A38" s="222">
        <v>2007</v>
      </c>
      <c r="B38" s="630">
        <v>68.19</v>
      </c>
      <c r="C38" s="630">
        <v>72.39</v>
      </c>
      <c r="D38" s="631">
        <v>72.2</v>
      </c>
    </row>
    <row r="39" spans="1:4" ht="15.95" customHeight="1">
      <c r="A39" s="928">
        <v>2008</v>
      </c>
      <c r="B39" s="933">
        <v>94.34</v>
      </c>
      <c r="C39" s="933">
        <v>97.26</v>
      </c>
      <c r="D39" s="969">
        <v>100.06</v>
      </c>
    </row>
    <row r="40" spans="1:4" ht="15.95" customHeight="1">
      <c r="A40" s="222">
        <v>2009</v>
      </c>
      <c r="B40" s="630">
        <v>61.39</v>
      </c>
      <c r="C40" s="630">
        <v>61.67</v>
      </c>
      <c r="D40" s="631">
        <v>61.92</v>
      </c>
    </row>
    <row r="41" spans="1:4" ht="15.95" customHeight="1">
      <c r="A41" s="928">
        <v>2010</v>
      </c>
      <c r="B41" s="933">
        <v>78.06</v>
      </c>
      <c r="C41" s="933">
        <v>79.5</v>
      </c>
      <c r="D41" s="969">
        <v>79.45</v>
      </c>
    </row>
    <row r="42" spans="1:4" ht="15.95" customHeight="1">
      <c r="A42" s="222">
        <v>2011</v>
      </c>
      <c r="B42" s="630">
        <v>106.18</v>
      </c>
      <c r="C42" s="630">
        <v>111.26</v>
      </c>
      <c r="D42" s="631">
        <v>95.04</v>
      </c>
    </row>
    <row r="43" spans="1:4" ht="15.95" customHeight="1">
      <c r="A43" s="928">
        <v>2012</v>
      </c>
      <c r="B43" s="933">
        <v>109.08</v>
      </c>
      <c r="C43" s="933">
        <v>111.67</v>
      </c>
      <c r="D43" s="969">
        <v>94.13</v>
      </c>
    </row>
    <row r="44" spans="1:4" ht="15.95" customHeight="1">
      <c r="A44" s="222">
        <v>2013</v>
      </c>
      <c r="B44" s="630">
        <v>105.47</v>
      </c>
      <c r="C44" s="630">
        <v>108.66</v>
      </c>
      <c r="D44" s="631">
        <v>97.99</v>
      </c>
    </row>
    <row r="45" spans="1:4" ht="15.95" customHeight="1">
      <c r="A45" s="928">
        <v>2014</v>
      </c>
      <c r="B45" s="933">
        <v>97.07</v>
      </c>
      <c r="C45" s="933">
        <v>98.95</v>
      </c>
      <c r="D45" s="969">
        <v>93.28</v>
      </c>
    </row>
    <row r="46" spans="1:3" ht="15.95" customHeight="1">
      <c r="A46" s="222"/>
      <c r="B46" s="223"/>
      <c r="C46" s="223"/>
    </row>
    <row r="47" spans="1:3" ht="15.95" customHeight="1">
      <c r="A47" s="224" t="s">
        <v>424</v>
      </c>
      <c r="B47" s="223"/>
      <c r="C47" s="223"/>
    </row>
    <row r="48" spans="1:5" ht="15.95" customHeight="1">
      <c r="A48" s="472"/>
      <c r="B48" s="472"/>
      <c r="C48" s="472"/>
      <c r="D48" s="472"/>
      <c r="E48" s="472"/>
    </row>
    <row r="49" spans="1:5" ht="15.95" customHeight="1">
      <c r="A49" s="472"/>
      <c r="B49" s="472"/>
      <c r="C49" s="472"/>
      <c r="D49" s="472"/>
      <c r="E49" s="472"/>
    </row>
    <row r="50" spans="1:3" ht="15">
      <c r="A50" s="225"/>
      <c r="B50" s="225"/>
      <c r="C50" s="225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7"/>
  <sheetViews>
    <sheetView workbookViewId="0" topLeftCell="A1"/>
  </sheetViews>
  <sheetFormatPr defaultColWidth="8.8515625" defaultRowHeight="15"/>
  <cols>
    <col min="1" max="1" width="9.421875" style="352" customWidth="1"/>
    <col min="2" max="2" width="9.57421875" style="32" bestFit="1" customWidth="1"/>
    <col min="3" max="3" width="12.140625" style="32" customWidth="1"/>
    <col min="4" max="4" width="9.421875" style="32" customWidth="1"/>
    <col min="5" max="5" width="11.28125" style="32" customWidth="1"/>
    <col min="6" max="6" width="11.00390625" style="32" customWidth="1"/>
    <col min="7" max="7" width="9.7109375" style="4" bestFit="1" customWidth="1"/>
    <col min="8" max="8" width="7.140625" style="4" customWidth="1"/>
    <col min="9" max="9" width="9.28125" style="4" customWidth="1"/>
    <col min="10" max="16384" width="8.8515625" style="4" customWidth="1"/>
  </cols>
  <sheetData>
    <row r="1" ht="15.95" customHeight="1">
      <c r="A1" s="572" t="s">
        <v>139</v>
      </c>
    </row>
    <row r="2" ht="15.95" customHeight="1"/>
    <row r="3" ht="15.95" customHeight="1">
      <c r="A3" s="31" t="s">
        <v>446</v>
      </c>
    </row>
    <row r="4" ht="15.95" customHeight="1">
      <c r="A4" s="31"/>
    </row>
    <row r="5" ht="15.95" customHeight="1">
      <c r="A5" s="31"/>
    </row>
    <row r="6" spans="1:9" ht="39" customHeight="1">
      <c r="A6" s="33"/>
      <c r="B6" s="34" t="s">
        <v>98</v>
      </c>
      <c r="C6" s="34" t="s">
        <v>307</v>
      </c>
      <c r="D6" s="34" t="s">
        <v>167</v>
      </c>
      <c r="E6" s="34" t="s">
        <v>248</v>
      </c>
      <c r="F6" s="34" t="s">
        <v>151</v>
      </c>
      <c r="G6" s="34" t="s">
        <v>24</v>
      </c>
      <c r="H6" s="34" t="s">
        <v>33</v>
      </c>
      <c r="I6" s="657" t="s">
        <v>17</v>
      </c>
    </row>
    <row r="7" spans="1:9" ht="15.95" customHeight="1">
      <c r="A7" s="837">
        <v>1970</v>
      </c>
      <c r="B7" s="838">
        <v>44.800000000000004</v>
      </c>
      <c r="C7" s="838">
        <v>14.2</v>
      </c>
      <c r="D7" s="838">
        <v>247.10000000000002</v>
      </c>
      <c r="E7" s="838">
        <v>0</v>
      </c>
      <c r="F7" s="838"/>
      <c r="G7" s="838">
        <v>12.1</v>
      </c>
      <c r="H7" s="838">
        <v>57.1</v>
      </c>
      <c r="I7" s="839">
        <v>375.30000000000007</v>
      </c>
    </row>
    <row r="8" spans="1:9" ht="15.95" customHeight="1">
      <c r="A8" s="36">
        <v>1971</v>
      </c>
      <c r="B8" s="37">
        <v>40.1</v>
      </c>
      <c r="C8" s="37">
        <v>14.7</v>
      </c>
      <c r="D8" s="37">
        <v>238.10000000000002</v>
      </c>
      <c r="E8" s="37">
        <v>0</v>
      </c>
      <c r="F8" s="37"/>
      <c r="G8" s="37">
        <v>12.8</v>
      </c>
      <c r="H8" s="37">
        <v>60.1</v>
      </c>
      <c r="I8" s="38">
        <v>365.80000000000007</v>
      </c>
    </row>
    <row r="9" spans="1:9" ht="15.95" customHeight="1">
      <c r="A9" s="837">
        <v>1972</v>
      </c>
      <c r="B9" s="838">
        <v>40</v>
      </c>
      <c r="C9" s="838">
        <v>14</v>
      </c>
      <c r="D9" s="838">
        <v>239.00000000000003</v>
      </c>
      <c r="E9" s="838">
        <v>0</v>
      </c>
      <c r="F9" s="838"/>
      <c r="G9" s="838">
        <v>14</v>
      </c>
      <c r="H9" s="838">
        <v>64.1</v>
      </c>
      <c r="I9" s="839">
        <v>371.1</v>
      </c>
    </row>
    <row r="10" spans="1:9" ht="15.95" customHeight="1">
      <c r="A10" s="36">
        <v>1973</v>
      </c>
      <c r="B10" s="37">
        <v>40.900000000000006</v>
      </c>
      <c r="C10" s="37">
        <v>16</v>
      </c>
      <c r="D10" s="37">
        <v>248.4</v>
      </c>
      <c r="E10" s="37">
        <v>0</v>
      </c>
      <c r="F10" s="37"/>
      <c r="G10" s="37">
        <v>15.9</v>
      </c>
      <c r="H10" s="37">
        <v>69</v>
      </c>
      <c r="I10" s="38">
        <v>390.2</v>
      </c>
    </row>
    <row r="11" spans="1:9" ht="15.95" customHeight="1">
      <c r="A11" s="837">
        <v>1974</v>
      </c>
      <c r="B11" s="838">
        <v>42.4</v>
      </c>
      <c r="C11" s="838">
        <v>17.4</v>
      </c>
      <c r="D11" s="838">
        <v>216.9</v>
      </c>
      <c r="E11" s="838">
        <v>0</v>
      </c>
      <c r="F11" s="838"/>
      <c r="G11" s="838">
        <v>15.7</v>
      </c>
      <c r="H11" s="838">
        <v>69.5</v>
      </c>
      <c r="I11" s="839">
        <v>361.9</v>
      </c>
    </row>
    <row r="12" spans="1:9" ht="15.95" customHeight="1">
      <c r="A12" s="36">
        <v>1975</v>
      </c>
      <c r="B12" s="37">
        <v>42.2</v>
      </c>
      <c r="C12" s="37">
        <v>18.9</v>
      </c>
      <c r="D12" s="37">
        <v>223.3</v>
      </c>
      <c r="E12" s="37">
        <v>0</v>
      </c>
      <c r="F12" s="37"/>
      <c r="G12" s="37">
        <v>17.900000000000002</v>
      </c>
      <c r="H12" s="37">
        <v>71.6</v>
      </c>
      <c r="I12" s="38">
        <v>373.9</v>
      </c>
    </row>
    <row r="13" spans="1:9" ht="15.95" customHeight="1">
      <c r="A13" s="837">
        <v>1976</v>
      </c>
      <c r="B13" s="838">
        <v>40.9</v>
      </c>
      <c r="C13" s="838">
        <v>17.3</v>
      </c>
      <c r="D13" s="838">
        <v>234.89999999999998</v>
      </c>
      <c r="E13" s="838">
        <v>0</v>
      </c>
      <c r="F13" s="838"/>
      <c r="G13" s="838">
        <v>21.7</v>
      </c>
      <c r="H13" s="838">
        <v>77.19999999999999</v>
      </c>
      <c r="I13" s="839">
        <v>391.99999999999994</v>
      </c>
    </row>
    <row r="14" spans="1:9" ht="15.95" customHeight="1">
      <c r="A14" s="36">
        <v>1977</v>
      </c>
      <c r="B14" s="37">
        <v>39.1</v>
      </c>
      <c r="C14" s="37">
        <v>13.9</v>
      </c>
      <c r="D14" s="37">
        <v>226.60000000000002</v>
      </c>
      <c r="E14" s="37">
        <v>0</v>
      </c>
      <c r="F14" s="37"/>
      <c r="G14" s="37">
        <v>23.2</v>
      </c>
      <c r="H14" s="37">
        <v>77.9</v>
      </c>
      <c r="I14" s="38">
        <v>380.7</v>
      </c>
    </row>
    <row r="15" spans="1:9" ht="15.95" customHeight="1">
      <c r="A15" s="837">
        <v>1978</v>
      </c>
      <c r="B15" s="838">
        <v>42.5</v>
      </c>
      <c r="C15" s="838">
        <v>14.8</v>
      </c>
      <c r="D15" s="838">
        <v>224.3</v>
      </c>
      <c r="E15" s="838">
        <v>0</v>
      </c>
      <c r="F15" s="838"/>
      <c r="G15" s="838">
        <v>25.099999999999998</v>
      </c>
      <c r="H15" s="838">
        <v>80.8</v>
      </c>
      <c r="I15" s="839">
        <v>387.50000000000006</v>
      </c>
    </row>
    <row r="16" spans="1:9" ht="15.95" customHeight="1">
      <c r="A16" s="36">
        <v>1979</v>
      </c>
      <c r="B16" s="37">
        <v>44.7</v>
      </c>
      <c r="C16" s="37">
        <v>16.6</v>
      </c>
      <c r="D16" s="37">
        <v>228</v>
      </c>
      <c r="E16" s="37">
        <v>0</v>
      </c>
      <c r="F16" s="37"/>
      <c r="G16" s="37">
        <v>26.400000000000002</v>
      </c>
      <c r="H16" s="37">
        <v>85.3</v>
      </c>
      <c r="I16" s="38">
        <v>401</v>
      </c>
    </row>
    <row r="17" spans="1:9" ht="15.95" customHeight="1">
      <c r="A17" s="837">
        <v>1980</v>
      </c>
      <c r="B17" s="838">
        <v>45</v>
      </c>
      <c r="C17" s="838">
        <v>14.8</v>
      </c>
      <c r="D17" s="838">
        <v>207.89999999999998</v>
      </c>
      <c r="E17" s="838">
        <v>0</v>
      </c>
      <c r="F17" s="838"/>
      <c r="G17" s="838">
        <v>27.8</v>
      </c>
      <c r="H17" s="838">
        <v>85.1</v>
      </c>
      <c r="I17" s="839">
        <v>380.59999999999997</v>
      </c>
    </row>
    <row r="18" spans="1:9" ht="15.95" customHeight="1">
      <c r="A18" s="36">
        <v>1981</v>
      </c>
      <c r="B18" s="37">
        <v>46.1</v>
      </c>
      <c r="C18" s="37">
        <v>12.4</v>
      </c>
      <c r="D18" s="37">
        <v>192.7</v>
      </c>
      <c r="E18" s="37">
        <v>0</v>
      </c>
      <c r="F18" s="37"/>
      <c r="G18" s="37">
        <v>28.4</v>
      </c>
      <c r="H18" s="37">
        <v>86.99999999999999</v>
      </c>
      <c r="I18" s="38">
        <v>366.59999999999997</v>
      </c>
    </row>
    <row r="19" spans="1:9" ht="15.95" customHeight="1">
      <c r="A19" s="837">
        <v>1982</v>
      </c>
      <c r="B19" s="838">
        <v>43.599999999999994</v>
      </c>
      <c r="C19" s="838">
        <v>12.8</v>
      </c>
      <c r="D19" s="838">
        <v>174.6</v>
      </c>
      <c r="E19" s="838">
        <v>0</v>
      </c>
      <c r="F19" s="838"/>
      <c r="G19" s="838">
        <v>28.3</v>
      </c>
      <c r="H19" s="838">
        <v>89.60000000000001</v>
      </c>
      <c r="I19" s="839">
        <v>348.90000000000003</v>
      </c>
    </row>
    <row r="20" spans="1:9" ht="15.95" customHeight="1">
      <c r="A20" s="36">
        <v>1983</v>
      </c>
      <c r="B20" s="37">
        <v>47.421214444444445</v>
      </c>
      <c r="C20" s="37">
        <v>13.927222222222223</v>
      </c>
      <c r="D20" s="37">
        <v>159.04027777777776</v>
      </c>
      <c r="E20" s="37">
        <v>0.6513888888888889</v>
      </c>
      <c r="F20" s="37">
        <v>0</v>
      </c>
      <c r="G20" s="37">
        <v>28.6</v>
      </c>
      <c r="H20" s="37">
        <v>95.69883333333333</v>
      </c>
      <c r="I20" s="38">
        <v>345.33893666666665</v>
      </c>
    </row>
    <row r="21" spans="1:9" ht="15.95" customHeight="1">
      <c r="A21" s="837">
        <v>1984</v>
      </c>
      <c r="B21" s="838">
        <v>52.13496777777778</v>
      </c>
      <c r="C21" s="838">
        <v>15.2175</v>
      </c>
      <c r="D21" s="838">
        <v>154.4922222222222</v>
      </c>
      <c r="E21" s="838">
        <v>0.5675</v>
      </c>
      <c r="F21" s="838">
        <v>0</v>
      </c>
      <c r="G21" s="838">
        <v>29.9</v>
      </c>
      <c r="H21" s="838">
        <v>102.56694444444443</v>
      </c>
      <c r="I21" s="839">
        <v>354.8791344444444</v>
      </c>
    </row>
    <row r="22" spans="1:9" ht="15.95" customHeight="1">
      <c r="A22" s="36">
        <v>1985</v>
      </c>
      <c r="B22" s="37">
        <v>54.535613333333345</v>
      </c>
      <c r="C22" s="37">
        <v>16.09361111111111</v>
      </c>
      <c r="D22" s="37">
        <v>153.41055555555556</v>
      </c>
      <c r="E22" s="37">
        <v>1.3002777777777779</v>
      </c>
      <c r="F22" s="37">
        <v>0</v>
      </c>
      <c r="G22" s="37">
        <v>37.3</v>
      </c>
      <c r="H22" s="37">
        <v>113.536</v>
      </c>
      <c r="I22" s="38">
        <v>376.17605777777777</v>
      </c>
    </row>
    <row r="23" spans="1:9" ht="15.95" customHeight="1">
      <c r="A23" s="837">
        <v>1986</v>
      </c>
      <c r="B23" s="838">
        <v>54.10978555555556</v>
      </c>
      <c r="C23" s="838">
        <v>15.979444444444443</v>
      </c>
      <c r="D23" s="838">
        <v>149.5522222222222</v>
      </c>
      <c r="E23" s="838">
        <v>2.4291666666666667</v>
      </c>
      <c r="F23" s="838">
        <v>0</v>
      </c>
      <c r="G23" s="838">
        <v>36.6</v>
      </c>
      <c r="H23" s="838">
        <v>114.06605555555555</v>
      </c>
      <c r="I23" s="839">
        <v>372.7366744444445</v>
      </c>
    </row>
    <row r="24" spans="1:9" ht="15.95" customHeight="1">
      <c r="A24" s="36">
        <v>1987</v>
      </c>
      <c r="B24" s="37">
        <v>53.93994444444445</v>
      </c>
      <c r="C24" s="37">
        <v>15.79888888888889</v>
      </c>
      <c r="D24" s="37">
        <v>153.74638888888887</v>
      </c>
      <c r="E24" s="37">
        <v>2.9491666666666667</v>
      </c>
      <c r="F24" s="37">
        <v>0</v>
      </c>
      <c r="G24" s="37">
        <v>39.3</v>
      </c>
      <c r="H24" s="37">
        <v>119.39705555555557</v>
      </c>
      <c r="I24" s="38">
        <v>385.1314444444444</v>
      </c>
    </row>
    <row r="25" spans="1:9" ht="15.95" customHeight="1">
      <c r="A25" s="837">
        <v>1988</v>
      </c>
      <c r="B25" s="838">
        <v>54.84708555555555</v>
      </c>
      <c r="C25" s="838">
        <v>16.541944444444447</v>
      </c>
      <c r="D25" s="838">
        <v>151.49194444444444</v>
      </c>
      <c r="E25" s="838">
        <v>3.3469444444444445</v>
      </c>
      <c r="F25" s="838">
        <v>0</v>
      </c>
      <c r="G25" s="838">
        <v>36.147</v>
      </c>
      <c r="H25" s="838">
        <v>119.94616666666666</v>
      </c>
      <c r="I25" s="839">
        <v>382.3210855555555</v>
      </c>
    </row>
    <row r="26" spans="1:9" ht="15.95" customHeight="1">
      <c r="A26" s="36">
        <v>1989</v>
      </c>
      <c r="B26" s="37">
        <v>54.347305555555565</v>
      </c>
      <c r="C26" s="37">
        <v>16.80527777777778</v>
      </c>
      <c r="D26" s="37">
        <v>147.6038888888889</v>
      </c>
      <c r="E26" s="37">
        <v>3.91</v>
      </c>
      <c r="F26" s="37">
        <v>0</v>
      </c>
      <c r="G26" s="37">
        <v>33.25194444444445</v>
      </c>
      <c r="H26" s="37">
        <v>119.8291111111111</v>
      </c>
      <c r="I26" s="38">
        <v>375.7475277777778</v>
      </c>
    </row>
    <row r="27" spans="1:9" ht="15.95" customHeight="1">
      <c r="A27" s="837">
        <v>1990</v>
      </c>
      <c r="B27" s="838">
        <v>53.818408355555555</v>
      </c>
      <c r="C27" s="838">
        <v>17.368055555555554</v>
      </c>
      <c r="D27" s="838">
        <v>136.0457366297811</v>
      </c>
      <c r="E27" s="838">
        <v>4.496111111111111</v>
      </c>
      <c r="F27" s="838">
        <v>0.1214172</v>
      </c>
      <c r="G27" s="838">
        <v>34.28805555555555</v>
      </c>
      <c r="H27" s="838">
        <v>120.47494444444443</v>
      </c>
      <c r="I27" s="839">
        <v>366.6127288520033</v>
      </c>
    </row>
    <row r="28" spans="1:9" ht="15.95" customHeight="1">
      <c r="A28" s="36">
        <v>1991</v>
      </c>
      <c r="B28" s="37">
        <v>55.462882278888884</v>
      </c>
      <c r="C28" s="37">
        <v>15.415277777777778</v>
      </c>
      <c r="D28" s="37">
        <v>131.79037701976432</v>
      </c>
      <c r="E28" s="37">
        <v>4.516666666666667</v>
      </c>
      <c r="F28" s="37">
        <v>0.08195661</v>
      </c>
      <c r="G28" s="37">
        <v>37.89505555555556</v>
      </c>
      <c r="H28" s="37">
        <v>122.01605555555557</v>
      </c>
      <c r="I28" s="38">
        <v>367.1782714642088</v>
      </c>
    </row>
    <row r="29" spans="1:9" ht="15.95" customHeight="1">
      <c r="A29" s="837">
        <v>1992</v>
      </c>
      <c r="B29" s="838">
        <v>55.30060888888889</v>
      </c>
      <c r="C29" s="838">
        <v>14.697499999999998</v>
      </c>
      <c r="D29" s="838">
        <v>129.56291809198657</v>
      </c>
      <c r="E29" s="838">
        <v>4.695833333333334</v>
      </c>
      <c r="F29" s="838">
        <v>0.12793000000000002</v>
      </c>
      <c r="G29" s="838">
        <v>37.502944444444445</v>
      </c>
      <c r="H29" s="838">
        <v>119.9801111111111</v>
      </c>
      <c r="I29" s="839">
        <v>361.8678458697643</v>
      </c>
    </row>
    <row r="30" spans="1:9" ht="15.95" customHeight="1">
      <c r="A30" s="36">
        <v>1993</v>
      </c>
      <c r="B30" s="37">
        <v>56.72464380444445</v>
      </c>
      <c r="C30" s="37">
        <v>14.8075</v>
      </c>
      <c r="D30" s="37">
        <v>127.93513314982614</v>
      </c>
      <c r="E30" s="37">
        <v>4.397222222222222</v>
      </c>
      <c r="F30" s="37">
        <v>0.16896064000000002</v>
      </c>
      <c r="G30" s="37">
        <v>40.15611111111111</v>
      </c>
      <c r="H30" s="37">
        <v>121.119</v>
      </c>
      <c r="I30" s="38">
        <v>365.3085709276039</v>
      </c>
    </row>
    <row r="31" spans="1:9" ht="15.95" customHeight="1">
      <c r="A31" s="837">
        <v>1994</v>
      </c>
      <c r="B31" s="838">
        <v>56.99599607555556</v>
      </c>
      <c r="C31" s="838">
        <v>15.192777777777778</v>
      </c>
      <c r="D31" s="838">
        <v>131.98738910457007</v>
      </c>
      <c r="E31" s="838">
        <v>4.415555555555555</v>
      </c>
      <c r="F31" s="838">
        <v>0.14183948000000002</v>
      </c>
      <c r="G31" s="838">
        <v>40.472166666666666</v>
      </c>
      <c r="H31" s="838">
        <v>122.45716666666667</v>
      </c>
      <c r="I31" s="839">
        <v>371.6628913267923</v>
      </c>
    </row>
    <row r="32" spans="1:9" ht="15.95" customHeight="1">
      <c r="A32" s="36">
        <v>1995</v>
      </c>
      <c r="B32" s="37">
        <v>60.23140888888889</v>
      </c>
      <c r="C32" s="37">
        <v>15.8125</v>
      </c>
      <c r="D32" s="37">
        <v>132.93132599768526</v>
      </c>
      <c r="E32" s="37">
        <v>4.684166666666667</v>
      </c>
      <c r="F32" s="37">
        <v>0.17445000000000002</v>
      </c>
      <c r="G32" s="37">
        <v>41.17088888888889</v>
      </c>
      <c r="H32" s="37">
        <v>124.48911111111113</v>
      </c>
      <c r="I32" s="38">
        <v>379.49385155324086</v>
      </c>
    </row>
    <row r="33" spans="1:9" ht="15.95" customHeight="1">
      <c r="A33" s="837">
        <v>1996</v>
      </c>
      <c r="B33" s="838">
        <v>60.16283816666666</v>
      </c>
      <c r="C33" s="838">
        <v>16.01083333333333</v>
      </c>
      <c r="D33" s="838">
        <v>134.3400649121671</v>
      </c>
      <c r="E33" s="838">
        <v>5.094722222222222</v>
      </c>
      <c r="F33" s="838">
        <v>0.12793000000000002</v>
      </c>
      <c r="G33" s="838">
        <v>45.41294444444445</v>
      </c>
      <c r="H33" s="838">
        <v>126.16</v>
      </c>
      <c r="I33" s="839">
        <v>387.3093330788338</v>
      </c>
    </row>
    <row r="34" spans="1:9" ht="15.95" customHeight="1">
      <c r="A34" s="36">
        <v>1997</v>
      </c>
      <c r="B34" s="37">
        <v>62.45202066666667</v>
      </c>
      <c r="C34" s="37">
        <v>15.361111111111109</v>
      </c>
      <c r="D34" s="37">
        <v>132.34117881822658</v>
      </c>
      <c r="E34" s="37">
        <v>5.060833333333333</v>
      </c>
      <c r="F34" s="37">
        <v>0.08141000000000001</v>
      </c>
      <c r="G34" s="37">
        <v>41.87588888888889</v>
      </c>
      <c r="H34" s="37">
        <v>125.18983333333333</v>
      </c>
      <c r="I34" s="38">
        <v>382.36227615155997</v>
      </c>
    </row>
    <row r="35" spans="1:9" ht="15.95" customHeight="1">
      <c r="A35" s="837">
        <v>1998</v>
      </c>
      <c r="B35" s="838">
        <v>61.21825942650334</v>
      </c>
      <c r="C35" s="838">
        <v>15.028888888888888</v>
      </c>
      <c r="D35" s="838">
        <v>132.60760123964894</v>
      </c>
      <c r="E35" s="838">
        <v>5.2075</v>
      </c>
      <c r="F35" s="838">
        <v>1.5302875068300004</v>
      </c>
      <c r="G35" s="838">
        <v>43.16194444444444</v>
      </c>
      <c r="H35" s="838">
        <v>126.56561111111111</v>
      </c>
      <c r="I35" s="839">
        <v>385.3200926174268</v>
      </c>
    </row>
    <row r="36" spans="1:9" ht="15.95" customHeight="1">
      <c r="A36" s="36">
        <v>1999</v>
      </c>
      <c r="B36" s="37">
        <v>62.29115637784756</v>
      </c>
      <c r="C36" s="37">
        <v>14.5675</v>
      </c>
      <c r="D36" s="37">
        <v>131.51960528770385</v>
      </c>
      <c r="E36" s="37">
        <v>5.604166666666666</v>
      </c>
      <c r="F36" s="37">
        <v>0.2995528554857891</v>
      </c>
      <c r="G36" s="37">
        <v>43.43194444444445</v>
      </c>
      <c r="H36" s="37">
        <v>126.61283333333333</v>
      </c>
      <c r="I36" s="38">
        <v>384.32675896548164</v>
      </c>
    </row>
    <row r="37" spans="1:9" ht="15.95" customHeight="1">
      <c r="A37" s="837">
        <v>2000</v>
      </c>
      <c r="B37" s="838">
        <v>62.13342655555556</v>
      </c>
      <c r="C37" s="838">
        <v>15.629722222222222</v>
      </c>
      <c r="D37" s="838">
        <v>127.43560249168152</v>
      </c>
      <c r="E37" s="838">
        <v>5.363611111111111</v>
      </c>
      <c r="F37" s="838">
        <v>0.062802</v>
      </c>
      <c r="G37" s="838">
        <v>41.35077777777777</v>
      </c>
      <c r="H37" s="838">
        <v>129.03566666666666</v>
      </c>
      <c r="I37" s="839">
        <v>381.01160882501483</v>
      </c>
    </row>
    <row r="38" spans="1:9" ht="15.95" customHeight="1">
      <c r="A38" s="36">
        <v>2001</v>
      </c>
      <c r="B38" s="37">
        <v>61.62485654407189</v>
      </c>
      <c r="C38" s="37">
        <v>16.670833333333334</v>
      </c>
      <c r="D38" s="37">
        <v>126.50204064456746</v>
      </c>
      <c r="E38" s="37">
        <v>5.9375</v>
      </c>
      <c r="F38" s="37">
        <v>0.10210844481700002</v>
      </c>
      <c r="G38" s="37">
        <v>45.075166666666675</v>
      </c>
      <c r="H38" s="37">
        <v>132.2468888888889</v>
      </c>
      <c r="I38" s="38">
        <v>388.1593945223452</v>
      </c>
    </row>
    <row r="39" spans="1:9" ht="15.95" customHeight="1">
      <c r="A39" s="837">
        <v>2002</v>
      </c>
      <c r="B39" s="838">
        <v>65.7449718726</v>
      </c>
      <c r="C39" s="838">
        <v>17.209722222222222</v>
      </c>
      <c r="D39" s="838">
        <v>127.48795145689141</v>
      </c>
      <c r="E39" s="838">
        <v>5.808611111111111</v>
      </c>
      <c r="F39" s="838">
        <v>0.0969009274</v>
      </c>
      <c r="G39" s="838">
        <v>45.64994444444444</v>
      </c>
      <c r="H39" s="838">
        <v>131.04905555555555</v>
      </c>
      <c r="I39" s="839">
        <v>393.04715759022474</v>
      </c>
    </row>
    <row r="40" spans="1:9" ht="15.95" customHeight="1">
      <c r="A40" s="36">
        <v>2003</v>
      </c>
      <c r="B40" s="37">
        <v>68.9806396769</v>
      </c>
      <c r="C40" s="37">
        <v>17.096111111111114</v>
      </c>
      <c r="D40" s="37">
        <v>129.14114185099692</v>
      </c>
      <c r="E40" s="37">
        <v>6.705</v>
      </c>
      <c r="F40" s="37">
        <v>0.16663626820000002</v>
      </c>
      <c r="G40" s="37">
        <v>46.52294444444445</v>
      </c>
      <c r="H40" s="37">
        <v>129.426</v>
      </c>
      <c r="I40" s="38">
        <v>398.0384733516525</v>
      </c>
    </row>
    <row r="41" spans="1:9" ht="15.95" customHeight="1">
      <c r="A41" s="837">
        <v>2004</v>
      </c>
      <c r="B41" s="838">
        <v>69.5654817929111</v>
      </c>
      <c r="C41" s="838">
        <v>17.33</v>
      </c>
      <c r="D41" s="838">
        <v>126.9758446496413</v>
      </c>
      <c r="E41" s="838">
        <v>6.870555555555556</v>
      </c>
      <c r="F41" s="838">
        <v>0.11936031820000001</v>
      </c>
      <c r="G41" s="838">
        <v>46.72194444444444</v>
      </c>
      <c r="H41" s="838">
        <v>130.38722222222222</v>
      </c>
      <c r="I41" s="839">
        <v>397.9704089829746</v>
      </c>
    </row>
    <row r="42" spans="1:9" ht="15.95" customHeight="1">
      <c r="A42" s="36">
        <v>2005</v>
      </c>
      <c r="B42" s="37">
        <v>68.25931551111111</v>
      </c>
      <c r="C42" s="37">
        <v>15.7425</v>
      </c>
      <c r="D42" s="37">
        <v>122.4875</v>
      </c>
      <c r="E42" s="37">
        <v>5.465</v>
      </c>
      <c r="F42" s="37">
        <v>5.798611111111112</v>
      </c>
      <c r="G42" s="37">
        <v>47.00722222222222</v>
      </c>
      <c r="H42" s="37">
        <v>129.75194444444443</v>
      </c>
      <c r="I42" s="38">
        <v>394.5120932888889</v>
      </c>
    </row>
    <row r="43" spans="1:9" ht="15.95" customHeight="1">
      <c r="A43" s="837">
        <v>2006</v>
      </c>
      <c r="B43" s="838">
        <v>68.64865631111111</v>
      </c>
      <c r="C43" s="838">
        <v>15.942777777777778</v>
      </c>
      <c r="D43" s="838">
        <v>119.95194444444444</v>
      </c>
      <c r="E43" s="838">
        <v>6.053333333333333</v>
      </c>
      <c r="F43" s="838">
        <v>5.118888888888889</v>
      </c>
      <c r="G43" s="838">
        <v>46.435833333333335</v>
      </c>
      <c r="H43" s="838">
        <v>130.78805555555556</v>
      </c>
      <c r="I43" s="839">
        <v>392.93948964444445</v>
      </c>
    </row>
    <row r="44" spans="1:9" ht="15.95" customHeight="1">
      <c r="A44" s="36">
        <v>2007</v>
      </c>
      <c r="B44" s="37">
        <v>72.48709198888889</v>
      </c>
      <c r="C44" s="37">
        <v>17.362777777777776</v>
      </c>
      <c r="D44" s="37">
        <v>118.74472222222221</v>
      </c>
      <c r="E44" s="37">
        <v>5.985555555555556</v>
      </c>
      <c r="F44" s="37">
        <v>5.681666666666667</v>
      </c>
      <c r="G44" s="37">
        <v>46.80833333333333</v>
      </c>
      <c r="H44" s="37">
        <v>129.07</v>
      </c>
      <c r="I44" s="38">
        <v>396.1401475444444</v>
      </c>
    </row>
    <row r="45" spans="1:9" ht="15.95" customHeight="1">
      <c r="A45" s="840">
        <v>2008</v>
      </c>
      <c r="B45" s="841">
        <v>72.42144466666666</v>
      </c>
      <c r="C45" s="841">
        <v>16.03361111111111</v>
      </c>
      <c r="D45" s="841">
        <v>113.74749999999999</v>
      </c>
      <c r="E45" s="841">
        <v>5.437777777777777</v>
      </c>
      <c r="F45" s="841">
        <v>5.068333333333333</v>
      </c>
      <c r="G45" s="841">
        <v>46.812222222222225</v>
      </c>
      <c r="H45" s="841">
        <v>126.02611111111109</v>
      </c>
      <c r="I45" s="842">
        <v>385.5470002222222</v>
      </c>
    </row>
    <row r="46" spans="1:9" ht="15.95" customHeight="1">
      <c r="A46" s="39">
        <v>2009</v>
      </c>
      <c r="B46" s="40">
        <v>72.02472222222222</v>
      </c>
      <c r="C46" s="40">
        <v>9.898055555555555</v>
      </c>
      <c r="D46" s="40">
        <v>108.30861111111109</v>
      </c>
      <c r="E46" s="40">
        <v>5.372777777777777</v>
      </c>
      <c r="F46" s="40">
        <v>3.693055555555555</v>
      </c>
      <c r="G46" s="40">
        <v>48.101111111111116</v>
      </c>
      <c r="H46" s="40">
        <v>123.39499999999998</v>
      </c>
      <c r="I46" s="259">
        <v>370.7933333333333</v>
      </c>
    </row>
    <row r="47" spans="1:9" ht="15.95" customHeight="1">
      <c r="A47" s="840">
        <v>2010</v>
      </c>
      <c r="B47" s="841">
        <v>74.09972222222221</v>
      </c>
      <c r="C47" s="841">
        <v>15.485555555555555</v>
      </c>
      <c r="D47" s="841">
        <v>111.47916666666667</v>
      </c>
      <c r="E47" s="841">
        <v>6.3936111111111105</v>
      </c>
      <c r="F47" s="841">
        <v>4.374722222222223</v>
      </c>
      <c r="G47" s="841">
        <v>53.84194444444444</v>
      </c>
      <c r="H47" s="841">
        <v>129.6625</v>
      </c>
      <c r="I47" s="842">
        <v>395.3372222222222</v>
      </c>
    </row>
    <row r="48" spans="1:9" ht="15.95" customHeight="1">
      <c r="A48" s="41">
        <v>2011</v>
      </c>
      <c r="B48" s="261">
        <v>74.90055555555556</v>
      </c>
      <c r="C48" s="261">
        <v>15.754722222222222</v>
      </c>
      <c r="D48" s="261">
        <v>106.35499999999999</v>
      </c>
      <c r="E48" s="261">
        <v>6.174166666666666</v>
      </c>
      <c r="F48" s="261">
        <v>4.4030555555555555</v>
      </c>
      <c r="G48" s="261">
        <v>46.97833333333334</v>
      </c>
      <c r="H48" s="261">
        <v>125.32083333333333</v>
      </c>
      <c r="I48" s="342">
        <v>379.8866666666667</v>
      </c>
    </row>
    <row r="49" spans="1:9" s="215" customFormat="1" ht="15.95" customHeight="1">
      <c r="A49" s="843">
        <v>2012</v>
      </c>
      <c r="B49" s="844">
        <v>76.82472222222222</v>
      </c>
      <c r="C49" s="844">
        <v>14.105</v>
      </c>
      <c r="D49" s="844">
        <v>100.17416666666665</v>
      </c>
      <c r="E49" s="844">
        <v>6.346111111111111</v>
      </c>
      <c r="F49" s="844">
        <v>3.886388888888889</v>
      </c>
      <c r="G49" s="844">
        <v>49.93861111111111</v>
      </c>
      <c r="H49" s="844">
        <v>126.425</v>
      </c>
      <c r="I49" s="845">
        <v>377.7</v>
      </c>
    </row>
    <row r="50" spans="1:9" ht="15.95" customHeight="1">
      <c r="A50" s="41">
        <v>2013</v>
      </c>
      <c r="B50" s="261">
        <v>78.40166666666666</v>
      </c>
      <c r="C50" s="261">
        <v>14.151944444444444</v>
      </c>
      <c r="D50" s="261">
        <v>96.0325</v>
      </c>
      <c r="E50" s="261">
        <v>5.738055555555555</v>
      </c>
      <c r="F50" s="261">
        <v>5.4094444444444445</v>
      </c>
      <c r="G50" s="261">
        <v>50.97666666666667</v>
      </c>
      <c r="H50" s="261">
        <v>124.60805555555555</v>
      </c>
      <c r="I50" s="342">
        <v>375.31833333333327</v>
      </c>
    </row>
    <row r="51" spans="1:9" s="215" customFormat="1" ht="15.95" customHeight="1">
      <c r="A51" s="843">
        <v>2014</v>
      </c>
      <c r="B51" s="844">
        <v>81.06555555555555</v>
      </c>
      <c r="C51" s="844">
        <v>14.5425</v>
      </c>
      <c r="D51" s="844">
        <v>92.40583333333333</v>
      </c>
      <c r="E51" s="844">
        <v>5.90861111111111</v>
      </c>
      <c r="F51" s="844">
        <v>5.315833333333333</v>
      </c>
      <c r="G51" s="844">
        <v>48.578055555555565</v>
      </c>
      <c r="H51" s="844">
        <v>120.31055555555555</v>
      </c>
      <c r="I51" s="845">
        <v>368.1269444444444</v>
      </c>
    </row>
    <row r="52" spans="2:6" ht="15.95" customHeight="1">
      <c r="B52" s="43"/>
      <c r="C52" s="43"/>
      <c r="D52" s="43"/>
      <c r="E52" s="43"/>
      <c r="F52" s="43"/>
    </row>
    <row r="53" spans="1:2" ht="15.95" customHeight="1">
      <c r="A53" s="26" t="s">
        <v>28</v>
      </c>
      <c r="B53" s="341"/>
    </row>
    <row r="54" spans="1:8" ht="15.95" customHeight="1">
      <c r="A54" s="42" t="s">
        <v>526</v>
      </c>
      <c r="H54" s="215"/>
    </row>
    <row r="55" spans="1:8" ht="15.95" customHeight="1">
      <c r="A55" s="486"/>
      <c r="H55" s="215"/>
    </row>
    <row r="57" ht="15">
      <c r="D57" s="260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0"/>
  <sheetViews>
    <sheetView workbookViewId="0" topLeftCell="A1"/>
  </sheetViews>
  <sheetFormatPr defaultColWidth="9.140625" defaultRowHeight="15"/>
  <cols>
    <col min="1" max="1" width="9.140625" style="179" customWidth="1"/>
    <col min="2" max="2" width="8.8515625" style="180" customWidth="1"/>
    <col min="3" max="3" width="10.28125" style="180" bestFit="1" customWidth="1"/>
    <col min="4" max="4" width="11.28125" style="180" bestFit="1" customWidth="1"/>
    <col min="5" max="5" width="16.57421875" style="180" customWidth="1"/>
    <col min="6" max="6" width="14.57421875" style="180" customWidth="1"/>
    <col min="7" max="7" width="9.57421875" style="138" customWidth="1"/>
    <col min="8" max="16384" width="9.140625" style="138" customWidth="1"/>
  </cols>
  <sheetData>
    <row r="1" ht="15.95" customHeight="1">
      <c r="A1" s="572" t="s">
        <v>139</v>
      </c>
    </row>
    <row r="2" ht="15.95" customHeight="1"/>
    <row r="3" spans="1:9" ht="15.95" customHeight="1">
      <c r="A3" s="438" t="s">
        <v>444</v>
      </c>
      <c r="B3" s="438"/>
      <c r="C3" s="438"/>
      <c r="D3" s="438"/>
      <c r="E3" s="438"/>
      <c r="F3" s="438"/>
      <c r="G3" s="173"/>
      <c r="H3" s="173"/>
      <c r="I3" s="173"/>
    </row>
    <row r="4" ht="15.95" customHeight="1">
      <c r="A4" s="438"/>
    </row>
    <row r="5" ht="15.95" customHeight="1"/>
    <row r="6" spans="1:7" ht="27.95" customHeight="1">
      <c r="A6" s="174"/>
      <c r="B6" s="175" t="s">
        <v>11</v>
      </c>
      <c r="C6" s="175" t="s">
        <v>21</v>
      </c>
      <c r="D6" s="175" t="s">
        <v>138</v>
      </c>
      <c r="E6" s="175" t="s">
        <v>140</v>
      </c>
      <c r="F6" s="175" t="s">
        <v>77</v>
      </c>
      <c r="G6" s="661" t="s">
        <v>17</v>
      </c>
    </row>
    <row r="7" spans="1:7" ht="15.95" customHeight="1">
      <c r="A7" s="922">
        <v>1983</v>
      </c>
      <c r="B7" s="934">
        <v>0.08388888888888889</v>
      </c>
      <c r="C7" s="934">
        <v>0</v>
      </c>
      <c r="D7" s="934">
        <v>0.5675</v>
      </c>
      <c r="E7" s="934">
        <v>0</v>
      </c>
      <c r="F7" s="934"/>
      <c r="G7" s="935">
        <v>0.6513888888888889</v>
      </c>
    </row>
    <row r="8" spans="1:7" ht="15.95" customHeight="1">
      <c r="A8" s="176">
        <v>1984</v>
      </c>
      <c r="B8" s="177">
        <v>0.07444444444444444</v>
      </c>
      <c r="C8" s="177">
        <v>0</v>
      </c>
      <c r="D8" s="177">
        <v>0.4930555555555555</v>
      </c>
      <c r="E8" s="177">
        <v>0</v>
      </c>
      <c r="F8" s="177"/>
      <c r="G8" s="662">
        <v>0.5675</v>
      </c>
    </row>
    <row r="9" spans="1:7" ht="15.95" customHeight="1">
      <c r="A9" s="922">
        <v>1985</v>
      </c>
      <c r="B9" s="934">
        <v>0.7594444444444445</v>
      </c>
      <c r="C9" s="934">
        <v>0</v>
      </c>
      <c r="D9" s="934">
        <v>0.5408333333333334</v>
      </c>
      <c r="E9" s="934">
        <v>0.08638888888888889</v>
      </c>
      <c r="F9" s="934"/>
      <c r="G9" s="935">
        <v>1.3866666666666667</v>
      </c>
    </row>
    <row r="10" spans="1:7" ht="15.95" customHeight="1">
      <c r="A10" s="176">
        <v>1986</v>
      </c>
      <c r="B10" s="177">
        <v>1.6836111111111112</v>
      </c>
      <c r="C10" s="177">
        <v>0</v>
      </c>
      <c r="D10" s="177">
        <v>0.7455555555555555</v>
      </c>
      <c r="E10" s="177">
        <v>0.3672222222222222</v>
      </c>
      <c r="F10" s="177"/>
      <c r="G10" s="662">
        <v>2.796388888888889</v>
      </c>
    </row>
    <row r="11" spans="1:7" ht="15.95" customHeight="1">
      <c r="A11" s="922">
        <v>1987</v>
      </c>
      <c r="B11" s="934">
        <v>1.9705555555555554</v>
      </c>
      <c r="C11" s="934">
        <v>0</v>
      </c>
      <c r="D11" s="934">
        <v>0.9786111111111111</v>
      </c>
      <c r="E11" s="934">
        <v>0.6155555555555555</v>
      </c>
      <c r="F11" s="934"/>
      <c r="G11" s="935">
        <v>3.564722222222222</v>
      </c>
    </row>
    <row r="12" spans="1:7" ht="15.95" customHeight="1">
      <c r="A12" s="176">
        <v>1988</v>
      </c>
      <c r="B12" s="177">
        <v>2.328611111111111</v>
      </c>
      <c r="C12" s="177">
        <v>0</v>
      </c>
      <c r="D12" s="177">
        <v>1.0183333333333333</v>
      </c>
      <c r="E12" s="177">
        <v>1.0475</v>
      </c>
      <c r="F12" s="177"/>
      <c r="G12" s="662">
        <v>4.394444444444445</v>
      </c>
    </row>
    <row r="13" spans="1:7" ht="15.95" customHeight="1">
      <c r="A13" s="922">
        <v>1989</v>
      </c>
      <c r="B13" s="934">
        <v>2.7619444444444445</v>
      </c>
      <c r="C13" s="934">
        <v>0</v>
      </c>
      <c r="D13" s="934">
        <v>1.1480555555555556</v>
      </c>
      <c r="E13" s="934">
        <v>1.771111111111111</v>
      </c>
      <c r="F13" s="934"/>
      <c r="G13" s="935">
        <v>5.681111111111111</v>
      </c>
    </row>
    <row r="14" spans="1:7" ht="15.95" customHeight="1">
      <c r="A14" s="176">
        <v>1990</v>
      </c>
      <c r="B14" s="177">
        <v>3.1927777777777777</v>
      </c>
      <c r="C14" s="177">
        <v>0</v>
      </c>
      <c r="D14" s="177">
        <v>1.3033333333333332</v>
      </c>
      <c r="E14" s="177">
        <v>2.537777777777778</v>
      </c>
      <c r="F14" s="177"/>
      <c r="G14" s="662">
        <v>7.033888888888889</v>
      </c>
    </row>
    <row r="15" spans="1:7" ht="15.95" customHeight="1">
      <c r="A15" s="922">
        <v>1991</v>
      </c>
      <c r="B15" s="934">
        <v>3</v>
      </c>
      <c r="C15" s="934">
        <v>0</v>
      </c>
      <c r="D15" s="934">
        <v>1.5166666666666668</v>
      </c>
      <c r="E15" s="934">
        <v>3.056111111111111</v>
      </c>
      <c r="F15" s="934"/>
      <c r="G15" s="935">
        <v>7.572777777777778</v>
      </c>
    </row>
    <row r="16" spans="1:7" ht="15.95" customHeight="1">
      <c r="A16" s="176">
        <v>1992</v>
      </c>
      <c r="B16" s="177">
        <v>3.129722222222222</v>
      </c>
      <c r="C16" s="177">
        <v>0.010833333333333334</v>
      </c>
      <c r="D16" s="177">
        <v>1.5552777777777778</v>
      </c>
      <c r="E16" s="177">
        <v>3.7475</v>
      </c>
      <c r="F16" s="177"/>
      <c r="G16" s="662">
        <v>8.443333333333333</v>
      </c>
    </row>
    <row r="17" spans="1:7" ht="15.95" customHeight="1">
      <c r="A17" s="922">
        <v>1993</v>
      </c>
      <c r="B17" s="934">
        <v>2.763611111111111</v>
      </c>
      <c r="C17" s="934">
        <v>0.01944444444444444</v>
      </c>
      <c r="D17" s="934">
        <v>1.6141666666666665</v>
      </c>
      <c r="E17" s="934">
        <v>3.965833333333333</v>
      </c>
      <c r="F17" s="934"/>
      <c r="G17" s="935">
        <v>8.363055555555555</v>
      </c>
    </row>
    <row r="18" spans="1:7" ht="15.95" customHeight="1">
      <c r="A18" s="176">
        <v>1994</v>
      </c>
      <c r="B18" s="177">
        <v>2.8169444444444443</v>
      </c>
      <c r="C18" s="177">
        <v>0.00972222222222222</v>
      </c>
      <c r="D18" s="177">
        <v>1.5888888888888888</v>
      </c>
      <c r="E18" s="177">
        <v>3.9655555555555555</v>
      </c>
      <c r="F18" s="177"/>
      <c r="G18" s="662">
        <v>8.38111111111111</v>
      </c>
    </row>
    <row r="19" spans="1:7" ht="15.95" customHeight="1">
      <c r="A19" s="922">
        <v>1995</v>
      </c>
      <c r="B19" s="934">
        <v>2.8883333333333336</v>
      </c>
      <c r="C19" s="934">
        <v>0.01944444444444444</v>
      </c>
      <c r="D19" s="934">
        <v>1.776388888888889</v>
      </c>
      <c r="E19" s="934">
        <v>3.655</v>
      </c>
      <c r="F19" s="934"/>
      <c r="G19" s="935">
        <v>8.339166666666667</v>
      </c>
    </row>
    <row r="20" spans="1:7" ht="15.95" customHeight="1">
      <c r="A20" s="176">
        <v>1996</v>
      </c>
      <c r="B20" s="177">
        <v>3.135555555555556</v>
      </c>
      <c r="C20" s="177">
        <v>0.03888888888888888</v>
      </c>
      <c r="D20" s="177">
        <v>1.9202777777777775</v>
      </c>
      <c r="E20" s="177">
        <v>3.440833333333333</v>
      </c>
      <c r="F20" s="177"/>
      <c r="G20" s="662">
        <v>8.535555555555554</v>
      </c>
    </row>
    <row r="21" spans="1:7" ht="15.95" customHeight="1">
      <c r="A21" s="922">
        <v>1997</v>
      </c>
      <c r="B21" s="934">
        <v>3.164722222222222</v>
      </c>
      <c r="C21" s="934">
        <v>0.07777777777777777</v>
      </c>
      <c r="D21" s="934">
        <v>1.8183333333333334</v>
      </c>
      <c r="E21" s="934">
        <v>3.9075</v>
      </c>
      <c r="F21" s="934"/>
      <c r="G21" s="935">
        <v>8.968333333333334</v>
      </c>
    </row>
    <row r="22" spans="1:7" ht="15.95" customHeight="1">
      <c r="A22" s="176">
        <v>1998</v>
      </c>
      <c r="B22" s="177">
        <v>3.2105555555555556</v>
      </c>
      <c r="C22" s="177">
        <v>0.03888888888888888</v>
      </c>
      <c r="D22" s="177">
        <v>1.9580555555555554</v>
      </c>
      <c r="E22" s="177">
        <v>3.926944444444444</v>
      </c>
      <c r="F22" s="177"/>
      <c r="G22" s="662">
        <v>9.134444444444444</v>
      </c>
    </row>
    <row r="23" spans="1:7" ht="15.95" customHeight="1">
      <c r="A23" s="922">
        <v>1999</v>
      </c>
      <c r="B23" s="934">
        <v>3.5886111111111108</v>
      </c>
      <c r="C23" s="934">
        <v>0.03083333333333333</v>
      </c>
      <c r="D23" s="934">
        <v>1.9847222222222223</v>
      </c>
      <c r="E23" s="934">
        <v>3.526944444444444</v>
      </c>
      <c r="F23" s="934"/>
      <c r="G23" s="935">
        <v>9.13111111111111</v>
      </c>
    </row>
    <row r="24" spans="1:7" ht="15.95" customHeight="1">
      <c r="A24" s="176">
        <v>2000</v>
      </c>
      <c r="B24" s="177">
        <v>3.412777777777778</v>
      </c>
      <c r="C24" s="177">
        <v>0.11222222222222221</v>
      </c>
      <c r="D24" s="177">
        <v>1.8386111111111112</v>
      </c>
      <c r="E24" s="177">
        <v>2.887777777777778</v>
      </c>
      <c r="F24" s="177"/>
      <c r="G24" s="662">
        <v>8.25138888888889</v>
      </c>
    </row>
    <row r="25" spans="1:7" ht="15.95" customHeight="1">
      <c r="A25" s="922">
        <v>2001</v>
      </c>
      <c r="B25" s="934">
        <v>3.836111111111111</v>
      </c>
      <c r="C25" s="934">
        <v>0.11388888888888889</v>
      </c>
      <c r="D25" s="934">
        <v>1.9875</v>
      </c>
      <c r="E25" s="934">
        <v>3.4211111111111108</v>
      </c>
      <c r="F25" s="934"/>
      <c r="G25" s="935">
        <v>9.358611111111111</v>
      </c>
    </row>
    <row r="26" spans="1:7" ht="15.95" customHeight="1">
      <c r="A26" s="176">
        <v>2002</v>
      </c>
      <c r="B26" s="177">
        <v>3.5663888888888886</v>
      </c>
      <c r="C26" s="177">
        <v>0.13305555555555554</v>
      </c>
      <c r="D26" s="177">
        <v>2.1091666666666664</v>
      </c>
      <c r="E26" s="177">
        <v>3.754722222222222</v>
      </c>
      <c r="F26" s="177"/>
      <c r="G26" s="662">
        <v>9.563333333333333</v>
      </c>
    </row>
    <row r="27" spans="1:7" ht="15.95" customHeight="1">
      <c r="A27" s="922">
        <v>2003</v>
      </c>
      <c r="B27" s="934">
        <v>4.255277777777778</v>
      </c>
      <c r="C27" s="934">
        <v>0.21472222222222223</v>
      </c>
      <c r="D27" s="934">
        <v>2.235</v>
      </c>
      <c r="E27" s="934">
        <v>3.933333333333333</v>
      </c>
      <c r="F27" s="934"/>
      <c r="G27" s="935">
        <v>10.638333333333334</v>
      </c>
    </row>
    <row r="28" spans="1:7" ht="15.95" customHeight="1">
      <c r="A28" s="176">
        <v>2004</v>
      </c>
      <c r="B28" s="177">
        <v>4.415</v>
      </c>
      <c r="C28" s="177">
        <v>0.2275</v>
      </c>
      <c r="D28" s="177">
        <v>2.2280555555555557</v>
      </c>
      <c r="E28" s="177">
        <v>3.4697222222222224</v>
      </c>
      <c r="F28" s="177"/>
      <c r="G28" s="662">
        <v>10.340277777777779</v>
      </c>
    </row>
    <row r="29" spans="1:7" ht="15.95" customHeight="1">
      <c r="A29" s="922">
        <v>2005</v>
      </c>
      <c r="B29" s="934">
        <v>3.305277777777778</v>
      </c>
      <c r="C29" s="934">
        <v>0.21</v>
      </c>
      <c r="D29" s="934">
        <v>1.9497222222222221</v>
      </c>
      <c r="E29" s="934">
        <v>3.0641666666666665</v>
      </c>
      <c r="F29" s="934"/>
      <c r="G29" s="935">
        <v>8.529166666666667</v>
      </c>
    </row>
    <row r="30" spans="1:7" ht="15.95" customHeight="1">
      <c r="A30" s="176">
        <v>2006</v>
      </c>
      <c r="B30" s="177">
        <v>3.693333333333333</v>
      </c>
      <c r="C30" s="177">
        <v>0.2652777777777778</v>
      </c>
      <c r="D30" s="177">
        <v>2.0947222222222224</v>
      </c>
      <c r="E30" s="177">
        <v>2.8641666666666663</v>
      </c>
      <c r="F30" s="177"/>
      <c r="G30" s="662">
        <v>8.917499999999999</v>
      </c>
    </row>
    <row r="31" spans="1:7" ht="15.95" customHeight="1">
      <c r="A31" s="922">
        <v>2007</v>
      </c>
      <c r="B31" s="934">
        <v>3.5905555555555555</v>
      </c>
      <c r="C31" s="934">
        <v>0.27638888888888885</v>
      </c>
      <c r="D31" s="934">
        <v>2.1186111111111114</v>
      </c>
      <c r="E31" s="934">
        <v>3.836111111111111</v>
      </c>
      <c r="F31" s="934"/>
      <c r="G31" s="935">
        <v>9.821666666666667</v>
      </c>
    </row>
    <row r="32" spans="1:7" ht="15.95" customHeight="1">
      <c r="A32" s="176">
        <v>2008</v>
      </c>
      <c r="B32" s="177">
        <v>3.68</v>
      </c>
      <c r="C32" s="177">
        <v>0.27638888888888885</v>
      </c>
      <c r="D32" s="177">
        <v>1.4813888888888889</v>
      </c>
      <c r="E32" s="177">
        <v>3.07</v>
      </c>
      <c r="F32" s="177"/>
      <c r="G32" s="662">
        <v>8.507777777777777</v>
      </c>
    </row>
    <row r="33" spans="1:7" ht="15.95" customHeight="1">
      <c r="A33" s="922">
        <v>2009</v>
      </c>
      <c r="B33" s="934">
        <v>3.4261111111111107</v>
      </c>
      <c r="C33" s="934">
        <v>0.24972222222222223</v>
      </c>
      <c r="D33" s="934">
        <v>1.6969444444444444</v>
      </c>
      <c r="E33" s="934">
        <v>6.506666666666666</v>
      </c>
      <c r="F33" s="934">
        <v>1.2272222222222222</v>
      </c>
      <c r="G33" s="935">
        <v>13.106666666666666</v>
      </c>
    </row>
    <row r="34" spans="1:7" ht="15.95" customHeight="1">
      <c r="A34" s="178">
        <v>2010</v>
      </c>
      <c r="B34" s="113">
        <v>3.7388888888888885</v>
      </c>
      <c r="C34" s="113">
        <v>0.32638888888888884</v>
      </c>
      <c r="D34" s="113">
        <v>2.328333333333333</v>
      </c>
      <c r="E34" s="113">
        <v>9.761111111111111</v>
      </c>
      <c r="F34" s="113">
        <v>1.1902777777777778</v>
      </c>
      <c r="G34" s="663">
        <v>17.345</v>
      </c>
    </row>
    <row r="35" spans="1:7" ht="15.95" customHeight="1">
      <c r="A35" s="922">
        <v>2011</v>
      </c>
      <c r="B35" s="934">
        <v>4.130277777777778</v>
      </c>
      <c r="C35" s="934">
        <v>0.4425</v>
      </c>
      <c r="D35" s="934">
        <v>1.601388888888889</v>
      </c>
      <c r="E35" s="934">
        <v>6.299444444444444</v>
      </c>
      <c r="F35" s="934">
        <v>1.245277777777778</v>
      </c>
      <c r="G35" s="935">
        <v>13.71888888888889</v>
      </c>
    </row>
    <row r="36" spans="1:7" ht="15.95" customHeight="1">
      <c r="A36" s="178">
        <v>2012</v>
      </c>
      <c r="B36" s="113">
        <v>4.1305555555555555</v>
      </c>
      <c r="C36" s="113">
        <v>0.5483333333333333</v>
      </c>
      <c r="D36" s="113">
        <v>1.6672222222222222</v>
      </c>
      <c r="E36" s="113">
        <v>4.474166666666667</v>
      </c>
      <c r="F36" s="113">
        <v>1.2330555555555553</v>
      </c>
      <c r="G36" s="663">
        <v>12.053333333333333</v>
      </c>
    </row>
    <row r="37" spans="1:7" ht="15.95" customHeight="1">
      <c r="A37" s="922">
        <v>2013</v>
      </c>
      <c r="B37" s="934">
        <v>3.616388888888889</v>
      </c>
      <c r="C37" s="934">
        <v>0.5519444444444445</v>
      </c>
      <c r="D37" s="934">
        <v>1.5697222222222222</v>
      </c>
      <c r="E37" s="934">
        <v>4.426666666666667</v>
      </c>
      <c r="F37" s="934">
        <v>1.141388888888889</v>
      </c>
      <c r="G37" s="935">
        <v>11.306111111111111</v>
      </c>
    </row>
    <row r="38" spans="1:7" ht="15.95" customHeight="1">
      <c r="A38" s="966">
        <v>2014</v>
      </c>
      <c r="B38" s="967">
        <v>3.638611111111111</v>
      </c>
      <c r="C38" s="967">
        <v>0.5755555555555556</v>
      </c>
      <c r="D38" s="967">
        <v>1.6944444444444444</v>
      </c>
      <c r="E38" s="967">
        <v>2.3730555555555557</v>
      </c>
      <c r="F38" s="967">
        <v>1.1755555555555555</v>
      </c>
      <c r="G38" s="968">
        <v>9.45722222222222</v>
      </c>
    </row>
    <row r="39" spans="1:7" ht="15">
      <c r="A39" s="203"/>
      <c r="B39" s="204"/>
      <c r="C39" s="204"/>
      <c r="D39" s="204"/>
      <c r="E39" s="204"/>
      <c r="F39" s="204"/>
      <c r="G39" s="111"/>
    </row>
    <row r="40" ht="15">
      <c r="A40" s="179" t="s">
        <v>28</v>
      </c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58"/>
  <sheetViews>
    <sheetView workbookViewId="0" topLeftCell="A1"/>
  </sheetViews>
  <sheetFormatPr defaultColWidth="9.00390625" defaultRowHeight="15"/>
  <cols>
    <col min="1" max="1" width="8.140625" style="11" customWidth="1"/>
    <col min="2" max="2" width="19.421875" style="11" customWidth="1"/>
    <col min="3" max="3" width="21.28125" style="11" customWidth="1"/>
    <col min="4" max="4" width="20.28125" style="11" customWidth="1"/>
    <col min="5" max="5" width="19.7109375" style="11" customWidth="1"/>
    <col min="6" max="16384" width="9.00390625" style="11" customWidth="1"/>
  </cols>
  <sheetData>
    <row r="1" ht="15.95" customHeight="1">
      <c r="A1" s="572" t="s">
        <v>139</v>
      </c>
    </row>
    <row r="2" ht="15.95" customHeight="1"/>
    <row r="3" spans="1:9" ht="15.95" customHeight="1">
      <c r="A3" s="473" t="s">
        <v>546</v>
      </c>
      <c r="B3" s="473"/>
      <c r="C3" s="473"/>
      <c r="D3" s="473"/>
      <c r="F3" s="4"/>
      <c r="G3" s="4"/>
      <c r="H3" s="4"/>
      <c r="I3" s="4"/>
    </row>
    <row r="4" spans="1:9" ht="15.95" customHeight="1">
      <c r="A4" s="632"/>
      <c r="B4" s="633"/>
      <c r="F4" s="4"/>
      <c r="G4" s="4"/>
      <c r="H4" s="4"/>
      <c r="I4" s="4"/>
    </row>
    <row r="5" spans="6:9" ht="15.95" customHeight="1">
      <c r="F5" s="4"/>
      <c r="G5" s="4"/>
      <c r="H5" s="4"/>
      <c r="I5" s="4"/>
    </row>
    <row r="6" spans="1:9" ht="38.25">
      <c r="A6" s="181"/>
      <c r="B6" s="281" t="s">
        <v>208</v>
      </c>
      <c r="C6" s="281" t="s">
        <v>553</v>
      </c>
      <c r="D6" s="281" t="s">
        <v>118</v>
      </c>
      <c r="E6" s="59" t="s">
        <v>119</v>
      </c>
      <c r="F6" s="4"/>
      <c r="G6" s="4"/>
      <c r="H6" s="4"/>
      <c r="I6" s="4"/>
    </row>
    <row r="7" spans="1:9" ht="15.95" customHeight="1">
      <c r="A7" s="936">
        <v>1984</v>
      </c>
      <c r="B7" s="937">
        <v>5.1</v>
      </c>
      <c r="C7" s="937">
        <v>4</v>
      </c>
      <c r="D7" s="937" t="s">
        <v>6</v>
      </c>
      <c r="E7" s="964" t="s">
        <v>6</v>
      </c>
      <c r="F7" s="4"/>
      <c r="G7" s="4"/>
      <c r="H7" s="4"/>
      <c r="I7" s="4"/>
    </row>
    <row r="8" spans="1:9" ht="15.95" customHeight="1">
      <c r="A8" s="282">
        <v>1985</v>
      </c>
      <c r="B8" s="634">
        <v>5.23</v>
      </c>
      <c r="C8" s="634">
        <v>4.25</v>
      </c>
      <c r="D8" s="634" t="s">
        <v>6</v>
      </c>
      <c r="E8" s="635" t="s">
        <v>6</v>
      </c>
      <c r="F8" s="4"/>
      <c r="G8" s="4"/>
      <c r="H8" s="4"/>
      <c r="I8" s="4"/>
    </row>
    <row r="9" spans="1:9" ht="15.95" customHeight="1">
      <c r="A9" s="936">
        <v>1986</v>
      </c>
      <c r="B9" s="937">
        <v>4.1</v>
      </c>
      <c r="C9" s="937">
        <v>3.93</v>
      </c>
      <c r="D9" s="937" t="s">
        <v>6</v>
      </c>
      <c r="E9" s="964" t="s">
        <v>6</v>
      </c>
      <c r="F9" s="4"/>
      <c r="G9" s="4"/>
      <c r="H9" s="4"/>
      <c r="I9" s="4"/>
    </row>
    <row r="10" spans="1:9" ht="15.95" customHeight="1">
      <c r="A10" s="282">
        <v>1987</v>
      </c>
      <c r="B10" s="634">
        <v>3.35</v>
      </c>
      <c r="C10" s="634">
        <v>2.55</v>
      </c>
      <c r="D10" s="634" t="s">
        <v>6</v>
      </c>
      <c r="E10" s="635" t="s">
        <v>6</v>
      </c>
      <c r="F10" s="4"/>
      <c r="G10" s="4"/>
      <c r="H10" s="4"/>
      <c r="I10" s="4"/>
    </row>
    <row r="11" spans="1:9" ht="15.95" customHeight="1">
      <c r="A11" s="936">
        <v>1988</v>
      </c>
      <c r="B11" s="937">
        <v>3.34</v>
      </c>
      <c r="C11" s="937">
        <v>2.22</v>
      </c>
      <c r="D11" s="937" t="s">
        <v>6</v>
      </c>
      <c r="E11" s="964" t="s">
        <v>6</v>
      </c>
      <c r="F11" s="4"/>
      <c r="G11" s="4"/>
      <c r="H11" s="4"/>
      <c r="I11" s="4"/>
    </row>
    <row r="12" spans="1:9" ht="15.95" customHeight="1">
      <c r="A12" s="282">
        <v>1989</v>
      </c>
      <c r="B12" s="634">
        <v>3.28</v>
      </c>
      <c r="C12" s="634">
        <v>2</v>
      </c>
      <c r="D12" s="634" t="s">
        <v>6</v>
      </c>
      <c r="E12" s="636">
        <v>1.7</v>
      </c>
      <c r="F12" s="4"/>
      <c r="G12" s="4"/>
      <c r="H12" s="4"/>
      <c r="I12" s="4"/>
    </row>
    <row r="13" spans="1:9" ht="15.95" customHeight="1">
      <c r="A13" s="936">
        <v>1990</v>
      </c>
      <c r="B13" s="937">
        <v>3.64</v>
      </c>
      <c r="C13" s="937">
        <v>2.78</v>
      </c>
      <c r="D13" s="937" t="s">
        <v>6</v>
      </c>
      <c r="E13" s="965">
        <v>1.64</v>
      </c>
      <c r="F13" s="4"/>
      <c r="G13" s="4"/>
      <c r="H13" s="4"/>
      <c r="I13" s="4"/>
    </row>
    <row r="14" spans="1:9" ht="15.95" customHeight="1">
      <c r="A14" s="282">
        <v>1991</v>
      </c>
      <c r="B14" s="634">
        <v>3.99</v>
      </c>
      <c r="C14" s="634">
        <v>3.19</v>
      </c>
      <c r="D14" s="634" t="s">
        <v>6</v>
      </c>
      <c r="E14" s="636">
        <v>1.49</v>
      </c>
      <c r="F14" s="4"/>
      <c r="G14" s="4"/>
      <c r="H14" s="4"/>
      <c r="I14" s="4"/>
    </row>
    <row r="15" spans="1:9" ht="15.95" customHeight="1">
      <c r="A15" s="936">
        <v>1992</v>
      </c>
      <c r="B15" s="937">
        <v>3.62</v>
      </c>
      <c r="C15" s="937">
        <v>2.69</v>
      </c>
      <c r="D15" s="937" t="s">
        <v>6</v>
      </c>
      <c r="E15" s="965">
        <v>1.77</v>
      </c>
      <c r="F15" s="4"/>
      <c r="G15" s="4"/>
      <c r="H15" s="4"/>
      <c r="I15" s="4"/>
    </row>
    <row r="16" spans="1:9" ht="15.95" customHeight="1">
      <c r="A16" s="282">
        <v>1993</v>
      </c>
      <c r="B16" s="634">
        <v>3.52</v>
      </c>
      <c r="C16" s="634">
        <v>2.5</v>
      </c>
      <c r="D16" s="634" t="s">
        <v>6</v>
      </c>
      <c r="E16" s="636">
        <v>2.12</v>
      </c>
      <c r="F16" s="4"/>
      <c r="G16" s="4"/>
      <c r="H16" s="4"/>
      <c r="I16" s="4"/>
    </row>
    <row r="17" spans="1:9" ht="15.95" customHeight="1">
      <c r="A17" s="936">
        <v>1994</v>
      </c>
      <c r="B17" s="937">
        <v>3.18</v>
      </c>
      <c r="C17" s="937">
        <v>2.35</v>
      </c>
      <c r="D17" s="937" t="s">
        <v>6</v>
      </c>
      <c r="E17" s="965">
        <v>1.92</v>
      </c>
      <c r="F17" s="4"/>
      <c r="G17" s="4"/>
      <c r="H17" s="4"/>
      <c r="I17" s="4"/>
    </row>
    <row r="18" spans="1:9" ht="15.95" customHeight="1">
      <c r="A18" s="282">
        <v>1995</v>
      </c>
      <c r="B18" s="634">
        <v>3.46</v>
      </c>
      <c r="C18" s="634">
        <v>2.39</v>
      </c>
      <c r="D18" s="634" t="s">
        <v>6</v>
      </c>
      <c r="E18" s="636">
        <v>1.69</v>
      </c>
      <c r="F18" s="4"/>
      <c r="G18" s="4"/>
      <c r="H18" s="4"/>
      <c r="I18" s="4"/>
    </row>
    <row r="19" spans="1:9" ht="15.95" customHeight="1">
      <c r="A19" s="936">
        <v>1996</v>
      </c>
      <c r="B19" s="937">
        <v>3.66</v>
      </c>
      <c r="C19" s="937">
        <v>2.46</v>
      </c>
      <c r="D19" s="937">
        <v>1.87</v>
      </c>
      <c r="E19" s="965">
        <v>2.76</v>
      </c>
      <c r="F19" s="4"/>
      <c r="G19" s="4"/>
      <c r="H19" s="4"/>
      <c r="I19" s="4"/>
    </row>
    <row r="20" spans="1:9" ht="15.95" customHeight="1">
      <c r="A20" s="282">
        <v>1997</v>
      </c>
      <c r="B20" s="634">
        <v>3.91</v>
      </c>
      <c r="C20" s="634">
        <v>2.64</v>
      </c>
      <c r="D20" s="634">
        <v>1.96</v>
      </c>
      <c r="E20" s="636">
        <v>2.53</v>
      </c>
      <c r="F20" s="4"/>
      <c r="G20" s="4"/>
      <c r="H20" s="4"/>
      <c r="I20" s="4"/>
    </row>
    <row r="21" spans="1:9" ht="15.95" customHeight="1">
      <c r="A21" s="936">
        <v>1998</v>
      </c>
      <c r="B21" s="937">
        <v>3.05</v>
      </c>
      <c r="C21" s="937">
        <v>2.32</v>
      </c>
      <c r="D21" s="937">
        <v>1.86</v>
      </c>
      <c r="E21" s="965">
        <v>2.08</v>
      </c>
      <c r="F21" s="4"/>
      <c r="G21" s="4"/>
      <c r="H21" s="4"/>
      <c r="I21" s="4"/>
    </row>
    <row r="22" spans="1:9" ht="15.95" customHeight="1">
      <c r="A22" s="282">
        <v>1999</v>
      </c>
      <c r="B22" s="634">
        <v>3.14</v>
      </c>
      <c r="C22" s="634">
        <v>1.88</v>
      </c>
      <c r="D22" s="634">
        <v>1.58</v>
      </c>
      <c r="E22" s="636">
        <v>2.27</v>
      </c>
      <c r="F22" s="4"/>
      <c r="G22" s="4"/>
      <c r="H22" s="4"/>
      <c r="I22" s="4"/>
    </row>
    <row r="23" spans="1:9" ht="15.95" customHeight="1">
      <c r="A23" s="936">
        <v>2000</v>
      </c>
      <c r="B23" s="937">
        <v>4.72</v>
      </c>
      <c r="C23" s="937">
        <v>2.89</v>
      </c>
      <c r="D23" s="937">
        <v>2.71</v>
      </c>
      <c r="E23" s="965">
        <v>4.23</v>
      </c>
      <c r="F23" s="4"/>
      <c r="G23" s="4"/>
      <c r="H23" s="4"/>
      <c r="I23" s="4"/>
    </row>
    <row r="24" spans="1:9" ht="15.95" customHeight="1">
      <c r="A24" s="282">
        <v>2001</v>
      </c>
      <c r="B24" s="637">
        <v>4.64</v>
      </c>
      <c r="C24" s="637">
        <v>3.66</v>
      </c>
      <c r="D24" s="637">
        <v>3.17</v>
      </c>
      <c r="E24" s="636">
        <v>4.07</v>
      </c>
      <c r="F24" s="4"/>
      <c r="G24" s="4"/>
      <c r="H24" s="4"/>
      <c r="I24" s="4"/>
    </row>
    <row r="25" spans="1:9" ht="15.95" customHeight="1">
      <c r="A25" s="936">
        <v>2002</v>
      </c>
      <c r="B25" s="937">
        <v>4.27</v>
      </c>
      <c r="C25" s="937">
        <v>3.23</v>
      </c>
      <c r="D25" s="937">
        <v>2.37</v>
      </c>
      <c r="E25" s="965">
        <v>3.33</v>
      </c>
      <c r="F25" s="4"/>
      <c r="G25" s="4"/>
      <c r="H25" s="4"/>
      <c r="I25" s="4"/>
    </row>
    <row r="26" spans="1:9" ht="15.95" customHeight="1">
      <c r="A26" s="282">
        <v>2003</v>
      </c>
      <c r="B26" s="634">
        <v>4.77</v>
      </c>
      <c r="C26" s="634">
        <v>4.06</v>
      </c>
      <c r="D26" s="634">
        <v>3.33</v>
      </c>
      <c r="E26" s="636">
        <v>5.63</v>
      </c>
      <c r="F26" s="4"/>
      <c r="G26" s="4"/>
      <c r="H26" s="4"/>
      <c r="I26" s="4"/>
    </row>
    <row r="27" spans="1:9" ht="15.95" customHeight="1">
      <c r="A27" s="936">
        <v>2004</v>
      </c>
      <c r="B27" s="937">
        <v>5.18</v>
      </c>
      <c r="C27" s="937">
        <v>4.32</v>
      </c>
      <c r="D27" s="937">
        <v>4.46</v>
      </c>
      <c r="E27" s="965">
        <v>5.85</v>
      </c>
      <c r="F27" s="4"/>
      <c r="G27" s="4"/>
      <c r="H27" s="4"/>
      <c r="I27" s="4"/>
    </row>
    <row r="28" spans="1:5" ht="15.95" customHeight="1">
      <c r="A28" s="282">
        <v>2005</v>
      </c>
      <c r="B28" s="634">
        <v>6.05</v>
      </c>
      <c r="C28" s="634">
        <v>5.88</v>
      </c>
      <c r="D28" s="634">
        <v>7.38</v>
      </c>
      <c r="E28" s="636">
        <v>8.79</v>
      </c>
    </row>
    <row r="29" spans="1:5" ht="15.95" customHeight="1">
      <c r="A29" s="936">
        <v>2006</v>
      </c>
      <c r="B29" s="937">
        <v>7.14</v>
      </c>
      <c r="C29" s="937">
        <v>7.85</v>
      </c>
      <c r="D29" s="937">
        <v>7.87</v>
      </c>
      <c r="E29" s="965">
        <v>6.76</v>
      </c>
    </row>
    <row r="30" spans="1:5" ht="15.95" customHeight="1">
      <c r="A30" s="282">
        <v>2007</v>
      </c>
      <c r="B30" s="634">
        <v>7.73</v>
      </c>
      <c r="C30" s="634">
        <v>8.03</v>
      </c>
      <c r="D30" s="634">
        <v>6.01</v>
      </c>
      <c r="E30" s="636">
        <v>6.95</v>
      </c>
    </row>
    <row r="31" spans="1:5" ht="15.95" customHeight="1">
      <c r="A31" s="936">
        <v>2008</v>
      </c>
      <c r="B31" s="937">
        <v>12.55</v>
      </c>
      <c r="C31" s="937">
        <v>11.56</v>
      </c>
      <c r="D31" s="937">
        <v>10.79</v>
      </c>
      <c r="E31" s="965">
        <v>8.85</v>
      </c>
    </row>
    <row r="32" spans="1:5" ht="15.95" customHeight="1">
      <c r="A32" s="282">
        <v>2009</v>
      </c>
      <c r="B32" s="634">
        <v>9.06</v>
      </c>
      <c r="C32" s="634">
        <v>8.52</v>
      </c>
      <c r="D32" s="634">
        <v>4.85</v>
      </c>
      <c r="E32" s="636">
        <v>3.89</v>
      </c>
    </row>
    <row r="33" spans="1:5" ht="15.95" customHeight="1">
      <c r="A33" s="936">
        <v>2010</v>
      </c>
      <c r="B33" s="937">
        <v>10.91</v>
      </c>
      <c r="C33" s="937">
        <v>8.01</v>
      </c>
      <c r="D33" s="937">
        <v>6.56</v>
      </c>
      <c r="E33" s="965">
        <v>4.39</v>
      </c>
    </row>
    <row r="34" spans="1:5" ht="15.95" customHeight="1">
      <c r="A34" s="282">
        <v>2011</v>
      </c>
      <c r="B34" s="637">
        <v>14.73</v>
      </c>
      <c r="C34" s="637">
        <v>10.49</v>
      </c>
      <c r="D34" s="637">
        <v>9.04</v>
      </c>
      <c r="E34" s="636">
        <v>4.01</v>
      </c>
    </row>
    <row r="35" spans="1:5" ht="15.95" customHeight="1">
      <c r="A35" s="936">
        <v>2012</v>
      </c>
      <c r="B35" s="965">
        <v>16.75</v>
      </c>
      <c r="C35" s="965">
        <v>10.93</v>
      </c>
      <c r="D35" s="965">
        <v>9.46</v>
      </c>
      <c r="E35" s="965">
        <v>2.76</v>
      </c>
    </row>
    <row r="36" spans="1:5" ht="15.95" customHeight="1">
      <c r="A36" s="670">
        <v>2013</v>
      </c>
      <c r="B36" s="637">
        <v>16.17</v>
      </c>
      <c r="C36" s="637">
        <v>10.73</v>
      </c>
      <c r="D36" s="637">
        <v>10.63</v>
      </c>
      <c r="E36" s="637">
        <v>3.71</v>
      </c>
    </row>
    <row r="37" spans="1:5" ht="15.95" customHeight="1">
      <c r="A37" s="936">
        <v>2014</v>
      </c>
      <c r="B37" s="965">
        <v>16.33</v>
      </c>
      <c r="C37" s="965">
        <v>9.11</v>
      </c>
      <c r="D37" s="965">
        <v>8.22</v>
      </c>
      <c r="E37" s="965">
        <v>4.35</v>
      </c>
    </row>
    <row r="39" spans="1:4" ht="15">
      <c r="A39" s="1075" t="s">
        <v>424</v>
      </c>
      <c r="B39" s="1075"/>
      <c r="C39" s="1075"/>
      <c r="D39" s="1075"/>
    </row>
    <row r="40" ht="15">
      <c r="A40" s="11" t="s">
        <v>448</v>
      </c>
    </row>
    <row r="47" ht="12.75" customHeight="1"/>
    <row r="58" spans="1:4" ht="15">
      <c r="A58" s="257"/>
      <c r="B58" s="257"/>
      <c r="C58" s="257"/>
      <c r="D58" s="257"/>
    </row>
  </sheetData>
  <mergeCells count="1">
    <mergeCell ref="A39:D39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R265"/>
  <sheetViews>
    <sheetView zoomScaleSheetLayoutView="100" workbookViewId="0" topLeftCell="A1"/>
  </sheetViews>
  <sheetFormatPr defaultColWidth="8.140625" defaultRowHeight="15"/>
  <cols>
    <col min="1" max="1" width="9.8515625" style="193" customWidth="1"/>
    <col min="2" max="2" width="11.28125" style="194" customWidth="1"/>
    <col min="3" max="3" width="10.8515625" style="194" customWidth="1"/>
    <col min="4" max="4" width="13.28125" style="194" customWidth="1"/>
    <col min="5" max="5" width="18.28125" style="194" customWidth="1"/>
    <col min="6" max="6" width="11.7109375" style="194" customWidth="1"/>
    <col min="7" max="16384" width="8.140625" style="184" customWidth="1"/>
  </cols>
  <sheetData>
    <row r="1" ht="15.95" customHeight="1">
      <c r="A1" s="572" t="s">
        <v>139</v>
      </c>
    </row>
    <row r="2" ht="15.95" customHeight="1"/>
    <row r="3" spans="1:7" ht="15.95" customHeight="1">
      <c r="A3" s="440" t="s">
        <v>445</v>
      </c>
      <c r="B3" s="440"/>
      <c r="C3" s="440"/>
      <c r="D3" s="440"/>
      <c r="E3" s="440"/>
      <c r="F3" s="440"/>
      <c r="G3" s="183"/>
    </row>
    <row r="4" spans="1:18" s="316" customFormat="1" ht="15.95" customHeight="1">
      <c r="A4" s="440"/>
      <c r="B4" s="315"/>
      <c r="C4" s="315"/>
      <c r="D4" s="315"/>
      <c r="E4" s="315"/>
      <c r="F4" s="315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</row>
    <row r="5" spans="1:18" s="316" customFormat="1" ht="15.95" customHeight="1">
      <c r="A5" s="440"/>
      <c r="B5" s="315"/>
      <c r="C5" s="315"/>
      <c r="D5" s="315"/>
      <c r="E5" s="315"/>
      <c r="F5" s="315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</row>
    <row r="6" spans="1:6" ht="38.25">
      <c r="A6" s="185"/>
      <c r="B6" s="186" t="s">
        <v>138</v>
      </c>
      <c r="C6" s="186" t="s">
        <v>11</v>
      </c>
      <c r="D6" s="186" t="s">
        <v>389</v>
      </c>
      <c r="E6" s="186" t="s">
        <v>390</v>
      </c>
      <c r="F6" s="187" t="s">
        <v>17</v>
      </c>
    </row>
    <row r="7" spans="1:6" ht="15.95" customHeight="1">
      <c r="A7" s="938">
        <v>1983</v>
      </c>
      <c r="B7" s="939">
        <v>0.2872222222222222</v>
      </c>
      <c r="C7" s="939">
        <v>4.0216666666666665</v>
      </c>
      <c r="D7" s="939">
        <v>11.808055555555555</v>
      </c>
      <c r="E7" s="939">
        <v>6.402777777777778</v>
      </c>
      <c r="F7" s="940">
        <v>22.51972222222222</v>
      </c>
    </row>
    <row r="8" spans="1:6" ht="15">
      <c r="A8" s="188">
        <v>1984</v>
      </c>
      <c r="B8" s="741">
        <v>0.39305555555555555</v>
      </c>
      <c r="C8" s="741">
        <v>4.664166666666667</v>
      </c>
      <c r="D8" s="741">
        <v>12.488333333333333</v>
      </c>
      <c r="E8" s="741">
        <v>9.68361111111111</v>
      </c>
      <c r="F8" s="742">
        <v>27.229166666666664</v>
      </c>
    </row>
    <row r="9" spans="1:6" ht="15.95" customHeight="1">
      <c r="A9" s="938">
        <v>1985</v>
      </c>
      <c r="B9" s="939">
        <v>0.43083333333333335</v>
      </c>
      <c r="C9" s="939">
        <v>4.755</v>
      </c>
      <c r="D9" s="939">
        <v>12.24638888888889</v>
      </c>
      <c r="E9" s="939">
        <v>13.803611111111111</v>
      </c>
      <c r="F9" s="940">
        <v>31.235833333333332</v>
      </c>
    </row>
    <row r="10" spans="1:6" ht="15.95" customHeight="1">
      <c r="A10" s="188">
        <v>1986</v>
      </c>
      <c r="B10" s="743">
        <v>0.41583333333333333</v>
      </c>
      <c r="C10" s="743">
        <v>4.853055555555556</v>
      </c>
      <c r="D10" s="743">
        <v>12.004444444444445</v>
      </c>
      <c r="E10" s="743">
        <v>14.718333333333334</v>
      </c>
      <c r="F10" s="744">
        <v>31.991666666666667</v>
      </c>
    </row>
    <row r="11" spans="1:6" ht="15.95" customHeight="1">
      <c r="A11" s="938">
        <v>1987</v>
      </c>
      <c r="B11" s="939">
        <v>0.5366666666666666</v>
      </c>
      <c r="C11" s="939">
        <v>4.974166666666667</v>
      </c>
      <c r="D11" s="939">
        <v>11.157777777777778</v>
      </c>
      <c r="E11" s="939">
        <v>14.695555555555556</v>
      </c>
      <c r="F11" s="940">
        <v>31.36416666666667</v>
      </c>
    </row>
    <row r="12" spans="1:6" ht="15.95" customHeight="1">
      <c r="A12" s="188">
        <v>1988</v>
      </c>
      <c r="B12" s="743">
        <v>0.5441666666666667</v>
      </c>
      <c r="C12" s="743">
        <v>6.274444444444445</v>
      </c>
      <c r="D12" s="743">
        <v>9.305833333333334</v>
      </c>
      <c r="E12" s="743">
        <v>13.584444444444445</v>
      </c>
      <c r="F12" s="744">
        <v>29.708888888888893</v>
      </c>
    </row>
    <row r="13" spans="1:6" ht="15.95" customHeight="1">
      <c r="A13" s="938">
        <v>1989</v>
      </c>
      <c r="B13" s="939">
        <v>0.5216666666666666</v>
      </c>
      <c r="C13" s="939">
        <v>6.534722222222222</v>
      </c>
      <c r="D13" s="939">
        <v>9.948055555555555</v>
      </c>
      <c r="E13" s="939">
        <v>9.804722222222223</v>
      </c>
      <c r="F13" s="940">
        <v>26.80916666666667</v>
      </c>
    </row>
    <row r="14" spans="1:6" ht="15.95" customHeight="1">
      <c r="A14" s="188">
        <v>1990</v>
      </c>
      <c r="B14" s="743">
        <v>0.45361111111111113</v>
      </c>
      <c r="C14" s="743">
        <v>7.113333333333333</v>
      </c>
      <c r="D14" s="743">
        <v>11.4525</v>
      </c>
      <c r="E14" s="743">
        <v>8.965555555555556</v>
      </c>
      <c r="F14" s="744">
        <v>27.985</v>
      </c>
    </row>
    <row r="15" spans="1:6" ht="15.95" customHeight="1">
      <c r="A15" s="938">
        <v>1991</v>
      </c>
      <c r="B15" s="939">
        <v>0.3025</v>
      </c>
      <c r="C15" s="939">
        <v>5.9719444444444445</v>
      </c>
      <c r="D15" s="939">
        <v>11.26361111111111</v>
      </c>
      <c r="E15" s="939">
        <v>9.177222222222222</v>
      </c>
      <c r="F15" s="940">
        <v>26.71527777777778</v>
      </c>
    </row>
    <row r="16" spans="1:6" ht="15.95" customHeight="1">
      <c r="A16" s="188">
        <v>1992</v>
      </c>
      <c r="B16" s="743">
        <v>0.15861111111111112</v>
      </c>
      <c r="C16" s="743">
        <v>5.185833333333333</v>
      </c>
      <c r="D16" s="743">
        <v>11.649166666666666</v>
      </c>
      <c r="E16" s="743">
        <v>8.209444444444445</v>
      </c>
      <c r="F16" s="744">
        <v>25.203055555555558</v>
      </c>
    </row>
    <row r="17" spans="1:6" ht="15.95" customHeight="1">
      <c r="A17" s="938">
        <v>1993</v>
      </c>
      <c r="B17" s="939">
        <v>0.09055555555555556</v>
      </c>
      <c r="C17" s="939">
        <v>5.140555555555555</v>
      </c>
      <c r="D17" s="939">
        <v>11.369444444444444</v>
      </c>
      <c r="E17" s="939">
        <v>8.058333333333334</v>
      </c>
      <c r="F17" s="940">
        <v>24.65888888888889</v>
      </c>
    </row>
    <row r="18" spans="1:6" ht="15.95" customHeight="1">
      <c r="A18" s="188">
        <v>1994</v>
      </c>
      <c r="B18" s="743">
        <v>0.07555555555555556</v>
      </c>
      <c r="C18" s="743">
        <v>4.996944444444445</v>
      </c>
      <c r="D18" s="743">
        <v>11.913611111111111</v>
      </c>
      <c r="E18" s="743">
        <v>8.013055555555555</v>
      </c>
      <c r="F18" s="744">
        <v>24.999166666666667</v>
      </c>
    </row>
    <row r="19" spans="1:6" ht="15.95" customHeight="1">
      <c r="A19" s="938">
        <v>1995</v>
      </c>
      <c r="B19" s="939">
        <v>0.03777777777777778</v>
      </c>
      <c r="C19" s="939">
        <v>5.510833333333333</v>
      </c>
      <c r="D19" s="939">
        <v>12.435277777777777</v>
      </c>
      <c r="E19" s="939">
        <v>6.576944444444444</v>
      </c>
      <c r="F19" s="940">
        <v>24.56083333333333</v>
      </c>
    </row>
    <row r="20" spans="1:6" ht="15.95" customHeight="1">
      <c r="A20" s="188">
        <v>1996</v>
      </c>
      <c r="B20" s="743">
        <v>0.015</v>
      </c>
      <c r="C20" s="743">
        <v>5.5183333333333335</v>
      </c>
      <c r="D20" s="743">
        <v>12.571388888888889</v>
      </c>
      <c r="E20" s="743">
        <v>10.16</v>
      </c>
      <c r="F20" s="744">
        <v>28.264722222222222</v>
      </c>
    </row>
    <row r="21" spans="1:6" ht="15.95" customHeight="1">
      <c r="A21" s="938">
        <v>1997</v>
      </c>
      <c r="B21" s="939">
        <v>0.03</v>
      </c>
      <c r="C21" s="939">
        <v>5.299166666666666</v>
      </c>
      <c r="D21" s="939">
        <v>12.639444444444445</v>
      </c>
      <c r="E21" s="939">
        <v>5.480555555555555</v>
      </c>
      <c r="F21" s="940">
        <v>23.449166666666667</v>
      </c>
    </row>
    <row r="22" spans="1:6" ht="15.95" customHeight="1">
      <c r="A22" s="188">
        <v>1998</v>
      </c>
      <c r="B22" s="743">
        <v>0.015</v>
      </c>
      <c r="C22" s="743">
        <v>5.458055555555555</v>
      </c>
      <c r="D22" s="743">
        <v>13.062777777777777</v>
      </c>
      <c r="E22" s="743">
        <v>5.3597222222222225</v>
      </c>
      <c r="F22" s="744">
        <v>23.895555555555553</v>
      </c>
    </row>
    <row r="23" spans="1:6" ht="15.95" customHeight="1">
      <c r="A23" s="938">
        <v>1999</v>
      </c>
      <c r="B23" s="939">
        <v>0.015</v>
      </c>
      <c r="C23" s="939">
        <v>4.943888888888889</v>
      </c>
      <c r="D23" s="939">
        <v>13.35</v>
      </c>
      <c r="E23" s="939">
        <v>4.573611111111111</v>
      </c>
      <c r="F23" s="940">
        <v>22.8825</v>
      </c>
    </row>
    <row r="24" spans="1:6" ht="15.95" customHeight="1">
      <c r="A24" s="188">
        <v>2000</v>
      </c>
      <c r="B24" s="743">
        <v>0.015</v>
      </c>
      <c r="C24" s="743">
        <v>6.3197222222222225</v>
      </c>
      <c r="D24" s="743">
        <v>13.395277777777778</v>
      </c>
      <c r="E24" s="743">
        <v>3.7955555555555556</v>
      </c>
      <c r="F24" s="744">
        <v>23.525555555555556</v>
      </c>
    </row>
    <row r="25" spans="1:6" ht="15.95" customHeight="1">
      <c r="A25" s="938">
        <v>2001</v>
      </c>
      <c r="B25" s="939">
        <v>0.001388888888888889</v>
      </c>
      <c r="C25" s="939">
        <v>6.7941666666666665</v>
      </c>
      <c r="D25" s="939">
        <v>14.536944444444444</v>
      </c>
      <c r="E25" s="939">
        <v>3.85</v>
      </c>
      <c r="F25" s="940">
        <v>25.1825</v>
      </c>
    </row>
    <row r="26" spans="1:6" ht="15.95" customHeight="1">
      <c r="A26" s="188">
        <v>2002</v>
      </c>
      <c r="B26" s="743">
        <v>0.001388888888888889</v>
      </c>
      <c r="C26" s="743">
        <v>7.041111111111111</v>
      </c>
      <c r="D26" s="743">
        <v>13.705277777777777</v>
      </c>
      <c r="E26" s="743">
        <v>4.4511111111111115</v>
      </c>
      <c r="F26" s="744">
        <v>25.198888888888888</v>
      </c>
    </row>
    <row r="27" spans="1:6" ht="15.95" customHeight="1">
      <c r="A27" s="938">
        <v>2003</v>
      </c>
      <c r="B27" s="939">
        <v>0.001388888888888889</v>
      </c>
      <c r="C27" s="939">
        <v>6.61</v>
      </c>
      <c r="D27" s="939">
        <v>13.6675</v>
      </c>
      <c r="E27" s="939">
        <v>5.251666666666667</v>
      </c>
      <c r="F27" s="940">
        <v>25.53055555555556</v>
      </c>
    </row>
    <row r="28" spans="1:6" ht="15.95" customHeight="1">
      <c r="A28" s="188">
        <v>2004</v>
      </c>
      <c r="B28" s="743">
        <v>0.001388888888888889</v>
      </c>
      <c r="C28" s="743">
        <v>7.357222222222222</v>
      </c>
      <c r="D28" s="743">
        <v>15.156666666666666</v>
      </c>
      <c r="E28" s="743">
        <v>4.283888888888889</v>
      </c>
      <c r="F28" s="744">
        <v>26.799166666666665</v>
      </c>
    </row>
    <row r="29" spans="1:6" ht="15.95" customHeight="1">
      <c r="A29" s="938">
        <v>2005</v>
      </c>
      <c r="B29" s="939">
        <v>0</v>
      </c>
      <c r="C29" s="939">
        <v>7.269166666666667</v>
      </c>
      <c r="D29" s="939">
        <v>14.923333333333334</v>
      </c>
      <c r="E29" s="939">
        <v>3.213888888888889</v>
      </c>
      <c r="F29" s="940">
        <v>25.40638888888889</v>
      </c>
    </row>
    <row r="30" spans="1:6" ht="15.95" customHeight="1">
      <c r="A30" s="188">
        <v>2006</v>
      </c>
      <c r="B30" s="743">
        <v>0</v>
      </c>
      <c r="C30" s="743">
        <v>7.385</v>
      </c>
      <c r="D30" s="743">
        <v>14.866944444444444</v>
      </c>
      <c r="E30" s="743">
        <v>4.171111111111111</v>
      </c>
      <c r="F30" s="744">
        <v>26.423055555555557</v>
      </c>
    </row>
    <row r="31" spans="1:6" ht="15.95" customHeight="1">
      <c r="A31" s="938">
        <v>2007</v>
      </c>
      <c r="B31" s="939">
        <v>0</v>
      </c>
      <c r="C31" s="939">
        <v>7.420277777777778</v>
      </c>
      <c r="D31" s="939">
        <v>15.046666666666667</v>
      </c>
      <c r="E31" s="939">
        <v>3.019722222222222</v>
      </c>
      <c r="F31" s="940">
        <v>25.486666666666665</v>
      </c>
    </row>
    <row r="32" spans="1:6" ht="15.95" customHeight="1">
      <c r="A32" s="188">
        <v>2008</v>
      </c>
      <c r="B32" s="743">
        <v>0</v>
      </c>
      <c r="C32" s="743">
        <v>7.330555555555556</v>
      </c>
      <c r="D32" s="743">
        <v>14.806666666666667</v>
      </c>
      <c r="E32" s="743">
        <v>2.4575</v>
      </c>
      <c r="F32" s="745">
        <v>24.59472222222222</v>
      </c>
    </row>
    <row r="33" spans="1:6" ht="15.95" customHeight="1">
      <c r="A33" s="938">
        <v>2009</v>
      </c>
      <c r="B33" s="939">
        <v>0</v>
      </c>
      <c r="C33" s="939">
        <v>4.308888888888889</v>
      </c>
      <c r="D33" s="939">
        <v>11.684166666666666</v>
      </c>
      <c r="E33" s="939">
        <v>2.5494444444444446</v>
      </c>
      <c r="F33" s="940">
        <v>18.5425</v>
      </c>
    </row>
    <row r="34" spans="1:7" ht="15.95" customHeight="1">
      <c r="A34" s="189">
        <v>2010</v>
      </c>
      <c r="B34" s="746">
        <v>0</v>
      </c>
      <c r="C34" s="746">
        <v>6.347222222222222</v>
      </c>
      <c r="D34" s="746">
        <v>13.965833333333334</v>
      </c>
      <c r="E34" s="743">
        <v>3.172222222222222</v>
      </c>
      <c r="F34" s="745">
        <v>23.485277777777778</v>
      </c>
      <c r="G34" s="290"/>
    </row>
    <row r="35" spans="1:6" ht="15.95" customHeight="1">
      <c r="A35" s="938">
        <v>2011</v>
      </c>
      <c r="B35" s="939">
        <v>0</v>
      </c>
      <c r="C35" s="939">
        <v>7.318611111111111</v>
      </c>
      <c r="D35" s="939">
        <v>12.2225</v>
      </c>
      <c r="E35" s="939">
        <v>2.6905555555555556</v>
      </c>
      <c r="F35" s="940">
        <v>22.231666666666666</v>
      </c>
    </row>
    <row r="36" spans="1:6" ht="15.95" customHeight="1">
      <c r="A36" s="189">
        <v>2012</v>
      </c>
      <c r="B36" s="746">
        <v>0</v>
      </c>
      <c r="C36" s="746">
        <v>6.611111111111111</v>
      </c>
      <c r="D36" s="746">
        <v>10.95888888888889</v>
      </c>
      <c r="E36" s="746">
        <v>2.4105555555555553</v>
      </c>
      <c r="F36" s="745">
        <v>19.980555555555554</v>
      </c>
    </row>
    <row r="37" spans="1:6" ht="15.95" customHeight="1">
      <c r="A37" s="938">
        <v>2013</v>
      </c>
      <c r="B37" s="939">
        <v>0</v>
      </c>
      <c r="C37" s="939">
        <v>7.001944444444445</v>
      </c>
      <c r="D37" s="939">
        <v>10.583333333333334</v>
      </c>
      <c r="E37" s="939">
        <v>3.418888888888889</v>
      </c>
      <c r="F37" s="940">
        <v>21.00416666666667</v>
      </c>
    </row>
    <row r="38" spans="1:6" ht="15.95" customHeight="1">
      <c r="A38" s="240">
        <v>2014</v>
      </c>
      <c r="B38" s="962">
        <v>0</v>
      </c>
      <c r="C38" s="962">
        <v>6.697222222222222</v>
      </c>
      <c r="D38" s="962">
        <v>11.014444444444445</v>
      </c>
      <c r="E38" s="962">
        <v>2.1463888888888887</v>
      </c>
      <c r="F38" s="963">
        <v>19.858055555555556</v>
      </c>
    </row>
    <row r="39" spans="2:6" ht="15">
      <c r="B39" s="191"/>
      <c r="D39" s="191"/>
      <c r="E39" s="191"/>
      <c r="F39" s="191"/>
    </row>
    <row r="40" spans="1:6" ht="15">
      <c r="A40" s="192" t="s">
        <v>28</v>
      </c>
      <c r="B40" s="191"/>
      <c r="C40" s="191"/>
      <c r="D40" s="191"/>
      <c r="E40" s="191"/>
      <c r="F40" s="191"/>
    </row>
    <row r="41" spans="1:6" ht="15.75">
      <c r="A41" s="190"/>
      <c r="B41" s="191"/>
      <c r="C41" s="191"/>
      <c r="D41" s="191"/>
      <c r="E41" s="191"/>
      <c r="F41" s="191"/>
    </row>
    <row r="42" spans="1:6" ht="15.75">
      <c r="A42" s="190"/>
      <c r="B42" s="191"/>
      <c r="C42" s="191"/>
      <c r="D42" s="191"/>
      <c r="E42" s="191"/>
      <c r="F42" s="191"/>
    </row>
    <row r="43" spans="1:6" ht="15.75">
      <c r="A43" s="190"/>
      <c r="B43" s="191"/>
      <c r="C43" s="191"/>
      <c r="D43" s="191"/>
      <c r="E43" s="191"/>
      <c r="F43" s="191"/>
    </row>
    <row r="44" spans="1:6" ht="15.75">
      <c r="A44" s="190"/>
      <c r="B44" s="191"/>
      <c r="C44" s="191"/>
      <c r="D44" s="191"/>
      <c r="E44" s="191"/>
      <c r="F44" s="191"/>
    </row>
    <row r="45" spans="1:6" ht="15.75">
      <c r="A45" s="190"/>
      <c r="B45" s="191"/>
      <c r="C45" s="191"/>
      <c r="D45" s="191"/>
      <c r="E45" s="191"/>
      <c r="F45" s="191"/>
    </row>
    <row r="46" spans="1:6" ht="15.75">
      <c r="A46" s="190"/>
      <c r="B46" s="191"/>
      <c r="C46" s="191"/>
      <c r="D46" s="191"/>
      <c r="E46" s="191"/>
      <c r="F46" s="191"/>
    </row>
    <row r="47" spans="1:6" ht="15.75">
      <c r="A47" s="190"/>
      <c r="B47" s="191"/>
      <c r="C47" s="191"/>
      <c r="D47" s="191"/>
      <c r="E47" s="191"/>
      <c r="F47" s="191"/>
    </row>
    <row r="48" spans="1:6" ht="15.75">
      <c r="A48" s="190"/>
      <c r="B48" s="191"/>
      <c r="C48" s="191"/>
      <c r="D48" s="191"/>
      <c r="E48" s="191"/>
      <c r="F48" s="191"/>
    </row>
    <row r="49" spans="1:6" ht="15.75">
      <c r="A49" s="190"/>
      <c r="B49" s="191"/>
      <c r="C49" s="191"/>
      <c r="D49" s="191"/>
      <c r="E49" s="191"/>
      <c r="F49" s="191"/>
    </row>
    <row r="50" spans="1:6" ht="15.75">
      <c r="A50" s="190"/>
      <c r="B50" s="191"/>
      <c r="C50" s="191"/>
      <c r="D50" s="191"/>
      <c r="E50" s="191"/>
      <c r="F50" s="191"/>
    </row>
    <row r="51" spans="1:6" ht="15.75">
      <c r="A51" s="190"/>
      <c r="B51" s="191"/>
      <c r="C51" s="191"/>
      <c r="D51" s="191"/>
      <c r="E51" s="191"/>
      <c r="F51" s="191"/>
    </row>
    <row r="52" spans="1:6" ht="15.75">
      <c r="A52" s="190"/>
      <c r="B52" s="191"/>
      <c r="C52" s="191"/>
      <c r="D52" s="191"/>
      <c r="E52" s="191"/>
      <c r="F52" s="191"/>
    </row>
    <row r="53" spans="1:6" ht="15.75">
      <c r="A53" s="190"/>
      <c r="B53" s="191"/>
      <c r="C53" s="191"/>
      <c r="D53" s="191"/>
      <c r="E53" s="191"/>
      <c r="F53" s="191"/>
    </row>
    <row r="54" spans="1:6" ht="15.75">
      <c r="A54" s="190"/>
      <c r="B54" s="191"/>
      <c r="C54" s="191"/>
      <c r="D54" s="191"/>
      <c r="E54" s="191"/>
      <c r="F54" s="191"/>
    </row>
    <row r="55" spans="1:6" ht="15.75">
      <c r="A55" s="190"/>
      <c r="B55" s="191"/>
      <c r="C55" s="191"/>
      <c r="D55" s="191"/>
      <c r="E55" s="191"/>
      <c r="F55" s="191"/>
    </row>
    <row r="56" spans="1:6" ht="15.75">
      <c r="A56" s="190"/>
      <c r="B56" s="191"/>
      <c r="C56" s="191"/>
      <c r="D56" s="191"/>
      <c r="E56" s="191"/>
      <c r="F56" s="191"/>
    </row>
    <row r="57" spans="1:6" ht="15.75">
      <c r="A57" s="190"/>
      <c r="B57" s="191"/>
      <c r="C57" s="191"/>
      <c r="D57" s="191"/>
      <c r="E57" s="191"/>
      <c r="F57" s="191"/>
    </row>
    <row r="58" spans="1:6" ht="15.75">
      <c r="A58" s="190"/>
      <c r="B58" s="191"/>
      <c r="C58" s="191"/>
      <c r="D58" s="191"/>
      <c r="E58" s="191"/>
      <c r="F58" s="191"/>
    </row>
    <row r="59" spans="1:6" ht="15.75">
      <c r="A59" s="190"/>
      <c r="B59" s="191"/>
      <c r="C59" s="191"/>
      <c r="D59" s="191"/>
      <c r="E59" s="191"/>
      <c r="F59" s="191"/>
    </row>
    <row r="60" spans="1:6" ht="15.75">
      <c r="A60" s="190"/>
      <c r="B60" s="191"/>
      <c r="C60" s="191"/>
      <c r="D60" s="191"/>
      <c r="E60" s="191"/>
      <c r="F60" s="191"/>
    </row>
    <row r="61" spans="1:6" ht="15.75">
      <c r="A61" s="190"/>
      <c r="B61" s="191"/>
      <c r="C61" s="191"/>
      <c r="D61" s="191"/>
      <c r="E61" s="191"/>
      <c r="F61" s="191"/>
    </row>
    <row r="62" spans="1:6" ht="15.75">
      <c r="A62" s="190"/>
      <c r="B62" s="191"/>
      <c r="C62" s="191"/>
      <c r="D62" s="191"/>
      <c r="E62" s="191"/>
      <c r="F62" s="191"/>
    </row>
    <row r="63" spans="1:6" ht="15.75">
      <c r="A63" s="190"/>
      <c r="B63" s="191"/>
      <c r="C63" s="191"/>
      <c r="D63" s="191"/>
      <c r="E63" s="191"/>
      <c r="F63" s="191"/>
    </row>
    <row r="64" spans="1:6" ht="15.75">
      <c r="A64" s="190"/>
      <c r="B64" s="191"/>
      <c r="C64" s="191"/>
      <c r="D64" s="191"/>
      <c r="E64" s="191"/>
      <c r="F64" s="191"/>
    </row>
    <row r="65" spans="1:6" ht="15.75">
      <c r="A65" s="190"/>
      <c r="B65" s="191"/>
      <c r="C65" s="191"/>
      <c r="D65" s="191"/>
      <c r="E65" s="191"/>
      <c r="F65" s="191"/>
    </row>
    <row r="66" spans="1:6" ht="15.75">
      <c r="A66" s="190"/>
      <c r="B66" s="191"/>
      <c r="C66" s="191"/>
      <c r="D66" s="191"/>
      <c r="E66" s="191"/>
      <c r="F66" s="191"/>
    </row>
    <row r="67" spans="1:6" ht="15.75">
      <c r="A67" s="190"/>
      <c r="B67" s="191"/>
      <c r="C67" s="191"/>
      <c r="D67" s="191"/>
      <c r="E67" s="191"/>
      <c r="F67" s="191"/>
    </row>
    <row r="68" spans="1:6" ht="15.75">
      <c r="A68" s="190"/>
      <c r="B68" s="191"/>
      <c r="C68" s="191"/>
      <c r="D68" s="191"/>
      <c r="E68" s="191"/>
      <c r="F68" s="191"/>
    </row>
    <row r="69" spans="1:6" ht="15.75">
      <c r="A69" s="190"/>
      <c r="B69" s="191"/>
      <c r="C69" s="191"/>
      <c r="D69" s="191"/>
      <c r="E69" s="191"/>
      <c r="F69" s="191"/>
    </row>
    <row r="70" spans="1:6" ht="15.75">
      <c r="A70" s="190"/>
      <c r="B70" s="191"/>
      <c r="C70" s="191"/>
      <c r="D70" s="191"/>
      <c r="E70" s="191"/>
      <c r="F70" s="191"/>
    </row>
    <row r="71" spans="1:6" ht="15.75">
      <c r="A71" s="190"/>
      <c r="B71" s="191"/>
      <c r="C71" s="191"/>
      <c r="D71" s="191"/>
      <c r="E71" s="191"/>
      <c r="F71" s="191"/>
    </row>
    <row r="72" spans="1:6" ht="15.75">
      <c r="A72" s="190"/>
      <c r="B72" s="191"/>
      <c r="C72" s="191"/>
      <c r="D72" s="191"/>
      <c r="E72" s="191"/>
      <c r="F72" s="191"/>
    </row>
    <row r="73" spans="1:6" ht="15.75">
      <c r="A73" s="190"/>
      <c r="B73" s="191"/>
      <c r="C73" s="191"/>
      <c r="D73" s="191"/>
      <c r="E73" s="191"/>
      <c r="F73" s="191"/>
    </row>
    <row r="74" spans="1:6" ht="15.75">
      <c r="A74" s="190"/>
      <c r="B74" s="191"/>
      <c r="C74" s="191"/>
      <c r="D74" s="191"/>
      <c r="E74" s="191"/>
      <c r="F74" s="191"/>
    </row>
    <row r="75" spans="1:6" ht="15.75">
      <c r="A75" s="190"/>
      <c r="B75" s="191"/>
      <c r="C75" s="191"/>
      <c r="D75" s="191"/>
      <c r="E75" s="191"/>
      <c r="F75" s="191"/>
    </row>
    <row r="76" spans="1:6" ht="15.75">
      <c r="A76" s="190"/>
      <c r="B76" s="191"/>
      <c r="C76" s="191"/>
      <c r="D76" s="191"/>
      <c r="E76" s="191"/>
      <c r="F76" s="191"/>
    </row>
    <row r="77" spans="1:6" ht="15.75">
      <c r="A77" s="190"/>
      <c r="B77" s="191"/>
      <c r="C77" s="191"/>
      <c r="D77" s="191"/>
      <c r="E77" s="191"/>
      <c r="F77" s="191"/>
    </row>
    <row r="78" spans="1:6" ht="15.75">
      <c r="A78" s="190"/>
      <c r="B78" s="191"/>
      <c r="C78" s="191"/>
      <c r="D78" s="191"/>
      <c r="E78" s="191"/>
      <c r="F78" s="191"/>
    </row>
    <row r="79" spans="1:6" ht="15.75">
      <c r="A79" s="190"/>
      <c r="B79" s="191"/>
      <c r="C79" s="191"/>
      <c r="D79" s="191"/>
      <c r="E79" s="191"/>
      <c r="F79" s="191"/>
    </row>
    <row r="80" spans="1:6" ht="15.75">
      <c r="A80" s="190"/>
      <c r="B80" s="191"/>
      <c r="C80" s="191"/>
      <c r="D80" s="191"/>
      <c r="E80" s="191"/>
      <c r="F80" s="191"/>
    </row>
    <row r="81" spans="1:6" ht="15.75">
      <c r="A81" s="190"/>
      <c r="B81" s="191"/>
      <c r="C81" s="191"/>
      <c r="D81" s="191"/>
      <c r="E81" s="191"/>
      <c r="F81" s="191"/>
    </row>
    <row r="82" spans="1:6" ht="15.75">
      <c r="A82" s="190"/>
      <c r="B82" s="191"/>
      <c r="C82" s="191"/>
      <c r="D82" s="191"/>
      <c r="E82" s="191"/>
      <c r="F82" s="191"/>
    </row>
    <row r="83" spans="1:6" ht="15.75">
      <c r="A83" s="190"/>
      <c r="B83" s="191"/>
      <c r="C83" s="191"/>
      <c r="D83" s="191"/>
      <c r="E83" s="191"/>
      <c r="F83" s="191"/>
    </row>
    <row r="84" spans="1:6" ht="15.75">
      <c r="A84" s="190"/>
      <c r="B84" s="191"/>
      <c r="C84" s="191"/>
      <c r="D84" s="191"/>
      <c r="E84" s="191"/>
      <c r="F84" s="191"/>
    </row>
    <row r="85" spans="1:6" ht="15.75">
      <c r="A85" s="190"/>
      <c r="B85" s="191"/>
      <c r="C85" s="191"/>
      <c r="D85" s="191"/>
      <c r="E85" s="191"/>
      <c r="F85" s="191"/>
    </row>
    <row r="86" spans="1:6" ht="15.75">
      <c r="A86" s="190"/>
      <c r="B86" s="191"/>
      <c r="C86" s="191"/>
      <c r="D86" s="191"/>
      <c r="E86" s="191"/>
      <c r="F86" s="191"/>
    </row>
    <row r="87" spans="1:6" ht="15.75">
      <c r="A87" s="190"/>
      <c r="B87" s="191"/>
      <c r="C87" s="191"/>
      <c r="D87" s="191"/>
      <c r="E87" s="191"/>
      <c r="F87" s="191"/>
    </row>
    <row r="88" spans="1:6" ht="15.75">
      <c r="A88" s="190"/>
      <c r="B88" s="191"/>
      <c r="C88" s="191"/>
      <c r="D88" s="191"/>
      <c r="E88" s="191"/>
      <c r="F88" s="191"/>
    </row>
    <row r="89" spans="1:6" ht="15.75">
      <c r="A89" s="190"/>
      <c r="B89" s="191"/>
      <c r="C89" s="191"/>
      <c r="D89" s="191"/>
      <c r="E89" s="191"/>
      <c r="F89" s="191"/>
    </row>
    <row r="90" spans="1:6" ht="15.75">
      <c r="A90" s="190"/>
      <c r="B90" s="191"/>
      <c r="C90" s="191"/>
      <c r="D90" s="191"/>
      <c r="E90" s="191"/>
      <c r="F90" s="191"/>
    </row>
    <row r="91" spans="1:6" ht="15.75">
      <c r="A91" s="190"/>
      <c r="B91" s="191"/>
      <c r="C91" s="191"/>
      <c r="D91" s="191"/>
      <c r="E91" s="191"/>
      <c r="F91" s="191"/>
    </row>
    <row r="92" spans="1:6" ht="15.75">
      <c r="A92" s="190"/>
      <c r="B92" s="191"/>
      <c r="C92" s="191"/>
      <c r="D92" s="191"/>
      <c r="E92" s="191"/>
      <c r="F92" s="191"/>
    </row>
    <row r="93" spans="1:6" ht="15.75">
      <c r="A93" s="190"/>
      <c r="B93" s="191"/>
      <c r="C93" s="191"/>
      <c r="D93" s="191"/>
      <c r="E93" s="191"/>
      <c r="F93" s="191"/>
    </row>
    <row r="94" spans="1:6" ht="15.75">
      <c r="A94" s="190"/>
      <c r="B94" s="191"/>
      <c r="C94" s="191"/>
      <c r="D94" s="191"/>
      <c r="E94" s="191"/>
      <c r="F94" s="191"/>
    </row>
    <row r="95" spans="1:6" ht="15.75">
      <c r="A95" s="190"/>
      <c r="B95" s="191"/>
      <c r="C95" s="191"/>
      <c r="D95" s="191"/>
      <c r="E95" s="191"/>
      <c r="F95" s="191"/>
    </row>
    <row r="96" spans="1:6" ht="15.75">
      <c r="A96" s="190"/>
      <c r="B96" s="191"/>
      <c r="C96" s="191"/>
      <c r="D96" s="191"/>
      <c r="E96" s="191"/>
      <c r="F96" s="191"/>
    </row>
    <row r="97" spans="1:6" ht="15.75">
      <c r="A97" s="190"/>
      <c r="B97" s="191"/>
      <c r="C97" s="191"/>
      <c r="D97" s="191"/>
      <c r="E97" s="191"/>
      <c r="F97" s="191"/>
    </row>
    <row r="98" spans="1:6" ht="15.75">
      <c r="A98" s="190"/>
      <c r="B98" s="191"/>
      <c r="C98" s="191"/>
      <c r="D98" s="191"/>
      <c r="E98" s="191"/>
      <c r="F98" s="191"/>
    </row>
    <row r="99" spans="1:6" ht="15.75">
      <c r="A99" s="190"/>
      <c r="B99" s="191"/>
      <c r="C99" s="191"/>
      <c r="D99" s="191"/>
      <c r="E99" s="191"/>
      <c r="F99" s="191"/>
    </row>
    <row r="100" spans="1:6" ht="15.75">
      <c r="A100" s="190"/>
      <c r="B100" s="191"/>
      <c r="C100" s="191"/>
      <c r="D100" s="191"/>
      <c r="E100" s="191"/>
      <c r="F100" s="191"/>
    </row>
    <row r="101" spans="1:6" ht="15.75">
      <c r="A101" s="190"/>
      <c r="B101" s="191"/>
      <c r="C101" s="191"/>
      <c r="D101" s="191"/>
      <c r="E101" s="191"/>
      <c r="F101" s="191"/>
    </row>
    <row r="102" spans="1:6" ht="15.75">
      <c r="A102" s="190"/>
      <c r="B102" s="191"/>
      <c r="C102" s="191"/>
      <c r="D102" s="191"/>
      <c r="E102" s="191"/>
      <c r="F102" s="191"/>
    </row>
    <row r="103" spans="1:6" ht="15.75">
      <c r="A103" s="190"/>
      <c r="B103" s="191"/>
      <c r="C103" s="191"/>
      <c r="D103" s="191"/>
      <c r="E103" s="191"/>
      <c r="F103" s="191"/>
    </row>
    <row r="104" spans="1:6" ht="15.75">
      <c r="A104" s="190"/>
      <c r="B104" s="191"/>
      <c r="C104" s="191"/>
      <c r="D104" s="191"/>
      <c r="E104" s="191"/>
      <c r="F104" s="191"/>
    </row>
    <row r="105" spans="1:6" ht="15.75">
      <c r="A105" s="190"/>
      <c r="B105" s="191"/>
      <c r="C105" s="191"/>
      <c r="D105" s="191"/>
      <c r="E105" s="191"/>
      <c r="F105" s="191"/>
    </row>
    <row r="106" spans="1:6" ht="15.75">
      <c r="A106" s="190"/>
      <c r="B106" s="191"/>
      <c r="C106" s="191"/>
      <c r="D106" s="191"/>
      <c r="E106" s="191"/>
      <c r="F106" s="191"/>
    </row>
    <row r="107" spans="1:6" ht="15.75">
      <c r="A107" s="190"/>
      <c r="B107" s="191"/>
      <c r="C107" s="191"/>
      <c r="D107" s="191"/>
      <c r="E107" s="191"/>
      <c r="F107" s="191"/>
    </row>
    <row r="108" spans="1:6" ht="15.75">
      <c r="A108" s="190"/>
      <c r="B108" s="191"/>
      <c r="C108" s="191"/>
      <c r="D108" s="191"/>
      <c r="E108" s="191"/>
      <c r="F108" s="191"/>
    </row>
    <row r="109" spans="1:6" ht="15.75">
      <c r="A109" s="190"/>
      <c r="B109" s="191"/>
      <c r="C109" s="191"/>
      <c r="D109" s="191"/>
      <c r="E109" s="191"/>
      <c r="F109" s="191"/>
    </row>
    <row r="110" spans="1:6" ht="15.75">
      <c r="A110" s="190"/>
      <c r="B110" s="191"/>
      <c r="C110" s="191"/>
      <c r="D110" s="191"/>
      <c r="E110" s="191"/>
      <c r="F110" s="191"/>
    </row>
    <row r="111" spans="1:6" ht="15.75">
      <c r="A111" s="190"/>
      <c r="B111" s="191"/>
      <c r="C111" s="191"/>
      <c r="D111" s="191"/>
      <c r="E111" s="191"/>
      <c r="F111" s="191"/>
    </row>
    <row r="112" spans="1:6" ht="15.75">
      <c r="A112" s="190"/>
      <c r="B112" s="191"/>
      <c r="C112" s="191"/>
      <c r="D112" s="191"/>
      <c r="E112" s="191"/>
      <c r="F112" s="191"/>
    </row>
    <row r="113" spans="1:6" ht="15.75">
      <c r="A113" s="190"/>
      <c r="B113" s="191"/>
      <c r="C113" s="191"/>
      <c r="D113" s="191"/>
      <c r="E113" s="191"/>
      <c r="F113" s="191"/>
    </row>
    <row r="114" spans="1:6" ht="15.75">
      <c r="A114" s="190"/>
      <c r="B114" s="191"/>
      <c r="C114" s="191"/>
      <c r="D114" s="191"/>
      <c r="E114" s="191"/>
      <c r="F114" s="191"/>
    </row>
    <row r="115" spans="1:6" ht="15.75">
      <c r="A115" s="190"/>
      <c r="B115" s="191"/>
      <c r="C115" s="191"/>
      <c r="D115" s="191"/>
      <c r="E115" s="191"/>
      <c r="F115" s="191"/>
    </row>
    <row r="116" spans="1:6" ht="15.75">
      <c r="A116" s="190"/>
      <c r="B116" s="191"/>
      <c r="C116" s="191"/>
      <c r="D116" s="191"/>
      <c r="E116" s="191"/>
      <c r="F116" s="191"/>
    </row>
    <row r="117" spans="1:6" ht="15.75">
      <c r="A117" s="190"/>
      <c r="B117" s="191"/>
      <c r="C117" s="191"/>
      <c r="D117" s="191"/>
      <c r="E117" s="191"/>
      <c r="F117" s="191"/>
    </row>
    <row r="118" spans="1:6" ht="15.75">
      <c r="A118" s="190"/>
      <c r="B118" s="191"/>
      <c r="C118" s="191"/>
      <c r="D118" s="191"/>
      <c r="E118" s="191"/>
      <c r="F118" s="191"/>
    </row>
    <row r="119" spans="1:6" ht="15.75">
      <c r="A119" s="190"/>
      <c r="B119" s="191"/>
      <c r="C119" s="191"/>
      <c r="D119" s="191"/>
      <c r="E119" s="191"/>
      <c r="F119" s="191"/>
    </row>
    <row r="120" spans="1:6" ht="15.75">
      <c r="A120" s="190"/>
      <c r="B120" s="191"/>
      <c r="C120" s="191"/>
      <c r="D120" s="191"/>
      <c r="E120" s="191"/>
      <c r="F120" s="191"/>
    </row>
    <row r="121" spans="1:6" ht="15.75">
      <c r="A121" s="190"/>
      <c r="B121" s="191"/>
      <c r="C121" s="191"/>
      <c r="D121" s="191"/>
      <c r="E121" s="191"/>
      <c r="F121" s="191"/>
    </row>
    <row r="122" spans="1:6" ht="15.75">
      <c r="A122" s="190"/>
      <c r="B122" s="191"/>
      <c r="C122" s="191"/>
      <c r="D122" s="191"/>
      <c r="E122" s="191"/>
      <c r="F122" s="191"/>
    </row>
    <row r="123" spans="1:6" ht="15.75">
      <c r="A123" s="190"/>
      <c r="B123" s="191"/>
      <c r="C123" s="191"/>
      <c r="D123" s="191"/>
      <c r="E123" s="191"/>
      <c r="F123" s="191"/>
    </row>
    <row r="124" spans="1:6" ht="15.75">
      <c r="A124" s="190"/>
      <c r="B124" s="191"/>
      <c r="C124" s="191"/>
      <c r="D124" s="191"/>
      <c r="E124" s="191"/>
      <c r="F124" s="191"/>
    </row>
    <row r="125" spans="1:6" ht="15.75">
      <c r="A125" s="190"/>
      <c r="B125" s="191"/>
      <c r="C125" s="191"/>
      <c r="D125" s="191"/>
      <c r="E125" s="191"/>
      <c r="F125" s="191"/>
    </row>
    <row r="126" spans="1:6" ht="15.75">
      <c r="A126" s="190"/>
      <c r="B126" s="191"/>
      <c r="C126" s="191"/>
      <c r="D126" s="191"/>
      <c r="E126" s="191"/>
      <c r="F126" s="191"/>
    </row>
    <row r="127" spans="1:6" ht="15.75">
      <c r="A127" s="190"/>
      <c r="B127" s="191"/>
      <c r="C127" s="191"/>
      <c r="D127" s="191"/>
      <c r="E127" s="191"/>
      <c r="F127" s="191"/>
    </row>
    <row r="128" spans="1:6" ht="15.75">
      <c r="A128" s="190"/>
      <c r="B128" s="191"/>
      <c r="C128" s="191"/>
      <c r="D128" s="191"/>
      <c r="E128" s="191"/>
      <c r="F128" s="191"/>
    </row>
    <row r="129" spans="1:6" ht="15.75">
      <c r="A129" s="190"/>
      <c r="B129" s="191"/>
      <c r="C129" s="191"/>
      <c r="D129" s="191"/>
      <c r="E129" s="191"/>
      <c r="F129" s="191"/>
    </row>
    <row r="130" spans="1:6" ht="15.75">
      <c r="A130" s="190"/>
      <c r="B130" s="191"/>
      <c r="C130" s="191"/>
      <c r="D130" s="191"/>
      <c r="E130" s="191"/>
      <c r="F130" s="191"/>
    </row>
    <row r="131" spans="1:6" ht="15.75">
      <c r="A131" s="190"/>
      <c r="B131" s="191"/>
      <c r="C131" s="191"/>
      <c r="D131" s="191"/>
      <c r="E131" s="191"/>
      <c r="F131" s="191"/>
    </row>
    <row r="132" spans="1:6" ht="15.75">
      <c r="A132" s="190"/>
      <c r="B132" s="191"/>
      <c r="C132" s="191"/>
      <c r="D132" s="191"/>
      <c r="E132" s="191"/>
      <c r="F132" s="191"/>
    </row>
    <row r="133" spans="1:6" ht="15.75">
      <c r="A133" s="190"/>
      <c r="B133" s="191"/>
      <c r="C133" s="191"/>
      <c r="D133" s="191"/>
      <c r="E133" s="191"/>
      <c r="F133" s="191"/>
    </row>
    <row r="134" spans="1:6" ht="15.75">
      <c r="A134" s="190"/>
      <c r="B134" s="191"/>
      <c r="C134" s="191"/>
      <c r="D134" s="191"/>
      <c r="E134" s="191"/>
      <c r="F134" s="191"/>
    </row>
    <row r="135" spans="1:6" ht="15.75">
      <c r="A135" s="190"/>
      <c r="B135" s="191"/>
      <c r="C135" s="191"/>
      <c r="D135" s="191"/>
      <c r="E135" s="191"/>
      <c r="F135" s="191"/>
    </row>
    <row r="136" spans="1:6" ht="15.75">
      <c r="A136" s="190"/>
      <c r="B136" s="191"/>
      <c r="C136" s="191"/>
      <c r="D136" s="191"/>
      <c r="E136" s="191"/>
      <c r="F136" s="191"/>
    </row>
    <row r="137" spans="1:6" ht="15.75">
      <c r="A137" s="190"/>
      <c r="B137" s="191"/>
      <c r="C137" s="191"/>
      <c r="D137" s="191"/>
      <c r="E137" s="191"/>
      <c r="F137" s="191"/>
    </row>
    <row r="138" spans="1:6" ht="15.75">
      <c r="A138" s="190"/>
      <c r="B138" s="191"/>
      <c r="C138" s="191"/>
      <c r="D138" s="191"/>
      <c r="E138" s="191"/>
      <c r="F138" s="191"/>
    </row>
    <row r="139" spans="1:6" ht="15.75">
      <c r="A139" s="190"/>
      <c r="B139" s="191"/>
      <c r="C139" s="191"/>
      <c r="D139" s="191"/>
      <c r="E139" s="191"/>
      <c r="F139" s="191"/>
    </row>
    <row r="140" spans="1:6" ht="15.75">
      <c r="A140" s="190"/>
      <c r="B140" s="191"/>
      <c r="C140" s="191"/>
      <c r="D140" s="191"/>
      <c r="E140" s="191"/>
      <c r="F140" s="191"/>
    </row>
    <row r="141" spans="1:6" ht="15.75">
      <c r="A141" s="190"/>
      <c r="B141" s="191"/>
      <c r="C141" s="191"/>
      <c r="D141" s="191"/>
      <c r="E141" s="191"/>
      <c r="F141" s="191"/>
    </row>
    <row r="142" spans="1:6" ht="15.75">
      <c r="A142" s="190"/>
      <c r="B142" s="191"/>
      <c r="C142" s="191"/>
      <c r="D142" s="191"/>
      <c r="E142" s="191"/>
      <c r="F142" s="191"/>
    </row>
    <row r="143" spans="1:6" ht="15.75">
      <c r="A143" s="190"/>
      <c r="B143" s="191"/>
      <c r="C143" s="191"/>
      <c r="D143" s="191"/>
      <c r="E143" s="191"/>
      <c r="F143" s="191"/>
    </row>
    <row r="144" spans="1:6" ht="15.75">
      <c r="A144" s="190"/>
      <c r="B144" s="191"/>
      <c r="C144" s="191"/>
      <c r="D144" s="191"/>
      <c r="E144" s="191"/>
      <c r="F144" s="191"/>
    </row>
    <row r="145" spans="1:6" ht="15.75">
      <c r="A145" s="190"/>
      <c r="B145" s="191"/>
      <c r="C145" s="191"/>
      <c r="D145" s="191"/>
      <c r="E145" s="191"/>
      <c r="F145" s="191"/>
    </row>
    <row r="146" spans="1:6" ht="15.75">
      <c r="A146" s="190"/>
      <c r="B146" s="191"/>
      <c r="C146" s="191"/>
      <c r="D146" s="191"/>
      <c r="E146" s="191"/>
      <c r="F146" s="191"/>
    </row>
    <row r="147" spans="1:6" ht="15.75">
      <c r="A147" s="190"/>
      <c r="B147" s="191"/>
      <c r="C147" s="191"/>
      <c r="D147" s="191"/>
      <c r="E147" s="191"/>
      <c r="F147" s="191"/>
    </row>
    <row r="148" spans="1:6" ht="15.75">
      <c r="A148" s="190"/>
      <c r="B148" s="191"/>
      <c r="C148" s="191"/>
      <c r="D148" s="191"/>
      <c r="E148" s="191"/>
      <c r="F148" s="191"/>
    </row>
    <row r="149" spans="1:6" ht="15.75">
      <c r="A149" s="190"/>
      <c r="B149" s="191"/>
      <c r="C149" s="191"/>
      <c r="D149" s="191"/>
      <c r="E149" s="191"/>
      <c r="F149" s="191"/>
    </row>
    <row r="150" spans="1:6" ht="15.75">
      <c r="A150" s="190"/>
      <c r="B150" s="191"/>
      <c r="C150" s="191"/>
      <c r="D150" s="191"/>
      <c r="E150" s="191"/>
      <c r="F150" s="191"/>
    </row>
    <row r="151" spans="1:6" ht="15.75">
      <c r="A151" s="190"/>
      <c r="B151" s="191"/>
      <c r="C151" s="191"/>
      <c r="D151" s="191"/>
      <c r="E151" s="191"/>
      <c r="F151" s="191"/>
    </row>
    <row r="152" spans="1:6" ht="15.75">
      <c r="A152" s="190"/>
      <c r="B152" s="191"/>
      <c r="C152" s="191"/>
      <c r="D152" s="191"/>
      <c r="E152" s="191"/>
      <c r="F152" s="191"/>
    </row>
    <row r="153" spans="1:6" ht="15.75">
      <c r="A153" s="190"/>
      <c r="B153" s="191"/>
      <c r="C153" s="191"/>
      <c r="D153" s="191"/>
      <c r="E153" s="191"/>
      <c r="F153" s="191"/>
    </row>
    <row r="154" spans="1:6" ht="15.75">
      <c r="A154" s="190"/>
      <c r="B154" s="191"/>
      <c r="C154" s="191"/>
      <c r="D154" s="191"/>
      <c r="E154" s="191"/>
      <c r="F154" s="191"/>
    </row>
    <row r="155" spans="1:6" ht="15.75">
      <c r="A155" s="190"/>
      <c r="B155" s="191"/>
      <c r="C155" s="191"/>
      <c r="D155" s="191"/>
      <c r="E155" s="191"/>
      <c r="F155" s="191"/>
    </row>
    <row r="156" spans="1:6" ht="15.75">
      <c r="A156" s="190"/>
      <c r="B156" s="191"/>
      <c r="C156" s="191"/>
      <c r="D156" s="191"/>
      <c r="E156" s="191"/>
      <c r="F156" s="191"/>
    </row>
    <row r="157" spans="1:6" ht="15.75">
      <c r="A157" s="190"/>
      <c r="B157" s="191"/>
      <c r="C157" s="191"/>
      <c r="D157" s="191"/>
      <c r="E157" s="191"/>
      <c r="F157" s="191"/>
    </row>
    <row r="158" spans="1:6" ht="15.75">
      <c r="A158" s="190"/>
      <c r="B158" s="191"/>
      <c r="C158" s="191"/>
      <c r="D158" s="191"/>
      <c r="E158" s="191"/>
      <c r="F158" s="191"/>
    </row>
    <row r="159" spans="1:6" ht="15.75">
      <c r="A159" s="190"/>
      <c r="B159" s="191"/>
      <c r="C159" s="191"/>
      <c r="D159" s="191"/>
      <c r="E159" s="191"/>
      <c r="F159" s="191"/>
    </row>
    <row r="160" spans="1:6" ht="15.75">
      <c r="A160" s="190"/>
      <c r="B160" s="191"/>
      <c r="C160" s="191"/>
      <c r="D160" s="191"/>
      <c r="E160" s="191"/>
      <c r="F160" s="191"/>
    </row>
    <row r="161" spans="1:6" ht="15.75">
      <c r="A161" s="190"/>
      <c r="B161" s="191"/>
      <c r="C161" s="191"/>
      <c r="D161" s="191"/>
      <c r="E161" s="191"/>
      <c r="F161" s="191"/>
    </row>
    <row r="162" spans="1:6" ht="15.75">
      <c r="A162" s="190"/>
      <c r="B162" s="191"/>
      <c r="C162" s="191"/>
      <c r="D162" s="191"/>
      <c r="E162" s="191"/>
      <c r="F162" s="191"/>
    </row>
    <row r="163" spans="1:6" ht="15.75">
      <c r="A163" s="190"/>
      <c r="B163" s="191"/>
      <c r="C163" s="191"/>
      <c r="D163" s="191"/>
      <c r="E163" s="191"/>
      <c r="F163" s="191"/>
    </row>
    <row r="164" spans="1:6" ht="15.75">
      <c r="A164" s="190"/>
      <c r="B164" s="191"/>
      <c r="C164" s="191"/>
      <c r="D164" s="191"/>
      <c r="E164" s="191"/>
      <c r="F164" s="191"/>
    </row>
    <row r="165" spans="1:6" ht="15.75">
      <c r="A165" s="190"/>
      <c r="B165" s="191"/>
      <c r="C165" s="191"/>
      <c r="D165" s="191"/>
      <c r="E165" s="191"/>
      <c r="F165" s="191"/>
    </row>
    <row r="166" spans="1:6" ht="15.75">
      <c r="A166" s="190"/>
      <c r="B166" s="191"/>
      <c r="C166" s="191"/>
      <c r="D166" s="191"/>
      <c r="E166" s="191"/>
      <c r="F166" s="191"/>
    </row>
    <row r="167" spans="1:6" ht="15.75">
      <c r="A167" s="190"/>
      <c r="B167" s="191"/>
      <c r="C167" s="191"/>
      <c r="D167" s="191"/>
      <c r="E167" s="191"/>
      <c r="F167" s="191"/>
    </row>
    <row r="168" spans="1:6" ht="15.75">
      <c r="A168" s="190"/>
      <c r="B168" s="191"/>
      <c r="C168" s="191"/>
      <c r="D168" s="191"/>
      <c r="E168" s="191"/>
      <c r="F168" s="191"/>
    </row>
    <row r="169" spans="1:6" ht="15.75">
      <c r="A169" s="190"/>
      <c r="B169" s="191"/>
      <c r="C169" s="191"/>
      <c r="D169" s="191"/>
      <c r="E169" s="191"/>
      <c r="F169" s="191"/>
    </row>
    <row r="170" spans="1:6" ht="15.75">
      <c r="A170" s="190"/>
      <c r="B170" s="191"/>
      <c r="C170" s="191"/>
      <c r="D170" s="191"/>
      <c r="E170" s="191"/>
      <c r="F170" s="191"/>
    </row>
    <row r="171" spans="1:6" ht="15.75">
      <c r="A171" s="190"/>
      <c r="B171" s="191"/>
      <c r="C171" s="191"/>
      <c r="D171" s="191"/>
      <c r="E171" s="191"/>
      <c r="F171" s="191"/>
    </row>
    <row r="172" spans="1:6" ht="15.75">
      <c r="A172" s="190"/>
      <c r="B172" s="191"/>
      <c r="C172" s="191"/>
      <c r="D172" s="191"/>
      <c r="E172" s="191"/>
      <c r="F172" s="191"/>
    </row>
    <row r="173" spans="1:6" ht="15.75">
      <c r="A173" s="190"/>
      <c r="B173" s="191"/>
      <c r="C173" s="191"/>
      <c r="D173" s="191"/>
      <c r="E173" s="191"/>
      <c r="F173" s="191"/>
    </row>
    <row r="174" spans="1:6" ht="15.75">
      <c r="A174" s="190"/>
      <c r="B174" s="191"/>
      <c r="C174" s="191"/>
      <c r="D174" s="191"/>
      <c r="E174" s="191"/>
      <c r="F174" s="191"/>
    </row>
    <row r="175" spans="1:6" ht="15.75">
      <c r="A175" s="190"/>
      <c r="B175" s="191"/>
      <c r="C175" s="191"/>
      <c r="D175" s="191"/>
      <c r="E175" s="191"/>
      <c r="F175" s="191"/>
    </row>
    <row r="176" spans="1:6" ht="15.75">
      <c r="A176" s="190"/>
      <c r="B176" s="191"/>
      <c r="C176" s="191"/>
      <c r="D176" s="191"/>
      <c r="E176" s="191"/>
      <c r="F176" s="191"/>
    </row>
    <row r="177" spans="1:6" ht="15.75">
      <c r="A177" s="190"/>
      <c r="B177" s="191"/>
      <c r="C177" s="191"/>
      <c r="D177" s="191"/>
      <c r="E177" s="191"/>
      <c r="F177" s="191"/>
    </row>
    <row r="178" spans="1:6" ht="15.75">
      <c r="A178" s="190"/>
      <c r="B178" s="191"/>
      <c r="C178" s="191"/>
      <c r="D178" s="191"/>
      <c r="E178" s="191"/>
      <c r="F178" s="191"/>
    </row>
    <row r="179" spans="1:6" ht="15.75">
      <c r="A179" s="190"/>
      <c r="B179" s="191"/>
      <c r="C179" s="191"/>
      <c r="D179" s="191"/>
      <c r="E179" s="191"/>
      <c r="F179" s="191"/>
    </row>
    <row r="180" spans="1:6" ht="15.75">
      <c r="A180" s="190"/>
      <c r="B180" s="191"/>
      <c r="C180" s="191"/>
      <c r="D180" s="191"/>
      <c r="E180" s="191"/>
      <c r="F180" s="191"/>
    </row>
    <row r="181" spans="1:6" ht="15.75">
      <c r="A181" s="190"/>
      <c r="B181" s="191"/>
      <c r="C181" s="191"/>
      <c r="D181" s="191"/>
      <c r="E181" s="191"/>
      <c r="F181" s="191"/>
    </row>
    <row r="182" spans="1:6" ht="15.75">
      <c r="A182" s="190"/>
      <c r="B182" s="191"/>
      <c r="C182" s="191"/>
      <c r="D182" s="191"/>
      <c r="E182" s="191"/>
      <c r="F182" s="191"/>
    </row>
    <row r="183" spans="1:6" ht="15.75">
      <c r="A183" s="190"/>
      <c r="B183" s="191"/>
      <c r="C183" s="191"/>
      <c r="D183" s="191"/>
      <c r="E183" s="191"/>
      <c r="F183" s="191"/>
    </row>
    <row r="184" spans="1:6" ht="15.75">
      <c r="A184" s="190"/>
      <c r="B184" s="191"/>
      <c r="C184" s="191"/>
      <c r="D184" s="191"/>
      <c r="E184" s="191"/>
      <c r="F184" s="191"/>
    </row>
    <row r="185" spans="1:6" ht="15.75">
      <c r="A185" s="190"/>
      <c r="B185" s="191"/>
      <c r="C185" s="191"/>
      <c r="D185" s="191"/>
      <c r="E185" s="191"/>
      <c r="F185" s="191"/>
    </row>
    <row r="186" spans="1:6" ht="15.75">
      <c r="A186" s="190"/>
      <c r="B186" s="191"/>
      <c r="C186" s="191"/>
      <c r="D186" s="191"/>
      <c r="E186" s="191"/>
      <c r="F186" s="191"/>
    </row>
    <row r="187" spans="1:6" ht="15.75">
      <c r="A187" s="190"/>
      <c r="B187" s="191"/>
      <c r="C187" s="191"/>
      <c r="D187" s="191"/>
      <c r="E187" s="191"/>
      <c r="F187" s="191"/>
    </row>
    <row r="188" spans="1:6" ht="15.75">
      <c r="A188" s="190"/>
      <c r="B188" s="191"/>
      <c r="C188" s="191"/>
      <c r="D188" s="191"/>
      <c r="E188" s="191"/>
      <c r="F188" s="191"/>
    </row>
    <row r="189" spans="1:6" ht="15.75">
      <c r="A189" s="190"/>
      <c r="B189" s="191"/>
      <c r="C189" s="191"/>
      <c r="D189" s="191"/>
      <c r="E189" s="191"/>
      <c r="F189" s="191"/>
    </row>
    <row r="190" spans="1:6" ht="15.75">
      <c r="A190" s="190"/>
      <c r="B190" s="191"/>
      <c r="C190" s="191"/>
      <c r="D190" s="191"/>
      <c r="E190" s="191"/>
      <c r="F190" s="191"/>
    </row>
    <row r="191" spans="1:6" ht="15.75">
      <c r="A191" s="190"/>
      <c r="B191" s="191"/>
      <c r="C191" s="191"/>
      <c r="D191" s="191"/>
      <c r="E191" s="191"/>
      <c r="F191" s="191"/>
    </row>
    <row r="192" spans="1:6" ht="15.75">
      <c r="A192" s="190"/>
      <c r="B192" s="191"/>
      <c r="C192" s="191"/>
      <c r="D192" s="191"/>
      <c r="E192" s="191"/>
      <c r="F192" s="191"/>
    </row>
    <row r="193" spans="1:6" ht="15.75">
      <c r="A193" s="190"/>
      <c r="B193" s="191"/>
      <c r="C193" s="191"/>
      <c r="D193" s="191"/>
      <c r="E193" s="191"/>
      <c r="F193" s="191"/>
    </row>
    <row r="194" spans="1:6" ht="15.75">
      <c r="A194" s="190"/>
      <c r="B194" s="191"/>
      <c r="C194" s="191"/>
      <c r="D194" s="191"/>
      <c r="E194" s="191"/>
      <c r="F194" s="191"/>
    </row>
    <row r="195" spans="1:6" ht="15.75">
      <c r="A195" s="190"/>
      <c r="B195" s="191"/>
      <c r="C195" s="191"/>
      <c r="D195" s="191"/>
      <c r="E195" s="191"/>
      <c r="F195" s="191"/>
    </row>
    <row r="196" spans="1:6" ht="15.75">
      <c r="A196" s="190"/>
      <c r="B196" s="191"/>
      <c r="C196" s="191"/>
      <c r="D196" s="191"/>
      <c r="E196" s="191"/>
      <c r="F196" s="191"/>
    </row>
    <row r="197" spans="1:6" ht="15.75">
      <c r="A197" s="190"/>
      <c r="B197" s="191"/>
      <c r="C197" s="191"/>
      <c r="D197" s="191"/>
      <c r="E197" s="191"/>
      <c r="F197" s="191"/>
    </row>
    <row r="198" spans="1:6" ht="15.75">
      <c r="A198" s="190"/>
      <c r="B198" s="191"/>
      <c r="C198" s="191"/>
      <c r="D198" s="191"/>
      <c r="E198" s="191"/>
      <c r="F198" s="191"/>
    </row>
    <row r="199" spans="1:6" ht="15.75">
      <c r="A199" s="190"/>
      <c r="B199" s="191"/>
      <c r="C199" s="191"/>
      <c r="D199" s="191"/>
      <c r="E199" s="191"/>
      <c r="F199" s="191"/>
    </row>
    <row r="200" spans="1:6" ht="15.75">
      <c r="A200" s="190"/>
      <c r="B200" s="191"/>
      <c r="C200" s="191"/>
      <c r="D200" s="191"/>
      <c r="E200" s="191"/>
      <c r="F200" s="191"/>
    </row>
    <row r="201" spans="1:6" ht="15.75">
      <c r="A201" s="190"/>
      <c r="B201" s="191"/>
      <c r="C201" s="191"/>
      <c r="D201" s="191"/>
      <c r="E201" s="191"/>
      <c r="F201" s="191"/>
    </row>
    <row r="202" spans="1:6" ht="15.75">
      <c r="A202" s="190"/>
      <c r="B202" s="191"/>
      <c r="C202" s="191"/>
      <c r="D202" s="191"/>
      <c r="E202" s="191"/>
      <c r="F202" s="191"/>
    </row>
    <row r="203" spans="1:6" ht="15.75">
      <c r="A203" s="190"/>
      <c r="B203" s="191"/>
      <c r="C203" s="191"/>
      <c r="D203" s="191"/>
      <c r="E203" s="191"/>
      <c r="F203" s="191"/>
    </row>
    <row r="204" spans="1:6" ht="15.75">
      <c r="A204" s="190"/>
      <c r="B204" s="191"/>
      <c r="C204" s="191"/>
      <c r="D204" s="191"/>
      <c r="E204" s="191"/>
      <c r="F204" s="191"/>
    </row>
    <row r="205" spans="1:6" ht="15.75">
      <c r="A205" s="190"/>
      <c r="B205" s="191"/>
      <c r="C205" s="191"/>
      <c r="D205" s="191"/>
      <c r="E205" s="191"/>
      <c r="F205" s="191"/>
    </row>
    <row r="206" spans="1:6" ht="15.75">
      <c r="A206" s="190"/>
      <c r="B206" s="191"/>
      <c r="C206" s="191"/>
      <c r="D206" s="191"/>
      <c r="E206" s="191"/>
      <c r="F206" s="191"/>
    </row>
    <row r="207" spans="1:6" ht="15.75">
      <c r="A207" s="190"/>
      <c r="B207" s="191"/>
      <c r="C207" s="191"/>
      <c r="D207" s="191"/>
      <c r="E207" s="191"/>
      <c r="F207" s="191"/>
    </row>
    <row r="208" spans="1:6" ht="15.75">
      <c r="A208" s="190"/>
      <c r="B208" s="191"/>
      <c r="C208" s="191"/>
      <c r="D208" s="191"/>
      <c r="E208" s="191"/>
      <c r="F208" s="191"/>
    </row>
    <row r="209" spans="1:6" ht="15.75">
      <c r="A209" s="190"/>
      <c r="B209" s="191"/>
      <c r="C209" s="191"/>
      <c r="D209" s="191"/>
      <c r="E209" s="191"/>
      <c r="F209" s="191"/>
    </row>
    <row r="210" spans="1:6" ht="15.75">
      <c r="A210" s="190"/>
      <c r="B210" s="191"/>
      <c r="C210" s="191"/>
      <c r="D210" s="191"/>
      <c r="E210" s="191"/>
      <c r="F210" s="191"/>
    </row>
    <row r="211" spans="1:6" ht="15.75">
      <c r="A211" s="190"/>
      <c r="B211" s="191"/>
      <c r="C211" s="191"/>
      <c r="D211" s="191"/>
      <c r="E211" s="191"/>
      <c r="F211" s="191"/>
    </row>
    <row r="212" spans="1:6" ht="15.75">
      <c r="A212" s="190"/>
      <c r="B212" s="191"/>
      <c r="C212" s="191"/>
      <c r="D212" s="191"/>
      <c r="E212" s="191"/>
      <c r="F212" s="191"/>
    </row>
    <row r="213" spans="1:6" ht="15.75">
      <c r="A213" s="190"/>
      <c r="B213" s="191"/>
      <c r="C213" s="191"/>
      <c r="D213" s="191"/>
      <c r="E213" s="191"/>
      <c r="F213" s="191"/>
    </row>
    <row r="214" spans="1:6" ht="15.75">
      <c r="A214" s="190"/>
      <c r="B214" s="191"/>
      <c r="C214" s="191"/>
      <c r="D214" s="191"/>
      <c r="E214" s="191"/>
      <c r="F214" s="191"/>
    </row>
    <row r="215" spans="1:6" ht="15.75">
      <c r="A215" s="190"/>
      <c r="B215" s="191"/>
      <c r="C215" s="191"/>
      <c r="D215" s="191"/>
      <c r="E215" s="191"/>
      <c r="F215" s="191"/>
    </row>
    <row r="216" spans="1:6" ht="15.75">
      <c r="A216" s="190"/>
      <c r="B216" s="191"/>
      <c r="C216" s="191"/>
      <c r="D216" s="191"/>
      <c r="E216" s="191"/>
      <c r="F216" s="191"/>
    </row>
    <row r="217" spans="1:6" ht="15.75">
      <c r="A217" s="190"/>
      <c r="B217" s="191"/>
      <c r="C217" s="191"/>
      <c r="D217" s="191"/>
      <c r="E217" s="191"/>
      <c r="F217" s="191"/>
    </row>
    <row r="218" spans="1:6" ht="15.75">
      <c r="A218" s="190"/>
      <c r="B218" s="191"/>
      <c r="C218" s="191"/>
      <c r="D218" s="191"/>
      <c r="E218" s="191"/>
      <c r="F218" s="191"/>
    </row>
    <row r="219" spans="1:6" ht="15.75">
      <c r="A219" s="190"/>
      <c r="B219" s="191"/>
      <c r="C219" s="191"/>
      <c r="D219" s="191"/>
      <c r="E219" s="191"/>
      <c r="F219" s="191"/>
    </row>
    <row r="220" spans="1:6" ht="15.75">
      <c r="A220" s="190"/>
      <c r="B220" s="191"/>
      <c r="C220" s="191"/>
      <c r="D220" s="191"/>
      <c r="E220" s="191"/>
      <c r="F220" s="191"/>
    </row>
    <row r="221" spans="1:6" ht="15.75">
      <c r="A221" s="190"/>
      <c r="B221" s="191"/>
      <c r="C221" s="191"/>
      <c r="D221" s="191"/>
      <c r="E221" s="191"/>
      <c r="F221" s="191"/>
    </row>
    <row r="222" spans="1:6" ht="15.75">
      <c r="A222" s="190"/>
      <c r="B222" s="191"/>
      <c r="C222" s="191"/>
      <c r="D222" s="191"/>
      <c r="E222" s="191"/>
      <c r="F222" s="191"/>
    </row>
    <row r="223" spans="1:6" ht="15.75">
      <c r="A223" s="190"/>
      <c r="B223" s="191"/>
      <c r="C223" s="191"/>
      <c r="D223" s="191"/>
      <c r="E223" s="191"/>
      <c r="F223" s="191"/>
    </row>
    <row r="224" spans="1:6" ht="15.75">
      <c r="A224" s="190"/>
      <c r="B224" s="191"/>
      <c r="C224" s="191"/>
      <c r="D224" s="191"/>
      <c r="E224" s="191"/>
      <c r="F224" s="191"/>
    </row>
    <row r="225" spans="1:6" ht="15.75">
      <c r="A225" s="190"/>
      <c r="B225" s="191"/>
      <c r="C225" s="191"/>
      <c r="D225" s="191"/>
      <c r="E225" s="191"/>
      <c r="F225" s="191"/>
    </row>
    <row r="226" spans="1:6" ht="15.75">
      <c r="A226" s="190"/>
      <c r="B226" s="191"/>
      <c r="C226" s="191"/>
      <c r="D226" s="191"/>
      <c r="E226" s="191"/>
      <c r="F226" s="191"/>
    </row>
    <row r="227" spans="1:6" ht="15.75">
      <c r="A227" s="190"/>
      <c r="B227" s="191"/>
      <c r="C227" s="191"/>
      <c r="D227" s="191"/>
      <c r="E227" s="191"/>
      <c r="F227" s="191"/>
    </row>
    <row r="228" spans="1:6" ht="15.75">
      <c r="A228" s="190"/>
      <c r="B228" s="191"/>
      <c r="C228" s="191"/>
      <c r="D228" s="191"/>
      <c r="E228" s="191"/>
      <c r="F228" s="191"/>
    </row>
    <row r="229" spans="1:6" ht="15.75">
      <c r="A229" s="190"/>
      <c r="B229" s="191"/>
      <c r="C229" s="191"/>
      <c r="D229" s="191"/>
      <c r="E229" s="191"/>
      <c r="F229" s="191"/>
    </row>
    <row r="230" spans="1:6" ht="15.75">
      <c r="A230" s="190"/>
      <c r="B230" s="191"/>
      <c r="C230" s="191"/>
      <c r="D230" s="191"/>
      <c r="E230" s="191"/>
      <c r="F230" s="191"/>
    </row>
    <row r="231" spans="1:6" ht="15.75">
      <c r="A231" s="190"/>
      <c r="B231" s="191"/>
      <c r="C231" s="191"/>
      <c r="D231" s="191"/>
      <c r="E231" s="191"/>
      <c r="F231" s="191"/>
    </row>
    <row r="232" spans="1:6" ht="15.75">
      <c r="A232" s="190"/>
      <c r="B232" s="191"/>
      <c r="C232" s="191"/>
      <c r="D232" s="191"/>
      <c r="E232" s="191"/>
      <c r="F232" s="191"/>
    </row>
    <row r="233" spans="1:6" ht="15.75">
      <c r="A233" s="190"/>
      <c r="B233" s="191"/>
      <c r="C233" s="191"/>
      <c r="D233" s="191"/>
      <c r="E233" s="191"/>
      <c r="F233" s="191"/>
    </row>
    <row r="234" spans="1:6" ht="15.75">
      <c r="A234" s="190"/>
      <c r="B234" s="191"/>
      <c r="C234" s="191"/>
      <c r="D234" s="191"/>
      <c r="E234" s="191"/>
      <c r="F234" s="191"/>
    </row>
    <row r="235" spans="1:6" ht="15.75">
      <c r="A235" s="190"/>
      <c r="B235" s="191"/>
      <c r="C235" s="191"/>
      <c r="D235" s="191"/>
      <c r="E235" s="191"/>
      <c r="F235" s="191"/>
    </row>
    <row r="236" spans="1:6" ht="15.75">
      <c r="A236" s="190"/>
      <c r="B236" s="191"/>
      <c r="C236" s="191"/>
      <c r="D236" s="191"/>
      <c r="E236" s="191"/>
      <c r="F236" s="191"/>
    </row>
    <row r="237" spans="1:6" ht="15.75">
      <c r="A237" s="190"/>
      <c r="B237" s="191"/>
      <c r="C237" s="191"/>
      <c r="D237" s="191"/>
      <c r="E237" s="191"/>
      <c r="F237" s="191"/>
    </row>
    <row r="238" spans="1:6" ht="15.75">
      <c r="A238" s="190"/>
      <c r="B238" s="191"/>
      <c r="C238" s="191"/>
      <c r="D238" s="191"/>
      <c r="E238" s="191"/>
      <c r="F238" s="191"/>
    </row>
    <row r="239" spans="1:6" ht="15.75">
      <c r="A239" s="190"/>
      <c r="B239" s="191"/>
      <c r="C239" s="191"/>
      <c r="D239" s="191"/>
      <c r="E239" s="191"/>
      <c r="F239" s="191"/>
    </row>
    <row r="240" spans="1:6" ht="15.75">
      <c r="A240" s="190"/>
      <c r="B240" s="191"/>
      <c r="C240" s="191"/>
      <c r="D240" s="191"/>
      <c r="E240" s="191"/>
      <c r="F240" s="191"/>
    </row>
    <row r="241" spans="1:6" ht="15.75">
      <c r="A241" s="190"/>
      <c r="B241" s="191"/>
      <c r="C241" s="191"/>
      <c r="D241" s="191"/>
      <c r="E241" s="191"/>
      <c r="F241" s="191"/>
    </row>
    <row r="242" spans="1:6" ht="15.75">
      <c r="A242" s="190"/>
      <c r="B242" s="191"/>
      <c r="C242" s="191"/>
      <c r="D242" s="191"/>
      <c r="E242" s="191"/>
      <c r="F242" s="191"/>
    </row>
    <row r="243" spans="1:6" ht="15.75">
      <c r="A243" s="190"/>
      <c r="B243" s="191"/>
      <c r="C243" s="191"/>
      <c r="D243" s="191"/>
      <c r="E243" s="191"/>
      <c r="F243" s="191"/>
    </row>
    <row r="244" spans="1:6" ht="15.75">
      <c r="A244" s="190"/>
      <c r="B244" s="191"/>
      <c r="C244" s="191"/>
      <c r="D244" s="191"/>
      <c r="E244" s="191"/>
      <c r="F244" s="191"/>
    </row>
    <row r="245" spans="1:6" ht="15.75">
      <c r="A245" s="190"/>
      <c r="B245" s="191"/>
      <c r="C245" s="191"/>
      <c r="D245" s="191"/>
      <c r="E245" s="191"/>
      <c r="F245" s="191"/>
    </row>
    <row r="246" spans="1:6" ht="15.75">
      <c r="A246" s="190"/>
      <c r="B246" s="191"/>
      <c r="C246" s="191"/>
      <c r="D246" s="191"/>
      <c r="E246" s="191"/>
      <c r="F246" s="191"/>
    </row>
    <row r="247" spans="1:6" ht="15.75">
      <c r="A247" s="190"/>
      <c r="B247" s="191"/>
      <c r="C247" s="191"/>
      <c r="D247" s="191"/>
      <c r="E247" s="191"/>
      <c r="F247" s="191"/>
    </row>
    <row r="248" spans="1:6" ht="15.75">
      <c r="A248" s="190"/>
      <c r="B248" s="191"/>
      <c r="C248" s="191"/>
      <c r="D248" s="191"/>
      <c r="E248" s="191"/>
      <c r="F248" s="191"/>
    </row>
    <row r="249" spans="1:6" ht="15.75">
      <c r="A249" s="190"/>
      <c r="B249" s="191"/>
      <c r="C249" s="191"/>
      <c r="D249" s="191"/>
      <c r="E249" s="191"/>
      <c r="F249" s="191"/>
    </row>
    <row r="250" spans="1:6" ht="15.75">
      <c r="A250" s="190"/>
      <c r="B250" s="191"/>
      <c r="C250" s="191"/>
      <c r="D250" s="191"/>
      <c r="E250" s="191"/>
      <c r="F250" s="191"/>
    </row>
    <row r="251" spans="1:6" ht="15.75">
      <c r="A251" s="190"/>
      <c r="B251" s="191"/>
      <c r="C251" s="191"/>
      <c r="D251" s="191"/>
      <c r="E251" s="191"/>
      <c r="F251" s="191"/>
    </row>
    <row r="252" spans="1:6" ht="15.75">
      <c r="A252" s="190"/>
      <c r="B252" s="191"/>
      <c r="C252" s="191"/>
      <c r="D252" s="191"/>
      <c r="E252" s="191"/>
      <c r="F252" s="191"/>
    </row>
    <row r="253" spans="1:6" ht="15.75">
      <c r="A253" s="190"/>
      <c r="B253" s="191"/>
      <c r="C253" s="191"/>
      <c r="D253" s="191"/>
      <c r="E253" s="191"/>
      <c r="F253" s="191"/>
    </row>
    <row r="254" spans="1:6" ht="15.75">
      <c r="A254" s="190"/>
      <c r="B254" s="191"/>
      <c r="C254" s="191"/>
      <c r="D254" s="191"/>
      <c r="E254" s="191"/>
      <c r="F254" s="191"/>
    </row>
    <row r="255" spans="1:6" ht="15.75">
      <c r="A255" s="190"/>
      <c r="B255" s="191"/>
      <c r="C255" s="191"/>
      <c r="D255" s="191"/>
      <c r="E255" s="191"/>
      <c r="F255" s="191"/>
    </row>
    <row r="256" spans="1:6" ht="15.75">
      <c r="A256" s="190"/>
      <c r="B256" s="191"/>
      <c r="C256" s="191"/>
      <c r="D256" s="191"/>
      <c r="E256" s="191"/>
      <c r="F256" s="191"/>
    </row>
    <row r="257" spans="1:6" ht="15.75">
      <c r="A257" s="190"/>
      <c r="B257" s="191"/>
      <c r="C257" s="191"/>
      <c r="D257" s="191"/>
      <c r="E257" s="191"/>
      <c r="F257" s="191"/>
    </row>
    <row r="258" spans="1:6" ht="15.75">
      <c r="A258" s="190"/>
      <c r="B258" s="191"/>
      <c r="C258" s="191"/>
      <c r="D258" s="191"/>
      <c r="E258" s="191"/>
      <c r="F258" s="191"/>
    </row>
    <row r="259" spans="1:6" ht="15.75">
      <c r="A259" s="190"/>
      <c r="B259" s="191"/>
      <c r="C259" s="191"/>
      <c r="D259" s="191"/>
      <c r="E259" s="191"/>
      <c r="F259" s="191"/>
    </row>
    <row r="260" spans="1:6" ht="15.75">
      <c r="A260" s="190"/>
      <c r="B260" s="191"/>
      <c r="C260" s="191"/>
      <c r="D260" s="191"/>
      <c r="E260" s="191"/>
      <c r="F260" s="191"/>
    </row>
    <row r="261" spans="1:6" ht="15.75">
      <c r="A261" s="190"/>
      <c r="B261" s="191"/>
      <c r="C261" s="191"/>
      <c r="D261" s="191"/>
      <c r="E261" s="191"/>
      <c r="F261" s="191"/>
    </row>
    <row r="262" spans="1:6" ht="15.75">
      <c r="A262" s="190"/>
      <c r="B262" s="191"/>
      <c r="C262" s="191"/>
      <c r="D262" s="191"/>
      <c r="E262" s="191"/>
      <c r="F262" s="191"/>
    </row>
    <row r="263" spans="1:6" ht="15.75">
      <c r="A263" s="190"/>
      <c r="B263" s="191"/>
      <c r="C263" s="191"/>
      <c r="D263" s="191"/>
      <c r="E263" s="191"/>
      <c r="F263" s="191"/>
    </row>
    <row r="264" spans="1:6" ht="15.75">
      <c r="A264" s="190"/>
      <c r="B264" s="191"/>
      <c r="C264" s="191"/>
      <c r="D264" s="191"/>
      <c r="E264" s="191"/>
      <c r="F264" s="191"/>
    </row>
    <row r="265" spans="1:6" ht="15.75">
      <c r="A265" s="190"/>
      <c r="B265" s="191"/>
      <c r="C265" s="191"/>
      <c r="D265" s="191"/>
      <c r="E265" s="191"/>
      <c r="F265" s="191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J33"/>
  <sheetViews>
    <sheetView showGridLines="0" workbookViewId="0" topLeftCell="A1"/>
  </sheetViews>
  <sheetFormatPr defaultColWidth="9.140625" defaultRowHeight="15"/>
  <cols>
    <col min="1" max="1" width="8.8515625" style="0" customWidth="1"/>
    <col min="2" max="4" width="18.7109375" style="0" customWidth="1"/>
  </cols>
  <sheetData>
    <row r="1" ht="15.95" customHeight="1">
      <c r="A1" s="572" t="s">
        <v>139</v>
      </c>
    </row>
    <row r="2" ht="15.95" customHeight="1"/>
    <row r="3" spans="1:10" ht="15.95" customHeight="1">
      <c r="A3" s="474" t="s">
        <v>547</v>
      </c>
      <c r="B3" s="474"/>
      <c r="C3" s="474"/>
      <c r="D3" s="474"/>
      <c r="J3" s="638"/>
    </row>
    <row r="4" spans="1:10" ht="15.95" customHeight="1">
      <c r="A4" s="439"/>
      <c r="B4" s="284"/>
      <c r="C4" s="284"/>
      <c r="D4" s="284"/>
      <c r="J4" s="638"/>
    </row>
    <row r="5" spans="1:10" ht="15.95" customHeight="1">
      <c r="A5" s="283"/>
      <c r="B5" s="284"/>
      <c r="C5" s="284"/>
      <c r="D5" s="284"/>
      <c r="J5" s="638"/>
    </row>
    <row r="6" spans="1:10" ht="15.95" customHeight="1">
      <c r="A6" s="182"/>
      <c r="B6" s="285" t="s">
        <v>121</v>
      </c>
      <c r="C6" s="285" t="s">
        <v>4</v>
      </c>
      <c r="D6" s="285" t="s">
        <v>120</v>
      </c>
      <c r="J6" s="638"/>
    </row>
    <row r="7" spans="1:10" ht="15.95" customHeight="1">
      <c r="A7" s="941">
        <v>1990</v>
      </c>
      <c r="B7" s="942">
        <v>43.48</v>
      </c>
      <c r="C7" s="942">
        <v>31.59</v>
      </c>
      <c r="D7" s="942"/>
      <c r="E7" s="640"/>
      <c r="J7" s="638"/>
    </row>
    <row r="8" spans="1:10" ht="15.95" customHeight="1">
      <c r="A8" s="286">
        <v>1991</v>
      </c>
      <c r="B8" s="641">
        <v>42.8</v>
      </c>
      <c r="C8" s="641">
        <v>29.01</v>
      </c>
      <c r="D8" s="641"/>
      <c r="E8" s="640"/>
      <c r="J8" s="638"/>
    </row>
    <row r="9" spans="1:10" ht="15.95" customHeight="1">
      <c r="A9" s="941">
        <v>1992</v>
      </c>
      <c r="B9" s="942">
        <v>38.53</v>
      </c>
      <c r="C9" s="942">
        <v>28.53</v>
      </c>
      <c r="D9" s="942"/>
      <c r="E9" s="640"/>
      <c r="J9" s="638"/>
    </row>
    <row r="10" spans="1:10" ht="15.95" customHeight="1">
      <c r="A10" s="286">
        <v>1993</v>
      </c>
      <c r="B10" s="639">
        <v>33.68</v>
      </c>
      <c r="C10" s="639">
        <v>29.85</v>
      </c>
      <c r="D10" s="639"/>
      <c r="E10" s="640"/>
      <c r="J10" s="638"/>
    </row>
    <row r="11" spans="1:10" ht="15.95" customHeight="1">
      <c r="A11" s="941">
        <v>1994</v>
      </c>
      <c r="B11" s="942">
        <v>37.18</v>
      </c>
      <c r="C11" s="942">
        <v>31.72</v>
      </c>
      <c r="D11" s="942"/>
      <c r="E11" s="640"/>
      <c r="J11" s="638"/>
    </row>
    <row r="12" spans="1:10" ht="15.95" customHeight="1">
      <c r="A12" s="286">
        <v>1995</v>
      </c>
      <c r="B12" s="641">
        <v>44.5</v>
      </c>
      <c r="C12" s="641">
        <v>27.01</v>
      </c>
      <c r="D12" s="641"/>
      <c r="E12" s="640"/>
      <c r="J12" s="638"/>
    </row>
    <row r="13" spans="1:10" ht="15.95" customHeight="1">
      <c r="A13" s="941">
        <v>1996</v>
      </c>
      <c r="B13" s="942">
        <v>41.25</v>
      </c>
      <c r="C13" s="942">
        <v>29.86</v>
      </c>
      <c r="D13" s="942"/>
      <c r="E13" s="640"/>
      <c r="J13" s="638"/>
    </row>
    <row r="14" spans="1:10" ht="15.95" customHeight="1">
      <c r="A14" s="286">
        <v>1997</v>
      </c>
      <c r="B14" s="641">
        <v>38.92</v>
      </c>
      <c r="C14" s="641">
        <v>29.76</v>
      </c>
      <c r="D14" s="641"/>
      <c r="E14" s="640"/>
      <c r="J14" s="638"/>
    </row>
    <row r="15" spans="1:10" ht="15.95" customHeight="1">
      <c r="A15" s="941">
        <v>1998</v>
      </c>
      <c r="B15" s="942">
        <v>32</v>
      </c>
      <c r="C15" s="942">
        <v>31</v>
      </c>
      <c r="D15" s="942">
        <v>29.48</v>
      </c>
      <c r="E15" s="640"/>
      <c r="J15" s="638"/>
    </row>
    <row r="16" spans="1:10" ht="15.95" customHeight="1">
      <c r="A16" s="286">
        <v>1999</v>
      </c>
      <c r="B16" s="641">
        <v>28.79</v>
      </c>
      <c r="C16" s="641">
        <v>31.29</v>
      </c>
      <c r="D16" s="641">
        <v>27.82</v>
      </c>
      <c r="E16" s="640"/>
      <c r="J16" s="638"/>
    </row>
    <row r="17" spans="1:10" ht="15.95" customHeight="1">
      <c r="A17" s="941">
        <v>2000</v>
      </c>
      <c r="B17" s="942">
        <v>35.99</v>
      </c>
      <c r="C17" s="942">
        <v>29.9</v>
      </c>
      <c r="D17" s="942">
        <v>31.76</v>
      </c>
      <c r="E17" s="640"/>
      <c r="J17" s="638"/>
    </row>
    <row r="18" spans="1:10" ht="15.95" customHeight="1">
      <c r="A18" s="287">
        <v>2001</v>
      </c>
      <c r="B18" s="642">
        <v>39.03</v>
      </c>
      <c r="C18" s="642">
        <v>50.15</v>
      </c>
      <c r="D18" s="642">
        <v>36.89</v>
      </c>
      <c r="E18" s="640"/>
      <c r="J18" s="638"/>
    </row>
    <row r="19" spans="1:10" ht="15.95" customHeight="1">
      <c r="A19" s="941">
        <v>2002</v>
      </c>
      <c r="B19" s="942">
        <v>31.65</v>
      </c>
      <c r="C19" s="942">
        <v>33.2</v>
      </c>
      <c r="D19" s="942">
        <v>30.41</v>
      </c>
      <c r="E19" s="640"/>
      <c r="J19" s="638"/>
    </row>
    <row r="20" spans="1:10" ht="15.95" customHeight="1">
      <c r="A20" s="286">
        <v>2003</v>
      </c>
      <c r="B20" s="641">
        <v>43.6</v>
      </c>
      <c r="C20" s="641">
        <v>38.52</v>
      </c>
      <c r="D20" s="641">
        <v>36.53</v>
      </c>
      <c r="E20" s="640"/>
      <c r="J20" s="638"/>
    </row>
    <row r="21" spans="1:10" ht="15.95" customHeight="1">
      <c r="A21" s="941">
        <v>2004</v>
      </c>
      <c r="B21" s="942">
        <v>72.08</v>
      </c>
      <c r="C21" s="942">
        <v>64.9</v>
      </c>
      <c r="D21" s="942">
        <v>72.42</v>
      </c>
      <c r="E21" s="640"/>
      <c r="J21" s="638"/>
    </row>
    <row r="22" spans="1:10" ht="15.95" customHeight="1">
      <c r="A22" s="286">
        <v>2005</v>
      </c>
      <c r="B22" s="641">
        <v>60.54</v>
      </c>
      <c r="C22" s="641">
        <v>70.12</v>
      </c>
      <c r="D22" s="641">
        <v>61.84</v>
      </c>
      <c r="E22" s="640"/>
      <c r="J22" s="638"/>
    </row>
    <row r="23" spans="1:10" ht="15.95" customHeight="1">
      <c r="A23" s="941">
        <v>2006</v>
      </c>
      <c r="B23" s="942">
        <v>64.11</v>
      </c>
      <c r="C23" s="942">
        <v>62.96</v>
      </c>
      <c r="D23" s="942">
        <v>56.47</v>
      </c>
      <c r="E23" s="640"/>
      <c r="J23" s="638"/>
    </row>
    <row r="24" spans="1:10" ht="15.95" customHeight="1">
      <c r="A24" s="286">
        <v>2007</v>
      </c>
      <c r="B24" s="641">
        <v>88.79</v>
      </c>
      <c r="C24" s="641">
        <v>51.16</v>
      </c>
      <c r="D24" s="641">
        <v>84.57</v>
      </c>
      <c r="E24" s="640"/>
      <c r="J24" s="638"/>
    </row>
    <row r="25" spans="1:10" ht="15.95" customHeight="1">
      <c r="A25" s="941">
        <v>2008</v>
      </c>
      <c r="B25" s="942">
        <v>147.67</v>
      </c>
      <c r="C25" s="942">
        <v>118.79</v>
      </c>
      <c r="D25" s="942">
        <v>148.06</v>
      </c>
      <c r="E25" s="640"/>
      <c r="J25" s="638"/>
    </row>
    <row r="26" spans="1:10" ht="15.95" customHeight="1">
      <c r="A26" s="286">
        <v>2009</v>
      </c>
      <c r="B26" s="641">
        <v>70.66</v>
      </c>
      <c r="C26" s="641">
        <v>68.08</v>
      </c>
      <c r="D26" s="641">
        <v>78.81</v>
      </c>
      <c r="E26" s="640"/>
      <c r="J26" s="638"/>
    </row>
    <row r="27" spans="1:10" ht="15">
      <c r="A27" s="941">
        <v>2010</v>
      </c>
      <c r="B27" s="942">
        <v>92.5</v>
      </c>
      <c r="C27" s="942">
        <v>71.63</v>
      </c>
      <c r="D27" s="942">
        <v>105.43</v>
      </c>
      <c r="E27" s="640"/>
      <c r="J27" s="638"/>
    </row>
    <row r="28" spans="1:10" ht="15">
      <c r="A28" s="287">
        <v>2011</v>
      </c>
      <c r="B28" s="642">
        <v>121.52</v>
      </c>
      <c r="C28" s="642">
        <v>87.38</v>
      </c>
      <c r="D28" s="642">
        <v>125.74</v>
      </c>
      <c r="E28" s="640"/>
      <c r="J28" s="638"/>
    </row>
    <row r="29" spans="1:5" ht="15">
      <c r="A29" s="941">
        <v>2012</v>
      </c>
      <c r="B29" s="942">
        <v>92.5</v>
      </c>
      <c r="C29" s="942">
        <v>72.06</v>
      </c>
      <c r="D29" s="942">
        <v>105.5</v>
      </c>
      <c r="E29" s="640"/>
    </row>
    <row r="30" spans="1:5" ht="15">
      <c r="A30" s="287">
        <v>2013</v>
      </c>
      <c r="B30" s="642">
        <v>81.69</v>
      </c>
      <c r="C30" s="642">
        <v>71.39</v>
      </c>
      <c r="D30" s="642">
        <v>90.9</v>
      </c>
      <c r="E30" s="640"/>
    </row>
    <row r="31" spans="1:5" ht="15">
      <c r="A31" s="941">
        <v>2014</v>
      </c>
      <c r="B31" s="942">
        <v>75.38</v>
      </c>
      <c r="C31" s="942">
        <v>69</v>
      </c>
      <c r="D31" s="942">
        <v>77.89</v>
      </c>
      <c r="E31" s="640"/>
    </row>
    <row r="32" spans="1:5" ht="15">
      <c r="A32" s="286"/>
      <c r="B32" s="641"/>
      <c r="C32" s="641"/>
      <c r="D32" s="641"/>
      <c r="E32" s="640"/>
    </row>
    <row r="33" spans="1:4" ht="15">
      <c r="A33" s="258" t="s">
        <v>424</v>
      </c>
      <c r="B33" s="258"/>
      <c r="C33" s="258"/>
      <c r="D33" s="258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2"/>
  <sheetViews>
    <sheetView workbookViewId="0" topLeftCell="A1"/>
  </sheetViews>
  <sheetFormatPr defaultColWidth="9.140625" defaultRowHeight="15"/>
  <cols>
    <col min="1" max="1" width="10.7109375" style="498" customWidth="1"/>
    <col min="2" max="5" width="9.8515625" style="499" customWidth="1"/>
    <col min="6" max="6" width="9.8515625" style="508" customWidth="1"/>
    <col min="7" max="7" width="10.421875" style="508" customWidth="1"/>
    <col min="8" max="8" width="9.8515625" style="508" customWidth="1"/>
    <col min="9" max="253" width="9.140625" style="508" customWidth="1"/>
    <col min="254" max="254" width="5.57421875" style="508" customWidth="1"/>
    <col min="255" max="261" width="9.8515625" style="508" customWidth="1"/>
    <col min="262" max="509" width="9.140625" style="508" customWidth="1"/>
    <col min="510" max="510" width="5.57421875" style="508" customWidth="1"/>
    <col min="511" max="517" width="9.8515625" style="508" customWidth="1"/>
    <col min="518" max="765" width="9.140625" style="508" customWidth="1"/>
    <col min="766" max="766" width="5.57421875" style="508" customWidth="1"/>
    <col min="767" max="773" width="9.8515625" style="508" customWidth="1"/>
    <col min="774" max="1021" width="9.140625" style="508" customWidth="1"/>
    <col min="1022" max="1022" width="5.57421875" style="508" customWidth="1"/>
    <col min="1023" max="1029" width="9.8515625" style="508" customWidth="1"/>
    <col min="1030" max="1277" width="9.140625" style="508" customWidth="1"/>
    <col min="1278" max="1278" width="5.57421875" style="508" customWidth="1"/>
    <col min="1279" max="1285" width="9.8515625" style="508" customWidth="1"/>
    <col min="1286" max="1533" width="9.140625" style="508" customWidth="1"/>
    <col min="1534" max="1534" width="5.57421875" style="508" customWidth="1"/>
    <col min="1535" max="1541" width="9.8515625" style="508" customWidth="1"/>
    <col min="1542" max="1789" width="9.140625" style="508" customWidth="1"/>
    <col min="1790" max="1790" width="5.57421875" style="508" customWidth="1"/>
    <col min="1791" max="1797" width="9.8515625" style="508" customWidth="1"/>
    <col min="1798" max="2045" width="9.140625" style="508" customWidth="1"/>
    <col min="2046" max="2046" width="5.57421875" style="508" customWidth="1"/>
    <col min="2047" max="2053" width="9.8515625" style="508" customWidth="1"/>
    <col min="2054" max="2301" width="9.140625" style="508" customWidth="1"/>
    <col min="2302" max="2302" width="5.57421875" style="508" customWidth="1"/>
    <col min="2303" max="2309" width="9.8515625" style="508" customWidth="1"/>
    <col min="2310" max="2557" width="9.140625" style="508" customWidth="1"/>
    <col min="2558" max="2558" width="5.57421875" style="508" customWidth="1"/>
    <col min="2559" max="2565" width="9.8515625" style="508" customWidth="1"/>
    <col min="2566" max="2813" width="9.140625" style="508" customWidth="1"/>
    <col min="2814" max="2814" width="5.57421875" style="508" customWidth="1"/>
    <col min="2815" max="2821" width="9.8515625" style="508" customWidth="1"/>
    <col min="2822" max="3069" width="9.140625" style="508" customWidth="1"/>
    <col min="3070" max="3070" width="5.57421875" style="508" customWidth="1"/>
    <col min="3071" max="3077" width="9.8515625" style="508" customWidth="1"/>
    <col min="3078" max="3325" width="9.140625" style="508" customWidth="1"/>
    <col min="3326" max="3326" width="5.57421875" style="508" customWidth="1"/>
    <col min="3327" max="3333" width="9.8515625" style="508" customWidth="1"/>
    <col min="3334" max="3581" width="9.140625" style="508" customWidth="1"/>
    <col min="3582" max="3582" width="5.57421875" style="508" customWidth="1"/>
    <col min="3583" max="3589" width="9.8515625" style="508" customWidth="1"/>
    <col min="3590" max="3837" width="9.140625" style="508" customWidth="1"/>
    <col min="3838" max="3838" width="5.57421875" style="508" customWidth="1"/>
    <col min="3839" max="3845" width="9.8515625" style="508" customWidth="1"/>
    <col min="3846" max="4093" width="9.140625" style="508" customWidth="1"/>
    <col min="4094" max="4094" width="5.57421875" style="508" customWidth="1"/>
    <col min="4095" max="4101" width="9.8515625" style="508" customWidth="1"/>
    <col min="4102" max="4349" width="9.140625" style="508" customWidth="1"/>
    <col min="4350" max="4350" width="5.57421875" style="508" customWidth="1"/>
    <col min="4351" max="4357" width="9.8515625" style="508" customWidth="1"/>
    <col min="4358" max="4605" width="9.140625" style="508" customWidth="1"/>
    <col min="4606" max="4606" width="5.57421875" style="508" customWidth="1"/>
    <col min="4607" max="4613" width="9.8515625" style="508" customWidth="1"/>
    <col min="4614" max="4861" width="9.140625" style="508" customWidth="1"/>
    <col min="4862" max="4862" width="5.57421875" style="508" customWidth="1"/>
    <col min="4863" max="4869" width="9.8515625" style="508" customWidth="1"/>
    <col min="4870" max="5117" width="9.140625" style="508" customWidth="1"/>
    <col min="5118" max="5118" width="5.57421875" style="508" customWidth="1"/>
    <col min="5119" max="5125" width="9.8515625" style="508" customWidth="1"/>
    <col min="5126" max="5373" width="9.140625" style="508" customWidth="1"/>
    <col min="5374" max="5374" width="5.57421875" style="508" customWidth="1"/>
    <col min="5375" max="5381" width="9.8515625" style="508" customWidth="1"/>
    <col min="5382" max="5629" width="9.140625" style="508" customWidth="1"/>
    <col min="5630" max="5630" width="5.57421875" style="508" customWidth="1"/>
    <col min="5631" max="5637" width="9.8515625" style="508" customWidth="1"/>
    <col min="5638" max="5885" width="9.140625" style="508" customWidth="1"/>
    <col min="5886" max="5886" width="5.57421875" style="508" customWidth="1"/>
    <col min="5887" max="5893" width="9.8515625" style="508" customWidth="1"/>
    <col min="5894" max="6141" width="9.140625" style="508" customWidth="1"/>
    <col min="6142" max="6142" width="5.57421875" style="508" customWidth="1"/>
    <col min="6143" max="6149" width="9.8515625" style="508" customWidth="1"/>
    <col min="6150" max="6397" width="9.140625" style="508" customWidth="1"/>
    <col min="6398" max="6398" width="5.57421875" style="508" customWidth="1"/>
    <col min="6399" max="6405" width="9.8515625" style="508" customWidth="1"/>
    <col min="6406" max="6653" width="9.140625" style="508" customWidth="1"/>
    <col min="6654" max="6654" width="5.57421875" style="508" customWidth="1"/>
    <col min="6655" max="6661" width="9.8515625" style="508" customWidth="1"/>
    <col min="6662" max="6909" width="9.140625" style="508" customWidth="1"/>
    <col min="6910" max="6910" width="5.57421875" style="508" customWidth="1"/>
    <col min="6911" max="6917" width="9.8515625" style="508" customWidth="1"/>
    <col min="6918" max="7165" width="9.140625" style="508" customWidth="1"/>
    <col min="7166" max="7166" width="5.57421875" style="508" customWidth="1"/>
    <col min="7167" max="7173" width="9.8515625" style="508" customWidth="1"/>
    <col min="7174" max="7421" width="9.140625" style="508" customWidth="1"/>
    <col min="7422" max="7422" width="5.57421875" style="508" customWidth="1"/>
    <col min="7423" max="7429" width="9.8515625" style="508" customWidth="1"/>
    <col min="7430" max="7677" width="9.140625" style="508" customWidth="1"/>
    <col min="7678" max="7678" width="5.57421875" style="508" customWidth="1"/>
    <col min="7679" max="7685" width="9.8515625" style="508" customWidth="1"/>
    <col min="7686" max="7933" width="9.140625" style="508" customWidth="1"/>
    <col min="7934" max="7934" width="5.57421875" style="508" customWidth="1"/>
    <col min="7935" max="7941" width="9.8515625" style="508" customWidth="1"/>
    <col min="7942" max="8189" width="9.140625" style="508" customWidth="1"/>
    <col min="8190" max="8190" width="5.57421875" style="508" customWidth="1"/>
    <col min="8191" max="8197" width="9.8515625" style="508" customWidth="1"/>
    <col min="8198" max="8445" width="9.140625" style="508" customWidth="1"/>
    <col min="8446" max="8446" width="5.57421875" style="508" customWidth="1"/>
    <col min="8447" max="8453" width="9.8515625" style="508" customWidth="1"/>
    <col min="8454" max="8701" width="9.140625" style="508" customWidth="1"/>
    <col min="8702" max="8702" width="5.57421875" style="508" customWidth="1"/>
    <col min="8703" max="8709" width="9.8515625" style="508" customWidth="1"/>
    <col min="8710" max="8957" width="9.140625" style="508" customWidth="1"/>
    <col min="8958" max="8958" width="5.57421875" style="508" customWidth="1"/>
    <col min="8959" max="8965" width="9.8515625" style="508" customWidth="1"/>
    <col min="8966" max="9213" width="9.140625" style="508" customWidth="1"/>
    <col min="9214" max="9214" width="5.57421875" style="508" customWidth="1"/>
    <col min="9215" max="9221" width="9.8515625" style="508" customWidth="1"/>
    <col min="9222" max="9469" width="9.140625" style="508" customWidth="1"/>
    <col min="9470" max="9470" width="5.57421875" style="508" customWidth="1"/>
    <col min="9471" max="9477" width="9.8515625" style="508" customWidth="1"/>
    <col min="9478" max="9725" width="9.140625" style="508" customWidth="1"/>
    <col min="9726" max="9726" width="5.57421875" style="508" customWidth="1"/>
    <col min="9727" max="9733" width="9.8515625" style="508" customWidth="1"/>
    <col min="9734" max="9981" width="9.140625" style="508" customWidth="1"/>
    <col min="9982" max="9982" width="5.57421875" style="508" customWidth="1"/>
    <col min="9983" max="9989" width="9.8515625" style="508" customWidth="1"/>
    <col min="9990" max="10237" width="9.140625" style="508" customWidth="1"/>
    <col min="10238" max="10238" width="5.57421875" style="508" customWidth="1"/>
    <col min="10239" max="10245" width="9.8515625" style="508" customWidth="1"/>
    <col min="10246" max="10493" width="9.140625" style="508" customWidth="1"/>
    <col min="10494" max="10494" width="5.57421875" style="508" customWidth="1"/>
    <col min="10495" max="10501" width="9.8515625" style="508" customWidth="1"/>
    <col min="10502" max="10749" width="9.140625" style="508" customWidth="1"/>
    <col min="10750" max="10750" width="5.57421875" style="508" customWidth="1"/>
    <col min="10751" max="10757" width="9.8515625" style="508" customWidth="1"/>
    <col min="10758" max="11005" width="9.140625" style="508" customWidth="1"/>
    <col min="11006" max="11006" width="5.57421875" style="508" customWidth="1"/>
    <col min="11007" max="11013" width="9.8515625" style="508" customWidth="1"/>
    <col min="11014" max="11261" width="9.140625" style="508" customWidth="1"/>
    <col min="11262" max="11262" width="5.57421875" style="508" customWidth="1"/>
    <col min="11263" max="11269" width="9.8515625" style="508" customWidth="1"/>
    <col min="11270" max="11517" width="9.140625" style="508" customWidth="1"/>
    <col min="11518" max="11518" width="5.57421875" style="508" customWidth="1"/>
    <col min="11519" max="11525" width="9.8515625" style="508" customWidth="1"/>
    <col min="11526" max="11773" width="9.140625" style="508" customWidth="1"/>
    <col min="11774" max="11774" width="5.57421875" style="508" customWidth="1"/>
    <col min="11775" max="11781" width="9.8515625" style="508" customWidth="1"/>
    <col min="11782" max="12029" width="9.140625" style="508" customWidth="1"/>
    <col min="12030" max="12030" width="5.57421875" style="508" customWidth="1"/>
    <col min="12031" max="12037" width="9.8515625" style="508" customWidth="1"/>
    <col min="12038" max="12285" width="9.140625" style="508" customWidth="1"/>
    <col min="12286" max="12286" width="5.57421875" style="508" customWidth="1"/>
    <col min="12287" max="12293" width="9.8515625" style="508" customWidth="1"/>
    <col min="12294" max="12541" width="9.140625" style="508" customWidth="1"/>
    <col min="12542" max="12542" width="5.57421875" style="508" customWidth="1"/>
    <col min="12543" max="12549" width="9.8515625" style="508" customWidth="1"/>
    <col min="12550" max="12797" width="9.140625" style="508" customWidth="1"/>
    <col min="12798" max="12798" width="5.57421875" style="508" customWidth="1"/>
    <col min="12799" max="12805" width="9.8515625" style="508" customWidth="1"/>
    <col min="12806" max="13053" width="9.140625" style="508" customWidth="1"/>
    <col min="13054" max="13054" width="5.57421875" style="508" customWidth="1"/>
    <col min="13055" max="13061" width="9.8515625" style="508" customWidth="1"/>
    <col min="13062" max="13309" width="9.140625" style="508" customWidth="1"/>
    <col min="13310" max="13310" width="5.57421875" style="508" customWidth="1"/>
    <col min="13311" max="13317" width="9.8515625" style="508" customWidth="1"/>
    <col min="13318" max="13565" width="9.140625" style="508" customWidth="1"/>
    <col min="13566" max="13566" width="5.57421875" style="508" customWidth="1"/>
    <col min="13567" max="13573" width="9.8515625" style="508" customWidth="1"/>
    <col min="13574" max="13821" width="9.140625" style="508" customWidth="1"/>
    <col min="13822" max="13822" width="5.57421875" style="508" customWidth="1"/>
    <col min="13823" max="13829" width="9.8515625" style="508" customWidth="1"/>
    <col min="13830" max="14077" width="9.140625" style="508" customWidth="1"/>
    <col min="14078" max="14078" width="5.57421875" style="508" customWidth="1"/>
    <col min="14079" max="14085" width="9.8515625" style="508" customWidth="1"/>
    <col min="14086" max="14333" width="9.140625" style="508" customWidth="1"/>
    <col min="14334" max="14334" width="5.57421875" style="508" customWidth="1"/>
    <col min="14335" max="14341" width="9.8515625" style="508" customWidth="1"/>
    <col min="14342" max="14589" width="9.140625" style="508" customWidth="1"/>
    <col min="14590" max="14590" width="5.57421875" style="508" customWidth="1"/>
    <col min="14591" max="14597" width="9.8515625" style="508" customWidth="1"/>
    <col min="14598" max="14845" width="9.140625" style="508" customWidth="1"/>
    <col min="14846" max="14846" width="5.57421875" style="508" customWidth="1"/>
    <col min="14847" max="14853" width="9.8515625" style="508" customWidth="1"/>
    <col min="14854" max="15101" width="9.140625" style="508" customWidth="1"/>
    <col min="15102" max="15102" width="5.57421875" style="508" customWidth="1"/>
    <col min="15103" max="15109" width="9.8515625" style="508" customWidth="1"/>
    <col min="15110" max="15357" width="9.140625" style="508" customWidth="1"/>
    <col min="15358" max="15358" width="5.57421875" style="508" customWidth="1"/>
    <col min="15359" max="15365" width="9.8515625" style="508" customWidth="1"/>
    <col min="15366" max="15613" width="9.140625" style="508" customWidth="1"/>
    <col min="15614" max="15614" width="5.57421875" style="508" customWidth="1"/>
    <col min="15615" max="15621" width="9.8515625" style="508" customWidth="1"/>
    <col min="15622" max="15869" width="9.140625" style="508" customWidth="1"/>
    <col min="15870" max="15870" width="5.57421875" style="508" customWidth="1"/>
    <col min="15871" max="15877" width="9.8515625" style="508" customWidth="1"/>
    <col min="15878" max="16125" width="9.140625" style="508" customWidth="1"/>
    <col min="16126" max="16126" width="5.57421875" style="508" customWidth="1"/>
    <col min="16127" max="16133" width="9.8515625" style="508" customWidth="1"/>
    <col min="16134" max="16384" width="9.140625" style="508" customWidth="1"/>
  </cols>
  <sheetData>
    <row r="1" ht="15">
      <c r="A1" s="572" t="s">
        <v>139</v>
      </c>
    </row>
    <row r="3" spans="1:5" ht="15.75">
      <c r="A3" s="496" t="s">
        <v>488</v>
      </c>
      <c r="B3" s="496"/>
      <c r="C3" s="496"/>
      <c r="D3" s="496"/>
      <c r="E3" s="496"/>
    </row>
    <row r="4" spans="1:5" ht="15.75">
      <c r="A4" s="511"/>
      <c r="B4" s="511"/>
      <c r="C4" s="511"/>
      <c r="D4" s="511"/>
      <c r="E4" s="511"/>
    </row>
    <row r="6" spans="1:10" ht="25.5">
      <c r="A6" s="149"/>
      <c r="B6" s="150" t="s">
        <v>450</v>
      </c>
      <c r="C6" s="150" t="s">
        <v>42</v>
      </c>
      <c r="D6" s="150" t="s">
        <v>224</v>
      </c>
      <c r="E6" s="150" t="s">
        <v>39</v>
      </c>
      <c r="F6" s="150" t="s">
        <v>13</v>
      </c>
      <c r="G6" s="150" t="s">
        <v>482</v>
      </c>
      <c r="H6" s="150" t="s">
        <v>481</v>
      </c>
      <c r="I6" s="150" t="s">
        <v>128</v>
      </c>
      <c r="J6" s="151" t="s">
        <v>17</v>
      </c>
    </row>
    <row r="7" spans="1:10" ht="15.95" customHeight="1">
      <c r="A7" s="902">
        <v>1990</v>
      </c>
      <c r="B7" s="907">
        <v>25827.14805</v>
      </c>
      <c r="C7" s="907">
        <v>37590.33481</v>
      </c>
      <c r="D7" s="907">
        <v>19342.57406</v>
      </c>
      <c r="E7" s="907">
        <v>6112.89082</v>
      </c>
      <c r="F7" s="907">
        <v>2144.93253</v>
      </c>
      <c r="G7" s="907">
        <v>424.97183</v>
      </c>
      <c r="H7" s="907">
        <v>10527.62719</v>
      </c>
      <c r="I7" s="907">
        <v>3.93094</v>
      </c>
      <c r="J7" s="908">
        <v>101974.41023000001</v>
      </c>
    </row>
    <row r="8" spans="1:10" ht="15.95" customHeight="1">
      <c r="A8" s="152">
        <v>1991</v>
      </c>
      <c r="B8" s="770">
        <v>25139.41963</v>
      </c>
      <c r="C8" s="770">
        <v>37773.40264</v>
      </c>
      <c r="D8" s="770">
        <v>20011.84567</v>
      </c>
      <c r="E8" s="770">
        <v>6394.11585</v>
      </c>
      <c r="F8" s="770">
        <v>2212.04926</v>
      </c>
      <c r="G8" s="770">
        <v>433.60129</v>
      </c>
      <c r="H8" s="770">
        <v>10698.71612</v>
      </c>
      <c r="I8" s="770">
        <v>0.90714</v>
      </c>
      <c r="J8" s="771">
        <v>102664.0576</v>
      </c>
    </row>
    <row r="9" spans="1:10" ht="15.95" customHeight="1">
      <c r="A9" s="902">
        <v>1992</v>
      </c>
      <c r="B9" s="907">
        <v>24715.68058</v>
      </c>
      <c r="C9" s="907">
        <v>37972.71758</v>
      </c>
      <c r="D9" s="907">
        <v>20034.68699</v>
      </c>
      <c r="E9" s="907">
        <v>6445.78794</v>
      </c>
      <c r="F9" s="907">
        <v>2211.16538</v>
      </c>
      <c r="G9" s="907">
        <v>452.65123</v>
      </c>
      <c r="H9" s="907">
        <v>10927.32703</v>
      </c>
      <c r="I9" s="907">
        <v>7.71069</v>
      </c>
      <c r="J9" s="908">
        <v>102767.72742000001</v>
      </c>
    </row>
    <row r="10" spans="1:10" ht="15.95" customHeight="1">
      <c r="A10" s="152">
        <v>1993</v>
      </c>
      <c r="B10" s="770">
        <v>24786.937589999998</v>
      </c>
      <c r="C10" s="770">
        <v>38218.07569</v>
      </c>
      <c r="D10" s="770">
        <v>20371.91047</v>
      </c>
      <c r="E10" s="770">
        <v>6646.35892</v>
      </c>
      <c r="F10" s="770">
        <v>2340.52587</v>
      </c>
      <c r="G10" s="770">
        <v>465.13022</v>
      </c>
      <c r="H10" s="770">
        <v>10942.4344</v>
      </c>
      <c r="I10" s="770">
        <v>-5.61729</v>
      </c>
      <c r="J10" s="771">
        <v>103765.75587000001</v>
      </c>
    </row>
    <row r="11" spans="1:10" ht="15.95" customHeight="1">
      <c r="A11" s="902">
        <v>1994</v>
      </c>
      <c r="B11" s="907">
        <v>25016.5952</v>
      </c>
      <c r="C11" s="907">
        <v>38437.74313</v>
      </c>
      <c r="D11" s="907">
        <v>20363.88577</v>
      </c>
      <c r="E11" s="907">
        <v>6802.64286</v>
      </c>
      <c r="F11" s="907">
        <v>2360.86674</v>
      </c>
      <c r="G11" s="907">
        <v>486.52942</v>
      </c>
      <c r="H11" s="907">
        <v>11055.33844</v>
      </c>
      <c r="I11" s="907">
        <v>3.58204</v>
      </c>
      <c r="J11" s="908">
        <v>104527.18359999997</v>
      </c>
    </row>
    <row r="12" spans="1:10" ht="15.95" customHeight="1">
      <c r="A12" s="152">
        <v>1995</v>
      </c>
      <c r="B12" s="770">
        <v>25681.93587</v>
      </c>
      <c r="C12" s="770">
        <v>39215.56916</v>
      </c>
      <c r="D12" s="770">
        <v>21018.48032</v>
      </c>
      <c r="E12" s="770">
        <v>7073.45904</v>
      </c>
      <c r="F12" s="770">
        <v>2480.85345</v>
      </c>
      <c r="G12" s="770">
        <v>493.68187</v>
      </c>
      <c r="H12" s="770">
        <v>11249.4664</v>
      </c>
      <c r="I12" s="770">
        <v>2.91913</v>
      </c>
      <c r="J12" s="771">
        <v>107216.36524</v>
      </c>
    </row>
    <row r="13" spans="1:10" ht="15.95" customHeight="1">
      <c r="A13" s="902">
        <v>1996</v>
      </c>
      <c r="B13" s="907">
        <v>26107.77995</v>
      </c>
      <c r="C13" s="907">
        <v>40226.983739999996</v>
      </c>
      <c r="D13" s="907">
        <v>21784.16463</v>
      </c>
      <c r="E13" s="907">
        <v>7332.47077</v>
      </c>
      <c r="F13" s="907">
        <v>2514.61534</v>
      </c>
      <c r="G13" s="907">
        <v>523.64075</v>
      </c>
      <c r="H13" s="907">
        <v>11411.78631</v>
      </c>
      <c r="I13" s="907">
        <v>24.37648</v>
      </c>
      <c r="J13" s="908">
        <v>109925.81797</v>
      </c>
    </row>
    <row r="14" spans="1:10" ht="15.95" customHeight="1">
      <c r="A14" s="152">
        <v>1997</v>
      </c>
      <c r="B14" s="770">
        <v>25917.39685</v>
      </c>
      <c r="C14" s="770">
        <v>41235.14192</v>
      </c>
      <c r="D14" s="770">
        <v>21972.81486</v>
      </c>
      <c r="E14" s="770">
        <v>7258.85287</v>
      </c>
      <c r="F14" s="770">
        <v>2544.8766</v>
      </c>
      <c r="G14" s="770">
        <v>534.1775299999999</v>
      </c>
      <c r="H14" s="770">
        <v>11534.79682</v>
      </c>
      <c r="I14" s="770">
        <v>18.87549</v>
      </c>
      <c r="J14" s="771">
        <v>111016.93294000001</v>
      </c>
    </row>
    <row r="15" spans="1:10" ht="15.95" customHeight="1">
      <c r="A15" s="902">
        <v>1998</v>
      </c>
      <c r="B15" s="907">
        <v>25844.26741</v>
      </c>
      <c r="C15" s="907">
        <v>41355.54731</v>
      </c>
      <c r="D15" s="907">
        <v>22179.18921</v>
      </c>
      <c r="E15" s="907">
        <v>7416.26492</v>
      </c>
      <c r="F15" s="907">
        <v>2557.26255</v>
      </c>
      <c r="G15" s="907">
        <v>568.36973</v>
      </c>
      <c r="H15" s="907">
        <v>11640.90894</v>
      </c>
      <c r="I15" s="907">
        <v>19.45699</v>
      </c>
      <c r="J15" s="908">
        <v>111581.26706</v>
      </c>
    </row>
    <row r="16" spans="1:10" ht="15.95" customHeight="1">
      <c r="A16" s="152">
        <v>1999</v>
      </c>
      <c r="B16" s="770">
        <v>25944.5529</v>
      </c>
      <c r="C16" s="770">
        <v>42164.97205</v>
      </c>
      <c r="D16" s="770">
        <v>23184.88183</v>
      </c>
      <c r="E16" s="770">
        <v>7676.963</v>
      </c>
      <c r="F16" s="770">
        <v>2563.68231</v>
      </c>
      <c r="G16" s="770">
        <v>624.81012</v>
      </c>
      <c r="H16" s="770">
        <v>11808.811249999999</v>
      </c>
      <c r="I16" s="770">
        <v>17.38685</v>
      </c>
      <c r="J16" s="771">
        <v>113986.06030999999</v>
      </c>
    </row>
    <row r="17" spans="1:10" ht="15.95" customHeight="1">
      <c r="A17" s="902">
        <v>2000</v>
      </c>
      <c r="B17" s="907">
        <v>27243.49597</v>
      </c>
      <c r="C17" s="907">
        <v>42560.95029</v>
      </c>
      <c r="D17" s="907">
        <v>24040.84983</v>
      </c>
      <c r="E17" s="907">
        <v>7857.0884399999995</v>
      </c>
      <c r="F17" s="907">
        <v>2620.20411</v>
      </c>
      <c r="G17" s="907">
        <v>699.3119</v>
      </c>
      <c r="H17" s="907">
        <v>11917.28426</v>
      </c>
      <c r="I17" s="907">
        <v>18.63126</v>
      </c>
      <c r="J17" s="908">
        <v>116957.81605999998</v>
      </c>
    </row>
    <row r="18" spans="1:10" ht="15.95" customHeight="1">
      <c r="A18" s="152">
        <v>2001</v>
      </c>
      <c r="B18" s="770">
        <v>27444.89268</v>
      </c>
      <c r="C18" s="770">
        <v>43076.55471</v>
      </c>
      <c r="D18" s="770">
        <v>24160.19689</v>
      </c>
      <c r="E18" s="770">
        <v>8000.53286</v>
      </c>
      <c r="F18" s="770">
        <v>2562.98451</v>
      </c>
      <c r="G18" s="770">
        <v>718.30369</v>
      </c>
      <c r="H18" s="770">
        <v>11942.0329</v>
      </c>
      <c r="I18" s="770">
        <v>14.93292</v>
      </c>
      <c r="J18" s="771">
        <v>117920.43116000002</v>
      </c>
    </row>
    <row r="19" spans="1:10" ht="15.95" customHeight="1">
      <c r="A19" s="902">
        <v>2002</v>
      </c>
      <c r="B19" s="907">
        <v>28198.16778</v>
      </c>
      <c r="C19" s="907">
        <v>43470.21858</v>
      </c>
      <c r="D19" s="907">
        <v>25028.2252</v>
      </c>
      <c r="E19" s="907">
        <v>8070.47568</v>
      </c>
      <c r="F19" s="907">
        <v>2630.15939</v>
      </c>
      <c r="G19" s="907">
        <v>688.51926</v>
      </c>
      <c r="H19" s="907">
        <v>12157.33909</v>
      </c>
      <c r="I19" s="907">
        <v>21.15497</v>
      </c>
      <c r="J19" s="908">
        <v>120264.25995</v>
      </c>
    </row>
    <row r="20" spans="1:10" ht="15.95" customHeight="1">
      <c r="A20" s="152">
        <v>2003</v>
      </c>
      <c r="B20" s="770">
        <v>30283.31048</v>
      </c>
      <c r="C20" s="770">
        <v>44374.6139</v>
      </c>
      <c r="D20" s="770">
        <v>25922.72339</v>
      </c>
      <c r="E20" s="770">
        <v>7993.45019</v>
      </c>
      <c r="F20" s="770">
        <v>2641.95221</v>
      </c>
      <c r="G20" s="770">
        <v>730.11977</v>
      </c>
      <c r="H20" s="770">
        <v>12457.0093</v>
      </c>
      <c r="I20" s="770">
        <v>7.5013499999999995</v>
      </c>
      <c r="J20" s="771">
        <v>124410.68059000002</v>
      </c>
    </row>
    <row r="21" spans="1:10" ht="15.95" customHeight="1">
      <c r="A21" s="902">
        <v>2004</v>
      </c>
      <c r="B21" s="907">
        <v>32829.93158</v>
      </c>
      <c r="C21" s="907">
        <v>46227.79625</v>
      </c>
      <c r="D21" s="907">
        <v>26571.21219</v>
      </c>
      <c r="E21" s="907">
        <v>8304.87833</v>
      </c>
      <c r="F21" s="907">
        <v>2812.80854</v>
      </c>
      <c r="G21" s="907">
        <v>781.93142</v>
      </c>
      <c r="H21" s="907">
        <v>12757.44709</v>
      </c>
      <c r="I21" s="907">
        <v>8.22241</v>
      </c>
      <c r="J21" s="908">
        <v>130294.22780999998</v>
      </c>
    </row>
    <row r="22" spans="1:10" ht="15.95" customHeight="1">
      <c r="A22" s="152">
        <v>2005</v>
      </c>
      <c r="B22" s="770">
        <v>34311.18653</v>
      </c>
      <c r="C22" s="770">
        <v>46596.94408</v>
      </c>
      <c r="D22" s="770">
        <v>27355.86503</v>
      </c>
      <c r="E22" s="770">
        <v>8394.94105</v>
      </c>
      <c r="F22" s="770">
        <v>2932.66732</v>
      </c>
      <c r="G22" s="770">
        <v>816.7167499999999</v>
      </c>
      <c r="H22" s="770">
        <v>13106.45176</v>
      </c>
      <c r="I22" s="770">
        <v>8.12937</v>
      </c>
      <c r="J22" s="771">
        <v>133522.90189</v>
      </c>
    </row>
    <row r="23" spans="1:10" ht="15.95" customHeight="1">
      <c r="A23" s="902">
        <v>2006</v>
      </c>
      <c r="B23" s="907">
        <v>36318.152369999996</v>
      </c>
      <c r="C23" s="907">
        <v>47128.46997</v>
      </c>
      <c r="D23" s="907">
        <v>28051.10643</v>
      </c>
      <c r="E23" s="907">
        <v>8466.74467</v>
      </c>
      <c r="F23" s="907">
        <v>3043.3151399999997</v>
      </c>
      <c r="G23" s="907">
        <v>873.49441</v>
      </c>
      <c r="H23" s="907">
        <v>13424.567149999999</v>
      </c>
      <c r="I23" s="907">
        <v>9.38541</v>
      </c>
      <c r="J23" s="908">
        <v>137315.23554999998</v>
      </c>
    </row>
    <row r="24" spans="1:10" ht="15.95" customHeight="1">
      <c r="A24" s="152">
        <v>2007</v>
      </c>
      <c r="B24" s="770">
        <v>37607.40765</v>
      </c>
      <c r="C24" s="770">
        <v>47484.97599</v>
      </c>
      <c r="D24" s="770">
        <v>29352.79418</v>
      </c>
      <c r="E24" s="770">
        <v>8249.60094</v>
      </c>
      <c r="F24" s="770">
        <v>3082.9850699999997</v>
      </c>
      <c r="G24" s="770">
        <v>956.8815099999999</v>
      </c>
      <c r="H24" s="770">
        <v>13776.363019999999</v>
      </c>
      <c r="I24" s="770">
        <v>12.82789</v>
      </c>
      <c r="J24" s="771">
        <v>140523.83625</v>
      </c>
    </row>
    <row r="25" spans="1:10" ht="15.95" customHeight="1">
      <c r="A25" s="902">
        <v>2008</v>
      </c>
      <c r="B25" s="907">
        <v>37857.46428</v>
      </c>
      <c r="C25" s="907">
        <v>47456.47086</v>
      </c>
      <c r="D25" s="907">
        <v>30125.24715</v>
      </c>
      <c r="E25" s="907">
        <v>8291.27123</v>
      </c>
      <c r="F25" s="907">
        <v>3210.42661</v>
      </c>
      <c r="G25" s="907">
        <v>1067.22695</v>
      </c>
      <c r="H25" s="907">
        <v>14110.84182</v>
      </c>
      <c r="I25" s="907">
        <v>9.78083</v>
      </c>
      <c r="J25" s="908">
        <v>142128.72973</v>
      </c>
    </row>
    <row r="26" spans="1:10" ht="15.95" customHeight="1">
      <c r="A26" s="152">
        <v>2009</v>
      </c>
      <c r="B26" s="770">
        <v>38135.0026</v>
      </c>
      <c r="C26" s="770">
        <v>46540.50369</v>
      </c>
      <c r="D26" s="770">
        <v>29455.05677</v>
      </c>
      <c r="E26" s="770">
        <v>8179.46041</v>
      </c>
      <c r="F26" s="770">
        <v>3265.0410899999997</v>
      </c>
      <c r="G26" s="770">
        <v>1190.28398</v>
      </c>
      <c r="H26" s="770">
        <v>14358.75853</v>
      </c>
      <c r="I26" s="770">
        <v>13.71177</v>
      </c>
      <c r="J26" s="771">
        <v>141137.81883999996</v>
      </c>
    </row>
    <row r="27" spans="1:10" ht="15.95" customHeight="1">
      <c r="A27" s="902">
        <v>2010</v>
      </c>
      <c r="B27" s="907">
        <v>40775.39639</v>
      </c>
      <c r="C27" s="907">
        <v>48048.03081</v>
      </c>
      <c r="D27" s="907">
        <v>31820.71507</v>
      </c>
      <c r="E27" s="907">
        <v>8361.49317</v>
      </c>
      <c r="F27" s="907">
        <v>3441.63101</v>
      </c>
      <c r="G27" s="907">
        <v>1303.3392099999999</v>
      </c>
      <c r="H27" s="907">
        <v>14965.9492</v>
      </c>
      <c r="I27" s="907">
        <v>19.4221</v>
      </c>
      <c r="J27" s="908">
        <v>148735.97696000003</v>
      </c>
    </row>
    <row r="28" spans="1:10" ht="15.95" customHeight="1">
      <c r="A28" s="152">
        <v>2011</v>
      </c>
      <c r="B28" s="770">
        <v>44075.51356</v>
      </c>
      <c r="C28" s="770">
        <v>48125.521499999995</v>
      </c>
      <c r="D28" s="770">
        <v>32451.8868</v>
      </c>
      <c r="E28" s="770">
        <v>7835.28219</v>
      </c>
      <c r="F28" s="770">
        <v>3506.85205</v>
      </c>
      <c r="G28" s="770">
        <v>1481.3131</v>
      </c>
      <c r="H28" s="770">
        <v>15247.83714</v>
      </c>
      <c r="I28" s="770">
        <v>21.1666</v>
      </c>
      <c r="J28" s="771">
        <v>152745.37293999997</v>
      </c>
    </row>
    <row r="29" spans="1:10" ht="15.95" customHeight="1">
      <c r="A29" s="902">
        <v>2012</v>
      </c>
      <c r="B29" s="907">
        <v>44634.33506</v>
      </c>
      <c r="C29" s="907">
        <v>48936.19065</v>
      </c>
      <c r="D29" s="907">
        <v>33038.28303</v>
      </c>
      <c r="E29" s="907">
        <v>7464.4829</v>
      </c>
      <c r="F29" s="907">
        <v>3670.11399</v>
      </c>
      <c r="G29" s="907">
        <v>1652.41366</v>
      </c>
      <c r="H29" s="907">
        <v>15586.45622</v>
      </c>
      <c r="I29" s="907">
        <v>21.620169999999998</v>
      </c>
      <c r="J29" s="908">
        <v>155003.89568</v>
      </c>
    </row>
    <row r="30" spans="1:10" ht="15.95" customHeight="1">
      <c r="A30" s="152">
        <v>2013</v>
      </c>
      <c r="B30" s="770">
        <v>45440.89882</v>
      </c>
      <c r="C30" s="770">
        <v>49030.358759999996</v>
      </c>
      <c r="D30" s="770">
        <v>33749.53894</v>
      </c>
      <c r="E30" s="770">
        <v>7518.76011</v>
      </c>
      <c r="F30" s="770">
        <v>3790.96132</v>
      </c>
      <c r="G30" s="770">
        <v>1878.48923</v>
      </c>
      <c r="H30" s="770">
        <v>16015.696259999999</v>
      </c>
      <c r="I30" s="770">
        <v>60.40622</v>
      </c>
      <c r="J30" s="771">
        <v>157485.10966000002</v>
      </c>
    </row>
    <row r="32" spans="1:6" s="184" customFormat="1" ht="15">
      <c r="A32" s="192" t="s">
        <v>486</v>
      </c>
      <c r="B32" s="191"/>
      <c r="C32" s="191"/>
      <c r="D32" s="191"/>
      <c r="E32" s="191"/>
      <c r="F32" s="191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2"/>
  <sheetViews>
    <sheetView workbookViewId="0" topLeftCell="A1"/>
  </sheetViews>
  <sheetFormatPr defaultColWidth="9.140625" defaultRowHeight="15"/>
  <cols>
    <col min="1" max="1" width="11.7109375" style="498" customWidth="1"/>
    <col min="2" max="4" width="15.28125" style="499" customWidth="1"/>
    <col min="5" max="5" width="15.28125" style="508" customWidth="1"/>
    <col min="6" max="249" width="9.140625" style="508" customWidth="1"/>
    <col min="250" max="250" width="5.57421875" style="508" customWidth="1"/>
    <col min="251" max="257" width="9.8515625" style="508" customWidth="1"/>
    <col min="258" max="505" width="9.140625" style="508" customWidth="1"/>
    <col min="506" max="506" width="5.57421875" style="508" customWidth="1"/>
    <col min="507" max="513" width="9.8515625" style="508" customWidth="1"/>
    <col min="514" max="761" width="9.140625" style="508" customWidth="1"/>
    <col min="762" max="762" width="5.57421875" style="508" customWidth="1"/>
    <col min="763" max="769" width="9.8515625" style="508" customWidth="1"/>
    <col min="770" max="1017" width="9.140625" style="508" customWidth="1"/>
    <col min="1018" max="1018" width="5.57421875" style="508" customWidth="1"/>
    <col min="1019" max="1025" width="9.8515625" style="508" customWidth="1"/>
    <col min="1026" max="1273" width="9.140625" style="508" customWidth="1"/>
    <col min="1274" max="1274" width="5.57421875" style="508" customWidth="1"/>
    <col min="1275" max="1281" width="9.8515625" style="508" customWidth="1"/>
    <col min="1282" max="1529" width="9.140625" style="508" customWidth="1"/>
    <col min="1530" max="1530" width="5.57421875" style="508" customWidth="1"/>
    <col min="1531" max="1537" width="9.8515625" style="508" customWidth="1"/>
    <col min="1538" max="1785" width="9.140625" style="508" customWidth="1"/>
    <col min="1786" max="1786" width="5.57421875" style="508" customWidth="1"/>
    <col min="1787" max="1793" width="9.8515625" style="508" customWidth="1"/>
    <col min="1794" max="2041" width="9.140625" style="508" customWidth="1"/>
    <col min="2042" max="2042" width="5.57421875" style="508" customWidth="1"/>
    <col min="2043" max="2049" width="9.8515625" style="508" customWidth="1"/>
    <col min="2050" max="2297" width="9.140625" style="508" customWidth="1"/>
    <col min="2298" max="2298" width="5.57421875" style="508" customWidth="1"/>
    <col min="2299" max="2305" width="9.8515625" style="508" customWidth="1"/>
    <col min="2306" max="2553" width="9.140625" style="508" customWidth="1"/>
    <col min="2554" max="2554" width="5.57421875" style="508" customWidth="1"/>
    <col min="2555" max="2561" width="9.8515625" style="508" customWidth="1"/>
    <col min="2562" max="2809" width="9.140625" style="508" customWidth="1"/>
    <col min="2810" max="2810" width="5.57421875" style="508" customWidth="1"/>
    <col min="2811" max="2817" width="9.8515625" style="508" customWidth="1"/>
    <col min="2818" max="3065" width="9.140625" style="508" customWidth="1"/>
    <col min="3066" max="3066" width="5.57421875" style="508" customWidth="1"/>
    <col min="3067" max="3073" width="9.8515625" style="508" customWidth="1"/>
    <col min="3074" max="3321" width="9.140625" style="508" customWidth="1"/>
    <col min="3322" max="3322" width="5.57421875" style="508" customWidth="1"/>
    <col min="3323" max="3329" width="9.8515625" style="508" customWidth="1"/>
    <col min="3330" max="3577" width="9.140625" style="508" customWidth="1"/>
    <col min="3578" max="3578" width="5.57421875" style="508" customWidth="1"/>
    <col min="3579" max="3585" width="9.8515625" style="508" customWidth="1"/>
    <col min="3586" max="3833" width="9.140625" style="508" customWidth="1"/>
    <col min="3834" max="3834" width="5.57421875" style="508" customWidth="1"/>
    <col min="3835" max="3841" width="9.8515625" style="508" customWidth="1"/>
    <col min="3842" max="4089" width="9.140625" style="508" customWidth="1"/>
    <col min="4090" max="4090" width="5.57421875" style="508" customWidth="1"/>
    <col min="4091" max="4097" width="9.8515625" style="508" customWidth="1"/>
    <col min="4098" max="4345" width="9.140625" style="508" customWidth="1"/>
    <col min="4346" max="4346" width="5.57421875" style="508" customWidth="1"/>
    <col min="4347" max="4353" width="9.8515625" style="508" customWidth="1"/>
    <col min="4354" max="4601" width="9.140625" style="508" customWidth="1"/>
    <col min="4602" max="4602" width="5.57421875" style="508" customWidth="1"/>
    <col min="4603" max="4609" width="9.8515625" style="508" customWidth="1"/>
    <col min="4610" max="4857" width="9.140625" style="508" customWidth="1"/>
    <col min="4858" max="4858" width="5.57421875" style="508" customWidth="1"/>
    <col min="4859" max="4865" width="9.8515625" style="508" customWidth="1"/>
    <col min="4866" max="5113" width="9.140625" style="508" customWidth="1"/>
    <col min="5114" max="5114" width="5.57421875" style="508" customWidth="1"/>
    <col min="5115" max="5121" width="9.8515625" style="508" customWidth="1"/>
    <col min="5122" max="5369" width="9.140625" style="508" customWidth="1"/>
    <col min="5370" max="5370" width="5.57421875" style="508" customWidth="1"/>
    <col min="5371" max="5377" width="9.8515625" style="508" customWidth="1"/>
    <col min="5378" max="5625" width="9.140625" style="508" customWidth="1"/>
    <col min="5626" max="5626" width="5.57421875" style="508" customWidth="1"/>
    <col min="5627" max="5633" width="9.8515625" style="508" customWidth="1"/>
    <col min="5634" max="5881" width="9.140625" style="508" customWidth="1"/>
    <col min="5882" max="5882" width="5.57421875" style="508" customWidth="1"/>
    <col min="5883" max="5889" width="9.8515625" style="508" customWidth="1"/>
    <col min="5890" max="6137" width="9.140625" style="508" customWidth="1"/>
    <col min="6138" max="6138" width="5.57421875" style="508" customWidth="1"/>
    <col min="6139" max="6145" width="9.8515625" style="508" customWidth="1"/>
    <col min="6146" max="6393" width="9.140625" style="508" customWidth="1"/>
    <col min="6394" max="6394" width="5.57421875" style="508" customWidth="1"/>
    <col min="6395" max="6401" width="9.8515625" style="508" customWidth="1"/>
    <col min="6402" max="6649" width="9.140625" style="508" customWidth="1"/>
    <col min="6650" max="6650" width="5.57421875" style="508" customWidth="1"/>
    <col min="6651" max="6657" width="9.8515625" style="508" customWidth="1"/>
    <col min="6658" max="6905" width="9.140625" style="508" customWidth="1"/>
    <col min="6906" max="6906" width="5.57421875" style="508" customWidth="1"/>
    <col min="6907" max="6913" width="9.8515625" style="508" customWidth="1"/>
    <col min="6914" max="7161" width="9.140625" style="508" customWidth="1"/>
    <col min="7162" max="7162" width="5.57421875" style="508" customWidth="1"/>
    <col min="7163" max="7169" width="9.8515625" style="508" customWidth="1"/>
    <col min="7170" max="7417" width="9.140625" style="508" customWidth="1"/>
    <col min="7418" max="7418" width="5.57421875" style="508" customWidth="1"/>
    <col min="7419" max="7425" width="9.8515625" style="508" customWidth="1"/>
    <col min="7426" max="7673" width="9.140625" style="508" customWidth="1"/>
    <col min="7674" max="7674" width="5.57421875" style="508" customWidth="1"/>
    <col min="7675" max="7681" width="9.8515625" style="508" customWidth="1"/>
    <col min="7682" max="7929" width="9.140625" style="508" customWidth="1"/>
    <col min="7930" max="7930" width="5.57421875" style="508" customWidth="1"/>
    <col min="7931" max="7937" width="9.8515625" style="508" customWidth="1"/>
    <col min="7938" max="8185" width="9.140625" style="508" customWidth="1"/>
    <col min="8186" max="8186" width="5.57421875" style="508" customWidth="1"/>
    <col min="8187" max="8193" width="9.8515625" style="508" customWidth="1"/>
    <col min="8194" max="8441" width="9.140625" style="508" customWidth="1"/>
    <col min="8442" max="8442" width="5.57421875" style="508" customWidth="1"/>
    <col min="8443" max="8449" width="9.8515625" style="508" customWidth="1"/>
    <col min="8450" max="8697" width="9.140625" style="508" customWidth="1"/>
    <col min="8698" max="8698" width="5.57421875" style="508" customWidth="1"/>
    <col min="8699" max="8705" width="9.8515625" style="508" customWidth="1"/>
    <col min="8706" max="8953" width="9.140625" style="508" customWidth="1"/>
    <col min="8954" max="8954" width="5.57421875" style="508" customWidth="1"/>
    <col min="8955" max="8961" width="9.8515625" style="508" customWidth="1"/>
    <col min="8962" max="9209" width="9.140625" style="508" customWidth="1"/>
    <col min="9210" max="9210" width="5.57421875" style="508" customWidth="1"/>
    <col min="9211" max="9217" width="9.8515625" style="508" customWidth="1"/>
    <col min="9218" max="9465" width="9.140625" style="508" customWidth="1"/>
    <col min="9466" max="9466" width="5.57421875" style="508" customWidth="1"/>
    <col min="9467" max="9473" width="9.8515625" style="508" customWidth="1"/>
    <col min="9474" max="9721" width="9.140625" style="508" customWidth="1"/>
    <col min="9722" max="9722" width="5.57421875" style="508" customWidth="1"/>
    <col min="9723" max="9729" width="9.8515625" style="508" customWidth="1"/>
    <col min="9730" max="9977" width="9.140625" style="508" customWidth="1"/>
    <col min="9978" max="9978" width="5.57421875" style="508" customWidth="1"/>
    <col min="9979" max="9985" width="9.8515625" style="508" customWidth="1"/>
    <col min="9986" max="10233" width="9.140625" style="508" customWidth="1"/>
    <col min="10234" max="10234" width="5.57421875" style="508" customWidth="1"/>
    <col min="10235" max="10241" width="9.8515625" style="508" customWidth="1"/>
    <col min="10242" max="10489" width="9.140625" style="508" customWidth="1"/>
    <col min="10490" max="10490" width="5.57421875" style="508" customWidth="1"/>
    <col min="10491" max="10497" width="9.8515625" style="508" customWidth="1"/>
    <col min="10498" max="10745" width="9.140625" style="508" customWidth="1"/>
    <col min="10746" max="10746" width="5.57421875" style="508" customWidth="1"/>
    <col min="10747" max="10753" width="9.8515625" style="508" customWidth="1"/>
    <col min="10754" max="11001" width="9.140625" style="508" customWidth="1"/>
    <col min="11002" max="11002" width="5.57421875" style="508" customWidth="1"/>
    <col min="11003" max="11009" width="9.8515625" style="508" customWidth="1"/>
    <col min="11010" max="11257" width="9.140625" style="508" customWidth="1"/>
    <col min="11258" max="11258" width="5.57421875" style="508" customWidth="1"/>
    <col min="11259" max="11265" width="9.8515625" style="508" customWidth="1"/>
    <col min="11266" max="11513" width="9.140625" style="508" customWidth="1"/>
    <col min="11514" max="11514" width="5.57421875" style="508" customWidth="1"/>
    <col min="11515" max="11521" width="9.8515625" style="508" customWidth="1"/>
    <col min="11522" max="11769" width="9.140625" style="508" customWidth="1"/>
    <col min="11770" max="11770" width="5.57421875" style="508" customWidth="1"/>
    <col min="11771" max="11777" width="9.8515625" style="508" customWidth="1"/>
    <col min="11778" max="12025" width="9.140625" style="508" customWidth="1"/>
    <col min="12026" max="12026" width="5.57421875" style="508" customWidth="1"/>
    <col min="12027" max="12033" width="9.8515625" style="508" customWidth="1"/>
    <col min="12034" max="12281" width="9.140625" style="508" customWidth="1"/>
    <col min="12282" max="12282" width="5.57421875" style="508" customWidth="1"/>
    <col min="12283" max="12289" width="9.8515625" style="508" customWidth="1"/>
    <col min="12290" max="12537" width="9.140625" style="508" customWidth="1"/>
    <col min="12538" max="12538" width="5.57421875" style="508" customWidth="1"/>
    <col min="12539" max="12545" width="9.8515625" style="508" customWidth="1"/>
    <col min="12546" max="12793" width="9.140625" style="508" customWidth="1"/>
    <col min="12794" max="12794" width="5.57421875" style="508" customWidth="1"/>
    <col min="12795" max="12801" width="9.8515625" style="508" customWidth="1"/>
    <col min="12802" max="13049" width="9.140625" style="508" customWidth="1"/>
    <col min="13050" max="13050" width="5.57421875" style="508" customWidth="1"/>
    <col min="13051" max="13057" width="9.8515625" style="508" customWidth="1"/>
    <col min="13058" max="13305" width="9.140625" style="508" customWidth="1"/>
    <col min="13306" max="13306" width="5.57421875" style="508" customWidth="1"/>
    <col min="13307" max="13313" width="9.8515625" style="508" customWidth="1"/>
    <col min="13314" max="13561" width="9.140625" style="508" customWidth="1"/>
    <col min="13562" max="13562" width="5.57421875" style="508" customWidth="1"/>
    <col min="13563" max="13569" width="9.8515625" style="508" customWidth="1"/>
    <col min="13570" max="13817" width="9.140625" style="508" customWidth="1"/>
    <col min="13818" max="13818" width="5.57421875" style="508" customWidth="1"/>
    <col min="13819" max="13825" width="9.8515625" style="508" customWidth="1"/>
    <col min="13826" max="14073" width="9.140625" style="508" customWidth="1"/>
    <col min="14074" max="14074" width="5.57421875" style="508" customWidth="1"/>
    <col min="14075" max="14081" width="9.8515625" style="508" customWidth="1"/>
    <col min="14082" max="14329" width="9.140625" style="508" customWidth="1"/>
    <col min="14330" max="14330" width="5.57421875" style="508" customWidth="1"/>
    <col min="14331" max="14337" width="9.8515625" style="508" customWidth="1"/>
    <col min="14338" max="14585" width="9.140625" style="508" customWidth="1"/>
    <col min="14586" max="14586" width="5.57421875" style="508" customWidth="1"/>
    <col min="14587" max="14593" width="9.8515625" style="508" customWidth="1"/>
    <col min="14594" max="14841" width="9.140625" style="508" customWidth="1"/>
    <col min="14842" max="14842" width="5.57421875" style="508" customWidth="1"/>
    <col min="14843" max="14849" width="9.8515625" style="508" customWidth="1"/>
    <col min="14850" max="15097" width="9.140625" style="508" customWidth="1"/>
    <col min="15098" max="15098" width="5.57421875" style="508" customWidth="1"/>
    <col min="15099" max="15105" width="9.8515625" style="508" customWidth="1"/>
    <col min="15106" max="15353" width="9.140625" style="508" customWidth="1"/>
    <col min="15354" max="15354" width="5.57421875" style="508" customWidth="1"/>
    <col min="15355" max="15361" width="9.8515625" style="508" customWidth="1"/>
    <col min="15362" max="15609" width="9.140625" style="508" customWidth="1"/>
    <col min="15610" max="15610" width="5.57421875" style="508" customWidth="1"/>
    <col min="15611" max="15617" width="9.8515625" style="508" customWidth="1"/>
    <col min="15618" max="15865" width="9.140625" style="508" customWidth="1"/>
    <col min="15866" max="15866" width="5.57421875" style="508" customWidth="1"/>
    <col min="15867" max="15873" width="9.8515625" style="508" customWidth="1"/>
    <col min="15874" max="16121" width="9.140625" style="508" customWidth="1"/>
    <col min="16122" max="16122" width="5.57421875" style="508" customWidth="1"/>
    <col min="16123" max="16129" width="9.8515625" style="508" customWidth="1"/>
    <col min="16130" max="16384" width="9.140625" style="508" customWidth="1"/>
  </cols>
  <sheetData>
    <row r="1" ht="15">
      <c r="A1" s="572" t="s">
        <v>139</v>
      </c>
    </row>
    <row r="3" spans="1:4" ht="15.75">
      <c r="A3" s="496" t="s">
        <v>487</v>
      </c>
      <c r="B3" s="496"/>
      <c r="C3" s="496"/>
      <c r="D3" s="496"/>
    </row>
    <row r="4" spans="1:4" ht="15.75">
      <c r="A4" s="511"/>
      <c r="B4" s="511"/>
      <c r="C4" s="511"/>
      <c r="D4" s="511"/>
    </row>
    <row r="6" spans="1:5" ht="25.5">
      <c r="A6" s="149"/>
      <c r="B6" s="150" t="s">
        <v>11</v>
      </c>
      <c r="C6" s="150" t="s">
        <v>21</v>
      </c>
      <c r="D6" s="150" t="s">
        <v>138</v>
      </c>
      <c r="E6" s="151" t="s">
        <v>17</v>
      </c>
    </row>
    <row r="7" spans="1:5" ht="15.95" customHeight="1">
      <c r="A7" s="902">
        <v>1990</v>
      </c>
      <c r="B7" s="907">
        <v>21018.084899999998</v>
      </c>
      <c r="C7" s="907">
        <v>18326.74008</v>
      </c>
      <c r="D7" s="907">
        <v>28154.183119999998</v>
      </c>
      <c r="E7" s="908">
        <v>67499.00809999999</v>
      </c>
    </row>
    <row r="8" spans="1:5" s="735" customFormat="1" ht="15.95" customHeight="1">
      <c r="A8" s="152">
        <v>1991</v>
      </c>
      <c r="B8" s="770">
        <v>20903.56429</v>
      </c>
      <c r="C8" s="770">
        <v>18505.95838</v>
      </c>
      <c r="D8" s="770">
        <v>28695.78059</v>
      </c>
      <c r="E8" s="771">
        <v>68105.30326</v>
      </c>
    </row>
    <row r="9" spans="1:5" ht="15.95" customHeight="1">
      <c r="A9" s="902">
        <v>1992</v>
      </c>
      <c r="B9" s="907">
        <v>20500.980209999998</v>
      </c>
      <c r="C9" s="907">
        <v>18900.552649999998</v>
      </c>
      <c r="D9" s="907">
        <v>28360.34813</v>
      </c>
      <c r="E9" s="908">
        <v>67761.88098999999</v>
      </c>
    </row>
    <row r="10" spans="1:5" ht="15.95" customHeight="1">
      <c r="A10" s="152">
        <v>1993</v>
      </c>
      <c r="B10" s="770">
        <v>20227.75662</v>
      </c>
      <c r="C10" s="770">
        <v>19097.28573</v>
      </c>
      <c r="D10" s="770">
        <v>28968.37616</v>
      </c>
      <c r="E10" s="771">
        <v>68293.41851</v>
      </c>
    </row>
    <row r="11" spans="1:5" ht="15.95" customHeight="1">
      <c r="A11" s="902">
        <v>1994</v>
      </c>
      <c r="B11" s="907">
        <v>20186.50501</v>
      </c>
      <c r="C11" s="907">
        <v>19475.62126</v>
      </c>
      <c r="D11" s="907">
        <v>28805.625939999998</v>
      </c>
      <c r="E11" s="908">
        <v>68467.75221</v>
      </c>
    </row>
    <row r="12" spans="1:5" ht="15.95" customHeight="1">
      <c r="A12" s="152">
        <v>1995</v>
      </c>
      <c r="B12" s="770">
        <v>20818.45595</v>
      </c>
      <c r="C12" s="770">
        <v>19995.2264</v>
      </c>
      <c r="D12" s="770">
        <v>29133.95247</v>
      </c>
      <c r="E12" s="771">
        <v>69947.63482</v>
      </c>
    </row>
    <row r="13" spans="1:5" ht="15.95" customHeight="1">
      <c r="A13" s="902">
        <v>1996</v>
      </c>
      <c r="B13" s="907">
        <v>20677.81436</v>
      </c>
      <c r="C13" s="907">
        <v>20780.1351</v>
      </c>
      <c r="D13" s="907">
        <v>29648.754419999997</v>
      </c>
      <c r="E13" s="908">
        <v>71106.70388</v>
      </c>
    </row>
    <row r="14" spans="1:5" ht="15.95" customHeight="1">
      <c r="A14" s="152">
        <v>1997</v>
      </c>
      <c r="B14" s="770">
        <v>20859.021389999998</v>
      </c>
      <c r="C14" s="770">
        <v>21090.6561</v>
      </c>
      <c r="D14" s="770">
        <v>29733.74646</v>
      </c>
      <c r="E14" s="771">
        <v>71683.42395</v>
      </c>
    </row>
    <row r="15" spans="1:5" ht="15.95" customHeight="1">
      <c r="A15" s="902">
        <v>1998</v>
      </c>
      <c r="B15" s="907">
        <v>20854.26472</v>
      </c>
      <c r="C15" s="907">
        <v>21583.8844</v>
      </c>
      <c r="D15" s="907">
        <v>29507.670889999998</v>
      </c>
      <c r="E15" s="908">
        <v>71945.82001</v>
      </c>
    </row>
    <row r="16" spans="1:5" ht="15.95" customHeight="1">
      <c r="A16" s="152">
        <v>1999</v>
      </c>
      <c r="B16" s="770">
        <v>20872.11677</v>
      </c>
      <c r="C16" s="770">
        <v>22190.74943</v>
      </c>
      <c r="D16" s="770">
        <v>30179.210349999998</v>
      </c>
      <c r="E16" s="771">
        <v>73242.07655</v>
      </c>
    </row>
    <row r="17" spans="1:5" ht="15.95" customHeight="1">
      <c r="A17" s="902">
        <v>2000</v>
      </c>
      <c r="B17" s="907">
        <v>22043.47874</v>
      </c>
      <c r="C17" s="907">
        <v>22854.938729999998</v>
      </c>
      <c r="D17" s="907">
        <v>30299.20869</v>
      </c>
      <c r="E17" s="908">
        <v>75197.62615999999</v>
      </c>
    </row>
    <row r="18" spans="1:5" ht="15.95" customHeight="1">
      <c r="A18" s="152">
        <v>2001</v>
      </c>
      <c r="B18" s="770">
        <v>21751.37966</v>
      </c>
      <c r="C18" s="770">
        <v>22982.9734</v>
      </c>
      <c r="D18" s="770">
        <v>30705.328289999998</v>
      </c>
      <c r="E18" s="771">
        <v>75439.68135</v>
      </c>
    </row>
    <row r="19" spans="1:5" ht="15.95" customHeight="1">
      <c r="A19" s="902">
        <v>2002</v>
      </c>
      <c r="B19" s="907">
        <v>21715.93142</v>
      </c>
      <c r="C19" s="907">
        <v>23531.45583</v>
      </c>
      <c r="D19" s="907">
        <v>31156.060569999998</v>
      </c>
      <c r="E19" s="908">
        <v>76403.44782</v>
      </c>
    </row>
    <row r="20" spans="1:5" ht="15.95" customHeight="1">
      <c r="A20" s="152">
        <v>2003</v>
      </c>
      <c r="B20" s="770">
        <v>22555.90817</v>
      </c>
      <c r="C20" s="770">
        <v>24069.610819999998</v>
      </c>
      <c r="D20" s="770">
        <v>32066.85239</v>
      </c>
      <c r="E20" s="771">
        <v>78692.37138</v>
      </c>
    </row>
    <row r="21" spans="1:5" ht="15.95" customHeight="1">
      <c r="A21" s="902">
        <v>2004</v>
      </c>
      <c r="B21" s="907">
        <v>23959.71895</v>
      </c>
      <c r="C21" s="907">
        <v>25187.64924</v>
      </c>
      <c r="D21" s="907">
        <v>32755.16231</v>
      </c>
      <c r="E21" s="908">
        <v>81902.5305</v>
      </c>
    </row>
    <row r="22" spans="1:5" ht="15.95" customHeight="1">
      <c r="A22" s="152">
        <v>2005</v>
      </c>
      <c r="B22" s="770">
        <v>24746.36052</v>
      </c>
      <c r="C22" s="770">
        <v>25812.58729</v>
      </c>
      <c r="D22" s="770">
        <v>33328.10263</v>
      </c>
      <c r="E22" s="771">
        <v>83887.05044</v>
      </c>
    </row>
    <row r="23" spans="1:5" ht="15.95" customHeight="1">
      <c r="A23" s="902">
        <v>2006</v>
      </c>
      <c r="B23" s="907">
        <v>25883.948969999998</v>
      </c>
      <c r="C23" s="907">
        <v>26393.99425</v>
      </c>
      <c r="D23" s="907">
        <v>33643.938539999996</v>
      </c>
      <c r="E23" s="908">
        <v>85921.88175999999</v>
      </c>
    </row>
    <row r="24" spans="1:5" ht="15.95" customHeight="1">
      <c r="A24" s="152">
        <v>2007</v>
      </c>
      <c r="B24" s="770">
        <v>26756.396679999998</v>
      </c>
      <c r="C24" s="770">
        <v>27299.87821</v>
      </c>
      <c r="D24" s="770">
        <v>34190.87418</v>
      </c>
      <c r="E24" s="771">
        <v>88247.14906999998</v>
      </c>
    </row>
    <row r="25" spans="1:5" ht="15.95" customHeight="1">
      <c r="A25" s="902">
        <v>2008</v>
      </c>
      <c r="B25" s="907">
        <v>27029.35278</v>
      </c>
      <c r="C25" s="907">
        <v>27424.9356</v>
      </c>
      <c r="D25" s="907">
        <v>34764.61697</v>
      </c>
      <c r="E25" s="908">
        <v>89218.90535</v>
      </c>
    </row>
    <row r="26" spans="1:5" ht="15.95" customHeight="1">
      <c r="A26" s="152">
        <v>2009</v>
      </c>
      <c r="B26" s="770">
        <v>26070.61047</v>
      </c>
      <c r="C26" s="770">
        <v>27024.46818</v>
      </c>
      <c r="D26" s="770">
        <v>34823.89508</v>
      </c>
      <c r="E26" s="771">
        <v>87918.97373</v>
      </c>
    </row>
    <row r="27" spans="1:5" ht="15.95" customHeight="1">
      <c r="A27" s="902">
        <v>2010</v>
      </c>
      <c r="B27" s="907">
        <v>28144.64652</v>
      </c>
      <c r="C27" s="907">
        <v>28374.28087</v>
      </c>
      <c r="D27" s="907">
        <v>35875.97977</v>
      </c>
      <c r="E27" s="908">
        <v>92394.90715999999</v>
      </c>
    </row>
    <row r="28" spans="1:5" ht="15.95" customHeight="1">
      <c r="A28" s="152">
        <v>2011</v>
      </c>
      <c r="B28" s="770">
        <v>30713.2018</v>
      </c>
      <c r="C28" s="770">
        <v>28888.629249999998</v>
      </c>
      <c r="D28" s="770">
        <v>36098.78731</v>
      </c>
      <c r="E28" s="771">
        <v>95700.61836</v>
      </c>
    </row>
    <row r="29" spans="1:5" ht="15.95" customHeight="1">
      <c r="A29" s="902">
        <v>2012</v>
      </c>
      <c r="B29" s="907">
        <v>30668.0774</v>
      </c>
      <c r="C29" s="907">
        <v>29218.93288</v>
      </c>
      <c r="D29" s="907">
        <v>36650.13072</v>
      </c>
      <c r="E29" s="908">
        <v>96537.14099999999</v>
      </c>
    </row>
    <row r="30" spans="1:5" ht="15.95" customHeight="1">
      <c r="A30" s="152">
        <v>2013</v>
      </c>
      <c r="B30" s="770">
        <v>31429.33068</v>
      </c>
      <c r="C30" s="770">
        <v>29813.69108</v>
      </c>
      <c r="D30" s="770">
        <v>37382.820719999996</v>
      </c>
      <c r="E30" s="771">
        <v>98625.84247999999</v>
      </c>
    </row>
    <row r="31" ht="15.95" customHeight="1"/>
    <row r="32" spans="1:5" ht="15">
      <c r="A32" s="192" t="s">
        <v>486</v>
      </c>
      <c r="B32" s="191"/>
      <c r="C32" s="191"/>
      <c r="D32" s="191"/>
      <c r="E32" s="184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2"/>
  <sheetViews>
    <sheetView workbookViewId="0" topLeftCell="A1"/>
  </sheetViews>
  <sheetFormatPr defaultColWidth="9.140625" defaultRowHeight="15"/>
  <cols>
    <col min="1" max="1" width="13.7109375" style="498" customWidth="1"/>
    <col min="2" max="2" width="11.421875" style="499" customWidth="1"/>
    <col min="3" max="3" width="9.8515625" style="499" customWidth="1"/>
    <col min="4" max="4" width="9.00390625" style="499" customWidth="1"/>
    <col min="5" max="5" width="8.7109375" style="499" customWidth="1"/>
    <col min="6" max="6" width="7.00390625" style="508" customWidth="1"/>
    <col min="7" max="254" width="9.140625" style="508" customWidth="1"/>
    <col min="255" max="255" width="5.57421875" style="508" customWidth="1"/>
    <col min="256" max="262" width="9.8515625" style="508" customWidth="1"/>
    <col min="263" max="510" width="9.140625" style="508" customWidth="1"/>
    <col min="511" max="511" width="5.57421875" style="508" customWidth="1"/>
    <col min="512" max="518" width="9.8515625" style="508" customWidth="1"/>
    <col min="519" max="766" width="9.140625" style="508" customWidth="1"/>
    <col min="767" max="767" width="5.57421875" style="508" customWidth="1"/>
    <col min="768" max="774" width="9.8515625" style="508" customWidth="1"/>
    <col min="775" max="1022" width="9.140625" style="508" customWidth="1"/>
    <col min="1023" max="1023" width="5.57421875" style="508" customWidth="1"/>
    <col min="1024" max="1030" width="9.8515625" style="508" customWidth="1"/>
    <col min="1031" max="1278" width="9.140625" style="508" customWidth="1"/>
    <col min="1279" max="1279" width="5.57421875" style="508" customWidth="1"/>
    <col min="1280" max="1286" width="9.8515625" style="508" customWidth="1"/>
    <col min="1287" max="1534" width="9.140625" style="508" customWidth="1"/>
    <col min="1535" max="1535" width="5.57421875" style="508" customWidth="1"/>
    <col min="1536" max="1542" width="9.8515625" style="508" customWidth="1"/>
    <col min="1543" max="1790" width="9.140625" style="508" customWidth="1"/>
    <col min="1791" max="1791" width="5.57421875" style="508" customWidth="1"/>
    <col min="1792" max="1798" width="9.8515625" style="508" customWidth="1"/>
    <col min="1799" max="2046" width="9.140625" style="508" customWidth="1"/>
    <col min="2047" max="2047" width="5.57421875" style="508" customWidth="1"/>
    <col min="2048" max="2054" width="9.8515625" style="508" customWidth="1"/>
    <col min="2055" max="2302" width="9.140625" style="508" customWidth="1"/>
    <col min="2303" max="2303" width="5.57421875" style="508" customWidth="1"/>
    <col min="2304" max="2310" width="9.8515625" style="508" customWidth="1"/>
    <col min="2311" max="2558" width="9.140625" style="508" customWidth="1"/>
    <col min="2559" max="2559" width="5.57421875" style="508" customWidth="1"/>
    <col min="2560" max="2566" width="9.8515625" style="508" customWidth="1"/>
    <col min="2567" max="2814" width="9.140625" style="508" customWidth="1"/>
    <col min="2815" max="2815" width="5.57421875" style="508" customWidth="1"/>
    <col min="2816" max="2822" width="9.8515625" style="508" customWidth="1"/>
    <col min="2823" max="3070" width="9.140625" style="508" customWidth="1"/>
    <col min="3071" max="3071" width="5.57421875" style="508" customWidth="1"/>
    <col min="3072" max="3078" width="9.8515625" style="508" customWidth="1"/>
    <col min="3079" max="3326" width="9.140625" style="508" customWidth="1"/>
    <col min="3327" max="3327" width="5.57421875" style="508" customWidth="1"/>
    <col min="3328" max="3334" width="9.8515625" style="508" customWidth="1"/>
    <col min="3335" max="3582" width="9.140625" style="508" customWidth="1"/>
    <col min="3583" max="3583" width="5.57421875" style="508" customWidth="1"/>
    <col min="3584" max="3590" width="9.8515625" style="508" customWidth="1"/>
    <col min="3591" max="3838" width="9.140625" style="508" customWidth="1"/>
    <col min="3839" max="3839" width="5.57421875" style="508" customWidth="1"/>
    <col min="3840" max="3846" width="9.8515625" style="508" customWidth="1"/>
    <col min="3847" max="4094" width="9.140625" style="508" customWidth="1"/>
    <col min="4095" max="4095" width="5.57421875" style="508" customWidth="1"/>
    <col min="4096" max="4102" width="9.8515625" style="508" customWidth="1"/>
    <col min="4103" max="4350" width="9.140625" style="508" customWidth="1"/>
    <col min="4351" max="4351" width="5.57421875" style="508" customWidth="1"/>
    <col min="4352" max="4358" width="9.8515625" style="508" customWidth="1"/>
    <col min="4359" max="4606" width="9.140625" style="508" customWidth="1"/>
    <col min="4607" max="4607" width="5.57421875" style="508" customWidth="1"/>
    <col min="4608" max="4614" width="9.8515625" style="508" customWidth="1"/>
    <col min="4615" max="4862" width="9.140625" style="508" customWidth="1"/>
    <col min="4863" max="4863" width="5.57421875" style="508" customWidth="1"/>
    <col min="4864" max="4870" width="9.8515625" style="508" customWidth="1"/>
    <col min="4871" max="5118" width="9.140625" style="508" customWidth="1"/>
    <col min="5119" max="5119" width="5.57421875" style="508" customWidth="1"/>
    <col min="5120" max="5126" width="9.8515625" style="508" customWidth="1"/>
    <col min="5127" max="5374" width="9.140625" style="508" customWidth="1"/>
    <col min="5375" max="5375" width="5.57421875" style="508" customWidth="1"/>
    <col min="5376" max="5382" width="9.8515625" style="508" customWidth="1"/>
    <col min="5383" max="5630" width="9.140625" style="508" customWidth="1"/>
    <col min="5631" max="5631" width="5.57421875" style="508" customWidth="1"/>
    <col min="5632" max="5638" width="9.8515625" style="508" customWidth="1"/>
    <col min="5639" max="5886" width="9.140625" style="508" customWidth="1"/>
    <col min="5887" max="5887" width="5.57421875" style="508" customWidth="1"/>
    <col min="5888" max="5894" width="9.8515625" style="508" customWidth="1"/>
    <col min="5895" max="6142" width="9.140625" style="508" customWidth="1"/>
    <col min="6143" max="6143" width="5.57421875" style="508" customWidth="1"/>
    <col min="6144" max="6150" width="9.8515625" style="508" customWidth="1"/>
    <col min="6151" max="6398" width="9.140625" style="508" customWidth="1"/>
    <col min="6399" max="6399" width="5.57421875" style="508" customWidth="1"/>
    <col min="6400" max="6406" width="9.8515625" style="508" customWidth="1"/>
    <col min="6407" max="6654" width="9.140625" style="508" customWidth="1"/>
    <col min="6655" max="6655" width="5.57421875" style="508" customWidth="1"/>
    <col min="6656" max="6662" width="9.8515625" style="508" customWidth="1"/>
    <col min="6663" max="6910" width="9.140625" style="508" customWidth="1"/>
    <col min="6911" max="6911" width="5.57421875" style="508" customWidth="1"/>
    <col min="6912" max="6918" width="9.8515625" style="508" customWidth="1"/>
    <col min="6919" max="7166" width="9.140625" style="508" customWidth="1"/>
    <col min="7167" max="7167" width="5.57421875" style="508" customWidth="1"/>
    <col min="7168" max="7174" width="9.8515625" style="508" customWidth="1"/>
    <col min="7175" max="7422" width="9.140625" style="508" customWidth="1"/>
    <col min="7423" max="7423" width="5.57421875" style="508" customWidth="1"/>
    <col min="7424" max="7430" width="9.8515625" style="508" customWidth="1"/>
    <col min="7431" max="7678" width="9.140625" style="508" customWidth="1"/>
    <col min="7679" max="7679" width="5.57421875" style="508" customWidth="1"/>
    <col min="7680" max="7686" width="9.8515625" style="508" customWidth="1"/>
    <col min="7687" max="7934" width="9.140625" style="508" customWidth="1"/>
    <col min="7935" max="7935" width="5.57421875" style="508" customWidth="1"/>
    <col min="7936" max="7942" width="9.8515625" style="508" customWidth="1"/>
    <col min="7943" max="8190" width="9.140625" style="508" customWidth="1"/>
    <col min="8191" max="8191" width="5.57421875" style="508" customWidth="1"/>
    <col min="8192" max="8198" width="9.8515625" style="508" customWidth="1"/>
    <col min="8199" max="8446" width="9.140625" style="508" customWidth="1"/>
    <col min="8447" max="8447" width="5.57421875" style="508" customWidth="1"/>
    <col min="8448" max="8454" width="9.8515625" style="508" customWidth="1"/>
    <col min="8455" max="8702" width="9.140625" style="508" customWidth="1"/>
    <col min="8703" max="8703" width="5.57421875" style="508" customWidth="1"/>
    <col min="8704" max="8710" width="9.8515625" style="508" customWidth="1"/>
    <col min="8711" max="8958" width="9.140625" style="508" customWidth="1"/>
    <col min="8959" max="8959" width="5.57421875" style="508" customWidth="1"/>
    <col min="8960" max="8966" width="9.8515625" style="508" customWidth="1"/>
    <col min="8967" max="9214" width="9.140625" style="508" customWidth="1"/>
    <col min="9215" max="9215" width="5.57421875" style="508" customWidth="1"/>
    <col min="9216" max="9222" width="9.8515625" style="508" customWidth="1"/>
    <col min="9223" max="9470" width="9.140625" style="508" customWidth="1"/>
    <col min="9471" max="9471" width="5.57421875" style="508" customWidth="1"/>
    <col min="9472" max="9478" width="9.8515625" style="508" customWidth="1"/>
    <col min="9479" max="9726" width="9.140625" style="508" customWidth="1"/>
    <col min="9727" max="9727" width="5.57421875" style="508" customWidth="1"/>
    <col min="9728" max="9734" width="9.8515625" style="508" customWidth="1"/>
    <col min="9735" max="9982" width="9.140625" style="508" customWidth="1"/>
    <col min="9983" max="9983" width="5.57421875" style="508" customWidth="1"/>
    <col min="9984" max="9990" width="9.8515625" style="508" customWidth="1"/>
    <col min="9991" max="10238" width="9.140625" style="508" customWidth="1"/>
    <col min="10239" max="10239" width="5.57421875" style="508" customWidth="1"/>
    <col min="10240" max="10246" width="9.8515625" style="508" customWidth="1"/>
    <col min="10247" max="10494" width="9.140625" style="508" customWidth="1"/>
    <col min="10495" max="10495" width="5.57421875" style="508" customWidth="1"/>
    <col min="10496" max="10502" width="9.8515625" style="508" customWidth="1"/>
    <col min="10503" max="10750" width="9.140625" style="508" customWidth="1"/>
    <col min="10751" max="10751" width="5.57421875" style="508" customWidth="1"/>
    <col min="10752" max="10758" width="9.8515625" style="508" customWidth="1"/>
    <col min="10759" max="11006" width="9.140625" style="508" customWidth="1"/>
    <col min="11007" max="11007" width="5.57421875" style="508" customWidth="1"/>
    <col min="11008" max="11014" width="9.8515625" style="508" customWidth="1"/>
    <col min="11015" max="11262" width="9.140625" style="508" customWidth="1"/>
    <col min="11263" max="11263" width="5.57421875" style="508" customWidth="1"/>
    <col min="11264" max="11270" width="9.8515625" style="508" customWidth="1"/>
    <col min="11271" max="11518" width="9.140625" style="508" customWidth="1"/>
    <col min="11519" max="11519" width="5.57421875" style="508" customWidth="1"/>
    <col min="11520" max="11526" width="9.8515625" style="508" customWidth="1"/>
    <col min="11527" max="11774" width="9.140625" style="508" customWidth="1"/>
    <col min="11775" max="11775" width="5.57421875" style="508" customWidth="1"/>
    <col min="11776" max="11782" width="9.8515625" style="508" customWidth="1"/>
    <col min="11783" max="12030" width="9.140625" style="508" customWidth="1"/>
    <col min="12031" max="12031" width="5.57421875" style="508" customWidth="1"/>
    <col min="12032" max="12038" width="9.8515625" style="508" customWidth="1"/>
    <col min="12039" max="12286" width="9.140625" style="508" customWidth="1"/>
    <col min="12287" max="12287" width="5.57421875" style="508" customWidth="1"/>
    <col min="12288" max="12294" width="9.8515625" style="508" customWidth="1"/>
    <col min="12295" max="12542" width="9.140625" style="508" customWidth="1"/>
    <col min="12543" max="12543" width="5.57421875" style="508" customWidth="1"/>
    <col min="12544" max="12550" width="9.8515625" style="508" customWidth="1"/>
    <col min="12551" max="12798" width="9.140625" style="508" customWidth="1"/>
    <col min="12799" max="12799" width="5.57421875" style="508" customWidth="1"/>
    <col min="12800" max="12806" width="9.8515625" style="508" customWidth="1"/>
    <col min="12807" max="13054" width="9.140625" style="508" customWidth="1"/>
    <col min="13055" max="13055" width="5.57421875" style="508" customWidth="1"/>
    <col min="13056" max="13062" width="9.8515625" style="508" customWidth="1"/>
    <col min="13063" max="13310" width="9.140625" style="508" customWidth="1"/>
    <col min="13311" max="13311" width="5.57421875" style="508" customWidth="1"/>
    <col min="13312" max="13318" width="9.8515625" style="508" customWidth="1"/>
    <col min="13319" max="13566" width="9.140625" style="508" customWidth="1"/>
    <col min="13567" max="13567" width="5.57421875" style="508" customWidth="1"/>
    <col min="13568" max="13574" width="9.8515625" style="508" customWidth="1"/>
    <col min="13575" max="13822" width="9.140625" style="508" customWidth="1"/>
    <col min="13823" max="13823" width="5.57421875" style="508" customWidth="1"/>
    <col min="13824" max="13830" width="9.8515625" style="508" customWidth="1"/>
    <col min="13831" max="14078" width="9.140625" style="508" customWidth="1"/>
    <col min="14079" max="14079" width="5.57421875" style="508" customWidth="1"/>
    <col min="14080" max="14086" width="9.8515625" style="508" customWidth="1"/>
    <col min="14087" max="14334" width="9.140625" style="508" customWidth="1"/>
    <col min="14335" max="14335" width="5.57421875" style="508" customWidth="1"/>
    <col min="14336" max="14342" width="9.8515625" style="508" customWidth="1"/>
    <col min="14343" max="14590" width="9.140625" style="508" customWidth="1"/>
    <col min="14591" max="14591" width="5.57421875" style="508" customWidth="1"/>
    <col min="14592" max="14598" width="9.8515625" style="508" customWidth="1"/>
    <col min="14599" max="14846" width="9.140625" style="508" customWidth="1"/>
    <col min="14847" max="14847" width="5.57421875" style="508" customWidth="1"/>
    <col min="14848" max="14854" width="9.8515625" style="508" customWidth="1"/>
    <col min="14855" max="15102" width="9.140625" style="508" customWidth="1"/>
    <col min="15103" max="15103" width="5.57421875" style="508" customWidth="1"/>
    <col min="15104" max="15110" width="9.8515625" style="508" customWidth="1"/>
    <col min="15111" max="15358" width="9.140625" style="508" customWidth="1"/>
    <col min="15359" max="15359" width="5.57421875" style="508" customWidth="1"/>
    <col min="15360" max="15366" width="9.8515625" style="508" customWidth="1"/>
    <col min="15367" max="15614" width="9.140625" style="508" customWidth="1"/>
    <col min="15615" max="15615" width="5.57421875" style="508" customWidth="1"/>
    <col min="15616" max="15622" width="9.8515625" style="508" customWidth="1"/>
    <col min="15623" max="15870" width="9.140625" style="508" customWidth="1"/>
    <col min="15871" max="15871" width="5.57421875" style="508" customWidth="1"/>
    <col min="15872" max="15878" width="9.8515625" style="508" customWidth="1"/>
    <col min="15879" max="16126" width="9.140625" style="508" customWidth="1"/>
    <col min="16127" max="16127" width="5.57421875" style="508" customWidth="1"/>
    <col min="16128" max="16134" width="9.8515625" style="508" customWidth="1"/>
    <col min="16135" max="16384" width="9.140625" style="508" customWidth="1"/>
  </cols>
  <sheetData>
    <row r="1" ht="15">
      <c r="A1" s="572" t="s">
        <v>139</v>
      </c>
    </row>
    <row r="3" spans="1:5" ht="15.75">
      <c r="A3" s="496" t="s">
        <v>489</v>
      </c>
      <c r="B3" s="496"/>
      <c r="C3" s="496"/>
      <c r="D3" s="496"/>
      <c r="E3" s="496"/>
    </row>
    <row r="4" spans="1:5" ht="15.75">
      <c r="A4" s="511"/>
      <c r="B4" s="511"/>
      <c r="C4" s="511"/>
      <c r="D4" s="511"/>
      <c r="E4" s="511"/>
    </row>
    <row r="6" spans="1:11" ht="51">
      <c r="A6" s="149"/>
      <c r="B6" s="150" t="s">
        <v>134</v>
      </c>
      <c r="C6" s="150" t="s">
        <v>131</v>
      </c>
      <c r="D6" s="150" t="s">
        <v>123</v>
      </c>
      <c r="E6" s="150" t="s">
        <v>66</v>
      </c>
      <c r="F6" s="150" t="s">
        <v>130</v>
      </c>
      <c r="G6" s="150" t="s">
        <v>135</v>
      </c>
      <c r="H6" s="150" t="s">
        <v>296</v>
      </c>
      <c r="I6" s="150" t="s">
        <v>132</v>
      </c>
      <c r="J6" s="150" t="s">
        <v>53</v>
      </c>
      <c r="K6" s="151" t="s">
        <v>17</v>
      </c>
    </row>
    <row r="7" spans="1:11" ht="15.95" customHeight="1">
      <c r="A7" s="902">
        <v>1990</v>
      </c>
      <c r="B7" s="907">
        <v>1731.02083</v>
      </c>
      <c r="C7" s="907">
        <v>1343.12544</v>
      </c>
      <c r="D7" s="907">
        <v>2458.48896</v>
      </c>
      <c r="E7" s="907">
        <v>307.88099</v>
      </c>
      <c r="F7" s="907">
        <v>21.945809999999998</v>
      </c>
      <c r="G7" s="907">
        <v>3570.20066</v>
      </c>
      <c r="H7" s="907">
        <v>873.4013699999999</v>
      </c>
      <c r="I7" s="907">
        <v>2314.84683</v>
      </c>
      <c r="J7" s="907">
        <v>476.62066</v>
      </c>
      <c r="K7" s="908">
        <v>13097.53155</v>
      </c>
    </row>
    <row r="8" spans="1:11" ht="15.95" customHeight="1">
      <c r="A8" s="152">
        <v>1991</v>
      </c>
      <c r="B8" s="770">
        <v>1804.22005</v>
      </c>
      <c r="C8" s="770">
        <v>1357.8025</v>
      </c>
      <c r="D8" s="770">
        <v>2479.78349</v>
      </c>
      <c r="E8" s="770">
        <v>301.54264</v>
      </c>
      <c r="F8" s="770">
        <v>21.64343</v>
      </c>
      <c r="G8" s="770">
        <v>3621.73319</v>
      </c>
      <c r="H8" s="770">
        <v>904.98845</v>
      </c>
      <c r="I8" s="770">
        <v>2378.50945</v>
      </c>
      <c r="J8" s="770">
        <v>474.14347</v>
      </c>
      <c r="K8" s="771">
        <v>13344.36667</v>
      </c>
    </row>
    <row r="9" spans="1:11" ht="15.95" customHeight="1">
      <c r="A9" s="902">
        <v>1992</v>
      </c>
      <c r="B9" s="907">
        <v>1891.04963</v>
      </c>
      <c r="C9" s="907">
        <v>1360.41925</v>
      </c>
      <c r="D9" s="907">
        <v>2500.86868</v>
      </c>
      <c r="E9" s="907">
        <v>316.94076</v>
      </c>
      <c r="F9" s="907">
        <v>24.94635</v>
      </c>
      <c r="G9" s="907">
        <v>3657.89086</v>
      </c>
      <c r="H9" s="907">
        <v>934.13323</v>
      </c>
      <c r="I9" s="907">
        <v>2435.33363</v>
      </c>
      <c r="J9" s="907">
        <v>469.56125</v>
      </c>
      <c r="K9" s="908">
        <v>13591.14364</v>
      </c>
    </row>
    <row r="10" spans="1:11" ht="15.95" customHeight="1">
      <c r="A10" s="152">
        <v>1993</v>
      </c>
      <c r="B10" s="770">
        <v>1855.20597</v>
      </c>
      <c r="C10" s="770">
        <v>1364.03618</v>
      </c>
      <c r="D10" s="770">
        <v>2533.1303</v>
      </c>
      <c r="E10" s="770">
        <v>311.34673</v>
      </c>
      <c r="F10" s="770">
        <v>25.4697</v>
      </c>
      <c r="G10" s="770">
        <v>3680.52284</v>
      </c>
      <c r="H10" s="770">
        <v>986.4333399999999</v>
      </c>
      <c r="I10" s="770">
        <v>2492.9835399999997</v>
      </c>
      <c r="J10" s="770">
        <v>498.96189</v>
      </c>
      <c r="K10" s="771">
        <v>13748.090489999999</v>
      </c>
    </row>
    <row r="11" spans="1:11" ht="15.95" customHeight="1">
      <c r="A11" s="902">
        <v>1994</v>
      </c>
      <c r="B11" s="907">
        <v>1861.0791199999999</v>
      </c>
      <c r="C11" s="907">
        <v>1429.31537</v>
      </c>
      <c r="D11" s="907">
        <v>2554.8202499999998</v>
      </c>
      <c r="E11" s="907">
        <v>276.03805</v>
      </c>
      <c r="F11" s="907">
        <v>23.64379</v>
      </c>
      <c r="G11" s="907">
        <v>3702.03834</v>
      </c>
      <c r="H11" s="907">
        <v>1004.45984</v>
      </c>
      <c r="I11" s="907">
        <v>2555.35523</v>
      </c>
      <c r="J11" s="907">
        <v>495.98461</v>
      </c>
      <c r="K11" s="908">
        <v>13902.7346</v>
      </c>
    </row>
    <row r="12" spans="1:11" ht="15.95" customHeight="1">
      <c r="A12" s="152">
        <v>1995</v>
      </c>
      <c r="B12" s="770">
        <v>1929.73101</v>
      </c>
      <c r="C12" s="770">
        <v>1427.08241</v>
      </c>
      <c r="D12" s="770">
        <v>2587.59359</v>
      </c>
      <c r="E12" s="770">
        <v>275.00298</v>
      </c>
      <c r="F12" s="770">
        <v>23.50423</v>
      </c>
      <c r="G12" s="770">
        <v>3794.78759</v>
      </c>
      <c r="H12" s="770">
        <v>1037.50067</v>
      </c>
      <c r="I12" s="770">
        <v>2637.3583599999997</v>
      </c>
      <c r="J12" s="770">
        <v>511.44088</v>
      </c>
      <c r="K12" s="771">
        <v>14224.001719999998</v>
      </c>
    </row>
    <row r="13" spans="1:11" ht="15.95" customHeight="1">
      <c r="A13" s="902">
        <v>1996</v>
      </c>
      <c r="B13" s="907">
        <v>2017.39795</v>
      </c>
      <c r="C13" s="907">
        <v>1457.27389</v>
      </c>
      <c r="D13" s="907">
        <v>2582.62758</v>
      </c>
      <c r="E13" s="907">
        <v>234.27472</v>
      </c>
      <c r="F13" s="907">
        <v>23.94617</v>
      </c>
      <c r="G13" s="907">
        <v>3840.66794</v>
      </c>
      <c r="H13" s="907">
        <v>1082.31106</v>
      </c>
      <c r="I13" s="907">
        <v>2706.44056</v>
      </c>
      <c r="J13" s="907">
        <v>505.10253</v>
      </c>
      <c r="K13" s="908">
        <v>14450.042399999998</v>
      </c>
    </row>
    <row r="14" spans="1:11" ht="15.95" customHeight="1">
      <c r="A14" s="152">
        <v>1997</v>
      </c>
      <c r="B14" s="770">
        <v>1964.29537</v>
      </c>
      <c r="C14" s="770">
        <v>1483.5228</v>
      </c>
      <c r="D14" s="770">
        <v>2589.5358</v>
      </c>
      <c r="E14" s="770">
        <v>232.84422999999998</v>
      </c>
      <c r="F14" s="770">
        <v>23.64379</v>
      </c>
      <c r="G14" s="770">
        <v>3900.79504</v>
      </c>
      <c r="H14" s="770">
        <v>1124.13254</v>
      </c>
      <c r="I14" s="770">
        <v>2778.79079</v>
      </c>
      <c r="J14" s="770">
        <v>516.29059</v>
      </c>
      <c r="K14" s="771">
        <v>14613.85095</v>
      </c>
    </row>
    <row r="15" spans="1:11" ht="15.95" customHeight="1">
      <c r="A15" s="902">
        <v>1998</v>
      </c>
      <c r="B15" s="907">
        <v>1932.7664399999999</v>
      </c>
      <c r="C15" s="907">
        <v>1485.90695</v>
      </c>
      <c r="D15" s="907">
        <v>2599.1654399999998</v>
      </c>
      <c r="E15" s="907">
        <v>226.35469</v>
      </c>
      <c r="F15" s="907">
        <v>23.585639999999998</v>
      </c>
      <c r="G15" s="907">
        <v>3958.2356099999997</v>
      </c>
      <c r="H15" s="907">
        <v>1152.45159</v>
      </c>
      <c r="I15" s="907">
        <v>2852.15283</v>
      </c>
      <c r="J15" s="907">
        <v>535.92203</v>
      </c>
      <c r="K15" s="908">
        <v>14766.541220000001</v>
      </c>
    </row>
    <row r="16" spans="1:11" ht="15.95" customHeight="1">
      <c r="A16" s="152">
        <v>1999</v>
      </c>
      <c r="B16" s="770">
        <v>1960.4691</v>
      </c>
      <c r="C16" s="770">
        <v>1509.78334</v>
      </c>
      <c r="D16" s="770">
        <v>2596.0486</v>
      </c>
      <c r="E16" s="770">
        <v>248.24235</v>
      </c>
      <c r="F16" s="770">
        <v>20.91074</v>
      </c>
      <c r="G16" s="770">
        <v>4032.66761</v>
      </c>
      <c r="H16" s="770">
        <v>1154.66129</v>
      </c>
      <c r="I16" s="770">
        <v>2925.24738</v>
      </c>
      <c r="J16" s="770">
        <v>549.27327</v>
      </c>
      <c r="K16" s="771">
        <v>14997.303679999999</v>
      </c>
    </row>
    <row r="17" spans="1:11" ht="15.95" customHeight="1">
      <c r="A17" s="902">
        <v>2000</v>
      </c>
      <c r="B17" s="907">
        <v>1972.75038</v>
      </c>
      <c r="C17" s="907">
        <v>1501.65397</v>
      </c>
      <c r="D17" s="907">
        <v>2613.1447</v>
      </c>
      <c r="E17" s="907">
        <v>244.90454</v>
      </c>
      <c r="F17" s="907">
        <v>20.782809999999998</v>
      </c>
      <c r="G17" s="907">
        <v>4146.723019999999</v>
      </c>
      <c r="H17" s="907">
        <v>1204.2865</v>
      </c>
      <c r="I17" s="907">
        <v>2965.5337</v>
      </c>
      <c r="J17" s="907">
        <v>567.0206499999999</v>
      </c>
      <c r="K17" s="908">
        <v>15236.80027</v>
      </c>
    </row>
    <row r="18" spans="1:11" ht="15.95" customHeight="1">
      <c r="A18" s="152">
        <v>2001</v>
      </c>
      <c r="B18" s="770">
        <v>1762.89866</v>
      </c>
      <c r="C18" s="770">
        <v>1486.3023699999999</v>
      </c>
      <c r="D18" s="770">
        <v>2669.4339</v>
      </c>
      <c r="E18" s="770">
        <v>254.53418</v>
      </c>
      <c r="F18" s="770">
        <v>22.608719999999998</v>
      </c>
      <c r="G18" s="770">
        <v>4181.64791</v>
      </c>
      <c r="H18" s="770">
        <v>1251.44615</v>
      </c>
      <c r="I18" s="770">
        <v>3057.8061199999997</v>
      </c>
      <c r="J18" s="770">
        <v>536.64309</v>
      </c>
      <c r="K18" s="771">
        <v>15223.321099999997</v>
      </c>
    </row>
    <row r="19" spans="1:11" ht="15.95" customHeight="1">
      <c r="A19" s="902">
        <v>2002</v>
      </c>
      <c r="B19" s="907">
        <v>1813.60546</v>
      </c>
      <c r="C19" s="907">
        <v>1560.4087299999999</v>
      </c>
      <c r="D19" s="907">
        <v>2681.45932</v>
      </c>
      <c r="E19" s="907">
        <v>244.13696</v>
      </c>
      <c r="F19" s="907">
        <v>24.98124</v>
      </c>
      <c r="G19" s="907">
        <v>4239.55368</v>
      </c>
      <c r="H19" s="907">
        <v>1223.04569</v>
      </c>
      <c r="I19" s="907">
        <v>3135.04095</v>
      </c>
      <c r="J19" s="907">
        <v>553.78571</v>
      </c>
      <c r="K19" s="908">
        <v>15476.017740000001</v>
      </c>
    </row>
    <row r="20" spans="1:11" ht="15.95" customHeight="1">
      <c r="A20" s="152">
        <v>2003</v>
      </c>
      <c r="B20" s="770">
        <v>1885.8045</v>
      </c>
      <c r="C20" s="770">
        <v>1641.5977599999999</v>
      </c>
      <c r="D20" s="770">
        <v>2679.11006</v>
      </c>
      <c r="E20" s="770">
        <v>230.59964</v>
      </c>
      <c r="F20" s="770">
        <v>29.342489999999998</v>
      </c>
      <c r="G20" s="770">
        <v>4345.37505</v>
      </c>
      <c r="H20" s="770">
        <v>1290.97652</v>
      </c>
      <c r="I20" s="770">
        <v>3210.72899</v>
      </c>
      <c r="J20" s="770">
        <v>515.5462699999999</v>
      </c>
      <c r="K20" s="771">
        <v>15829.08128</v>
      </c>
    </row>
    <row r="21" spans="1:11" ht="15.95" customHeight="1">
      <c r="A21" s="902">
        <v>2004</v>
      </c>
      <c r="B21" s="907">
        <v>1926.49787</v>
      </c>
      <c r="C21" s="907">
        <v>1705.4580899999999</v>
      </c>
      <c r="D21" s="907">
        <v>2752.50699</v>
      </c>
      <c r="E21" s="907">
        <v>261.80293</v>
      </c>
      <c r="F21" s="907">
        <v>30.76135</v>
      </c>
      <c r="G21" s="907">
        <v>4421.807409999999</v>
      </c>
      <c r="H21" s="907">
        <v>1382.50462</v>
      </c>
      <c r="I21" s="907">
        <v>3323.0515299999997</v>
      </c>
      <c r="J21" s="907">
        <v>547.79626</v>
      </c>
      <c r="K21" s="908">
        <v>16352.187049999997</v>
      </c>
    </row>
    <row r="22" spans="1:11" ht="15.95" customHeight="1">
      <c r="A22" s="152">
        <v>2005</v>
      </c>
      <c r="B22" s="770">
        <v>2027.81843</v>
      </c>
      <c r="C22" s="770">
        <v>1772.37711</v>
      </c>
      <c r="D22" s="770">
        <v>2824.25246</v>
      </c>
      <c r="E22" s="770">
        <v>257.22071</v>
      </c>
      <c r="F22" s="770">
        <v>47.71789</v>
      </c>
      <c r="G22" s="770">
        <v>4481.94614</v>
      </c>
      <c r="H22" s="770">
        <v>1459.49522</v>
      </c>
      <c r="I22" s="770">
        <v>3413.21892</v>
      </c>
      <c r="J22" s="770">
        <v>571.78895</v>
      </c>
      <c r="K22" s="771">
        <v>16855.83583</v>
      </c>
    </row>
    <row r="23" spans="1:11" ht="15.95" customHeight="1">
      <c r="A23" s="902">
        <v>2006</v>
      </c>
      <c r="B23" s="907">
        <v>2066.95338</v>
      </c>
      <c r="C23" s="907">
        <v>1850.62375</v>
      </c>
      <c r="D23" s="907">
        <v>2877.78535</v>
      </c>
      <c r="E23" s="907">
        <v>265.02443999999997</v>
      </c>
      <c r="F23" s="907">
        <v>49.91596</v>
      </c>
      <c r="G23" s="907">
        <v>4589.02355</v>
      </c>
      <c r="H23" s="907">
        <v>1551.34896</v>
      </c>
      <c r="I23" s="907">
        <v>3511.99251</v>
      </c>
      <c r="J23" s="907">
        <v>578.7088</v>
      </c>
      <c r="K23" s="908">
        <v>17341.3767</v>
      </c>
    </row>
    <row r="24" spans="1:11" ht="15.95" customHeight="1">
      <c r="A24" s="152">
        <v>2007</v>
      </c>
      <c r="B24" s="770">
        <v>2084.3286</v>
      </c>
      <c r="C24" s="770">
        <v>1946.6294</v>
      </c>
      <c r="D24" s="770">
        <v>2961.40505</v>
      </c>
      <c r="E24" s="770">
        <v>259.60486</v>
      </c>
      <c r="F24" s="770">
        <v>49.34609</v>
      </c>
      <c r="G24" s="770">
        <v>4663.64163</v>
      </c>
      <c r="H24" s="770">
        <v>1645.50544</v>
      </c>
      <c r="I24" s="770">
        <v>3606.25366</v>
      </c>
      <c r="J24" s="770">
        <v>599.51487</v>
      </c>
      <c r="K24" s="771">
        <v>17816.2296</v>
      </c>
    </row>
    <row r="25" spans="1:11" ht="15.95" customHeight="1">
      <c r="A25" s="902">
        <v>2008</v>
      </c>
      <c r="B25" s="907">
        <v>2158.62104</v>
      </c>
      <c r="C25" s="907">
        <v>2023.0501299999999</v>
      </c>
      <c r="D25" s="907">
        <v>3092.74264</v>
      </c>
      <c r="E25" s="907">
        <v>241.92726</v>
      </c>
      <c r="F25" s="907">
        <v>37.14622</v>
      </c>
      <c r="G25" s="907">
        <v>4760.31019</v>
      </c>
      <c r="H25" s="907">
        <v>1756.83943</v>
      </c>
      <c r="I25" s="907">
        <v>3694.8161099999998</v>
      </c>
      <c r="J25" s="907">
        <v>623.04236</v>
      </c>
      <c r="K25" s="908">
        <v>18388.49538</v>
      </c>
    </row>
    <row r="26" spans="1:11" ht="15.95" customHeight="1">
      <c r="A26" s="152">
        <v>2009</v>
      </c>
      <c r="B26" s="770">
        <v>2160.0515299999997</v>
      </c>
      <c r="C26" s="770">
        <v>2034.85458</v>
      </c>
      <c r="D26" s="770">
        <v>3198.99432</v>
      </c>
      <c r="E26" s="770">
        <v>252.90598</v>
      </c>
      <c r="F26" s="770">
        <v>38.309219999999996</v>
      </c>
      <c r="G26" s="770">
        <v>4852.036</v>
      </c>
      <c r="H26" s="770">
        <v>1873.0929099999998</v>
      </c>
      <c r="I26" s="770">
        <v>3788.75162</v>
      </c>
      <c r="J26" s="770">
        <v>615.08744</v>
      </c>
      <c r="K26" s="771">
        <v>18814.083599999998</v>
      </c>
    </row>
    <row r="27" spans="1:11" ht="15.95" customHeight="1">
      <c r="A27" s="902">
        <v>2010</v>
      </c>
      <c r="B27" s="907">
        <v>2236.94909</v>
      </c>
      <c r="C27" s="907">
        <v>2126.99907</v>
      </c>
      <c r="D27" s="907">
        <v>3374.17701</v>
      </c>
      <c r="E27" s="907">
        <v>239.47333</v>
      </c>
      <c r="F27" s="907">
        <v>44.22889</v>
      </c>
      <c r="G27" s="907">
        <v>4996.23637</v>
      </c>
      <c r="H27" s="907">
        <v>2092.94643</v>
      </c>
      <c r="I27" s="907">
        <v>3929.76537</v>
      </c>
      <c r="J27" s="907">
        <v>670.14386</v>
      </c>
      <c r="K27" s="908">
        <v>19710.91942</v>
      </c>
    </row>
    <row r="28" spans="1:11" ht="15.95" customHeight="1">
      <c r="A28" s="152">
        <v>2011</v>
      </c>
      <c r="B28" s="770">
        <v>2378.42804</v>
      </c>
      <c r="C28" s="770">
        <v>2153.13168</v>
      </c>
      <c r="D28" s="770">
        <v>3438.26994</v>
      </c>
      <c r="E28" s="770">
        <v>253.534</v>
      </c>
      <c r="F28" s="770">
        <v>45.57797</v>
      </c>
      <c r="G28" s="770">
        <v>5126.55052</v>
      </c>
      <c r="H28" s="770">
        <v>2099.76161</v>
      </c>
      <c r="I28" s="770">
        <v>4090.52686</v>
      </c>
      <c r="J28" s="770">
        <v>650.22167</v>
      </c>
      <c r="K28" s="771">
        <v>20236.002289999997</v>
      </c>
    </row>
    <row r="29" spans="1:11" ht="15.95" customHeight="1">
      <c r="A29" s="902">
        <v>2012</v>
      </c>
      <c r="B29" s="907">
        <v>2307.14777</v>
      </c>
      <c r="C29" s="907">
        <v>2196.8953699999997</v>
      </c>
      <c r="D29" s="907">
        <v>3666.36913</v>
      </c>
      <c r="E29" s="907">
        <v>257.1393</v>
      </c>
      <c r="F29" s="907">
        <v>47.83419</v>
      </c>
      <c r="G29" s="907">
        <v>5222.47476</v>
      </c>
      <c r="H29" s="907">
        <v>2310.81122</v>
      </c>
      <c r="I29" s="907">
        <v>4199.3836599999995</v>
      </c>
      <c r="J29" s="907">
        <v>700.92847</v>
      </c>
      <c r="K29" s="908">
        <v>20908.983869999996</v>
      </c>
    </row>
    <row r="30" spans="1:11" ht="15.95" customHeight="1">
      <c r="A30" s="152">
        <v>2013</v>
      </c>
      <c r="B30" s="770">
        <v>2443.06758</v>
      </c>
      <c r="C30" s="770">
        <v>2241.5778299999997</v>
      </c>
      <c r="D30" s="770">
        <v>3847.13422</v>
      </c>
      <c r="E30" s="770">
        <v>270.53706</v>
      </c>
      <c r="F30" s="770">
        <v>51.20689</v>
      </c>
      <c r="G30" s="770">
        <v>5361.03458</v>
      </c>
      <c r="H30" s="770">
        <v>2428.40215</v>
      </c>
      <c r="I30" s="770">
        <v>4303.80943</v>
      </c>
      <c r="J30" s="770">
        <v>738.37707</v>
      </c>
      <c r="K30" s="771">
        <v>21685.14681</v>
      </c>
    </row>
    <row r="31" ht="15.95" customHeight="1"/>
    <row r="32" spans="1:12" ht="15">
      <c r="A32" s="192" t="s">
        <v>486</v>
      </c>
      <c r="B32" s="191"/>
      <c r="C32" s="191"/>
      <c r="D32" s="191"/>
      <c r="E32" s="191"/>
      <c r="F32" s="191"/>
      <c r="G32" s="184"/>
      <c r="H32" s="184"/>
      <c r="I32" s="184"/>
      <c r="J32" s="184"/>
      <c r="K32" s="184"/>
      <c r="L32" s="184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3"/>
  <sheetViews>
    <sheetView workbookViewId="0" topLeftCell="A1"/>
  </sheetViews>
  <sheetFormatPr defaultColWidth="9.140625" defaultRowHeight="15"/>
  <cols>
    <col min="1" max="1" width="12.28125" style="498" customWidth="1"/>
    <col min="2" max="2" width="9.28125" style="499" customWidth="1"/>
    <col min="3" max="3" width="8.28125" style="499" customWidth="1"/>
    <col min="4" max="4" width="8.8515625" style="499" customWidth="1"/>
    <col min="5" max="5" width="8.421875" style="499" bestFit="1" customWidth="1"/>
    <col min="6" max="6" width="9.7109375" style="499" bestFit="1" customWidth="1"/>
    <col min="7" max="7" width="9.7109375" style="499" customWidth="1"/>
    <col min="8" max="8" width="6.421875" style="499" bestFit="1" customWidth="1"/>
    <col min="9" max="9" width="6.421875" style="499" customWidth="1"/>
    <col min="10" max="10" width="7.00390625" style="508" customWidth="1"/>
    <col min="11" max="11" width="7.57421875" style="508" customWidth="1"/>
    <col min="12" max="257" width="9.140625" style="508" customWidth="1"/>
    <col min="258" max="258" width="5.57421875" style="508" customWidth="1"/>
    <col min="259" max="265" width="9.8515625" style="508" customWidth="1"/>
    <col min="266" max="513" width="9.140625" style="508" customWidth="1"/>
    <col min="514" max="514" width="5.57421875" style="508" customWidth="1"/>
    <col min="515" max="521" width="9.8515625" style="508" customWidth="1"/>
    <col min="522" max="769" width="9.140625" style="508" customWidth="1"/>
    <col min="770" max="770" width="5.57421875" style="508" customWidth="1"/>
    <col min="771" max="777" width="9.8515625" style="508" customWidth="1"/>
    <col min="778" max="1025" width="9.140625" style="508" customWidth="1"/>
    <col min="1026" max="1026" width="5.57421875" style="508" customWidth="1"/>
    <col min="1027" max="1033" width="9.8515625" style="508" customWidth="1"/>
    <col min="1034" max="1281" width="9.140625" style="508" customWidth="1"/>
    <col min="1282" max="1282" width="5.57421875" style="508" customWidth="1"/>
    <col min="1283" max="1289" width="9.8515625" style="508" customWidth="1"/>
    <col min="1290" max="1537" width="9.140625" style="508" customWidth="1"/>
    <col min="1538" max="1538" width="5.57421875" style="508" customWidth="1"/>
    <col min="1539" max="1545" width="9.8515625" style="508" customWidth="1"/>
    <col min="1546" max="1793" width="9.140625" style="508" customWidth="1"/>
    <col min="1794" max="1794" width="5.57421875" style="508" customWidth="1"/>
    <col min="1795" max="1801" width="9.8515625" style="508" customWidth="1"/>
    <col min="1802" max="2049" width="9.140625" style="508" customWidth="1"/>
    <col min="2050" max="2050" width="5.57421875" style="508" customWidth="1"/>
    <col min="2051" max="2057" width="9.8515625" style="508" customWidth="1"/>
    <col min="2058" max="2305" width="9.140625" style="508" customWidth="1"/>
    <col min="2306" max="2306" width="5.57421875" style="508" customWidth="1"/>
    <col min="2307" max="2313" width="9.8515625" style="508" customWidth="1"/>
    <col min="2314" max="2561" width="9.140625" style="508" customWidth="1"/>
    <col min="2562" max="2562" width="5.57421875" style="508" customWidth="1"/>
    <col min="2563" max="2569" width="9.8515625" style="508" customWidth="1"/>
    <col min="2570" max="2817" width="9.140625" style="508" customWidth="1"/>
    <col min="2818" max="2818" width="5.57421875" style="508" customWidth="1"/>
    <col min="2819" max="2825" width="9.8515625" style="508" customWidth="1"/>
    <col min="2826" max="3073" width="9.140625" style="508" customWidth="1"/>
    <col min="3074" max="3074" width="5.57421875" style="508" customWidth="1"/>
    <col min="3075" max="3081" width="9.8515625" style="508" customWidth="1"/>
    <col min="3082" max="3329" width="9.140625" style="508" customWidth="1"/>
    <col min="3330" max="3330" width="5.57421875" style="508" customWidth="1"/>
    <col min="3331" max="3337" width="9.8515625" style="508" customWidth="1"/>
    <col min="3338" max="3585" width="9.140625" style="508" customWidth="1"/>
    <col min="3586" max="3586" width="5.57421875" style="508" customWidth="1"/>
    <col min="3587" max="3593" width="9.8515625" style="508" customWidth="1"/>
    <col min="3594" max="3841" width="9.140625" style="508" customWidth="1"/>
    <col min="3842" max="3842" width="5.57421875" style="508" customWidth="1"/>
    <col min="3843" max="3849" width="9.8515625" style="508" customWidth="1"/>
    <col min="3850" max="4097" width="9.140625" style="508" customWidth="1"/>
    <col min="4098" max="4098" width="5.57421875" style="508" customWidth="1"/>
    <col min="4099" max="4105" width="9.8515625" style="508" customWidth="1"/>
    <col min="4106" max="4353" width="9.140625" style="508" customWidth="1"/>
    <col min="4354" max="4354" width="5.57421875" style="508" customWidth="1"/>
    <col min="4355" max="4361" width="9.8515625" style="508" customWidth="1"/>
    <col min="4362" max="4609" width="9.140625" style="508" customWidth="1"/>
    <col min="4610" max="4610" width="5.57421875" style="508" customWidth="1"/>
    <col min="4611" max="4617" width="9.8515625" style="508" customWidth="1"/>
    <col min="4618" max="4865" width="9.140625" style="508" customWidth="1"/>
    <col min="4866" max="4866" width="5.57421875" style="508" customWidth="1"/>
    <col min="4867" max="4873" width="9.8515625" style="508" customWidth="1"/>
    <col min="4874" max="5121" width="9.140625" style="508" customWidth="1"/>
    <col min="5122" max="5122" width="5.57421875" style="508" customWidth="1"/>
    <col min="5123" max="5129" width="9.8515625" style="508" customWidth="1"/>
    <col min="5130" max="5377" width="9.140625" style="508" customWidth="1"/>
    <col min="5378" max="5378" width="5.57421875" style="508" customWidth="1"/>
    <col min="5379" max="5385" width="9.8515625" style="508" customWidth="1"/>
    <col min="5386" max="5633" width="9.140625" style="508" customWidth="1"/>
    <col min="5634" max="5634" width="5.57421875" style="508" customWidth="1"/>
    <col min="5635" max="5641" width="9.8515625" style="508" customWidth="1"/>
    <col min="5642" max="5889" width="9.140625" style="508" customWidth="1"/>
    <col min="5890" max="5890" width="5.57421875" style="508" customWidth="1"/>
    <col min="5891" max="5897" width="9.8515625" style="508" customWidth="1"/>
    <col min="5898" max="6145" width="9.140625" style="508" customWidth="1"/>
    <col min="6146" max="6146" width="5.57421875" style="508" customWidth="1"/>
    <col min="6147" max="6153" width="9.8515625" style="508" customWidth="1"/>
    <col min="6154" max="6401" width="9.140625" style="508" customWidth="1"/>
    <col min="6402" max="6402" width="5.57421875" style="508" customWidth="1"/>
    <col min="6403" max="6409" width="9.8515625" style="508" customWidth="1"/>
    <col min="6410" max="6657" width="9.140625" style="508" customWidth="1"/>
    <col min="6658" max="6658" width="5.57421875" style="508" customWidth="1"/>
    <col min="6659" max="6665" width="9.8515625" style="508" customWidth="1"/>
    <col min="6666" max="6913" width="9.140625" style="508" customWidth="1"/>
    <col min="6914" max="6914" width="5.57421875" style="508" customWidth="1"/>
    <col min="6915" max="6921" width="9.8515625" style="508" customWidth="1"/>
    <col min="6922" max="7169" width="9.140625" style="508" customWidth="1"/>
    <col min="7170" max="7170" width="5.57421875" style="508" customWidth="1"/>
    <col min="7171" max="7177" width="9.8515625" style="508" customWidth="1"/>
    <col min="7178" max="7425" width="9.140625" style="508" customWidth="1"/>
    <col min="7426" max="7426" width="5.57421875" style="508" customWidth="1"/>
    <col min="7427" max="7433" width="9.8515625" style="508" customWidth="1"/>
    <col min="7434" max="7681" width="9.140625" style="508" customWidth="1"/>
    <col min="7682" max="7682" width="5.57421875" style="508" customWidth="1"/>
    <col min="7683" max="7689" width="9.8515625" style="508" customWidth="1"/>
    <col min="7690" max="7937" width="9.140625" style="508" customWidth="1"/>
    <col min="7938" max="7938" width="5.57421875" style="508" customWidth="1"/>
    <col min="7939" max="7945" width="9.8515625" style="508" customWidth="1"/>
    <col min="7946" max="8193" width="9.140625" style="508" customWidth="1"/>
    <col min="8194" max="8194" width="5.57421875" style="508" customWidth="1"/>
    <col min="8195" max="8201" width="9.8515625" style="508" customWidth="1"/>
    <col min="8202" max="8449" width="9.140625" style="508" customWidth="1"/>
    <col min="8450" max="8450" width="5.57421875" style="508" customWidth="1"/>
    <col min="8451" max="8457" width="9.8515625" style="508" customWidth="1"/>
    <col min="8458" max="8705" width="9.140625" style="508" customWidth="1"/>
    <col min="8706" max="8706" width="5.57421875" style="508" customWidth="1"/>
    <col min="8707" max="8713" width="9.8515625" style="508" customWidth="1"/>
    <col min="8714" max="8961" width="9.140625" style="508" customWidth="1"/>
    <col min="8962" max="8962" width="5.57421875" style="508" customWidth="1"/>
    <col min="8963" max="8969" width="9.8515625" style="508" customWidth="1"/>
    <col min="8970" max="9217" width="9.140625" style="508" customWidth="1"/>
    <col min="9218" max="9218" width="5.57421875" style="508" customWidth="1"/>
    <col min="9219" max="9225" width="9.8515625" style="508" customWidth="1"/>
    <col min="9226" max="9473" width="9.140625" style="508" customWidth="1"/>
    <col min="9474" max="9474" width="5.57421875" style="508" customWidth="1"/>
    <col min="9475" max="9481" width="9.8515625" style="508" customWidth="1"/>
    <col min="9482" max="9729" width="9.140625" style="508" customWidth="1"/>
    <col min="9730" max="9730" width="5.57421875" style="508" customWidth="1"/>
    <col min="9731" max="9737" width="9.8515625" style="508" customWidth="1"/>
    <col min="9738" max="9985" width="9.140625" style="508" customWidth="1"/>
    <col min="9986" max="9986" width="5.57421875" style="508" customWidth="1"/>
    <col min="9987" max="9993" width="9.8515625" style="508" customWidth="1"/>
    <col min="9994" max="10241" width="9.140625" style="508" customWidth="1"/>
    <col min="10242" max="10242" width="5.57421875" style="508" customWidth="1"/>
    <col min="10243" max="10249" width="9.8515625" style="508" customWidth="1"/>
    <col min="10250" max="10497" width="9.140625" style="508" customWidth="1"/>
    <col min="10498" max="10498" width="5.57421875" style="508" customWidth="1"/>
    <col min="10499" max="10505" width="9.8515625" style="508" customWidth="1"/>
    <col min="10506" max="10753" width="9.140625" style="508" customWidth="1"/>
    <col min="10754" max="10754" width="5.57421875" style="508" customWidth="1"/>
    <col min="10755" max="10761" width="9.8515625" style="508" customWidth="1"/>
    <col min="10762" max="11009" width="9.140625" style="508" customWidth="1"/>
    <col min="11010" max="11010" width="5.57421875" style="508" customWidth="1"/>
    <col min="11011" max="11017" width="9.8515625" style="508" customWidth="1"/>
    <col min="11018" max="11265" width="9.140625" style="508" customWidth="1"/>
    <col min="11266" max="11266" width="5.57421875" style="508" customWidth="1"/>
    <col min="11267" max="11273" width="9.8515625" style="508" customWidth="1"/>
    <col min="11274" max="11521" width="9.140625" style="508" customWidth="1"/>
    <col min="11522" max="11522" width="5.57421875" style="508" customWidth="1"/>
    <col min="11523" max="11529" width="9.8515625" style="508" customWidth="1"/>
    <col min="11530" max="11777" width="9.140625" style="508" customWidth="1"/>
    <col min="11778" max="11778" width="5.57421875" style="508" customWidth="1"/>
    <col min="11779" max="11785" width="9.8515625" style="508" customWidth="1"/>
    <col min="11786" max="12033" width="9.140625" style="508" customWidth="1"/>
    <col min="12034" max="12034" width="5.57421875" style="508" customWidth="1"/>
    <col min="12035" max="12041" width="9.8515625" style="508" customWidth="1"/>
    <col min="12042" max="12289" width="9.140625" style="508" customWidth="1"/>
    <col min="12290" max="12290" width="5.57421875" style="508" customWidth="1"/>
    <col min="12291" max="12297" width="9.8515625" style="508" customWidth="1"/>
    <col min="12298" max="12545" width="9.140625" style="508" customWidth="1"/>
    <col min="12546" max="12546" width="5.57421875" style="508" customWidth="1"/>
    <col min="12547" max="12553" width="9.8515625" style="508" customWidth="1"/>
    <col min="12554" max="12801" width="9.140625" style="508" customWidth="1"/>
    <col min="12802" max="12802" width="5.57421875" style="508" customWidth="1"/>
    <col min="12803" max="12809" width="9.8515625" style="508" customWidth="1"/>
    <col min="12810" max="13057" width="9.140625" style="508" customWidth="1"/>
    <col min="13058" max="13058" width="5.57421875" style="508" customWidth="1"/>
    <col min="13059" max="13065" width="9.8515625" style="508" customWidth="1"/>
    <col min="13066" max="13313" width="9.140625" style="508" customWidth="1"/>
    <col min="13314" max="13314" width="5.57421875" style="508" customWidth="1"/>
    <col min="13315" max="13321" width="9.8515625" style="508" customWidth="1"/>
    <col min="13322" max="13569" width="9.140625" style="508" customWidth="1"/>
    <col min="13570" max="13570" width="5.57421875" style="508" customWidth="1"/>
    <col min="13571" max="13577" width="9.8515625" style="508" customWidth="1"/>
    <col min="13578" max="13825" width="9.140625" style="508" customWidth="1"/>
    <col min="13826" max="13826" width="5.57421875" style="508" customWidth="1"/>
    <col min="13827" max="13833" width="9.8515625" style="508" customWidth="1"/>
    <col min="13834" max="14081" width="9.140625" style="508" customWidth="1"/>
    <col min="14082" max="14082" width="5.57421875" style="508" customWidth="1"/>
    <col min="14083" max="14089" width="9.8515625" style="508" customWidth="1"/>
    <col min="14090" max="14337" width="9.140625" style="508" customWidth="1"/>
    <col min="14338" max="14338" width="5.57421875" style="508" customWidth="1"/>
    <col min="14339" max="14345" width="9.8515625" style="508" customWidth="1"/>
    <col min="14346" max="14593" width="9.140625" style="508" customWidth="1"/>
    <col min="14594" max="14594" width="5.57421875" style="508" customWidth="1"/>
    <col min="14595" max="14601" width="9.8515625" style="508" customWidth="1"/>
    <col min="14602" max="14849" width="9.140625" style="508" customWidth="1"/>
    <col min="14850" max="14850" width="5.57421875" style="508" customWidth="1"/>
    <col min="14851" max="14857" width="9.8515625" style="508" customWidth="1"/>
    <col min="14858" max="15105" width="9.140625" style="508" customWidth="1"/>
    <col min="15106" max="15106" width="5.57421875" style="508" customWidth="1"/>
    <col min="15107" max="15113" width="9.8515625" style="508" customWidth="1"/>
    <col min="15114" max="15361" width="9.140625" style="508" customWidth="1"/>
    <col min="15362" max="15362" width="5.57421875" style="508" customWidth="1"/>
    <col min="15363" max="15369" width="9.8515625" style="508" customWidth="1"/>
    <col min="15370" max="15617" width="9.140625" style="508" customWidth="1"/>
    <col min="15618" max="15618" width="5.57421875" style="508" customWidth="1"/>
    <col min="15619" max="15625" width="9.8515625" style="508" customWidth="1"/>
    <col min="15626" max="15873" width="9.140625" style="508" customWidth="1"/>
    <col min="15874" max="15874" width="5.57421875" style="508" customWidth="1"/>
    <col min="15875" max="15881" width="9.8515625" style="508" customWidth="1"/>
    <col min="15882" max="16129" width="9.140625" style="508" customWidth="1"/>
    <col min="16130" max="16130" width="5.57421875" style="508" customWidth="1"/>
    <col min="16131" max="16137" width="9.8515625" style="508" customWidth="1"/>
    <col min="16138" max="16384" width="9.140625" style="508" customWidth="1"/>
  </cols>
  <sheetData>
    <row r="1" ht="15">
      <c r="A1" s="572" t="s">
        <v>139</v>
      </c>
    </row>
    <row r="3" spans="1:9" ht="15.75">
      <c r="A3" s="496" t="s">
        <v>492</v>
      </c>
      <c r="B3" s="496"/>
      <c r="C3" s="496"/>
      <c r="D3" s="496"/>
      <c r="E3" s="496"/>
      <c r="F3" s="496"/>
      <c r="G3" s="496"/>
      <c r="H3" s="496"/>
      <c r="I3" s="496"/>
    </row>
    <row r="4" spans="1:9" ht="15.75">
      <c r="A4" s="511"/>
      <c r="B4" s="511"/>
      <c r="C4" s="511"/>
      <c r="D4" s="511"/>
      <c r="E4" s="511"/>
      <c r="F4" s="511"/>
      <c r="G4" s="511"/>
      <c r="H4" s="511"/>
      <c r="I4" s="511"/>
    </row>
    <row r="6" spans="1:12" ht="25.5">
      <c r="A6" s="149"/>
      <c r="B6" s="150" t="s">
        <v>450</v>
      </c>
      <c r="C6" s="150" t="s">
        <v>42</v>
      </c>
      <c r="D6" s="150" t="s">
        <v>224</v>
      </c>
      <c r="E6" s="150" t="s">
        <v>39</v>
      </c>
      <c r="F6" s="150" t="s">
        <v>13</v>
      </c>
      <c r="G6" s="150" t="s">
        <v>98</v>
      </c>
      <c r="H6" s="150" t="s">
        <v>490</v>
      </c>
      <c r="I6" s="150" t="s">
        <v>491</v>
      </c>
      <c r="J6" s="150" t="s">
        <v>99</v>
      </c>
      <c r="K6" s="150" t="s">
        <v>128</v>
      </c>
      <c r="L6" s="151" t="s">
        <v>17</v>
      </c>
    </row>
    <row r="7" spans="1:12" ht="15.95" customHeight="1">
      <c r="A7" s="902">
        <v>1990</v>
      </c>
      <c r="B7" s="907">
        <v>4423.516</v>
      </c>
      <c r="C7" s="907">
        <v>1311.241</v>
      </c>
      <c r="D7" s="907">
        <v>1760.393</v>
      </c>
      <c r="E7" s="907">
        <v>2012.902</v>
      </c>
      <c r="F7" s="907">
        <v>2191.732</v>
      </c>
      <c r="G7" s="907">
        <v>105.75</v>
      </c>
      <c r="H7" s="907">
        <v>25.948</v>
      </c>
      <c r="I7" s="907">
        <v>3.88</v>
      </c>
      <c r="J7" s="907">
        <v>0.021</v>
      </c>
      <c r="K7" s="907">
        <v>37.865</v>
      </c>
      <c r="L7" s="908">
        <v>11873.248</v>
      </c>
    </row>
    <row r="8" spans="1:12" ht="15.95" customHeight="1">
      <c r="A8" s="152">
        <v>1991</v>
      </c>
      <c r="B8" s="770">
        <v>4530.799</v>
      </c>
      <c r="C8" s="770">
        <v>1313.753</v>
      </c>
      <c r="D8" s="770">
        <v>1787.051</v>
      </c>
      <c r="E8" s="770">
        <v>2105.787</v>
      </c>
      <c r="F8" s="770">
        <v>2268.357</v>
      </c>
      <c r="G8" s="770">
        <v>72.415</v>
      </c>
      <c r="H8" s="770">
        <v>32.006</v>
      </c>
      <c r="I8" s="770">
        <v>4.197</v>
      </c>
      <c r="J8" s="770">
        <v>0.026</v>
      </c>
      <c r="K8" s="770">
        <v>38.923</v>
      </c>
      <c r="L8" s="771">
        <v>12153.314</v>
      </c>
    </row>
    <row r="9" spans="1:12" ht="15.95" customHeight="1">
      <c r="A9" s="902">
        <v>1992</v>
      </c>
      <c r="B9" s="907">
        <v>4612.88</v>
      </c>
      <c r="C9" s="907">
        <v>1294.117</v>
      </c>
      <c r="D9" s="907">
        <v>1801.028</v>
      </c>
      <c r="E9" s="907">
        <v>2123.688</v>
      </c>
      <c r="F9" s="907">
        <v>2267.521</v>
      </c>
      <c r="G9" s="907">
        <v>83.254</v>
      </c>
      <c r="H9" s="907">
        <v>36.672</v>
      </c>
      <c r="I9" s="907">
        <v>4.638</v>
      </c>
      <c r="J9" s="907">
        <v>0.06</v>
      </c>
      <c r="K9" s="907">
        <v>41.101</v>
      </c>
      <c r="L9" s="908">
        <v>12264.959000000003</v>
      </c>
    </row>
    <row r="10" spans="1:12" ht="15.95" customHeight="1">
      <c r="A10" s="152">
        <v>1993</v>
      </c>
      <c r="B10" s="770">
        <v>4712.021</v>
      </c>
      <c r="C10" s="770">
        <v>1237.347</v>
      </c>
      <c r="D10" s="770">
        <v>1854.789</v>
      </c>
      <c r="E10" s="770">
        <v>2190.502</v>
      </c>
      <c r="F10" s="770">
        <v>2397.677</v>
      </c>
      <c r="G10" s="770">
        <v>85.994</v>
      </c>
      <c r="H10" s="770">
        <v>31.67</v>
      </c>
      <c r="I10" s="770">
        <v>5.602</v>
      </c>
      <c r="J10" s="770">
        <v>0.085</v>
      </c>
      <c r="K10" s="770">
        <v>42.301</v>
      </c>
      <c r="L10" s="771">
        <v>12557.988</v>
      </c>
    </row>
    <row r="11" spans="1:12" ht="15.95" customHeight="1">
      <c r="A11" s="902">
        <v>1994</v>
      </c>
      <c r="B11" s="907">
        <v>4848.667</v>
      </c>
      <c r="C11" s="907">
        <v>1250.656</v>
      </c>
      <c r="D11" s="907">
        <v>1927.58</v>
      </c>
      <c r="E11" s="907">
        <v>2242.298</v>
      </c>
      <c r="F11" s="907">
        <v>2419.348</v>
      </c>
      <c r="G11" s="907">
        <v>90.311</v>
      </c>
      <c r="H11" s="907">
        <v>34.852</v>
      </c>
      <c r="I11" s="907">
        <v>7.302</v>
      </c>
      <c r="J11" s="907">
        <v>0.104</v>
      </c>
      <c r="K11" s="907">
        <v>42.928</v>
      </c>
      <c r="L11" s="908">
        <v>12864.046</v>
      </c>
    </row>
    <row r="12" spans="1:12" ht="15.95" customHeight="1">
      <c r="A12" s="152">
        <v>1995</v>
      </c>
      <c r="B12" s="770">
        <v>4990.061</v>
      </c>
      <c r="C12" s="770">
        <v>1231.496</v>
      </c>
      <c r="D12" s="770">
        <v>2027.042</v>
      </c>
      <c r="E12" s="770">
        <v>2331.951</v>
      </c>
      <c r="F12" s="770">
        <v>2545.862</v>
      </c>
      <c r="G12" s="770">
        <v>95.672</v>
      </c>
      <c r="H12" s="770">
        <v>37.572</v>
      </c>
      <c r="I12" s="770">
        <v>7.948</v>
      </c>
      <c r="J12" s="770">
        <v>0.131</v>
      </c>
      <c r="K12" s="770">
        <v>42.166</v>
      </c>
      <c r="L12" s="771">
        <v>13309.901</v>
      </c>
    </row>
    <row r="13" spans="1:12" ht="15.95" customHeight="1">
      <c r="A13" s="902">
        <v>1996</v>
      </c>
      <c r="B13" s="907">
        <v>5233.661</v>
      </c>
      <c r="C13" s="907">
        <v>1220.228</v>
      </c>
      <c r="D13" s="907">
        <v>2096.524</v>
      </c>
      <c r="E13" s="907">
        <v>2417.193</v>
      </c>
      <c r="F13" s="907">
        <v>2584.912</v>
      </c>
      <c r="G13" s="907">
        <v>95.339</v>
      </c>
      <c r="H13" s="907">
        <v>41.408</v>
      </c>
      <c r="I13" s="907">
        <v>9.446</v>
      </c>
      <c r="J13" s="907">
        <v>0.162</v>
      </c>
      <c r="K13" s="907">
        <v>44.46</v>
      </c>
      <c r="L13" s="908">
        <v>13743.332999999999</v>
      </c>
    </row>
    <row r="14" spans="1:12" ht="15.95" customHeight="1">
      <c r="A14" s="152">
        <v>1997</v>
      </c>
      <c r="B14" s="770">
        <v>5351.848</v>
      </c>
      <c r="C14" s="770">
        <v>1221.032</v>
      </c>
      <c r="D14" s="770">
        <v>2250.215</v>
      </c>
      <c r="E14" s="770">
        <v>2393.101</v>
      </c>
      <c r="F14" s="770">
        <v>2615.726</v>
      </c>
      <c r="G14" s="770">
        <v>101.997</v>
      </c>
      <c r="H14" s="770">
        <v>43.662</v>
      </c>
      <c r="I14" s="770">
        <v>12.078</v>
      </c>
      <c r="J14" s="770">
        <v>0.217</v>
      </c>
      <c r="K14" s="770">
        <v>44.971</v>
      </c>
      <c r="L14" s="771">
        <v>14034.847000000002</v>
      </c>
    </row>
    <row r="15" spans="1:12" ht="15.95" customHeight="1">
      <c r="A15" s="902">
        <v>1998</v>
      </c>
      <c r="B15" s="907">
        <v>5458.64</v>
      </c>
      <c r="C15" s="907">
        <v>1262.715</v>
      </c>
      <c r="D15" s="907">
        <v>2384.014</v>
      </c>
      <c r="E15" s="907">
        <v>2445.21</v>
      </c>
      <c r="F15" s="907">
        <v>2629.81</v>
      </c>
      <c r="G15" s="907">
        <v>103.019</v>
      </c>
      <c r="H15" s="907">
        <v>47.248</v>
      </c>
      <c r="I15" s="907">
        <v>16.071</v>
      </c>
      <c r="J15" s="907">
        <v>0.344</v>
      </c>
      <c r="K15" s="907">
        <v>48.008</v>
      </c>
      <c r="L15" s="908">
        <v>14395.079</v>
      </c>
    </row>
    <row r="16" spans="1:12" ht="15.95" customHeight="1">
      <c r="A16" s="152">
        <v>1999</v>
      </c>
      <c r="B16" s="770">
        <v>5586.795</v>
      </c>
      <c r="C16" s="770">
        <v>1231.13</v>
      </c>
      <c r="D16" s="770">
        <v>2584.814</v>
      </c>
      <c r="E16" s="770">
        <v>2531.148</v>
      </c>
      <c r="F16" s="770">
        <v>2635.486</v>
      </c>
      <c r="G16" s="770">
        <v>109.094</v>
      </c>
      <c r="H16" s="770">
        <v>49.584</v>
      </c>
      <c r="I16" s="770">
        <v>21.573</v>
      </c>
      <c r="J16" s="770">
        <v>0.619</v>
      </c>
      <c r="K16" s="770">
        <v>51.243</v>
      </c>
      <c r="L16" s="771">
        <v>14801.486</v>
      </c>
    </row>
    <row r="17" spans="1:12" ht="15.95" customHeight="1">
      <c r="A17" s="902">
        <v>2000</v>
      </c>
      <c r="B17" s="907">
        <v>6001.593</v>
      </c>
      <c r="C17" s="907">
        <v>1204.502</v>
      </c>
      <c r="D17" s="907">
        <v>2752.383</v>
      </c>
      <c r="E17" s="907">
        <v>2590.623</v>
      </c>
      <c r="F17" s="907">
        <v>2698.686</v>
      </c>
      <c r="G17" s="907">
        <v>115.393</v>
      </c>
      <c r="H17" s="907">
        <v>54.304</v>
      </c>
      <c r="I17" s="907">
        <v>31.371</v>
      </c>
      <c r="J17" s="907">
        <v>1.031</v>
      </c>
      <c r="K17" s="907">
        <v>55.065</v>
      </c>
      <c r="L17" s="908">
        <v>15504.951</v>
      </c>
    </row>
    <row r="18" spans="1:12" ht="15.95" customHeight="1">
      <c r="A18" s="152">
        <v>2001</v>
      </c>
      <c r="B18" s="770">
        <v>6019.611</v>
      </c>
      <c r="C18" s="770">
        <v>1150.87</v>
      </c>
      <c r="D18" s="770">
        <v>2905.202</v>
      </c>
      <c r="E18" s="770">
        <v>2637.685</v>
      </c>
      <c r="F18" s="770">
        <v>2640.358</v>
      </c>
      <c r="G18" s="770">
        <v>114.862</v>
      </c>
      <c r="H18" s="770">
        <v>60.178</v>
      </c>
      <c r="I18" s="770">
        <v>38.384</v>
      </c>
      <c r="J18" s="770">
        <v>1.297</v>
      </c>
      <c r="K18" s="770">
        <v>54.778</v>
      </c>
      <c r="L18" s="771">
        <v>15623.225</v>
      </c>
    </row>
    <row r="19" spans="1:12" ht="15.95" customHeight="1">
      <c r="A19" s="902">
        <v>2002</v>
      </c>
      <c r="B19" s="907">
        <v>6304.528</v>
      </c>
      <c r="C19" s="907">
        <v>1149.921</v>
      </c>
      <c r="D19" s="907">
        <v>3108.25</v>
      </c>
      <c r="E19" s="907">
        <v>2667.778</v>
      </c>
      <c r="F19" s="907">
        <v>2701.274</v>
      </c>
      <c r="G19" s="907">
        <v>127.877</v>
      </c>
      <c r="H19" s="907">
        <v>62.133</v>
      </c>
      <c r="I19" s="907">
        <v>52.781</v>
      </c>
      <c r="J19" s="907">
        <v>1.661</v>
      </c>
      <c r="K19" s="907">
        <v>55.982</v>
      </c>
      <c r="L19" s="908">
        <v>16232.185000000001</v>
      </c>
    </row>
    <row r="20" spans="1:12" ht="15.95" customHeight="1">
      <c r="A20" s="152">
        <v>2003</v>
      </c>
      <c r="B20" s="770">
        <v>6714.816</v>
      </c>
      <c r="C20" s="770">
        <v>1148.03</v>
      </c>
      <c r="D20" s="770">
        <v>3266.336</v>
      </c>
      <c r="E20" s="770">
        <v>2635.349</v>
      </c>
      <c r="F20" s="770">
        <v>2724.856</v>
      </c>
      <c r="G20" s="770">
        <v>137.696</v>
      </c>
      <c r="H20" s="770">
        <v>58.564</v>
      </c>
      <c r="I20" s="770">
        <v>64.167</v>
      </c>
      <c r="J20" s="770">
        <v>2.125</v>
      </c>
      <c r="K20" s="770">
        <v>60.782</v>
      </c>
      <c r="L20" s="771">
        <v>16812.720999999998</v>
      </c>
    </row>
    <row r="21" spans="1:12" ht="15.95" customHeight="1">
      <c r="A21" s="902">
        <v>2004</v>
      </c>
      <c r="B21" s="907">
        <v>6938.904</v>
      </c>
      <c r="C21" s="907">
        <v>1155.473</v>
      </c>
      <c r="D21" s="907">
        <v>3509.325</v>
      </c>
      <c r="E21" s="907">
        <v>2738.012</v>
      </c>
      <c r="F21" s="907">
        <v>2895.294</v>
      </c>
      <c r="G21" s="907">
        <v>150.928</v>
      </c>
      <c r="H21" s="907">
        <v>61.273</v>
      </c>
      <c r="I21" s="907">
        <v>84.359</v>
      </c>
      <c r="J21" s="907">
        <v>2.811</v>
      </c>
      <c r="K21" s="907">
        <v>65.897</v>
      </c>
      <c r="L21" s="908">
        <v>17602.276000000005</v>
      </c>
    </row>
    <row r="22" spans="1:12" ht="15.95" customHeight="1">
      <c r="A22" s="152">
        <v>2005</v>
      </c>
      <c r="B22" s="770">
        <v>7319.409</v>
      </c>
      <c r="C22" s="770">
        <v>1145.826</v>
      </c>
      <c r="D22" s="770">
        <v>3700.403</v>
      </c>
      <c r="E22" s="770">
        <v>2767.952</v>
      </c>
      <c r="F22" s="770">
        <v>3016.622</v>
      </c>
      <c r="G22" s="770">
        <v>172.264</v>
      </c>
      <c r="H22" s="770">
        <v>64.732</v>
      </c>
      <c r="I22" s="770">
        <v>103.856</v>
      </c>
      <c r="J22" s="770">
        <v>4.036</v>
      </c>
      <c r="K22" s="770">
        <v>71.614</v>
      </c>
      <c r="L22" s="771">
        <v>18366.714</v>
      </c>
    </row>
    <row r="23" spans="1:12" ht="15.95" customHeight="1">
      <c r="A23" s="902">
        <v>2006</v>
      </c>
      <c r="B23" s="907">
        <v>7736.431</v>
      </c>
      <c r="C23" s="907">
        <v>1068.883</v>
      </c>
      <c r="D23" s="907">
        <v>3891.048</v>
      </c>
      <c r="E23" s="907">
        <v>2791.471</v>
      </c>
      <c r="F23" s="907">
        <v>3127.519</v>
      </c>
      <c r="G23" s="907">
        <v>184.572</v>
      </c>
      <c r="H23" s="907">
        <v>67.872</v>
      </c>
      <c r="I23" s="907">
        <v>133.031</v>
      </c>
      <c r="J23" s="907">
        <v>5.638</v>
      </c>
      <c r="K23" s="907">
        <v>68.902</v>
      </c>
      <c r="L23" s="908">
        <v>19075.366999999995</v>
      </c>
    </row>
    <row r="24" spans="1:12" ht="15.95" customHeight="1">
      <c r="A24" s="152">
        <v>2007</v>
      </c>
      <c r="B24" s="770">
        <v>8202.153</v>
      </c>
      <c r="C24" s="770">
        <v>1093.294</v>
      </c>
      <c r="D24" s="770">
        <v>4208.342</v>
      </c>
      <c r="E24" s="770">
        <v>2719.229</v>
      </c>
      <c r="F24" s="770">
        <v>3165.95</v>
      </c>
      <c r="G24" s="770">
        <v>202.573</v>
      </c>
      <c r="H24" s="770">
        <v>69.068</v>
      </c>
      <c r="I24" s="770">
        <v>170.768</v>
      </c>
      <c r="J24" s="770">
        <v>7.543</v>
      </c>
      <c r="K24" s="770">
        <v>70.87</v>
      </c>
      <c r="L24" s="771">
        <v>19909.79</v>
      </c>
    </row>
    <row r="25" spans="1:12" ht="15.95" customHeight="1">
      <c r="A25" s="902">
        <v>2008</v>
      </c>
      <c r="B25" s="907">
        <v>8263.728</v>
      </c>
      <c r="C25" s="907">
        <v>1046.151</v>
      </c>
      <c r="D25" s="907">
        <v>4365.095</v>
      </c>
      <c r="E25" s="907">
        <v>2733.085</v>
      </c>
      <c r="F25" s="907">
        <v>3289.114</v>
      </c>
      <c r="G25" s="907">
        <v>221.839</v>
      </c>
      <c r="H25" s="907">
        <v>71.213</v>
      </c>
      <c r="I25" s="907">
        <v>220.998</v>
      </c>
      <c r="J25" s="907">
        <v>11.972</v>
      </c>
      <c r="K25" s="907">
        <v>72.71</v>
      </c>
      <c r="L25" s="908">
        <v>20295.905</v>
      </c>
    </row>
    <row r="26" spans="1:12" ht="15.95" customHeight="1">
      <c r="A26" s="152">
        <v>2009</v>
      </c>
      <c r="B26" s="770">
        <v>8119.571</v>
      </c>
      <c r="C26" s="770">
        <v>983.505</v>
      </c>
      <c r="D26" s="770">
        <v>4409.836</v>
      </c>
      <c r="E26" s="770">
        <v>2696.161</v>
      </c>
      <c r="F26" s="770">
        <v>3340.006</v>
      </c>
      <c r="G26" s="770">
        <v>243.715</v>
      </c>
      <c r="H26" s="770">
        <v>72.633</v>
      </c>
      <c r="I26" s="770">
        <v>277.384</v>
      </c>
      <c r="J26" s="770">
        <v>20.053</v>
      </c>
      <c r="K26" s="770">
        <v>74.302</v>
      </c>
      <c r="L26" s="771">
        <v>20237.166</v>
      </c>
    </row>
    <row r="27" spans="1:12" ht="15.95" customHeight="1">
      <c r="A27" s="902">
        <v>2010</v>
      </c>
      <c r="B27" s="907">
        <v>8666.091</v>
      </c>
      <c r="C27" s="907">
        <v>958.58</v>
      </c>
      <c r="D27" s="907">
        <v>4807.003</v>
      </c>
      <c r="E27" s="907">
        <v>2756.288</v>
      </c>
      <c r="F27" s="907">
        <v>3529.529</v>
      </c>
      <c r="G27" s="907">
        <v>294.747</v>
      </c>
      <c r="H27" s="907">
        <v>85.746</v>
      </c>
      <c r="I27" s="907">
        <v>341.274</v>
      </c>
      <c r="J27" s="907">
        <v>32.346</v>
      </c>
      <c r="K27" s="907">
        <v>77.232</v>
      </c>
      <c r="L27" s="908">
        <v>21548.836</v>
      </c>
    </row>
    <row r="28" spans="1:12" ht="15.95" customHeight="1">
      <c r="A28" s="152">
        <v>2011</v>
      </c>
      <c r="B28" s="770">
        <v>9147.298</v>
      </c>
      <c r="C28" s="770">
        <v>1055.742</v>
      </c>
      <c r="D28" s="770">
        <v>4880.167</v>
      </c>
      <c r="E28" s="770">
        <v>2582.635</v>
      </c>
      <c r="F28" s="770">
        <v>3591.859</v>
      </c>
      <c r="G28" s="770">
        <v>316.505</v>
      </c>
      <c r="H28" s="770">
        <v>92.213</v>
      </c>
      <c r="I28" s="770">
        <v>435.311</v>
      </c>
      <c r="J28" s="770">
        <v>63.167</v>
      </c>
      <c r="K28" s="770">
        <v>79.393</v>
      </c>
      <c r="L28" s="771">
        <v>22244.290000000008</v>
      </c>
    </row>
    <row r="29" spans="1:12" ht="15.95" customHeight="1">
      <c r="A29" s="902">
        <v>2012</v>
      </c>
      <c r="B29" s="907">
        <v>9176.76</v>
      </c>
      <c r="C29" s="907">
        <v>1124.504</v>
      </c>
      <c r="D29" s="907">
        <v>5087.06</v>
      </c>
      <c r="E29" s="907">
        <v>2460.285</v>
      </c>
      <c r="F29" s="907">
        <v>3753.166</v>
      </c>
      <c r="G29" s="907">
        <v>340.609</v>
      </c>
      <c r="H29" s="907">
        <v>94.116</v>
      </c>
      <c r="I29" s="907">
        <v>522.725</v>
      </c>
      <c r="J29" s="907">
        <v>98.676</v>
      </c>
      <c r="K29" s="907">
        <v>82.367</v>
      </c>
      <c r="L29" s="908">
        <v>22740.268</v>
      </c>
    </row>
    <row r="30" spans="1:12" ht="15.95" customHeight="1">
      <c r="A30" s="152">
        <v>2013</v>
      </c>
      <c r="B30" s="770">
        <v>9632.955</v>
      </c>
      <c r="C30" s="770">
        <v>1027.602</v>
      </c>
      <c r="D30" s="770">
        <v>5066.215</v>
      </c>
      <c r="E30" s="770">
        <v>2478.216</v>
      </c>
      <c r="F30" s="770">
        <v>3874.417</v>
      </c>
      <c r="G30" s="770">
        <v>368.869</v>
      </c>
      <c r="H30" s="770">
        <v>92.908</v>
      </c>
      <c r="I30" s="770">
        <v>636.781</v>
      </c>
      <c r="J30" s="770">
        <v>139.053</v>
      </c>
      <c r="K30" s="770">
        <v>88.671</v>
      </c>
      <c r="L30" s="771">
        <v>23405.686999999998</v>
      </c>
    </row>
    <row r="31" spans="6:9" ht="15.95" customHeight="1">
      <c r="F31" s="508"/>
      <c r="G31" s="508"/>
      <c r="H31" s="508"/>
      <c r="I31" s="508"/>
    </row>
    <row r="32" spans="1:12" ht="15">
      <c r="A32" s="192" t="s">
        <v>486</v>
      </c>
      <c r="B32" s="191"/>
      <c r="C32" s="191"/>
      <c r="D32" s="191"/>
      <c r="E32" s="191"/>
      <c r="F32" s="191"/>
      <c r="G32" s="184"/>
      <c r="H32" s="184"/>
      <c r="I32" s="184"/>
      <c r="J32" s="184"/>
      <c r="K32" s="184"/>
      <c r="L32" s="184"/>
    </row>
    <row r="33" spans="6:9" ht="15">
      <c r="F33" s="508"/>
      <c r="G33" s="508"/>
      <c r="H33" s="508"/>
      <c r="I33" s="508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4"/>
  <sheetViews>
    <sheetView workbookViewId="0" topLeftCell="A1"/>
  </sheetViews>
  <sheetFormatPr defaultColWidth="9.140625" defaultRowHeight="15"/>
  <cols>
    <col min="1" max="1" width="20.7109375" style="498" customWidth="1"/>
    <col min="2" max="6" width="9.8515625" style="499" customWidth="1"/>
    <col min="7" max="7" width="9.8515625" style="508" customWidth="1"/>
    <col min="8" max="252" width="9.140625" style="508" customWidth="1"/>
    <col min="253" max="253" width="5.57421875" style="508" customWidth="1"/>
    <col min="254" max="260" width="9.8515625" style="508" customWidth="1"/>
    <col min="261" max="508" width="9.140625" style="508" customWidth="1"/>
    <col min="509" max="509" width="5.57421875" style="508" customWidth="1"/>
    <col min="510" max="516" width="9.8515625" style="508" customWidth="1"/>
    <col min="517" max="764" width="9.140625" style="508" customWidth="1"/>
    <col min="765" max="765" width="5.57421875" style="508" customWidth="1"/>
    <col min="766" max="772" width="9.8515625" style="508" customWidth="1"/>
    <col min="773" max="1020" width="9.140625" style="508" customWidth="1"/>
    <col min="1021" max="1021" width="5.57421875" style="508" customWidth="1"/>
    <col min="1022" max="1028" width="9.8515625" style="508" customWidth="1"/>
    <col min="1029" max="1276" width="9.140625" style="508" customWidth="1"/>
    <col min="1277" max="1277" width="5.57421875" style="508" customWidth="1"/>
    <col min="1278" max="1284" width="9.8515625" style="508" customWidth="1"/>
    <col min="1285" max="1532" width="9.140625" style="508" customWidth="1"/>
    <col min="1533" max="1533" width="5.57421875" style="508" customWidth="1"/>
    <col min="1534" max="1540" width="9.8515625" style="508" customWidth="1"/>
    <col min="1541" max="1788" width="9.140625" style="508" customWidth="1"/>
    <col min="1789" max="1789" width="5.57421875" style="508" customWidth="1"/>
    <col min="1790" max="1796" width="9.8515625" style="508" customWidth="1"/>
    <col min="1797" max="2044" width="9.140625" style="508" customWidth="1"/>
    <col min="2045" max="2045" width="5.57421875" style="508" customWidth="1"/>
    <col min="2046" max="2052" width="9.8515625" style="508" customWidth="1"/>
    <col min="2053" max="2300" width="9.140625" style="508" customWidth="1"/>
    <col min="2301" max="2301" width="5.57421875" style="508" customWidth="1"/>
    <col min="2302" max="2308" width="9.8515625" style="508" customWidth="1"/>
    <col min="2309" max="2556" width="9.140625" style="508" customWidth="1"/>
    <col min="2557" max="2557" width="5.57421875" style="508" customWidth="1"/>
    <col min="2558" max="2564" width="9.8515625" style="508" customWidth="1"/>
    <col min="2565" max="2812" width="9.140625" style="508" customWidth="1"/>
    <col min="2813" max="2813" width="5.57421875" style="508" customWidth="1"/>
    <col min="2814" max="2820" width="9.8515625" style="508" customWidth="1"/>
    <col min="2821" max="3068" width="9.140625" style="508" customWidth="1"/>
    <col min="3069" max="3069" width="5.57421875" style="508" customWidth="1"/>
    <col min="3070" max="3076" width="9.8515625" style="508" customWidth="1"/>
    <col min="3077" max="3324" width="9.140625" style="508" customWidth="1"/>
    <col min="3325" max="3325" width="5.57421875" style="508" customWidth="1"/>
    <col min="3326" max="3332" width="9.8515625" style="508" customWidth="1"/>
    <col min="3333" max="3580" width="9.140625" style="508" customWidth="1"/>
    <col min="3581" max="3581" width="5.57421875" style="508" customWidth="1"/>
    <col min="3582" max="3588" width="9.8515625" style="508" customWidth="1"/>
    <col min="3589" max="3836" width="9.140625" style="508" customWidth="1"/>
    <col min="3837" max="3837" width="5.57421875" style="508" customWidth="1"/>
    <col min="3838" max="3844" width="9.8515625" style="508" customWidth="1"/>
    <col min="3845" max="4092" width="9.140625" style="508" customWidth="1"/>
    <col min="4093" max="4093" width="5.57421875" style="508" customWidth="1"/>
    <col min="4094" max="4100" width="9.8515625" style="508" customWidth="1"/>
    <col min="4101" max="4348" width="9.140625" style="508" customWidth="1"/>
    <col min="4349" max="4349" width="5.57421875" style="508" customWidth="1"/>
    <col min="4350" max="4356" width="9.8515625" style="508" customWidth="1"/>
    <col min="4357" max="4604" width="9.140625" style="508" customWidth="1"/>
    <col min="4605" max="4605" width="5.57421875" style="508" customWidth="1"/>
    <col min="4606" max="4612" width="9.8515625" style="508" customWidth="1"/>
    <col min="4613" max="4860" width="9.140625" style="508" customWidth="1"/>
    <col min="4861" max="4861" width="5.57421875" style="508" customWidth="1"/>
    <col min="4862" max="4868" width="9.8515625" style="508" customWidth="1"/>
    <col min="4869" max="5116" width="9.140625" style="508" customWidth="1"/>
    <col min="5117" max="5117" width="5.57421875" style="508" customWidth="1"/>
    <col min="5118" max="5124" width="9.8515625" style="508" customWidth="1"/>
    <col min="5125" max="5372" width="9.140625" style="508" customWidth="1"/>
    <col min="5373" max="5373" width="5.57421875" style="508" customWidth="1"/>
    <col min="5374" max="5380" width="9.8515625" style="508" customWidth="1"/>
    <col min="5381" max="5628" width="9.140625" style="508" customWidth="1"/>
    <col min="5629" max="5629" width="5.57421875" style="508" customWidth="1"/>
    <col min="5630" max="5636" width="9.8515625" style="508" customWidth="1"/>
    <col min="5637" max="5884" width="9.140625" style="508" customWidth="1"/>
    <col min="5885" max="5885" width="5.57421875" style="508" customWidth="1"/>
    <col min="5886" max="5892" width="9.8515625" style="508" customWidth="1"/>
    <col min="5893" max="6140" width="9.140625" style="508" customWidth="1"/>
    <col min="6141" max="6141" width="5.57421875" style="508" customWidth="1"/>
    <col min="6142" max="6148" width="9.8515625" style="508" customWidth="1"/>
    <col min="6149" max="6396" width="9.140625" style="508" customWidth="1"/>
    <col min="6397" max="6397" width="5.57421875" style="508" customWidth="1"/>
    <col min="6398" max="6404" width="9.8515625" style="508" customWidth="1"/>
    <col min="6405" max="6652" width="9.140625" style="508" customWidth="1"/>
    <col min="6653" max="6653" width="5.57421875" style="508" customWidth="1"/>
    <col min="6654" max="6660" width="9.8515625" style="508" customWidth="1"/>
    <col min="6661" max="6908" width="9.140625" style="508" customWidth="1"/>
    <col min="6909" max="6909" width="5.57421875" style="508" customWidth="1"/>
    <col min="6910" max="6916" width="9.8515625" style="508" customWidth="1"/>
    <col min="6917" max="7164" width="9.140625" style="508" customWidth="1"/>
    <col min="7165" max="7165" width="5.57421875" style="508" customWidth="1"/>
    <col min="7166" max="7172" width="9.8515625" style="508" customWidth="1"/>
    <col min="7173" max="7420" width="9.140625" style="508" customWidth="1"/>
    <col min="7421" max="7421" width="5.57421875" style="508" customWidth="1"/>
    <col min="7422" max="7428" width="9.8515625" style="508" customWidth="1"/>
    <col min="7429" max="7676" width="9.140625" style="508" customWidth="1"/>
    <col min="7677" max="7677" width="5.57421875" style="508" customWidth="1"/>
    <col min="7678" max="7684" width="9.8515625" style="508" customWidth="1"/>
    <col min="7685" max="7932" width="9.140625" style="508" customWidth="1"/>
    <col min="7933" max="7933" width="5.57421875" style="508" customWidth="1"/>
    <col min="7934" max="7940" width="9.8515625" style="508" customWidth="1"/>
    <col min="7941" max="8188" width="9.140625" style="508" customWidth="1"/>
    <col min="8189" max="8189" width="5.57421875" style="508" customWidth="1"/>
    <col min="8190" max="8196" width="9.8515625" style="508" customWidth="1"/>
    <col min="8197" max="8444" width="9.140625" style="508" customWidth="1"/>
    <col min="8445" max="8445" width="5.57421875" style="508" customWidth="1"/>
    <col min="8446" max="8452" width="9.8515625" style="508" customWidth="1"/>
    <col min="8453" max="8700" width="9.140625" style="508" customWidth="1"/>
    <col min="8701" max="8701" width="5.57421875" style="508" customWidth="1"/>
    <col min="8702" max="8708" width="9.8515625" style="508" customWidth="1"/>
    <col min="8709" max="8956" width="9.140625" style="508" customWidth="1"/>
    <col min="8957" max="8957" width="5.57421875" style="508" customWidth="1"/>
    <col min="8958" max="8964" width="9.8515625" style="508" customWidth="1"/>
    <col min="8965" max="9212" width="9.140625" style="508" customWidth="1"/>
    <col min="9213" max="9213" width="5.57421875" style="508" customWidth="1"/>
    <col min="9214" max="9220" width="9.8515625" style="508" customWidth="1"/>
    <col min="9221" max="9468" width="9.140625" style="508" customWidth="1"/>
    <col min="9469" max="9469" width="5.57421875" style="508" customWidth="1"/>
    <col min="9470" max="9476" width="9.8515625" style="508" customWidth="1"/>
    <col min="9477" max="9724" width="9.140625" style="508" customWidth="1"/>
    <col min="9725" max="9725" width="5.57421875" style="508" customWidth="1"/>
    <col min="9726" max="9732" width="9.8515625" style="508" customWidth="1"/>
    <col min="9733" max="9980" width="9.140625" style="508" customWidth="1"/>
    <col min="9981" max="9981" width="5.57421875" style="508" customWidth="1"/>
    <col min="9982" max="9988" width="9.8515625" style="508" customWidth="1"/>
    <col min="9989" max="10236" width="9.140625" style="508" customWidth="1"/>
    <col min="10237" max="10237" width="5.57421875" style="508" customWidth="1"/>
    <col min="10238" max="10244" width="9.8515625" style="508" customWidth="1"/>
    <col min="10245" max="10492" width="9.140625" style="508" customWidth="1"/>
    <col min="10493" max="10493" width="5.57421875" style="508" customWidth="1"/>
    <col min="10494" max="10500" width="9.8515625" style="508" customWidth="1"/>
    <col min="10501" max="10748" width="9.140625" style="508" customWidth="1"/>
    <col min="10749" max="10749" width="5.57421875" style="508" customWidth="1"/>
    <col min="10750" max="10756" width="9.8515625" style="508" customWidth="1"/>
    <col min="10757" max="11004" width="9.140625" style="508" customWidth="1"/>
    <col min="11005" max="11005" width="5.57421875" style="508" customWidth="1"/>
    <col min="11006" max="11012" width="9.8515625" style="508" customWidth="1"/>
    <col min="11013" max="11260" width="9.140625" style="508" customWidth="1"/>
    <col min="11261" max="11261" width="5.57421875" style="508" customWidth="1"/>
    <col min="11262" max="11268" width="9.8515625" style="508" customWidth="1"/>
    <col min="11269" max="11516" width="9.140625" style="508" customWidth="1"/>
    <col min="11517" max="11517" width="5.57421875" style="508" customWidth="1"/>
    <col min="11518" max="11524" width="9.8515625" style="508" customWidth="1"/>
    <col min="11525" max="11772" width="9.140625" style="508" customWidth="1"/>
    <col min="11773" max="11773" width="5.57421875" style="508" customWidth="1"/>
    <col min="11774" max="11780" width="9.8515625" style="508" customWidth="1"/>
    <col min="11781" max="12028" width="9.140625" style="508" customWidth="1"/>
    <col min="12029" max="12029" width="5.57421875" style="508" customWidth="1"/>
    <col min="12030" max="12036" width="9.8515625" style="508" customWidth="1"/>
    <col min="12037" max="12284" width="9.140625" style="508" customWidth="1"/>
    <col min="12285" max="12285" width="5.57421875" style="508" customWidth="1"/>
    <col min="12286" max="12292" width="9.8515625" style="508" customWidth="1"/>
    <col min="12293" max="12540" width="9.140625" style="508" customWidth="1"/>
    <col min="12541" max="12541" width="5.57421875" style="508" customWidth="1"/>
    <col min="12542" max="12548" width="9.8515625" style="508" customWidth="1"/>
    <col min="12549" max="12796" width="9.140625" style="508" customWidth="1"/>
    <col min="12797" max="12797" width="5.57421875" style="508" customWidth="1"/>
    <col min="12798" max="12804" width="9.8515625" style="508" customWidth="1"/>
    <col min="12805" max="13052" width="9.140625" style="508" customWidth="1"/>
    <col min="13053" max="13053" width="5.57421875" style="508" customWidth="1"/>
    <col min="13054" max="13060" width="9.8515625" style="508" customWidth="1"/>
    <col min="13061" max="13308" width="9.140625" style="508" customWidth="1"/>
    <col min="13309" max="13309" width="5.57421875" style="508" customWidth="1"/>
    <col min="13310" max="13316" width="9.8515625" style="508" customWidth="1"/>
    <col min="13317" max="13564" width="9.140625" style="508" customWidth="1"/>
    <col min="13565" max="13565" width="5.57421875" style="508" customWidth="1"/>
    <col min="13566" max="13572" width="9.8515625" style="508" customWidth="1"/>
    <col min="13573" max="13820" width="9.140625" style="508" customWidth="1"/>
    <col min="13821" max="13821" width="5.57421875" style="508" customWidth="1"/>
    <col min="13822" max="13828" width="9.8515625" style="508" customWidth="1"/>
    <col min="13829" max="14076" width="9.140625" style="508" customWidth="1"/>
    <col min="14077" max="14077" width="5.57421875" style="508" customWidth="1"/>
    <col min="14078" max="14084" width="9.8515625" style="508" customWidth="1"/>
    <col min="14085" max="14332" width="9.140625" style="508" customWidth="1"/>
    <col min="14333" max="14333" width="5.57421875" style="508" customWidth="1"/>
    <col min="14334" max="14340" width="9.8515625" style="508" customWidth="1"/>
    <col min="14341" max="14588" width="9.140625" style="508" customWidth="1"/>
    <col min="14589" max="14589" width="5.57421875" style="508" customWidth="1"/>
    <col min="14590" max="14596" width="9.8515625" style="508" customWidth="1"/>
    <col min="14597" max="14844" width="9.140625" style="508" customWidth="1"/>
    <col min="14845" max="14845" width="5.57421875" style="508" customWidth="1"/>
    <col min="14846" max="14852" width="9.8515625" style="508" customWidth="1"/>
    <col min="14853" max="15100" width="9.140625" style="508" customWidth="1"/>
    <col min="15101" max="15101" width="5.57421875" style="508" customWidth="1"/>
    <col min="15102" max="15108" width="9.8515625" style="508" customWidth="1"/>
    <col min="15109" max="15356" width="9.140625" style="508" customWidth="1"/>
    <col min="15357" max="15357" width="5.57421875" style="508" customWidth="1"/>
    <col min="15358" max="15364" width="9.8515625" style="508" customWidth="1"/>
    <col min="15365" max="15612" width="9.140625" style="508" customWidth="1"/>
    <col min="15613" max="15613" width="5.57421875" style="508" customWidth="1"/>
    <col min="15614" max="15620" width="9.8515625" style="508" customWidth="1"/>
    <col min="15621" max="15868" width="9.140625" style="508" customWidth="1"/>
    <col min="15869" max="15869" width="5.57421875" style="508" customWidth="1"/>
    <col min="15870" max="15876" width="9.8515625" style="508" customWidth="1"/>
    <col min="15877" max="16124" width="9.140625" style="508" customWidth="1"/>
    <col min="16125" max="16125" width="5.57421875" style="508" customWidth="1"/>
    <col min="16126" max="16132" width="9.8515625" style="508" customWidth="1"/>
    <col min="16133" max="16384" width="9.140625" style="508" customWidth="1"/>
  </cols>
  <sheetData>
    <row r="1" ht="15">
      <c r="A1" s="572" t="s">
        <v>139</v>
      </c>
    </row>
    <row r="3" spans="1:7" ht="15.75">
      <c r="A3" s="496" t="s">
        <v>433</v>
      </c>
      <c r="B3" s="496"/>
      <c r="C3" s="496"/>
      <c r="D3" s="496"/>
      <c r="E3" s="496"/>
      <c r="F3" s="496"/>
      <c r="G3" s="496"/>
    </row>
    <row r="4" spans="1:7" ht="15.75">
      <c r="A4" s="496"/>
      <c r="B4" s="496"/>
      <c r="C4" s="496"/>
      <c r="D4" s="496"/>
      <c r="E4" s="496"/>
      <c r="F4" s="496"/>
      <c r="G4" s="496"/>
    </row>
    <row r="6" spans="1:7" ht="15.95" customHeight="1">
      <c r="A6" s="961"/>
      <c r="B6" s="1076" t="s">
        <v>42</v>
      </c>
      <c r="C6" s="1076"/>
      <c r="D6" s="1077" t="s">
        <v>23</v>
      </c>
      <c r="E6" s="1076"/>
      <c r="F6" s="1077" t="s">
        <v>2</v>
      </c>
      <c r="G6" s="1076"/>
    </row>
    <row r="7" spans="1:7" ht="15.95" customHeight="1">
      <c r="A7" s="555" t="s">
        <v>133</v>
      </c>
      <c r="B7" s="502" t="s">
        <v>9</v>
      </c>
      <c r="C7" s="502" t="s">
        <v>297</v>
      </c>
      <c r="D7" s="957" t="s">
        <v>9</v>
      </c>
      <c r="E7" s="502" t="s">
        <v>297</v>
      </c>
      <c r="F7" s="957" t="s">
        <v>9</v>
      </c>
      <c r="G7" s="502" t="s">
        <v>297</v>
      </c>
    </row>
    <row r="8" spans="1:7" ht="15.95" customHeight="1">
      <c r="A8" s="943" t="s">
        <v>134</v>
      </c>
      <c r="B8" s="944">
        <v>10080.884</v>
      </c>
      <c r="C8" s="944">
        <v>20.53755453601596</v>
      </c>
      <c r="D8" s="958">
        <v>10075.094872460508</v>
      </c>
      <c r="E8" s="944">
        <v>27.701404195435853</v>
      </c>
      <c r="F8" s="958">
        <v>6412.586679003328</v>
      </c>
      <c r="G8" s="944">
        <v>14.01779479857581</v>
      </c>
    </row>
    <row r="9" spans="1:7" ht="15.95" customHeight="1">
      <c r="A9" s="507" t="s">
        <v>131</v>
      </c>
      <c r="B9" s="504">
        <v>4547.33</v>
      </c>
      <c r="C9" s="504">
        <v>9.264171462369914</v>
      </c>
      <c r="D9" s="959">
        <v>1831.5478313946346</v>
      </c>
      <c r="E9" s="504">
        <v>5.0358281905037865</v>
      </c>
      <c r="F9" s="959">
        <v>755.3991716491358</v>
      </c>
      <c r="G9" s="504">
        <v>1.6512884907838044</v>
      </c>
    </row>
    <row r="10" spans="1:7" ht="15.95" customHeight="1">
      <c r="A10" s="943" t="s">
        <v>123</v>
      </c>
      <c r="B10" s="944">
        <v>2458.5820000000003</v>
      </c>
      <c r="C10" s="944">
        <v>5.008812908299233</v>
      </c>
      <c r="D10" s="958">
        <v>1407.5719333333304</v>
      </c>
      <c r="E10" s="944">
        <v>3.8701093689944814</v>
      </c>
      <c r="F10" s="958">
        <v>21453.16309100085</v>
      </c>
      <c r="G10" s="944">
        <v>46.89621412443355</v>
      </c>
    </row>
    <row r="11" spans="1:7" ht="15.95" customHeight="1">
      <c r="A11" s="507" t="s">
        <v>66</v>
      </c>
      <c r="B11" s="504">
        <v>6211.263304882282</v>
      </c>
      <c r="C11" s="504">
        <v>12.65406474884292</v>
      </c>
      <c r="D11" s="959">
        <v>6057.598657341389</v>
      </c>
      <c r="E11" s="504">
        <v>16.65532592843593</v>
      </c>
      <c r="F11" s="959">
        <v>1987.8280182049496</v>
      </c>
      <c r="G11" s="504">
        <v>4.345354947839473</v>
      </c>
    </row>
    <row r="12" spans="1:7" ht="15.95" customHeight="1">
      <c r="A12" s="943" t="s">
        <v>130</v>
      </c>
      <c r="B12" s="944">
        <v>15578.098470070057</v>
      </c>
      <c r="C12" s="944">
        <v>31.736903916014768</v>
      </c>
      <c r="D12" s="958">
        <v>6290.746685136604</v>
      </c>
      <c r="E12" s="944">
        <v>17.296364830508985</v>
      </c>
      <c r="F12" s="958">
        <v>8.696216331646017</v>
      </c>
      <c r="G12" s="944">
        <v>0.019009766598583284</v>
      </c>
    </row>
    <row r="13" spans="1:7" ht="15.95" customHeight="1">
      <c r="A13" s="507" t="s">
        <v>298</v>
      </c>
      <c r="B13" s="504">
        <v>3531.0965788661797</v>
      </c>
      <c r="C13" s="504">
        <v>7.193822343398015</v>
      </c>
      <c r="D13" s="959">
        <v>5277.247088664806</v>
      </c>
      <c r="E13" s="504">
        <v>14.509754646765877</v>
      </c>
      <c r="F13" s="959">
        <v>7574.869954630138</v>
      </c>
      <c r="G13" s="504">
        <v>16.55852434674707</v>
      </c>
    </row>
    <row r="14" spans="1:7" ht="15.95" customHeight="1">
      <c r="A14" s="943" t="s">
        <v>449</v>
      </c>
      <c r="B14" s="944">
        <v>779.6632520745663</v>
      </c>
      <c r="C14" s="944">
        <v>1.5883901212640643</v>
      </c>
      <c r="D14" s="958">
        <v>1384.8184275394615</v>
      </c>
      <c r="E14" s="944">
        <v>3.8075487609964327</v>
      </c>
      <c r="F14" s="958">
        <v>1761.3110815554128</v>
      </c>
      <c r="G14" s="944">
        <v>3.8501931519370562</v>
      </c>
    </row>
    <row r="15" spans="1:7" ht="15.95" customHeight="1">
      <c r="A15" s="507" t="s">
        <v>132</v>
      </c>
      <c r="B15" s="504">
        <v>4561.320779843641</v>
      </c>
      <c r="C15" s="504">
        <v>9.292674558332546</v>
      </c>
      <c r="D15" s="959">
        <v>2121.018457310267</v>
      </c>
      <c r="E15" s="504">
        <v>5.831725689505345</v>
      </c>
      <c r="F15" s="959">
        <v>1770.6518692325615</v>
      </c>
      <c r="G15" s="504">
        <v>3.8706119394669094</v>
      </c>
    </row>
    <row r="16" spans="1:7" ht="15.95" customHeight="1">
      <c r="A16" s="943" t="s">
        <v>53</v>
      </c>
      <c r="B16" s="944">
        <v>1336.8850758785293</v>
      </c>
      <c r="C16" s="944">
        <v>2.72360540546257</v>
      </c>
      <c r="D16" s="958">
        <v>1924.6959811408267</v>
      </c>
      <c r="E16" s="944">
        <v>5.291938388853322</v>
      </c>
      <c r="F16" s="958">
        <v>4021.5386504409676</v>
      </c>
      <c r="G16" s="944">
        <v>8.791008433617733</v>
      </c>
    </row>
    <row r="17" spans="1:7" ht="15.95" customHeight="1">
      <c r="A17" s="507" t="s">
        <v>17</v>
      </c>
      <c r="B17" s="505">
        <v>49085.12346161526</v>
      </c>
      <c r="C17" s="505">
        <v>100</v>
      </c>
      <c r="D17" s="960">
        <v>36370.339934321826</v>
      </c>
      <c r="E17" s="505">
        <v>100.00000000000003</v>
      </c>
      <c r="F17" s="960">
        <v>45746.04473204899</v>
      </c>
      <c r="G17" s="505">
        <v>99.99999999999999</v>
      </c>
    </row>
    <row r="18" spans="1:7" ht="15.95" customHeight="1">
      <c r="A18" s="507"/>
      <c r="B18" s="505"/>
      <c r="C18" s="505"/>
      <c r="D18" s="505"/>
      <c r="E18" s="505"/>
      <c r="F18" s="505"/>
      <c r="G18" s="505"/>
    </row>
    <row r="19" spans="1:7" ht="15.95" customHeight="1">
      <c r="A19" s="763" t="s">
        <v>434</v>
      </c>
      <c r="B19" s="509"/>
      <c r="C19" s="509"/>
      <c r="D19" s="509"/>
      <c r="E19" s="509"/>
      <c r="F19" s="509"/>
      <c r="G19" s="509"/>
    </row>
    <row r="20" spans="1:7" ht="15">
      <c r="A20" s="509"/>
      <c r="B20" s="509"/>
      <c r="C20" s="509"/>
      <c r="D20" s="509"/>
      <c r="E20" s="509"/>
      <c r="F20" s="509"/>
      <c r="G20" s="509"/>
    </row>
    <row r="21" spans="1:6" ht="15">
      <c r="A21" s="508"/>
      <c r="B21" s="508"/>
      <c r="C21" s="508"/>
      <c r="D21" s="508"/>
      <c r="E21" s="508"/>
      <c r="F21" s="508"/>
    </row>
    <row r="22" spans="1:6" ht="15">
      <c r="A22" s="508"/>
      <c r="B22" s="508"/>
      <c r="C22" s="508"/>
      <c r="D22" s="508"/>
      <c r="E22" s="508"/>
      <c r="F22" s="508"/>
    </row>
    <row r="23" spans="1:6" ht="15">
      <c r="A23" s="508"/>
      <c r="B23" s="508"/>
      <c r="C23" s="508"/>
      <c r="D23" s="508"/>
      <c r="E23" s="508"/>
      <c r="F23" s="508"/>
    </row>
    <row r="24" spans="1:6" ht="15">
      <c r="A24" s="508"/>
      <c r="B24" s="508"/>
      <c r="C24" s="508"/>
      <c r="D24" s="508"/>
      <c r="E24" s="508"/>
      <c r="F24" s="508"/>
    </row>
    <row r="25" spans="1:6" ht="15">
      <c r="A25" s="508"/>
      <c r="B25" s="508"/>
      <c r="C25" s="508"/>
      <c r="D25" s="508"/>
      <c r="E25" s="508"/>
      <c r="F25" s="508"/>
    </row>
    <row r="26" spans="1:6" ht="15">
      <c r="A26" s="508"/>
      <c r="B26" s="508"/>
      <c r="C26" s="508"/>
      <c r="D26" s="508"/>
      <c r="E26" s="508"/>
      <c r="F26" s="508"/>
    </row>
    <row r="27" spans="1:6" ht="15">
      <c r="A27" s="508"/>
      <c r="B27" s="508"/>
      <c r="C27" s="508"/>
      <c r="D27" s="508"/>
      <c r="E27" s="508"/>
      <c r="F27" s="508"/>
    </row>
    <row r="28" spans="1:6" ht="15">
      <c r="A28" s="508"/>
      <c r="B28" s="508"/>
      <c r="C28" s="508"/>
      <c r="D28" s="508"/>
      <c r="E28" s="508"/>
      <c r="F28" s="508"/>
    </row>
    <row r="29" spans="1:6" ht="15">
      <c r="A29" s="508"/>
      <c r="B29" s="508"/>
      <c r="C29" s="508"/>
      <c r="D29" s="508"/>
      <c r="E29" s="508"/>
      <c r="F29" s="508"/>
    </row>
    <row r="30" spans="1:6" ht="15">
      <c r="A30" s="508"/>
      <c r="B30" s="508"/>
      <c r="C30" s="508"/>
      <c r="D30" s="508"/>
      <c r="E30" s="508"/>
      <c r="F30" s="508"/>
    </row>
    <row r="31" spans="1:6" ht="15">
      <c r="A31" s="508"/>
      <c r="B31" s="508"/>
      <c r="C31" s="508"/>
      <c r="D31" s="508"/>
      <c r="E31" s="508"/>
      <c r="F31" s="508"/>
    </row>
    <row r="32" spans="1:6" ht="15">
      <c r="A32" s="508"/>
      <c r="B32" s="508"/>
      <c r="C32" s="508"/>
      <c r="D32" s="508"/>
      <c r="E32" s="508"/>
      <c r="F32" s="508"/>
    </row>
    <row r="33" spans="1:6" ht="15">
      <c r="A33" s="508"/>
      <c r="B33" s="508"/>
      <c r="C33" s="508"/>
      <c r="D33" s="508"/>
      <c r="E33" s="508"/>
      <c r="F33" s="508"/>
    </row>
    <row r="34" spans="1:6" ht="15" customHeight="1">
      <c r="A34" s="508"/>
      <c r="B34" s="508"/>
      <c r="C34" s="508"/>
      <c r="D34" s="508"/>
      <c r="E34" s="508"/>
      <c r="F34" s="508"/>
    </row>
    <row r="35" spans="1:6" ht="15">
      <c r="A35" s="508"/>
      <c r="B35" s="508"/>
      <c r="C35" s="508"/>
      <c r="D35" s="508"/>
      <c r="E35" s="508"/>
      <c r="F35" s="508"/>
    </row>
    <row r="36" spans="1:6" ht="15">
      <c r="A36" s="508"/>
      <c r="B36" s="508"/>
      <c r="C36" s="508"/>
      <c r="D36" s="508"/>
      <c r="E36" s="508"/>
      <c r="F36" s="508"/>
    </row>
    <row r="37" spans="1:6" ht="15">
      <c r="A37" s="508"/>
      <c r="B37" s="508"/>
      <c r="C37" s="508"/>
      <c r="D37" s="508"/>
      <c r="E37" s="508"/>
      <c r="F37" s="508"/>
    </row>
    <row r="38" spans="1:6" ht="15">
      <c r="A38" s="508"/>
      <c r="B38" s="508"/>
      <c r="C38" s="508"/>
      <c r="D38" s="508"/>
      <c r="E38" s="508"/>
      <c r="F38" s="508"/>
    </row>
    <row r="39" spans="1:6" ht="15">
      <c r="A39" s="508"/>
      <c r="B39" s="508"/>
      <c r="C39" s="508"/>
      <c r="D39" s="508"/>
      <c r="E39" s="508"/>
      <c r="F39" s="508"/>
    </row>
    <row r="40" spans="1:6" ht="15">
      <c r="A40" s="508"/>
      <c r="B40" s="508"/>
      <c r="C40" s="508"/>
      <c r="D40" s="508"/>
      <c r="E40" s="508"/>
      <c r="F40" s="508"/>
    </row>
    <row r="41" spans="1:6" ht="15">
      <c r="A41" s="508"/>
      <c r="B41" s="508"/>
      <c r="C41" s="508"/>
      <c r="D41" s="508"/>
      <c r="E41" s="508"/>
      <c r="F41" s="508"/>
    </row>
    <row r="42" spans="1:6" ht="15">
      <c r="A42" s="508"/>
      <c r="B42" s="508"/>
      <c r="C42" s="508"/>
      <c r="D42" s="508"/>
      <c r="E42" s="508"/>
      <c r="F42" s="508"/>
    </row>
    <row r="43" spans="1:6" ht="15">
      <c r="A43" s="508"/>
      <c r="B43" s="508"/>
      <c r="C43" s="508"/>
      <c r="D43" s="508"/>
      <c r="E43" s="508"/>
      <c r="F43" s="508"/>
    </row>
    <row r="44" spans="1:6" ht="15">
      <c r="A44" s="508"/>
      <c r="B44" s="508"/>
      <c r="C44" s="508"/>
      <c r="D44" s="508"/>
      <c r="E44" s="508"/>
      <c r="F44" s="508"/>
    </row>
  </sheetData>
  <mergeCells count="3">
    <mergeCell ref="B6:C6"/>
    <mergeCell ref="D6:E6"/>
    <mergeCell ref="F6:G6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9"/>
  <sheetViews>
    <sheetView workbookViewId="0" topLeftCell="A1"/>
  </sheetViews>
  <sheetFormatPr defaultColWidth="9.140625" defaultRowHeight="15"/>
  <cols>
    <col min="1" max="1" width="21.421875" style="498" customWidth="1"/>
    <col min="2" max="4" width="9.8515625" style="499" customWidth="1"/>
    <col min="5" max="5" width="9.8515625" style="508" customWidth="1"/>
    <col min="6" max="250" width="9.140625" style="508" customWidth="1"/>
    <col min="251" max="251" width="5.57421875" style="508" customWidth="1"/>
    <col min="252" max="258" width="9.8515625" style="508" customWidth="1"/>
    <col min="259" max="506" width="9.140625" style="508" customWidth="1"/>
    <col min="507" max="507" width="5.57421875" style="508" customWidth="1"/>
    <col min="508" max="514" width="9.8515625" style="508" customWidth="1"/>
    <col min="515" max="762" width="9.140625" style="508" customWidth="1"/>
    <col min="763" max="763" width="5.57421875" style="508" customWidth="1"/>
    <col min="764" max="770" width="9.8515625" style="508" customWidth="1"/>
    <col min="771" max="1018" width="9.140625" style="508" customWidth="1"/>
    <col min="1019" max="1019" width="5.57421875" style="508" customWidth="1"/>
    <col min="1020" max="1026" width="9.8515625" style="508" customWidth="1"/>
    <col min="1027" max="1274" width="9.140625" style="508" customWidth="1"/>
    <col min="1275" max="1275" width="5.57421875" style="508" customWidth="1"/>
    <col min="1276" max="1282" width="9.8515625" style="508" customWidth="1"/>
    <col min="1283" max="1530" width="9.140625" style="508" customWidth="1"/>
    <col min="1531" max="1531" width="5.57421875" style="508" customWidth="1"/>
    <col min="1532" max="1538" width="9.8515625" style="508" customWidth="1"/>
    <col min="1539" max="1786" width="9.140625" style="508" customWidth="1"/>
    <col min="1787" max="1787" width="5.57421875" style="508" customWidth="1"/>
    <col min="1788" max="1794" width="9.8515625" style="508" customWidth="1"/>
    <col min="1795" max="2042" width="9.140625" style="508" customWidth="1"/>
    <col min="2043" max="2043" width="5.57421875" style="508" customWidth="1"/>
    <col min="2044" max="2050" width="9.8515625" style="508" customWidth="1"/>
    <col min="2051" max="2298" width="9.140625" style="508" customWidth="1"/>
    <col min="2299" max="2299" width="5.57421875" style="508" customWidth="1"/>
    <col min="2300" max="2306" width="9.8515625" style="508" customWidth="1"/>
    <col min="2307" max="2554" width="9.140625" style="508" customWidth="1"/>
    <col min="2555" max="2555" width="5.57421875" style="508" customWidth="1"/>
    <col min="2556" max="2562" width="9.8515625" style="508" customWidth="1"/>
    <col min="2563" max="2810" width="9.140625" style="508" customWidth="1"/>
    <col min="2811" max="2811" width="5.57421875" style="508" customWidth="1"/>
    <col min="2812" max="2818" width="9.8515625" style="508" customWidth="1"/>
    <col min="2819" max="3066" width="9.140625" style="508" customWidth="1"/>
    <col min="3067" max="3067" width="5.57421875" style="508" customWidth="1"/>
    <col min="3068" max="3074" width="9.8515625" style="508" customWidth="1"/>
    <col min="3075" max="3322" width="9.140625" style="508" customWidth="1"/>
    <col min="3323" max="3323" width="5.57421875" style="508" customWidth="1"/>
    <col min="3324" max="3330" width="9.8515625" style="508" customWidth="1"/>
    <col min="3331" max="3578" width="9.140625" style="508" customWidth="1"/>
    <col min="3579" max="3579" width="5.57421875" style="508" customWidth="1"/>
    <col min="3580" max="3586" width="9.8515625" style="508" customWidth="1"/>
    <col min="3587" max="3834" width="9.140625" style="508" customWidth="1"/>
    <col min="3835" max="3835" width="5.57421875" style="508" customWidth="1"/>
    <col min="3836" max="3842" width="9.8515625" style="508" customWidth="1"/>
    <col min="3843" max="4090" width="9.140625" style="508" customWidth="1"/>
    <col min="4091" max="4091" width="5.57421875" style="508" customWidth="1"/>
    <col min="4092" max="4098" width="9.8515625" style="508" customWidth="1"/>
    <col min="4099" max="4346" width="9.140625" style="508" customWidth="1"/>
    <col min="4347" max="4347" width="5.57421875" style="508" customWidth="1"/>
    <col min="4348" max="4354" width="9.8515625" style="508" customWidth="1"/>
    <col min="4355" max="4602" width="9.140625" style="508" customWidth="1"/>
    <col min="4603" max="4603" width="5.57421875" style="508" customWidth="1"/>
    <col min="4604" max="4610" width="9.8515625" style="508" customWidth="1"/>
    <col min="4611" max="4858" width="9.140625" style="508" customWidth="1"/>
    <col min="4859" max="4859" width="5.57421875" style="508" customWidth="1"/>
    <col min="4860" max="4866" width="9.8515625" style="508" customWidth="1"/>
    <col min="4867" max="5114" width="9.140625" style="508" customWidth="1"/>
    <col min="5115" max="5115" width="5.57421875" style="508" customWidth="1"/>
    <col min="5116" max="5122" width="9.8515625" style="508" customWidth="1"/>
    <col min="5123" max="5370" width="9.140625" style="508" customWidth="1"/>
    <col min="5371" max="5371" width="5.57421875" style="508" customWidth="1"/>
    <col min="5372" max="5378" width="9.8515625" style="508" customWidth="1"/>
    <col min="5379" max="5626" width="9.140625" style="508" customWidth="1"/>
    <col min="5627" max="5627" width="5.57421875" style="508" customWidth="1"/>
    <col min="5628" max="5634" width="9.8515625" style="508" customWidth="1"/>
    <col min="5635" max="5882" width="9.140625" style="508" customWidth="1"/>
    <col min="5883" max="5883" width="5.57421875" style="508" customWidth="1"/>
    <col min="5884" max="5890" width="9.8515625" style="508" customWidth="1"/>
    <col min="5891" max="6138" width="9.140625" style="508" customWidth="1"/>
    <col min="6139" max="6139" width="5.57421875" style="508" customWidth="1"/>
    <col min="6140" max="6146" width="9.8515625" style="508" customWidth="1"/>
    <col min="6147" max="6394" width="9.140625" style="508" customWidth="1"/>
    <col min="6395" max="6395" width="5.57421875" style="508" customWidth="1"/>
    <col min="6396" max="6402" width="9.8515625" style="508" customWidth="1"/>
    <col min="6403" max="6650" width="9.140625" style="508" customWidth="1"/>
    <col min="6651" max="6651" width="5.57421875" style="508" customWidth="1"/>
    <col min="6652" max="6658" width="9.8515625" style="508" customWidth="1"/>
    <col min="6659" max="6906" width="9.140625" style="508" customWidth="1"/>
    <col min="6907" max="6907" width="5.57421875" style="508" customWidth="1"/>
    <col min="6908" max="6914" width="9.8515625" style="508" customWidth="1"/>
    <col min="6915" max="7162" width="9.140625" style="508" customWidth="1"/>
    <col min="7163" max="7163" width="5.57421875" style="508" customWidth="1"/>
    <col min="7164" max="7170" width="9.8515625" style="508" customWidth="1"/>
    <col min="7171" max="7418" width="9.140625" style="508" customWidth="1"/>
    <col min="7419" max="7419" width="5.57421875" style="508" customWidth="1"/>
    <col min="7420" max="7426" width="9.8515625" style="508" customWidth="1"/>
    <col min="7427" max="7674" width="9.140625" style="508" customWidth="1"/>
    <col min="7675" max="7675" width="5.57421875" style="508" customWidth="1"/>
    <col min="7676" max="7682" width="9.8515625" style="508" customWidth="1"/>
    <col min="7683" max="7930" width="9.140625" style="508" customWidth="1"/>
    <col min="7931" max="7931" width="5.57421875" style="508" customWidth="1"/>
    <col min="7932" max="7938" width="9.8515625" style="508" customWidth="1"/>
    <col min="7939" max="8186" width="9.140625" style="508" customWidth="1"/>
    <col min="8187" max="8187" width="5.57421875" style="508" customWidth="1"/>
    <col min="8188" max="8194" width="9.8515625" style="508" customWidth="1"/>
    <col min="8195" max="8442" width="9.140625" style="508" customWidth="1"/>
    <col min="8443" max="8443" width="5.57421875" style="508" customWidth="1"/>
    <col min="8444" max="8450" width="9.8515625" style="508" customWidth="1"/>
    <col min="8451" max="8698" width="9.140625" style="508" customWidth="1"/>
    <col min="8699" max="8699" width="5.57421875" style="508" customWidth="1"/>
    <col min="8700" max="8706" width="9.8515625" style="508" customWidth="1"/>
    <col min="8707" max="8954" width="9.140625" style="508" customWidth="1"/>
    <col min="8955" max="8955" width="5.57421875" style="508" customWidth="1"/>
    <col min="8956" max="8962" width="9.8515625" style="508" customWidth="1"/>
    <col min="8963" max="9210" width="9.140625" style="508" customWidth="1"/>
    <col min="9211" max="9211" width="5.57421875" style="508" customWidth="1"/>
    <col min="9212" max="9218" width="9.8515625" style="508" customWidth="1"/>
    <col min="9219" max="9466" width="9.140625" style="508" customWidth="1"/>
    <col min="9467" max="9467" width="5.57421875" style="508" customWidth="1"/>
    <col min="9468" max="9474" width="9.8515625" style="508" customWidth="1"/>
    <col min="9475" max="9722" width="9.140625" style="508" customWidth="1"/>
    <col min="9723" max="9723" width="5.57421875" style="508" customWidth="1"/>
    <col min="9724" max="9730" width="9.8515625" style="508" customWidth="1"/>
    <col min="9731" max="9978" width="9.140625" style="508" customWidth="1"/>
    <col min="9979" max="9979" width="5.57421875" style="508" customWidth="1"/>
    <col min="9980" max="9986" width="9.8515625" style="508" customWidth="1"/>
    <col min="9987" max="10234" width="9.140625" style="508" customWidth="1"/>
    <col min="10235" max="10235" width="5.57421875" style="508" customWidth="1"/>
    <col min="10236" max="10242" width="9.8515625" style="508" customWidth="1"/>
    <col min="10243" max="10490" width="9.140625" style="508" customWidth="1"/>
    <col min="10491" max="10491" width="5.57421875" style="508" customWidth="1"/>
    <col min="10492" max="10498" width="9.8515625" style="508" customWidth="1"/>
    <col min="10499" max="10746" width="9.140625" style="508" customWidth="1"/>
    <col min="10747" max="10747" width="5.57421875" style="508" customWidth="1"/>
    <col min="10748" max="10754" width="9.8515625" style="508" customWidth="1"/>
    <col min="10755" max="11002" width="9.140625" style="508" customWidth="1"/>
    <col min="11003" max="11003" width="5.57421875" style="508" customWidth="1"/>
    <col min="11004" max="11010" width="9.8515625" style="508" customWidth="1"/>
    <col min="11011" max="11258" width="9.140625" style="508" customWidth="1"/>
    <col min="11259" max="11259" width="5.57421875" style="508" customWidth="1"/>
    <col min="11260" max="11266" width="9.8515625" style="508" customWidth="1"/>
    <col min="11267" max="11514" width="9.140625" style="508" customWidth="1"/>
    <col min="11515" max="11515" width="5.57421875" style="508" customWidth="1"/>
    <col min="11516" max="11522" width="9.8515625" style="508" customWidth="1"/>
    <col min="11523" max="11770" width="9.140625" style="508" customWidth="1"/>
    <col min="11771" max="11771" width="5.57421875" style="508" customWidth="1"/>
    <col min="11772" max="11778" width="9.8515625" style="508" customWidth="1"/>
    <col min="11779" max="12026" width="9.140625" style="508" customWidth="1"/>
    <col min="12027" max="12027" width="5.57421875" style="508" customWidth="1"/>
    <col min="12028" max="12034" width="9.8515625" style="508" customWidth="1"/>
    <col min="12035" max="12282" width="9.140625" style="508" customWidth="1"/>
    <col min="12283" max="12283" width="5.57421875" style="508" customWidth="1"/>
    <col min="12284" max="12290" width="9.8515625" style="508" customWidth="1"/>
    <col min="12291" max="12538" width="9.140625" style="508" customWidth="1"/>
    <col min="12539" max="12539" width="5.57421875" style="508" customWidth="1"/>
    <col min="12540" max="12546" width="9.8515625" style="508" customWidth="1"/>
    <col min="12547" max="12794" width="9.140625" style="508" customWidth="1"/>
    <col min="12795" max="12795" width="5.57421875" style="508" customWidth="1"/>
    <col min="12796" max="12802" width="9.8515625" style="508" customWidth="1"/>
    <col min="12803" max="13050" width="9.140625" style="508" customWidth="1"/>
    <col min="13051" max="13051" width="5.57421875" style="508" customWidth="1"/>
    <col min="13052" max="13058" width="9.8515625" style="508" customWidth="1"/>
    <col min="13059" max="13306" width="9.140625" style="508" customWidth="1"/>
    <col min="13307" max="13307" width="5.57421875" style="508" customWidth="1"/>
    <col min="13308" max="13314" width="9.8515625" style="508" customWidth="1"/>
    <col min="13315" max="13562" width="9.140625" style="508" customWidth="1"/>
    <col min="13563" max="13563" width="5.57421875" style="508" customWidth="1"/>
    <col min="13564" max="13570" width="9.8515625" style="508" customWidth="1"/>
    <col min="13571" max="13818" width="9.140625" style="508" customWidth="1"/>
    <col min="13819" max="13819" width="5.57421875" style="508" customWidth="1"/>
    <col min="13820" max="13826" width="9.8515625" style="508" customWidth="1"/>
    <col min="13827" max="14074" width="9.140625" style="508" customWidth="1"/>
    <col min="14075" max="14075" width="5.57421875" style="508" customWidth="1"/>
    <col min="14076" max="14082" width="9.8515625" style="508" customWidth="1"/>
    <col min="14083" max="14330" width="9.140625" style="508" customWidth="1"/>
    <col min="14331" max="14331" width="5.57421875" style="508" customWidth="1"/>
    <col min="14332" max="14338" width="9.8515625" style="508" customWidth="1"/>
    <col min="14339" max="14586" width="9.140625" style="508" customWidth="1"/>
    <col min="14587" max="14587" width="5.57421875" style="508" customWidth="1"/>
    <col min="14588" max="14594" width="9.8515625" style="508" customWidth="1"/>
    <col min="14595" max="14842" width="9.140625" style="508" customWidth="1"/>
    <col min="14843" max="14843" width="5.57421875" style="508" customWidth="1"/>
    <col min="14844" max="14850" width="9.8515625" style="508" customWidth="1"/>
    <col min="14851" max="15098" width="9.140625" style="508" customWidth="1"/>
    <col min="15099" max="15099" width="5.57421875" style="508" customWidth="1"/>
    <col min="15100" max="15106" width="9.8515625" style="508" customWidth="1"/>
    <col min="15107" max="15354" width="9.140625" style="508" customWidth="1"/>
    <col min="15355" max="15355" width="5.57421875" style="508" customWidth="1"/>
    <col min="15356" max="15362" width="9.8515625" style="508" customWidth="1"/>
    <col min="15363" max="15610" width="9.140625" style="508" customWidth="1"/>
    <col min="15611" max="15611" width="5.57421875" style="508" customWidth="1"/>
    <col min="15612" max="15618" width="9.8515625" style="508" customWidth="1"/>
    <col min="15619" max="15866" width="9.140625" style="508" customWidth="1"/>
    <col min="15867" max="15867" width="5.57421875" style="508" customWidth="1"/>
    <col min="15868" max="15874" width="9.8515625" style="508" customWidth="1"/>
    <col min="15875" max="16122" width="9.140625" style="508" customWidth="1"/>
    <col min="16123" max="16123" width="5.57421875" style="508" customWidth="1"/>
    <col min="16124" max="16130" width="9.8515625" style="508" customWidth="1"/>
    <col min="16131" max="16384" width="9.140625" style="508" customWidth="1"/>
  </cols>
  <sheetData>
    <row r="1" ht="15">
      <c r="A1" s="572" t="s">
        <v>139</v>
      </c>
    </row>
    <row r="3" spans="1:5" ht="15.75">
      <c r="A3" s="496" t="s">
        <v>435</v>
      </c>
      <c r="B3" s="496"/>
      <c r="C3" s="496"/>
      <c r="D3" s="496"/>
      <c r="E3" s="496"/>
    </row>
    <row r="4" spans="1:5" ht="15.75">
      <c r="A4" s="496"/>
      <c r="B4" s="496"/>
      <c r="C4" s="496"/>
      <c r="D4" s="496"/>
      <c r="E4" s="496"/>
    </row>
    <row r="5" ht="15.95" customHeight="1"/>
    <row r="6" spans="2:8" ht="15.95" customHeight="1">
      <c r="B6" s="1076" t="s">
        <v>42</v>
      </c>
      <c r="C6" s="1076"/>
      <c r="D6" s="1077" t="s">
        <v>23</v>
      </c>
      <c r="E6" s="1076"/>
      <c r="F6" s="1077" t="s">
        <v>2</v>
      </c>
      <c r="G6" s="1076"/>
      <c r="H6" s="735"/>
    </row>
    <row r="7" spans="1:7" ht="15.95" customHeight="1">
      <c r="A7" s="555" t="s">
        <v>133</v>
      </c>
      <c r="B7" s="502" t="s">
        <v>9</v>
      </c>
      <c r="C7" s="502" t="s">
        <v>297</v>
      </c>
      <c r="D7" s="957" t="s">
        <v>9</v>
      </c>
      <c r="E7" s="502" t="s">
        <v>297</v>
      </c>
      <c r="F7" s="957" t="s">
        <v>9</v>
      </c>
      <c r="G7" s="502" t="s">
        <v>297</v>
      </c>
    </row>
    <row r="8" spans="1:7" ht="15.95" customHeight="1">
      <c r="A8" s="943" t="s">
        <v>134</v>
      </c>
      <c r="B8" s="944">
        <v>11913.21081943975</v>
      </c>
      <c r="C8" s="944">
        <v>24.324947660137138</v>
      </c>
      <c r="D8" s="958">
        <v>10075.44646091975</v>
      </c>
      <c r="E8" s="944">
        <v>28.26046220526247</v>
      </c>
      <c r="F8" s="958">
        <v>5686.05360635586</v>
      </c>
      <c r="G8" s="944">
        <v>12.594918583505004</v>
      </c>
    </row>
    <row r="9" spans="1:7" ht="15.95" customHeight="1">
      <c r="A9" s="507" t="s">
        <v>131</v>
      </c>
      <c r="B9" s="504">
        <v>3797.2820741725072</v>
      </c>
      <c r="C9" s="504">
        <v>7.753467063161325</v>
      </c>
      <c r="D9" s="959">
        <v>1780.107691942382</v>
      </c>
      <c r="E9" s="504">
        <v>4.992996225483629</v>
      </c>
      <c r="F9" s="959">
        <v>367.167964160235</v>
      </c>
      <c r="G9" s="504">
        <v>0.8132970483957872</v>
      </c>
    </row>
    <row r="10" spans="1:7" ht="15.95" customHeight="1">
      <c r="A10" s="943" t="s">
        <v>123</v>
      </c>
      <c r="B10" s="944">
        <v>6050.636070905598</v>
      </c>
      <c r="C10" s="944">
        <v>12.35447000527756</v>
      </c>
      <c r="D10" s="958">
        <v>1941.5369200149883</v>
      </c>
      <c r="E10" s="944">
        <v>5.44578654266369</v>
      </c>
      <c r="F10" s="958">
        <v>22822.184695800002</v>
      </c>
      <c r="G10" s="944">
        <v>50.552382731673696</v>
      </c>
    </row>
    <row r="11" spans="1:7" ht="15.95" customHeight="1">
      <c r="A11" s="507" t="s">
        <v>66</v>
      </c>
      <c r="B11" s="504">
        <v>1722.6356</v>
      </c>
      <c r="C11" s="504">
        <v>3.5173574481794945</v>
      </c>
      <c r="D11" s="959">
        <v>4283.439690181031</v>
      </c>
      <c r="E11" s="504">
        <v>12.014552996972784</v>
      </c>
      <c r="F11" s="959">
        <v>991.2249257927315</v>
      </c>
      <c r="G11" s="504">
        <v>2.1956172246327763</v>
      </c>
    </row>
    <row r="12" spans="1:7" ht="15.95" customHeight="1">
      <c r="A12" s="943" t="s">
        <v>130</v>
      </c>
      <c r="B12" s="944">
        <v>4570.46143618904</v>
      </c>
      <c r="C12" s="944">
        <v>9.332180627288015</v>
      </c>
      <c r="D12" s="958">
        <v>4868.816671969487</v>
      </c>
      <c r="E12" s="944">
        <v>13.656467738302583</v>
      </c>
      <c r="F12" s="958">
        <v>112.94996833480096</v>
      </c>
      <c r="G12" s="944">
        <v>0.250190334750997</v>
      </c>
    </row>
    <row r="13" spans="1:7" ht="15.95" customHeight="1">
      <c r="A13" s="507" t="s">
        <v>298</v>
      </c>
      <c r="B13" s="504">
        <v>10361.530045131965</v>
      </c>
      <c r="C13" s="504">
        <v>21.156653722226874</v>
      </c>
      <c r="D13" s="959">
        <v>5761.62344351342</v>
      </c>
      <c r="E13" s="504">
        <v>16.16068748892954</v>
      </c>
      <c r="F13" s="959">
        <v>9367.816211400826</v>
      </c>
      <c r="G13" s="504">
        <v>20.750223380930876</v>
      </c>
    </row>
    <row r="14" spans="1:7" ht="15.95" customHeight="1">
      <c r="A14" s="943" t="s">
        <v>449</v>
      </c>
      <c r="B14" s="944">
        <v>6891.175830201789</v>
      </c>
      <c r="C14" s="944">
        <v>14.070723159950237</v>
      </c>
      <c r="D14" s="958">
        <v>4049.460364460467</v>
      </c>
      <c r="E14" s="944">
        <v>11.358268045533007</v>
      </c>
      <c r="F14" s="958">
        <v>3138.1174961359216</v>
      </c>
      <c r="G14" s="944">
        <v>6.9511012567880615</v>
      </c>
    </row>
    <row r="15" spans="1:7" ht="15.95" customHeight="1">
      <c r="A15" s="507" t="s">
        <v>132</v>
      </c>
      <c r="B15" s="504">
        <v>2086.349164423607</v>
      </c>
      <c r="C15" s="504">
        <v>4.260004711959069</v>
      </c>
      <c r="D15" s="959">
        <v>1257.1292724848659</v>
      </c>
      <c r="E15" s="504">
        <v>3.526102235765791</v>
      </c>
      <c r="F15" s="959">
        <v>1146.1950442700374</v>
      </c>
      <c r="G15" s="504">
        <v>2.538884481718786</v>
      </c>
    </row>
    <row r="16" spans="1:7" ht="15.95" customHeight="1">
      <c r="A16" s="943" t="s">
        <v>53</v>
      </c>
      <c r="B16" s="944">
        <v>1581.9972864967424</v>
      </c>
      <c r="C16" s="944">
        <v>3.230195601820296</v>
      </c>
      <c r="D16" s="958">
        <v>1634.5331684009423</v>
      </c>
      <c r="E16" s="944">
        <v>4.58467652108649</v>
      </c>
      <c r="F16" s="958">
        <v>1513.9063031860926</v>
      </c>
      <c r="G16" s="944">
        <v>3.353384957604028</v>
      </c>
    </row>
    <row r="17" spans="1:7" ht="15.95" customHeight="1">
      <c r="A17" s="507" t="s">
        <v>17</v>
      </c>
      <c r="B17" s="505">
        <v>48975.27832696099</v>
      </c>
      <c r="C17" s="505">
        <v>100.00000000000001</v>
      </c>
      <c r="D17" s="960">
        <v>35652.09368388734</v>
      </c>
      <c r="E17" s="505">
        <v>99.99999999999999</v>
      </c>
      <c r="F17" s="960">
        <v>45145.6162154365</v>
      </c>
      <c r="G17" s="505">
        <v>100</v>
      </c>
    </row>
    <row r="18" spans="1:5" ht="15.95" customHeight="1">
      <c r="A18" s="508"/>
      <c r="B18" s="509"/>
      <c r="C18" s="509"/>
      <c r="D18" s="509"/>
      <c r="E18" s="509"/>
    </row>
    <row r="19" spans="1:3" ht="15.95" customHeight="1">
      <c r="A19" s="763" t="s">
        <v>434</v>
      </c>
      <c r="B19" s="763"/>
      <c r="C19" s="763"/>
    </row>
    <row r="20" ht="15.95" customHeight="1"/>
  </sheetData>
  <mergeCells count="3">
    <mergeCell ref="B6:C6"/>
    <mergeCell ref="D6:E6"/>
    <mergeCell ref="F6:G6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54"/>
  <sheetViews>
    <sheetView workbookViewId="0" topLeftCell="A1"/>
  </sheetViews>
  <sheetFormatPr defaultColWidth="9.140625" defaultRowHeight="15"/>
  <cols>
    <col min="1" max="1" width="9.140625" style="598" customWidth="1"/>
    <col min="2" max="2" width="11.7109375" style="598" customWidth="1"/>
    <col min="3" max="3" width="19.421875" style="598" customWidth="1"/>
    <col min="4" max="5" width="14.28125" style="598" customWidth="1"/>
    <col min="6" max="16384" width="9.140625" style="598" customWidth="1"/>
  </cols>
  <sheetData>
    <row r="1" ht="15">
      <c r="A1" s="572" t="s">
        <v>139</v>
      </c>
    </row>
    <row r="3" spans="1:5" ht="18" customHeight="1">
      <c r="A3" s="1054" t="s">
        <v>283</v>
      </c>
      <c r="B3" s="1054"/>
      <c r="C3" s="1054"/>
      <c r="D3" s="1054"/>
      <c r="E3" s="1054"/>
    </row>
    <row r="4" spans="1:5" ht="15.75">
      <c r="A4" s="31"/>
      <c r="B4" s="31"/>
      <c r="C4" s="31"/>
      <c r="D4" s="31"/>
      <c r="E4" s="31"/>
    </row>
    <row r="5" spans="2:5" ht="15.75">
      <c r="B5" s="31"/>
      <c r="C5" s="31"/>
      <c r="D5" s="31"/>
      <c r="E5" s="31"/>
    </row>
    <row r="6" spans="1:5" ht="26.25">
      <c r="A6" s="33"/>
      <c r="B6" s="34" t="s">
        <v>11</v>
      </c>
      <c r="C6" s="34" t="s">
        <v>29</v>
      </c>
      <c r="D6" s="34" t="s">
        <v>138</v>
      </c>
      <c r="E6" s="657" t="s">
        <v>17</v>
      </c>
    </row>
    <row r="7" spans="1:5" ht="15">
      <c r="A7" s="837">
        <v>1970</v>
      </c>
      <c r="B7" s="838">
        <v>154</v>
      </c>
      <c r="C7" s="838">
        <v>56</v>
      </c>
      <c r="D7" s="838">
        <v>165</v>
      </c>
      <c r="E7" s="839">
        <v>375</v>
      </c>
    </row>
    <row r="8" spans="1:5" ht="15">
      <c r="A8" s="36">
        <v>1971</v>
      </c>
      <c r="B8" s="37">
        <v>151</v>
      </c>
      <c r="C8" s="37">
        <v>56</v>
      </c>
      <c r="D8" s="37">
        <v>159</v>
      </c>
      <c r="E8" s="38">
        <v>366</v>
      </c>
    </row>
    <row r="9" spans="1:5" ht="15">
      <c r="A9" s="837">
        <v>1972</v>
      </c>
      <c r="B9" s="838">
        <v>156</v>
      </c>
      <c r="C9" s="838">
        <v>58</v>
      </c>
      <c r="D9" s="838">
        <v>157</v>
      </c>
      <c r="E9" s="839">
        <v>371</v>
      </c>
    </row>
    <row r="10" spans="1:5" ht="15">
      <c r="A10" s="36">
        <v>1973</v>
      </c>
      <c r="B10" s="37">
        <v>165</v>
      </c>
      <c r="C10" s="37">
        <v>62</v>
      </c>
      <c r="D10" s="37">
        <v>164</v>
      </c>
      <c r="E10" s="38">
        <v>391</v>
      </c>
    </row>
    <row r="11" spans="1:5" ht="15">
      <c r="A11" s="837">
        <v>1974</v>
      </c>
      <c r="B11" s="838">
        <v>164</v>
      </c>
      <c r="C11" s="838">
        <v>58</v>
      </c>
      <c r="D11" s="838">
        <v>140</v>
      </c>
      <c r="E11" s="839">
        <v>362</v>
      </c>
    </row>
    <row r="12" spans="1:5" ht="15">
      <c r="A12" s="36">
        <v>1975</v>
      </c>
      <c r="B12" s="37">
        <v>160</v>
      </c>
      <c r="C12" s="37">
        <v>62</v>
      </c>
      <c r="D12" s="37">
        <v>152</v>
      </c>
      <c r="E12" s="38">
        <v>374</v>
      </c>
    </row>
    <row r="13" spans="1:5" ht="15">
      <c r="A13" s="837">
        <v>1976</v>
      </c>
      <c r="B13" s="838">
        <v>159</v>
      </c>
      <c r="C13" s="838">
        <v>67</v>
      </c>
      <c r="D13" s="838">
        <v>166</v>
      </c>
      <c r="E13" s="839">
        <v>392</v>
      </c>
    </row>
    <row r="14" spans="1:5" ht="15">
      <c r="A14" s="36">
        <v>1977</v>
      </c>
      <c r="B14" s="37">
        <v>148</v>
      </c>
      <c r="C14" s="37">
        <v>70</v>
      </c>
      <c r="D14" s="37">
        <v>163</v>
      </c>
      <c r="E14" s="38">
        <v>381</v>
      </c>
    </row>
    <row r="15" spans="1:5" ht="15">
      <c r="A15" s="837">
        <v>1978</v>
      </c>
      <c r="B15" s="838">
        <v>151</v>
      </c>
      <c r="C15" s="838">
        <v>71</v>
      </c>
      <c r="D15" s="838">
        <v>166</v>
      </c>
      <c r="E15" s="839">
        <v>388</v>
      </c>
    </row>
    <row r="16" spans="1:5" ht="15">
      <c r="A16" s="36">
        <v>1979</v>
      </c>
      <c r="B16" s="37">
        <v>156</v>
      </c>
      <c r="C16" s="37">
        <v>71</v>
      </c>
      <c r="D16" s="37">
        <v>174</v>
      </c>
      <c r="E16" s="38">
        <v>401</v>
      </c>
    </row>
    <row r="17" spans="1:5" ht="15">
      <c r="A17" s="837">
        <v>1980</v>
      </c>
      <c r="B17" s="838">
        <v>148</v>
      </c>
      <c r="C17" s="838">
        <v>68</v>
      </c>
      <c r="D17" s="838">
        <v>165</v>
      </c>
      <c r="E17" s="839">
        <v>381</v>
      </c>
    </row>
    <row r="18" spans="1:5" ht="15">
      <c r="A18" s="36">
        <v>1981</v>
      </c>
      <c r="B18" s="37">
        <v>138</v>
      </c>
      <c r="C18" s="37">
        <v>67</v>
      </c>
      <c r="D18" s="37">
        <v>162</v>
      </c>
      <c r="E18" s="38">
        <v>367</v>
      </c>
    </row>
    <row r="19" spans="1:5" ht="15">
      <c r="A19" s="837">
        <v>1982</v>
      </c>
      <c r="B19" s="838">
        <v>128</v>
      </c>
      <c r="C19" s="838">
        <v>67</v>
      </c>
      <c r="D19" s="838">
        <v>154</v>
      </c>
      <c r="E19" s="839">
        <v>349</v>
      </c>
    </row>
    <row r="20" spans="1:5" ht="15">
      <c r="A20" s="36">
        <v>1983</v>
      </c>
      <c r="B20" s="37">
        <v>129.11199222222223</v>
      </c>
      <c r="C20" s="37">
        <v>70.86722222222222</v>
      </c>
      <c r="D20" s="37">
        <v>145.35972222222222</v>
      </c>
      <c r="E20" s="38">
        <v>345.33893666666665</v>
      </c>
    </row>
    <row r="21" spans="1:5" ht="15">
      <c r="A21" s="837">
        <v>1984</v>
      </c>
      <c r="B21" s="838">
        <v>135.2244122222222</v>
      </c>
      <c r="C21" s="838">
        <v>74.57222222222222</v>
      </c>
      <c r="D21" s="838">
        <v>145.0825</v>
      </c>
      <c r="E21" s="839">
        <v>354.87913444444445</v>
      </c>
    </row>
    <row r="22" spans="1:5" ht="15">
      <c r="A22" s="36">
        <v>1985</v>
      </c>
      <c r="B22" s="37">
        <v>139.50272444444442</v>
      </c>
      <c r="C22" s="37">
        <v>75.67000000000002</v>
      </c>
      <c r="D22" s="37">
        <v>161.0033333333333</v>
      </c>
      <c r="E22" s="38">
        <v>376.1760577777777</v>
      </c>
    </row>
    <row r="23" spans="1:5" ht="15">
      <c r="A23" s="837">
        <v>1986</v>
      </c>
      <c r="B23" s="838">
        <v>138.35695222222222</v>
      </c>
      <c r="C23" s="838">
        <v>78.97999999999999</v>
      </c>
      <c r="D23" s="838">
        <v>155.3997222222222</v>
      </c>
      <c r="E23" s="839">
        <v>372.7366744444444</v>
      </c>
    </row>
    <row r="24" spans="1:5" ht="15">
      <c r="A24" s="36">
        <v>1987</v>
      </c>
      <c r="B24" s="37">
        <v>141.08644444444442</v>
      </c>
      <c r="C24" s="37">
        <v>81.38194444444446</v>
      </c>
      <c r="D24" s="37">
        <v>162.66305555555556</v>
      </c>
      <c r="E24" s="38">
        <v>385.13144444444447</v>
      </c>
    </row>
    <row r="25" spans="1:5" ht="15">
      <c r="A25" s="837">
        <v>1988</v>
      </c>
      <c r="B25" s="838">
        <v>142.56330777777777</v>
      </c>
      <c r="C25" s="838">
        <v>85.09472222222225</v>
      </c>
      <c r="D25" s="838">
        <v>154.66305555555556</v>
      </c>
      <c r="E25" s="839">
        <v>382.32108555555556</v>
      </c>
    </row>
    <row r="26" spans="1:5" ht="15">
      <c r="A26" s="36">
        <v>1989</v>
      </c>
      <c r="B26" s="37">
        <v>141.33169444444448</v>
      </c>
      <c r="C26" s="37">
        <v>86.39138888888887</v>
      </c>
      <c r="D26" s="37">
        <v>148.02444444444444</v>
      </c>
      <c r="E26" s="38">
        <v>375.7475277777778</v>
      </c>
    </row>
    <row r="27" spans="1:5" ht="15">
      <c r="A27" s="837">
        <v>1990</v>
      </c>
      <c r="B27" s="838">
        <v>140.24060333333333</v>
      </c>
      <c r="C27" s="838">
        <v>76.62073662978108</v>
      </c>
      <c r="D27" s="838">
        <v>149.75138888888887</v>
      </c>
      <c r="E27" s="839">
        <v>366.6127288520033</v>
      </c>
    </row>
    <row r="28" spans="1:5" ht="15">
      <c r="A28" s="36">
        <v>1991</v>
      </c>
      <c r="B28" s="37">
        <v>134.96678333333332</v>
      </c>
      <c r="C28" s="37">
        <v>75.62621035309769</v>
      </c>
      <c r="D28" s="37">
        <v>156.58527777777778</v>
      </c>
      <c r="E28" s="38">
        <v>367.1782714642088</v>
      </c>
    </row>
    <row r="29" spans="1:5" ht="15">
      <c r="A29" s="837">
        <v>1992</v>
      </c>
      <c r="B29" s="838">
        <v>132.38076111111113</v>
      </c>
      <c r="C29" s="838">
        <v>76.88791809198656</v>
      </c>
      <c r="D29" s="838">
        <v>152.6</v>
      </c>
      <c r="E29" s="839">
        <v>361.8686792030977</v>
      </c>
    </row>
    <row r="30" spans="1:5" ht="15">
      <c r="A30" s="36">
        <v>1993</v>
      </c>
      <c r="B30" s="37">
        <v>135.32316</v>
      </c>
      <c r="C30" s="37">
        <v>73.31152203871501</v>
      </c>
      <c r="D30" s="37">
        <v>156.67472222222221</v>
      </c>
      <c r="E30" s="38">
        <v>365.30940426093724</v>
      </c>
    </row>
    <row r="31" spans="1:5" ht="15">
      <c r="A31" s="837">
        <v>1994</v>
      </c>
      <c r="B31" s="838">
        <v>139.83133555555557</v>
      </c>
      <c r="C31" s="838">
        <v>74.90405577123671</v>
      </c>
      <c r="D31" s="838">
        <v>156.92944444444444</v>
      </c>
      <c r="E31" s="839">
        <v>371.66483577123677</v>
      </c>
    </row>
    <row r="32" spans="1:5" ht="15">
      <c r="A32" s="36">
        <v>1995</v>
      </c>
      <c r="B32" s="37">
        <v>146.00363666666667</v>
      </c>
      <c r="C32" s="37">
        <v>76.62771488657414</v>
      </c>
      <c r="D32" s="37">
        <v>156.86444444444444</v>
      </c>
      <c r="E32" s="38">
        <v>379.49579599768526</v>
      </c>
    </row>
    <row r="33" spans="1:5" ht="15">
      <c r="A33" s="837">
        <v>1996</v>
      </c>
      <c r="B33" s="838">
        <v>147.94362444444442</v>
      </c>
      <c r="C33" s="838">
        <v>76.46043085661155</v>
      </c>
      <c r="D33" s="838">
        <v>162.90527777777777</v>
      </c>
      <c r="E33" s="839">
        <v>387.30933307883373</v>
      </c>
    </row>
    <row r="34" spans="1:5" ht="15">
      <c r="A34" s="36">
        <v>1997</v>
      </c>
      <c r="B34" s="37">
        <v>152.71467777777778</v>
      </c>
      <c r="C34" s="37">
        <v>76.1895428182266</v>
      </c>
      <c r="D34" s="37">
        <v>153.46</v>
      </c>
      <c r="E34" s="38">
        <v>382.36422059600443</v>
      </c>
    </row>
    <row r="35" spans="1:5" ht="15">
      <c r="A35" s="837">
        <v>1998</v>
      </c>
      <c r="B35" s="838">
        <v>152.08244444444443</v>
      </c>
      <c r="C35" s="838">
        <v>79.47431483964895</v>
      </c>
      <c r="D35" s="838">
        <v>153.76527777777778</v>
      </c>
      <c r="E35" s="839">
        <v>385.3220370618712</v>
      </c>
    </row>
    <row r="36" spans="1:5" ht="15">
      <c r="A36" s="36">
        <v>1999</v>
      </c>
      <c r="B36" s="37">
        <v>152.98053222222222</v>
      </c>
      <c r="C36" s="37">
        <v>80.37539340992605</v>
      </c>
      <c r="D36" s="37">
        <v>150.96916666666667</v>
      </c>
      <c r="E36" s="38">
        <v>384.325092298815</v>
      </c>
    </row>
    <row r="37" spans="1:5" ht="15">
      <c r="A37" s="837">
        <v>2000</v>
      </c>
      <c r="B37" s="838">
        <v>153.16440444444447</v>
      </c>
      <c r="C37" s="838">
        <v>79.3722043805704</v>
      </c>
      <c r="D37" s="838">
        <v>148.475</v>
      </c>
      <c r="E37" s="839">
        <v>381.01160882501483</v>
      </c>
    </row>
    <row r="38" spans="1:5" ht="15">
      <c r="A38" s="36">
        <v>2001</v>
      </c>
      <c r="B38" s="37">
        <v>152.00977777777777</v>
      </c>
      <c r="C38" s="37">
        <v>81.43489452234526</v>
      </c>
      <c r="D38" s="37">
        <v>154.71472222222218</v>
      </c>
      <c r="E38" s="38">
        <v>388.1593945223452</v>
      </c>
    </row>
    <row r="39" spans="1:5" ht="15">
      <c r="A39" s="837">
        <v>2002</v>
      </c>
      <c r="B39" s="838">
        <v>153.91532888888887</v>
      </c>
      <c r="C39" s="838">
        <v>85.78960647911364</v>
      </c>
      <c r="D39" s="838">
        <v>153.34222222222223</v>
      </c>
      <c r="E39" s="839">
        <v>393.04715759022474</v>
      </c>
    </row>
    <row r="40" spans="1:5" ht="15">
      <c r="A40" s="36">
        <v>2003</v>
      </c>
      <c r="B40" s="37">
        <v>156.86078737843334</v>
      </c>
      <c r="C40" s="37">
        <v>87.46796375099693</v>
      </c>
      <c r="D40" s="37">
        <v>153.70972222222218</v>
      </c>
      <c r="E40" s="38">
        <v>398.03847335165244</v>
      </c>
    </row>
    <row r="41" spans="1:5" ht="15">
      <c r="A41" s="837">
        <v>2004</v>
      </c>
      <c r="B41" s="838">
        <v>156.75638888888886</v>
      </c>
      <c r="C41" s="838">
        <v>90.18790898297463</v>
      </c>
      <c r="D41" s="838">
        <v>151.0261111111111</v>
      </c>
      <c r="E41" s="839">
        <v>397.9704089829746</v>
      </c>
    </row>
    <row r="42" spans="1:5" ht="15">
      <c r="A42" s="36">
        <v>2005</v>
      </c>
      <c r="B42" s="37">
        <v>154.90249999999997</v>
      </c>
      <c r="C42" s="37">
        <v>91.0995932888889</v>
      </c>
      <c r="D42" s="37">
        <v>148.5091666666667</v>
      </c>
      <c r="E42" s="38">
        <v>394.5112599555556</v>
      </c>
    </row>
    <row r="43" spans="1:5" ht="15">
      <c r="A43" s="837">
        <v>2006</v>
      </c>
      <c r="B43" s="838">
        <v>156.2572222222222</v>
      </c>
      <c r="C43" s="838">
        <v>91.8736563111111</v>
      </c>
      <c r="D43" s="838">
        <v>144.80805555555557</v>
      </c>
      <c r="E43" s="839">
        <v>392.9389340888889</v>
      </c>
    </row>
    <row r="44" spans="1:5" ht="15">
      <c r="A44" s="36">
        <v>2007</v>
      </c>
      <c r="B44" s="37">
        <v>159.2541666666667</v>
      </c>
      <c r="C44" s="37">
        <v>92.76598087777778</v>
      </c>
      <c r="D44" s="37">
        <v>144.11916666666664</v>
      </c>
      <c r="E44" s="38">
        <v>396.1393142111111</v>
      </c>
    </row>
    <row r="45" spans="1:5" ht="15">
      <c r="A45" s="840">
        <v>2008</v>
      </c>
      <c r="B45" s="841">
        <v>154.49694444444444</v>
      </c>
      <c r="C45" s="841">
        <v>89.6811668888889</v>
      </c>
      <c r="D45" s="841">
        <v>141.36861111111114</v>
      </c>
      <c r="E45" s="842">
        <v>385.54672244444447</v>
      </c>
    </row>
    <row r="46" spans="1:5" ht="15">
      <c r="A46" s="39">
        <v>2009</v>
      </c>
      <c r="B46" s="40">
        <v>136.88083333333336</v>
      </c>
      <c r="C46" s="40">
        <v>88.45944444444443</v>
      </c>
      <c r="D46" s="40">
        <v>145.45277777777778</v>
      </c>
      <c r="E46" s="259">
        <v>370.79305555555555</v>
      </c>
    </row>
    <row r="47" spans="1:5" ht="15">
      <c r="A47" s="840">
        <v>2010</v>
      </c>
      <c r="B47" s="841">
        <v>149.43638888888887</v>
      </c>
      <c r="C47" s="841">
        <v>90.4788888888889</v>
      </c>
      <c r="D47" s="841">
        <v>155.42138888888888</v>
      </c>
      <c r="E47" s="842">
        <v>395.33666666666664</v>
      </c>
    </row>
    <row r="48" spans="1:5" ht="15">
      <c r="A48" s="41">
        <v>2011</v>
      </c>
      <c r="B48" s="261">
        <v>147.82888888888888</v>
      </c>
      <c r="C48" s="261">
        <v>89.145</v>
      </c>
      <c r="D48" s="261">
        <v>142.91277777777776</v>
      </c>
      <c r="E48" s="342">
        <v>379.88666666666666</v>
      </c>
    </row>
    <row r="49" spans="1:5" ht="15">
      <c r="A49" s="843">
        <v>2012</v>
      </c>
      <c r="B49" s="844">
        <v>145.82055555555556</v>
      </c>
      <c r="C49" s="844">
        <v>85.7658333333333</v>
      </c>
      <c r="D49" s="844">
        <v>146.1136111111111</v>
      </c>
      <c r="E49" s="845">
        <v>377.69999999999993</v>
      </c>
    </row>
    <row r="50" spans="1:5" ht="15">
      <c r="A50" s="41">
        <v>2013</v>
      </c>
      <c r="B50" s="261">
        <v>143.76722222222222</v>
      </c>
      <c r="C50" s="261">
        <v>85.01111111111108</v>
      </c>
      <c r="D50" s="261">
        <v>146.54</v>
      </c>
      <c r="E50" s="342">
        <v>375.31833333333327</v>
      </c>
    </row>
    <row r="51" spans="1:5" ht="15">
      <c r="A51" s="843">
        <v>2014</v>
      </c>
      <c r="B51" s="844">
        <v>142.5647222222222</v>
      </c>
      <c r="C51" s="844">
        <v>85.2786111111111</v>
      </c>
      <c r="D51" s="844">
        <v>140.2825</v>
      </c>
      <c r="E51" s="845">
        <v>368.1258333333333</v>
      </c>
    </row>
    <row r="53" spans="1:4" ht="15">
      <c r="A53" s="26" t="s">
        <v>28</v>
      </c>
      <c r="B53" s="32"/>
      <c r="C53" s="32"/>
      <c r="D53" s="32"/>
    </row>
    <row r="54" spans="1:4" ht="15">
      <c r="A54" s="42" t="s">
        <v>526</v>
      </c>
      <c r="B54" s="32"/>
      <c r="C54" s="32"/>
      <c r="D54" s="32"/>
    </row>
  </sheetData>
  <mergeCells count="1">
    <mergeCell ref="A3:E3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6"/>
  <sheetViews>
    <sheetView workbookViewId="0" topLeftCell="A1"/>
  </sheetViews>
  <sheetFormatPr defaultColWidth="9.140625" defaultRowHeight="15"/>
  <cols>
    <col min="1" max="1" width="9.421875" style="498" customWidth="1"/>
    <col min="2" max="5" width="9.8515625" style="499" customWidth="1"/>
    <col min="6" max="6" width="8.57421875" style="499" customWidth="1"/>
    <col min="7" max="7" width="9.8515625" style="499" customWidth="1"/>
    <col min="8" max="8" width="8.7109375" style="499" customWidth="1"/>
    <col min="9" max="9" width="8.57421875" style="499" customWidth="1"/>
    <col min="10" max="256" width="9.140625" style="508" customWidth="1"/>
    <col min="257" max="257" width="5.57421875" style="508" customWidth="1"/>
    <col min="258" max="264" width="9.8515625" style="508" customWidth="1"/>
    <col min="265" max="512" width="9.140625" style="508" customWidth="1"/>
    <col min="513" max="513" width="5.57421875" style="508" customWidth="1"/>
    <col min="514" max="520" width="9.8515625" style="508" customWidth="1"/>
    <col min="521" max="768" width="9.140625" style="508" customWidth="1"/>
    <col min="769" max="769" width="5.57421875" style="508" customWidth="1"/>
    <col min="770" max="776" width="9.8515625" style="508" customWidth="1"/>
    <col min="777" max="1024" width="9.140625" style="508" customWidth="1"/>
    <col min="1025" max="1025" width="5.57421875" style="508" customWidth="1"/>
    <col min="1026" max="1032" width="9.8515625" style="508" customWidth="1"/>
    <col min="1033" max="1280" width="9.140625" style="508" customWidth="1"/>
    <col min="1281" max="1281" width="5.57421875" style="508" customWidth="1"/>
    <col min="1282" max="1288" width="9.8515625" style="508" customWidth="1"/>
    <col min="1289" max="1536" width="9.140625" style="508" customWidth="1"/>
    <col min="1537" max="1537" width="5.57421875" style="508" customWidth="1"/>
    <col min="1538" max="1544" width="9.8515625" style="508" customWidth="1"/>
    <col min="1545" max="1792" width="9.140625" style="508" customWidth="1"/>
    <col min="1793" max="1793" width="5.57421875" style="508" customWidth="1"/>
    <col min="1794" max="1800" width="9.8515625" style="508" customWidth="1"/>
    <col min="1801" max="2048" width="9.140625" style="508" customWidth="1"/>
    <col min="2049" max="2049" width="5.57421875" style="508" customWidth="1"/>
    <col min="2050" max="2056" width="9.8515625" style="508" customWidth="1"/>
    <col min="2057" max="2304" width="9.140625" style="508" customWidth="1"/>
    <col min="2305" max="2305" width="5.57421875" style="508" customWidth="1"/>
    <col min="2306" max="2312" width="9.8515625" style="508" customWidth="1"/>
    <col min="2313" max="2560" width="9.140625" style="508" customWidth="1"/>
    <col min="2561" max="2561" width="5.57421875" style="508" customWidth="1"/>
    <col min="2562" max="2568" width="9.8515625" style="508" customWidth="1"/>
    <col min="2569" max="2816" width="9.140625" style="508" customWidth="1"/>
    <col min="2817" max="2817" width="5.57421875" style="508" customWidth="1"/>
    <col min="2818" max="2824" width="9.8515625" style="508" customWidth="1"/>
    <col min="2825" max="3072" width="9.140625" style="508" customWidth="1"/>
    <col min="3073" max="3073" width="5.57421875" style="508" customWidth="1"/>
    <col min="3074" max="3080" width="9.8515625" style="508" customWidth="1"/>
    <col min="3081" max="3328" width="9.140625" style="508" customWidth="1"/>
    <col min="3329" max="3329" width="5.57421875" style="508" customWidth="1"/>
    <col min="3330" max="3336" width="9.8515625" style="508" customWidth="1"/>
    <col min="3337" max="3584" width="9.140625" style="508" customWidth="1"/>
    <col min="3585" max="3585" width="5.57421875" style="508" customWidth="1"/>
    <col min="3586" max="3592" width="9.8515625" style="508" customWidth="1"/>
    <col min="3593" max="3840" width="9.140625" style="508" customWidth="1"/>
    <col min="3841" max="3841" width="5.57421875" style="508" customWidth="1"/>
    <col min="3842" max="3848" width="9.8515625" style="508" customWidth="1"/>
    <col min="3849" max="4096" width="9.140625" style="508" customWidth="1"/>
    <col min="4097" max="4097" width="5.57421875" style="508" customWidth="1"/>
    <col min="4098" max="4104" width="9.8515625" style="508" customWidth="1"/>
    <col min="4105" max="4352" width="9.140625" style="508" customWidth="1"/>
    <col min="4353" max="4353" width="5.57421875" style="508" customWidth="1"/>
    <col min="4354" max="4360" width="9.8515625" style="508" customWidth="1"/>
    <col min="4361" max="4608" width="9.140625" style="508" customWidth="1"/>
    <col min="4609" max="4609" width="5.57421875" style="508" customWidth="1"/>
    <col min="4610" max="4616" width="9.8515625" style="508" customWidth="1"/>
    <col min="4617" max="4864" width="9.140625" style="508" customWidth="1"/>
    <col min="4865" max="4865" width="5.57421875" style="508" customWidth="1"/>
    <col min="4866" max="4872" width="9.8515625" style="508" customWidth="1"/>
    <col min="4873" max="5120" width="9.140625" style="508" customWidth="1"/>
    <col min="5121" max="5121" width="5.57421875" style="508" customWidth="1"/>
    <col min="5122" max="5128" width="9.8515625" style="508" customWidth="1"/>
    <col min="5129" max="5376" width="9.140625" style="508" customWidth="1"/>
    <col min="5377" max="5377" width="5.57421875" style="508" customWidth="1"/>
    <col min="5378" max="5384" width="9.8515625" style="508" customWidth="1"/>
    <col min="5385" max="5632" width="9.140625" style="508" customWidth="1"/>
    <col min="5633" max="5633" width="5.57421875" style="508" customWidth="1"/>
    <col min="5634" max="5640" width="9.8515625" style="508" customWidth="1"/>
    <col min="5641" max="5888" width="9.140625" style="508" customWidth="1"/>
    <col min="5889" max="5889" width="5.57421875" style="508" customWidth="1"/>
    <col min="5890" max="5896" width="9.8515625" style="508" customWidth="1"/>
    <col min="5897" max="6144" width="9.140625" style="508" customWidth="1"/>
    <col min="6145" max="6145" width="5.57421875" style="508" customWidth="1"/>
    <col min="6146" max="6152" width="9.8515625" style="508" customWidth="1"/>
    <col min="6153" max="6400" width="9.140625" style="508" customWidth="1"/>
    <col min="6401" max="6401" width="5.57421875" style="508" customWidth="1"/>
    <col min="6402" max="6408" width="9.8515625" style="508" customWidth="1"/>
    <col min="6409" max="6656" width="9.140625" style="508" customWidth="1"/>
    <col min="6657" max="6657" width="5.57421875" style="508" customWidth="1"/>
    <col min="6658" max="6664" width="9.8515625" style="508" customWidth="1"/>
    <col min="6665" max="6912" width="9.140625" style="508" customWidth="1"/>
    <col min="6913" max="6913" width="5.57421875" style="508" customWidth="1"/>
    <col min="6914" max="6920" width="9.8515625" style="508" customWidth="1"/>
    <col min="6921" max="7168" width="9.140625" style="508" customWidth="1"/>
    <col min="7169" max="7169" width="5.57421875" style="508" customWidth="1"/>
    <col min="7170" max="7176" width="9.8515625" style="508" customWidth="1"/>
    <col min="7177" max="7424" width="9.140625" style="508" customWidth="1"/>
    <col min="7425" max="7425" width="5.57421875" style="508" customWidth="1"/>
    <col min="7426" max="7432" width="9.8515625" style="508" customWidth="1"/>
    <col min="7433" max="7680" width="9.140625" style="508" customWidth="1"/>
    <col min="7681" max="7681" width="5.57421875" style="508" customWidth="1"/>
    <col min="7682" max="7688" width="9.8515625" style="508" customWidth="1"/>
    <col min="7689" max="7936" width="9.140625" style="508" customWidth="1"/>
    <col min="7937" max="7937" width="5.57421875" style="508" customWidth="1"/>
    <col min="7938" max="7944" width="9.8515625" style="508" customWidth="1"/>
    <col min="7945" max="8192" width="9.140625" style="508" customWidth="1"/>
    <col min="8193" max="8193" width="5.57421875" style="508" customWidth="1"/>
    <col min="8194" max="8200" width="9.8515625" style="508" customWidth="1"/>
    <col min="8201" max="8448" width="9.140625" style="508" customWidth="1"/>
    <col min="8449" max="8449" width="5.57421875" style="508" customWidth="1"/>
    <col min="8450" max="8456" width="9.8515625" style="508" customWidth="1"/>
    <col min="8457" max="8704" width="9.140625" style="508" customWidth="1"/>
    <col min="8705" max="8705" width="5.57421875" style="508" customWidth="1"/>
    <col min="8706" max="8712" width="9.8515625" style="508" customWidth="1"/>
    <col min="8713" max="8960" width="9.140625" style="508" customWidth="1"/>
    <col min="8961" max="8961" width="5.57421875" style="508" customWidth="1"/>
    <col min="8962" max="8968" width="9.8515625" style="508" customWidth="1"/>
    <col min="8969" max="9216" width="9.140625" style="508" customWidth="1"/>
    <col min="9217" max="9217" width="5.57421875" style="508" customWidth="1"/>
    <col min="9218" max="9224" width="9.8515625" style="508" customWidth="1"/>
    <col min="9225" max="9472" width="9.140625" style="508" customWidth="1"/>
    <col min="9473" max="9473" width="5.57421875" style="508" customWidth="1"/>
    <col min="9474" max="9480" width="9.8515625" style="508" customWidth="1"/>
    <col min="9481" max="9728" width="9.140625" style="508" customWidth="1"/>
    <col min="9729" max="9729" width="5.57421875" style="508" customWidth="1"/>
    <col min="9730" max="9736" width="9.8515625" style="508" customWidth="1"/>
    <col min="9737" max="9984" width="9.140625" style="508" customWidth="1"/>
    <col min="9985" max="9985" width="5.57421875" style="508" customWidth="1"/>
    <col min="9986" max="9992" width="9.8515625" style="508" customWidth="1"/>
    <col min="9993" max="10240" width="9.140625" style="508" customWidth="1"/>
    <col min="10241" max="10241" width="5.57421875" style="508" customWidth="1"/>
    <col min="10242" max="10248" width="9.8515625" style="508" customWidth="1"/>
    <col min="10249" max="10496" width="9.140625" style="508" customWidth="1"/>
    <col min="10497" max="10497" width="5.57421875" style="508" customWidth="1"/>
    <col min="10498" max="10504" width="9.8515625" style="508" customWidth="1"/>
    <col min="10505" max="10752" width="9.140625" style="508" customWidth="1"/>
    <col min="10753" max="10753" width="5.57421875" style="508" customWidth="1"/>
    <col min="10754" max="10760" width="9.8515625" style="508" customWidth="1"/>
    <col min="10761" max="11008" width="9.140625" style="508" customWidth="1"/>
    <col min="11009" max="11009" width="5.57421875" style="508" customWidth="1"/>
    <col min="11010" max="11016" width="9.8515625" style="508" customWidth="1"/>
    <col min="11017" max="11264" width="9.140625" style="508" customWidth="1"/>
    <col min="11265" max="11265" width="5.57421875" style="508" customWidth="1"/>
    <col min="11266" max="11272" width="9.8515625" style="508" customWidth="1"/>
    <col min="11273" max="11520" width="9.140625" style="508" customWidth="1"/>
    <col min="11521" max="11521" width="5.57421875" style="508" customWidth="1"/>
    <col min="11522" max="11528" width="9.8515625" style="508" customWidth="1"/>
    <col min="11529" max="11776" width="9.140625" style="508" customWidth="1"/>
    <col min="11777" max="11777" width="5.57421875" style="508" customWidth="1"/>
    <col min="11778" max="11784" width="9.8515625" style="508" customWidth="1"/>
    <col min="11785" max="12032" width="9.140625" style="508" customWidth="1"/>
    <col min="12033" max="12033" width="5.57421875" style="508" customWidth="1"/>
    <col min="12034" max="12040" width="9.8515625" style="508" customWidth="1"/>
    <col min="12041" max="12288" width="9.140625" style="508" customWidth="1"/>
    <col min="12289" max="12289" width="5.57421875" style="508" customWidth="1"/>
    <col min="12290" max="12296" width="9.8515625" style="508" customWidth="1"/>
    <col min="12297" max="12544" width="9.140625" style="508" customWidth="1"/>
    <col min="12545" max="12545" width="5.57421875" style="508" customWidth="1"/>
    <col min="12546" max="12552" width="9.8515625" style="508" customWidth="1"/>
    <col min="12553" max="12800" width="9.140625" style="508" customWidth="1"/>
    <col min="12801" max="12801" width="5.57421875" style="508" customWidth="1"/>
    <col min="12802" max="12808" width="9.8515625" style="508" customWidth="1"/>
    <col min="12809" max="13056" width="9.140625" style="508" customWidth="1"/>
    <col min="13057" max="13057" width="5.57421875" style="508" customWidth="1"/>
    <col min="13058" max="13064" width="9.8515625" style="508" customWidth="1"/>
    <col min="13065" max="13312" width="9.140625" style="508" customWidth="1"/>
    <col min="13313" max="13313" width="5.57421875" style="508" customWidth="1"/>
    <col min="13314" max="13320" width="9.8515625" style="508" customWidth="1"/>
    <col min="13321" max="13568" width="9.140625" style="508" customWidth="1"/>
    <col min="13569" max="13569" width="5.57421875" style="508" customWidth="1"/>
    <col min="13570" max="13576" width="9.8515625" style="508" customWidth="1"/>
    <col min="13577" max="13824" width="9.140625" style="508" customWidth="1"/>
    <col min="13825" max="13825" width="5.57421875" style="508" customWidth="1"/>
    <col min="13826" max="13832" width="9.8515625" style="508" customWidth="1"/>
    <col min="13833" max="14080" width="9.140625" style="508" customWidth="1"/>
    <col min="14081" max="14081" width="5.57421875" style="508" customWidth="1"/>
    <col min="14082" max="14088" width="9.8515625" style="508" customWidth="1"/>
    <col min="14089" max="14336" width="9.140625" style="508" customWidth="1"/>
    <col min="14337" max="14337" width="5.57421875" style="508" customWidth="1"/>
    <col min="14338" max="14344" width="9.8515625" style="508" customWidth="1"/>
    <col min="14345" max="14592" width="9.140625" style="508" customWidth="1"/>
    <col min="14593" max="14593" width="5.57421875" style="508" customWidth="1"/>
    <col min="14594" max="14600" width="9.8515625" style="508" customWidth="1"/>
    <col min="14601" max="14848" width="9.140625" style="508" customWidth="1"/>
    <col min="14849" max="14849" width="5.57421875" style="508" customWidth="1"/>
    <col min="14850" max="14856" width="9.8515625" style="508" customWidth="1"/>
    <col min="14857" max="15104" width="9.140625" style="508" customWidth="1"/>
    <col min="15105" max="15105" width="5.57421875" style="508" customWidth="1"/>
    <col min="15106" max="15112" width="9.8515625" style="508" customWidth="1"/>
    <col min="15113" max="15360" width="9.140625" style="508" customWidth="1"/>
    <col min="15361" max="15361" width="5.57421875" style="508" customWidth="1"/>
    <col min="15362" max="15368" width="9.8515625" style="508" customWidth="1"/>
    <col min="15369" max="15616" width="9.140625" style="508" customWidth="1"/>
    <col min="15617" max="15617" width="5.57421875" style="508" customWidth="1"/>
    <col min="15618" max="15624" width="9.8515625" style="508" customWidth="1"/>
    <col min="15625" max="15872" width="9.140625" style="508" customWidth="1"/>
    <col min="15873" max="15873" width="5.57421875" style="508" customWidth="1"/>
    <col min="15874" max="15880" width="9.8515625" style="508" customWidth="1"/>
    <col min="15881" max="16128" width="9.140625" style="508" customWidth="1"/>
    <col min="16129" max="16129" width="5.57421875" style="508" customWidth="1"/>
    <col min="16130" max="16136" width="9.8515625" style="508" customWidth="1"/>
    <col min="16137" max="16384" width="9.140625" style="508" customWidth="1"/>
  </cols>
  <sheetData>
    <row r="1" ht="15">
      <c r="A1" s="572" t="s">
        <v>139</v>
      </c>
    </row>
    <row r="3" spans="1:9" ht="15.75">
      <c r="A3" s="496" t="s">
        <v>209</v>
      </c>
      <c r="B3" s="496"/>
      <c r="C3" s="496"/>
      <c r="D3" s="496"/>
      <c r="E3" s="496"/>
      <c r="F3" s="496"/>
      <c r="G3" s="496"/>
      <c r="H3" s="496"/>
      <c r="I3" s="497"/>
    </row>
    <row r="4" spans="1:9" ht="15.75">
      <c r="A4" s="496"/>
      <c r="B4" s="496"/>
      <c r="C4" s="496"/>
      <c r="D4" s="496"/>
      <c r="E4" s="496"/>
      <c r="F4" s="496"/>
      <c r="G4" s="496"/>
      <c r="H4" s="496"/>
      <c r="I4" s="511"/>
    </row>
    <row r="6" spans="1:9" ht="38.25">
      <c r="A6" s="500"/>
      <c r="B6" s="501"/>
      <c r="C6" s="501"/>
      <c r="D6" s="502" t="s">
        <v>42</v>
      </c>
      <c r="E6" s="502" t="s">
        <v>23</v>
      </c>
      <c r="F6" s="502" t="s">
        <v>450</v>
      </c>
      <c r="G6" s="502" t="s">
        <v>493</v>
      </c>
      <c r="H6" s="502" t="s">
        <v>33</v>
      </c>
      <c r="I6" s="502" t="s">
        <v>17</v>
      </c>
    </row>
    <row r="7" spans="1:9" ht="15">
      <c r="A7" s="1086" t="s">
        <v>4</v>
      </c>
      <c r="B7" s="1086"/>
      <c r="C7" s="945">
        <v>1990</v>
      </c>
      <c r="D7" s="944">
        <v>31763.920337357104</v>
      </c>
      <c r="E7" s="944">
        <v>14084.907146854266</v>
      </c>
      <c r="F7" s="944">
        <v>2587.207810376529</v>
      </c>
      <c r="G7" s="944">
        <v>1065.8431529298905</v>
      </c>
      <c r="H7" s="944">
        <v>10528.594651850668</v>
      </c>
      <c r="I7" s="946">
        <v>60130.51211127988</v>
      </c>
    </row>
    <row r="8" spans="1:9" ht="15">
      <c r="A8" s="1079"/>
      <c r="B8" s="1079"/>
      <c r="C8" s="503">
        <v>2013</v>
      </c>
      <c r="D8" s="504">
        <v>26879.0184535659</v>
      </c>
      <c r="E8" s="504">
        <v>12233.053369987676</v>
      </c>
      <c r="F8" s="504">
        <v>823.8054475937688</v>
      </c>
      <c r="G8" s="504">
        <v>2837.7685088633993</v>
      </c>
      <c r="H8" s="504">
        <v>11953.2086769678</v>
      </c>
      <c r="I8" s="505">
        <v>54942.461655133186</v>
      </c>
    </row>
    <row r="9" spans="1:9" ht="15">
      <c r="A9" s="1087" t="s">
        <v>296</v>
      </c>
      <c r="B9" s="1087"/>
      <c r="C9" s="945">
        <v>1990</v>
      </c>
      <c r="D9" s="944">
        <v>12239.107008289375</v>
      </c>
      <c r="E9" s="944">
        <v>5492.820857406013</v>
      </c>
      <c r="F9" s="944">
        <v>2966.7309093192666</v>
      </c>
      <c r="G9" s="944">
        <v>949.8125470987189</v>
      </c>
      <c r="H9" s="944">
        <v>4529.448254207486</v>
      </c>
      <c r="I9" s="946">
        <v>27499.696391191494</v>
      </c>
    </row>
    <row r="10" spans="1:9" ht="15">
      <c r="A10" s="1088"/>
      <c r="B10" s="1088"/>
      <c r="C10" s="503">
        <v>2013</v>
      </c>
      <c r="D10" s="504">
        <v>10597.968159380101</v>
      </c>
      <c r="E10" s="504">
        <v>6081.167738509647</v>
      </c>
      <c r="F10" s="504">
        <v>872.7017326489272</v>
      </c>
      <c r="G10" s="504">
        <v>1947.276496155132</v>
      </c>
      <c r="H10" s="504">
        <v>5451.006411391036</v>
      </c>
      <c r="I10" s="505">
        <v>26047.453478081305</v>
      </c>
    </row>
    <row r="11" spans="1:9" ht="13.5" thickBot="1">
      <c r="A11" s="1082" t="s">
        <v>123</v>
      </c>
      <c r="B11" s="1082"/>
      <c r="C11" s="945">
        <v>1990</v>
      </c>
      <c r="D11" s="944">
        <v>887.0982447565266</v>
      </c>
      <c r="E11" s="944">
        <v>93.30717197196499</v>
      </c>
      <c r="F11" s="944">
        <v>3228.52762915572</v>
      </c>
      <c r="G11" s="944">
        <v>2035.1865568075693</v>
      </c>
      <c r="H11" s="944">
        <v>417.0501697637273</v>
      </c>
      <c r="I11" s="946">
        <v>6795.273454888235</v>
      </c>
    </row>
    <row r="12" spans="1:9" ht="15">
      <c r="A12" s="1083"/>
      <c r="B12" s="1083"/>
      <c r="C12" s="503">
        <v>2013</v>
      </c>
      <c r="D12" s="504">
        <v>3838.8042408151027</v>
      </c>
      <c r="E12" s="504">
        <v>806.0332872534177</v>
      </c>
      <c r="F12" s="504">
        <v>6123.649799954652</v>
      </c>
      <c r="G12" s="504">
        <v>1871.8805652469664</v>
      </c>
      <c r="H12" s="504">
        <v>3322.9701577688543</v>
      </c>
      <c r="I12" s="505">
        <v>16605.84240668817</v>
      </c>
    </row>
    <row r="13" spans="1:9" ht="13.5" thickBot="1">
      <c r="A13" s="1082" t="s">
        <v>66</v>
      </c>
      <c r="B13" s="1082"/>
      <c r="C13" s="945">
        <v>1990</v>
      </c>
      <c r="D13" s="944">
        <v>11394.256756756757</v>
      </c>
      <c r="E13" s="944">
        <v>11243.616824324325</v>
      </c>
      <c r="F13" s="944">
        <v>4301.135472972974</v>
      </c>
      <c r="G13" s="944">
        <v>636.9782432432434</v>
      </c>
      <c r="H13" s="944">
        <v>5586.329054054055</v>
      </c>
      <c r="I13" s="946">
        <v>49113.17567567568</v>
      </c>
    </row>
    <row r="14" spans="1:9" ht="15">
      <c r="A14" s="1083"/>
      <c r="B14" s="1083"/>
      <c r="C14" s="503">
        <v>2013</v>
      </c>
      <c r="D14" s="504">
        <v>9899.813846153847</v>
      </c>
      <c r="E14" s="504">
        <v>10282.953216783217</v>
      </c>
      <c r="F14" s="504">
        <v>957.3197902097903</v>
      </c>
      <c r="G14" s="504">
        <v>212.9997902097902</v>
      </c>
      <c r="H14" s="504">
        <v>5204.3843356643365</v>
      </c>
      <c r="I14" s="505">
        <v>35336.25041958042</v>
      </c>
    </row>
    <row r="15" spans="1:9" ht="13.5" thickBot="1">
      <c r="A15" s="1082" t="s">
        <v>129</v>
      </c>
      <c r="B15" s="1082"/>
      <c r="C15" s="945">
        <v>1990</v>
      </c>
      <c r="D15" s="944">
        <v>671.3949482163407</v>
      </c>
      <c r="E15" s="944">
        <v>75.44109321058689</v>
      </c>
      <c r="F15" s="944">
        <v>520.6599769850403</v>
      </c>
      <c r="G15" s="944">
        <v>1743.5497928653624</v>
      </c>
      <c r="H15" s="944">
        <v>247.4821173762946</v>
      </c>
      <c r="I15" s="946">
        <v>3258.621611047181</v>
      </c>
    </row>
    <row r="16" spans="1:9" ht="15">
      <c r="A16" s="1083"/>
      <c r="B16" s="1083"/>
      <c r="C16" s="503">
        <v>2013</v>
      </c>
      <c r="D16" s="504">
        <v>1395.8046880000002</v>
      </c>
      <c r="E16" s="504">
        <v>247.588744</v>
      </c>
      <c r="F16" s="504">
        <v>962.7034880000001</v>
      </c>
      <c r="G16" s="504">
        <v>1597.385152</v>
      </c>
      <c r="H16" s="504">
        <v>712.1746800000001</v>
      </c>
      <c r="I16" s="505">
        <v>4915.647448000001</v>
      </c>
    </row>
    <row r="17" spans="1:9" ht="15.75" customHeight="1">
      <c r="A17" s="1078" t="s">
        <v>130</v>
      </c>
      <c r="B17" s="1078"/>
      <c r="C17" s="945">
        <v>1990</v>
      </c>
      <c r="D17" s="944">
        <v>9399.350413874656</v>
      </c>
      <c r="E17" s="944">
        <v>2864.271422940481</v>
      </c>
      <c r="F17" s="944">
        <v>16.227906976744187</v>
      </c>
      <c r="G17" s="944">
        <v>35.3896728419393</v>
      </c>
      <c r="H17" s="944">
        <v>1423.1966101694918</v>
      </c>
      <c r="I17" s="946">
        <v>13738.436026803312</v>
      </c>
    </row>
    <row r="18" spans="1:9" ht="15">
      <c r="A18" s="1079"/>
      <c r="B18" s="1079"/>
      <c r="C18" s="503">
        <v>2013</v>
      </c>
      <c r="D18" s="504">
        <v>11766.32077898218</v>
      </c>
      <c r="E18" s="504">
        <v>8617.054381774757</v>
      </c>
      <c r="F18" s="504">
        <v>117.30424398309758</v>
      </c>
      <c r="G18" s="504">
        <v>50.319033621164806</v>
      </c>
      <c r="H18" s="504">
        <v>3607.5862575785413</v>
      </c>
      <c r="I18" s="505">
        <v>24158.584695939742</v>
      </c>
    </row>
    <row r="19" spans="1:9" ht="13.5" customHeight="1" thickBot="1">
      <c r="A19" s="1080" t="s">
        <v>131</v>
      </c>
      <c r="B19" s="1080"/>
      <c r="C19" s="945">
        <v>1990</v>
      </c>
      <c r="D19" s="944">
        <v>4179.792951170117</v>
      </c>
      <c r="E19" s="944">
        <v>773.6540841584159</v>
      </c>
      <c r="F19" s="944">
        <v>221.10477610261026</v>
      </c>
      <c r="G19" s="944">
        <v>2156.1559405940598</v>
      </c>
      <c r="H19" s="944">
        <v>1173.598897389739</v>
      </c>
      <c r="I19" s="946">
        <v>8504.339362061206</v>
      </c>
    </row>
    <row r="20" spans="1:9" ht="15">
      <c r="A20" s="1081"/>
      <c r="B20" s="1081"/>
      <c r="C20" s="503">
        <v>2013</v>
      </c>
      <c r="D20" s="504">
        <v>5580.599844806111</v>
      </c>
      <c r="E20" s="504">
        <v>1531.0343672785937</v>
      </c>
      <c r="F20" s="504">
        <v>269.4770578505647</v>
      </c>
      <c r="G20" s="504">
        <v>2204.738886279635</v>
      </c>
      <c r="H20" s="504">
        <v>2094.0459659798657</v>
      </c>
      <c r="I20" s="505">
        <v>11679.84862469625</v>
      </c>
    </row>
    <row r="21" spans="1:9" ht="13.5" thickBot="1">
      <c r="A21" s="1082" t="s">
        <v>132</v>
      </c>
      <c r="B21" s="1082"/>
      <c r="C21" s="945">
        <v>1990</v>
      </c>
      <c r="D21" s="944">
        <v>1315.350115990721</v>
      </c>
      <c r="E21" s="944">
        <v>159.58804895608353</v>
      </c>
      <c r="F21" s="944">
        <v>365.859835213183</v>
      </c>
      <c r="G21" s="944">
        <v>3180.42961363091</v>
      </c>
      <c r="H21" s="944">
        <v>411.2225101991841</v>
      </c>
      <c r="I21" s="946">
        <v>5432.4315174786025</v>
      </c>
    </row>
    <row r="22" spans="1:9" ht="15">
      <c r="A22" s="1083"/>
      <c r="B22" s="1083"/>
      <c r="C22" s="503">
        <v>2013</v>
      </c>
      <c r="D22" s="504">
        <v>1546.762155496751</v>
      </c>
      <c r="E22" s="504">
        <v>335.42158557001676</v>
      </c>
      <c r="F22" s="504">
        <v>227.20486579899554</v>
      </c>
      <c r="G22" s="504">
        <v>3160.612815250851</v>
      </c>
      <c r="H22" s="504">
        <v>535.7659268059981</v>
      </c>
      <c r="I22" s="505">
        <v>5805.767348922613</v>
      </c>
    </row>
    <row r="23" spans="1:9" ht="13.5" thickBot="1">
      <c r="A23" s="1084" t="s">
        <v>122</v>
      </c>
      <c r="B23" s="1084"/>
      <c r="C23" s="945">
        <v>1990</v>
      </c>
      <c r="D23" s="944">
        <v>5742.730035314267</v>
      </c>
      <c r="E23" s="944">
        <v>2080.0529713999913</v>
      </c>
      <c r="F23" s="944">
        <v>1687.0519881325877</v>
      </c>
      <c r="G23" s="944">
        <v>1753.3486639688388</v>
      </c>
      <c r="H23" s="944">
        <v>1837.0716553751954</v>
      </c>
      <c r="I23" s="946">
        <v>13839.261973506724</v>
      </c>
    </row>
    <row r="24" spans="1:9" ht="15">
      <c r="A24" s="1085"/>
      <c r="B24" s="1085"/>
      <c r="C24" s="503">
        <v>2013</v>
      </c>
      <c r="D24" s="504">
        <v>6072.375830505856</v>
      </c>
      <c r="E24" s="504">
        <v>2288.6655047663207</v>
      </c>
      <c r="F24" s="504">
        <v>1747.3733296804426</v>
      </c>
      <c r="G24" s="504">
        <v>1902.3926113253676</v>
      </c>
      <c r="H24" s="504">
        <v>2740.3999887603354</v>
      </c>
      <c r="I24" s="505">
        <v>15197.618286934594</v>
      </c>
    </row>
    <row r="25" spans="1:9" ht="12.75" customHeight="1">
      <c r="A25" s="506"/>
      <c r="B25" s="506"/>
      <c r="C25" s="506"/>
      <c r="D25" s="506"/>
      <c r="E25" s="506"/>
      <c r="F25" s="506"/>
      <c r="G25" s="506"/>
      <c r="H25" s="506"/>
      <c r="I25" s="506"/>
    </row>
    <row r="26" spans="1:9" ht="15">
      <c r="A26" s="192" t="s">
        <v>486</v>
      </c>
      <c r="B26" s="506"/>
      <c r="C26" s="506"/>
      <c r="D26" s="506"/>
      <c r="E26" s="506"/>
      <c r="F26" s="506"/>
      <c r="G26" s="506"/>
      <c r="H26" s="506"/>
      <c r="I26" s="506"/>
    </row>
  </sheetData>
  <mergeCells count="9">
    <mergeCell ref="A17:B18"/>
    <mergeCell ref="A19:B20"/>
    <mergeCell ref="A21:B22"/>
    <mergeCell ref="A23:B24"/>
    <mergeCell ref="A7:B8"/>
    <mergeCell ref="A9:B10"/>
    <mergeCell ref="A11:B12"/>
    <mergeCell ref="A13:B14"/>
    <mergeCell ref="A15:B16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E34"/>
  <sheetViews>
    <sheetView workbookViewId="0" topLeftCell="A1"/>
  </sheetViews>
  <sheetFormatPr defaultColWidth="9.140625" defaultRowHeight="15"/>
  <cols>
    <col min="1" max="1" width="9.140625" style="1" customWidth="1"/>
    <col min="2" max="2" width="18.57421875" style="1" customWidth="1"/>
    <col min="3" max="3" width="15.57421875" style="1" customWidth="1"/>
    <col min="4" max="4" width="12.57421875" style="1" customWidth="1"/>
    <col min="5" max="5" width="13.8515625" style="1" customWidth="1"/>
    <col min="6" max="239" width="9.140625" style="1" customWidth="1"/>
    <col min="240" max="242" width="24.7109375" style="1" customWidth="1"/>
    <col min="243" max="495" width="9.140625" style="1" customWidth="1"/>
    <col min="496" max="498" width="24.7109375" style="1" customWidth="1"/>
    <col min="499" max="751" width="9.140625" style="1" customWidth="1"/>
    <col min="752" max="754" width="24.7109375" style="1" customWidth="1"/>
    <col min="755" max="1007" width="9.140625" style="1" customWidth="1"/>
    <col min="1008" max="1010" width="24.7109375" style="1" customWidth="1"/>
    <col min="1011" max="1263" width="9.140625" style="1" customWidth="1"/>
    <col min="1264" max="1266" width="24.7109375" style="1" customWidth="1"/>
    <col min="1267" max="1519" width="9.140625" style="1" customWidth="1"/>
    <col min="1520" max="1522" width="24.7109375" style="1" customWidth="1"/>
    <col min="1523" max="1775" width="9.140625" style="1" customWidth="1"/>
    <col min="1776" max="1778" width="24.7109375" style="1" customWidth="1"/>
    <col min="1779" max="2031" width="9.140625" style="1" customWidth="1"/>
    <col min="2032" max="2034" width="24.7109375" style="1" customWidth="1"/>
    <col min="2035" max="2287" width="9.140625" style="1" customWidth="1"/>
    <col min="2288" max="2290" width="24.7109375" style="1" customWidth="1"/>
    <col min="2291" max="2543" width="9.140625" style="1" customWidth="1"/>
    <col min="2544" max="2546" width="24.7109375" style="1" customWidth="1"/>
    <col min="2547" max="2799" width="9.140625" style="1" customWidth="1"/>
    <col min="2800" max="2802" width="24.7109375" style="1" customWidth="1"/>
    <col min="2803" max="3055" width="9.140625" style="1" customWidth="1"/>
    <col min="3056" max="3058" width="24.7109375" style="1" customWidth="1"/>
    <col min="3059" max="3311" width="9.140625" style="1" customWidth="1"/>
    <col min="3312" max="3314" width="24.7109375" style="1" customWidth="1"/>
    <col min="3315" max="3567" width="9.140625" style="1" customWidth="1"/>
    <col min="3568" max="3570" width="24.7109375" style="1" customWidth="1"/>
    <col min="3571" max="3823" width="9.140625" style="1" customWidth="1"/>
    <col min="3824" max="3826" width="24.7109375" style="1" customWidth="1"/>
    <col min="3827" max="4079" width="9.140625" style="1" customWidth="1"/>
    <col min="4080" max="4082" width="24.7109375" style="1" customWidth="1"/>
    <col min="4083" max="4335" width="9.140625" style="1" customWidth="1"/>
    <col min="4336" max="4338" width="24.7109375" style="1" customWidth="1"/>
    <col min="4339" max="4591" width="9.140625" style="1" customWidth="1"/>
    <col min="4592" max="4594" width="24.7109375" style="1" customWidth="1"/>
    <col min="4595" max="4847" width="9.140625" style="1" customWidth="1"/>
    <col min="4848" max="4850" width="24.7109375" style="1" customWidth="1"/>
    <col min="4851" max="5103" width="9.140625" style="1" customWidth="1"/>
    <col min="5104" max="5106" width="24.7109375" style="1" customWidth="1"/>
    <col min="5107" max="5359" width="9.140625" style="1" customWidth="1"/>
    <col min="5360" max="5362" width="24.7109375" style="1" customWidth="1"/>
    <col min="5363" max="5615" width="9.140625" style="1" customWidth="1"/>
    <col min="5616" max="5618" width="24.7109375" style="1" customWidth="1"/>
    <col min="5619" max="5871" width="9.140625" style="1" customWidth="1"/>
    <col min="5872" max="5874" width="24.7109375" style="1" customWidth="1"/>
    <col min="5875" max="6127" width="9.140625" style="1" customWidth="1"/>
    <col min="6128" max="6130" width="24.7109375" style="1" customWidth="1"/>
    <col min="6131" max="6383" width="9.140625" style="1" customWidth="1"/>
    <col min="6384" max="6386" width="24.7109375" style="1" customWidth="1"/>
    <col min="6387" max="6639" width="9.140625" style="1" customWidth="1"/>
    <col min="6640" max="6642" width="24.7109375" style="1" customWidth="1"/>
    <col min="6643" max="6895" width="9.140625" style="1" customWidth="1"/>
    <col min="6896" max="6898" width="24.7109375" style="1" customWidth="1"/>
    <col min="6899" max="7151" width="9.140625" style="1" customWidth="1"/>
    <col min="7152" max="7154" width="24.7109375" style="1" customWidth="1"/>
    <col min="7155" max="7407" width="9.140625" style="1" customWidth="1"/>
    <col min="7408" max="7410" width="24.7109375" style="1" customWidth="1"/>
    <col min="7411" max="7663" width="9.140625" style="1" customWidth="1"/>
    <col min="7664" max="7666" width="24.7109375" style="1" customWidth="1"/>
    <col min="7667" max="7919" width="9.140625" style="1" customWidth="1"/>
    <col min="7920" max="7922" width="24.7109375" style="1" customWidth="1"/>
    <col min="7923" max="8175" width="9.140625" style="1" customWidth="1"/>
    <col min="8176" max="8178" width="24.7109375" style="1" customWidth="1"/>
    <col min="8179" max="8431" width="9.140625" style="1" customWidth="1"/>
    <col min="8432" max="8434" width="24.7109375" style="1" customWidth="1"/>
    <col min="8435" max="8687" width="9.140625" style="1" customWidth="1"/>
    <col min="8688" max="8690" width="24.7109375" style="1" customWidth="1"/>
    <col min="8691" max="8943" width="9.140625" style="1" customWidth="1"/>
    <col min="8944" max="8946" width="24.7109375" style="1" customWidth="1"/>
    <col min="8947" max="9199" width="9.140625" style="1" customWidth="1"/>
    <col min="9200" max="9202" width="24.7109375" style="1" customWidth="1"/>
    <col min="9203" max="9455" width="9.140625" style="1" customWidth="1"/>
    <col min="9456" max="9458" width="24.7109375" style="1" customWidth="1"/>
    <col min="9459" max="9711" width="9.140625" style="1" customWidth="1"/>
    <col min="9712" max="9714" width="24.7109375" style="1" customWidth="1"/>
    <col min="9715" max="9967" width="9.140625" style="1" customWidth="1"/>
    <col min="9968" max="9970" width="24.7109375" style="1" customWidth="1"/>
    <col min="9971" max="10223" width="9.140625" style="1" customWidth="1"/>
    <col min="10224" max="10226" width="24.7109375" style="1" customWidth="1"/>
    <col min="10227" max="10479" width="9.140625" style="1" customWidth="1"/>
    <col min="10480" max="10482" width="24.7109375" style="1" customWidth="1"/>
    <col min="10483" max="10735" width="9.140625" style="1" customWidth="1"/>
    <col min="10736" max="10738" width="24.7109375" style="1" customWidth="1"/>
    <col min="10739" max="10991" width="9.140625" style="1" customWidth="1"/>
    <col min="10992" max="10994" width="24.7109375" style="1" customWidth="1"/>
    <col min="10995" max="11247" width="9.140625" style="1" customWidth="1"/>
    <col min="11248" max="11250" width="24.7109375" style="1" customWidth="1"/>
    <col min="11251" max="11503" width="9.140625" style="1" customWidth="1"/>
    <col min="11504" max="11506" width="24.7109375" style="1" customWidth="1"/>
    <col min="11507" max="11759" width="9.140625" style="1" customWidth="1"/>
    <col min="11760" max="11762" width="24.7109375" style="1" customWidth="1"/>
    <col min="11763" max="12015" width="9.140625" style="1" customWidth="1"/>
    <col min="12016" max="12018" width="24.7109375" style="1" customWidth="1"/>
    <col min="12019" max="12271" width="9.140625" style="1" customWidth="1"/>
    <col min="12272" max="12274" width="24.7109375" style="1" customWidth="1"/>
    <col min="12275" max="12527" width="9.140625" style="1" customWidth="1"/>
    <col min="12528" max="12530" width="24.7109375" style="1" customWidth="1"/>
    <col min="12531" max="12783" width="9.140625" style="1" customWidth="1"/>
    <col min="12784" max="12786" width="24.7109375" style="1" customWidth="1"/>
    <col min="12787" max="13039" width="9.140625" style="1" customWidth="1"/>
    <col min="13040" max="13042" width="24.7109375" style="1" customWidth="1"/>
    <col min="13043" max="13295" width="9.140625" style="1" customWidth="1"/>
    <col min="13296" max="13298" width="24.7109375" style="1" customWidth="1"/>
    <col min="13299" max="13551" width="9.140625" style="1" customWidth="1"/>
    <col min="13552" max="13554" width="24.7109375" style="1" customWidth="1"/>
    <col min="13555" max="13807" width="9.140625" style="1" customWidth="1"/>
    <col min="13808" max="13810" width="24.7109375" style="1" customWidth="1"/>
    <col min="13811" max="14063" width="9.140625" style="1" customWidth="1"/>
    <col min="14064" max="14066" width="24.7109375" style="1" customWidth="1"/>
    <col min="14067" max="14319" width="9.140625" style="1" customWidth="1"/>
    <col min="14320" max="14322" width="24.7109375" style="1" customWidth="1"/>
    <col min="14323" max="14575" width="9.140625" style="1" customWidth="1"/>
    <col min="14576" max="14578" width="24.7109375" style="1" customWidth="1"/>
    <col min="14579" max="14831" width="9.140625" style="1" customWidth="1"/>
    <col min="14832" max="14834" width="24.7109375" style="1" customWidth="1"/>
    <col min="14835" max="15087" width="9.140625" style="1" customWidth="1"/>
    <col min="15088" max="15090" width="24.7109375" style="1" customWidth="1"/>
    <col min="15091" max="15343" width="9.140625" style="1" customWidth="1"/>
    <col min="15344" max="15346" width="24.7109375" style="1" customWidth="1"/>
    <col min="15347" max="15599" width="9.140625" style="1" customWidth="1"/>
    <col min="15600" max="15602" width="24.7109375" style="1" customWidth="1"/>
    <col min="15603" max="15855" width="9.140625" style="1" customWidth="1"/>
    <col min="15856" max="15858" width="24.7109375" style="1" customWidth="1"/>
    <col min="15859" max="16111" width="9.140625" style="1" customWidth="1"/>
    <col min="16112" max="16114" width="24.7109375" style="1" customWidth="1"/>
    <col min="16115" max="16384" width="9.140625" style="1" customWidth="1"/>
  </cols>
  <sheetData>
    <row r="1" ht="15">
      <c r="A1" s="572" t="s">
        <v>139</v>
      </c>
    </row>
    <row r="3" spans="1:5" ht="15.75">
      <c r="A3" s="475" t="s">
        <v>548</v>
      </c>
      <c r="B3" s="475"/>
      <c r="C3" s="475"/>
      <c r="D3" s="475"/>
      <c r="E3" s="475"/>
    </row>
    <row r="4" spans="1:5" ht="15.75">
      <c r="A4" s="475"/>
      <c r="B4" s="475"/>
      <c r="C4" s="475"/>
      <c r="D4" s="475"/>
      <c r="E4" s="475"/>
    </row>
    <row r="5" spans="1:5" ht="15.75">
      <c r="A5" s="299"/>
      <c r="B5" s="4"/>
      <c r="C5" s="4"/>
      <c r="D5" s="4"/>
      <c r="E5" s="4"/>
    </row>
    <row r="6" spans="1:5" s="485" customFormat="1" ht="25.5">
      <c r="A6" s="60"/>
      <c r="B6" s="484" t="s">
        <v>229</v>
      </c>
      <c r="C6" s="484" t="s">
        <v>240</v>
      </c>
      <c r="D6" s="484" t="s">
        <v>33</v>
      </c>
      <c r="E6" s="484" t="s">
        <v>21</v>
      </c>
    </row>
    <row r="7" spans="1:5" ht="15.95" customHeight="1">
      <c r="A7" s="947">
        <v>1990</v>
      </c>
      <c r="B7" s="948">
        <v>33.283733049365374</v>
      </c>
      <c r="C7" s="948"/>
      <c r="D7" s="948"/>
      <c r="E7" s="948"/>
    </row>
    <row r="8" spans="1:5" ht="15.95" customHeight="1">
      <c r="A8" s="60">
        <v>1991</v>
      </c>
      <c r="B8" s="215">
        <v>34.02807122180371</v>
      </c>
      <c r="C8" s="215"/>
      <c r="D8" s="215"/>
      <c r="E8" s="215"/>
    </row>
    <row r="9" spans="1:5" ht="15.95" customHeight="1">
      <c r="A9" s="949">
        <v>1992</v>
      </c>
      <c r="B9" s="860">
        <v>34.900242491728584</v>
      </c>
      <c r="C9" s="860"/>
      <c r="D9" s="860"/>
      <c r="E9" s="860"/>
    </row>
    <row r="10" spans="1:5" ht="15.95" customHeight="1">
      <c r="A10" s="60">
        <v>1993</v>
      </c>
      <c r="B10" s="215">
        <v>35.503036380982614</v>
      </c>
      <c r="C10" s="215"/>
      <c r="D10" s="215"/>
      <c r="E10" s="215"/>
    </row>
    <row r="11" spans="1:5" ht="15.95" customHeight="1">
      <c r="A11" s="949">
        <v>1994</v>
      </c>
      <c r="B11" s="860">
        <v>35.66911607085754</v>
      </c>
      <c r="C11" s="860"/>
      <c r="D11" s="860"/>
      <c r="E11" s="860"/>
    </row>
    <row r="12" spans="1:5" ht="15.95" customHeight="1">
      <c r="A12" s="60">
        <v>1995</v>
      </c>
      <c r="B12" s="215">
        <v>35.56376662330496</v>
      </c>
      <c r="C12" s="215"/>
      <c r="D12" s="215"/>
      <c r="E12" s="215"/>
    </row>
    <row r="13" spans="1:5" ht="15.95" customHeight="1">
      <c r="A13" s="949">
        <v>1996</v>
      </c>
      <c r="B13" s="860">
        <v>35.95581315317435</v>
      </c>
      <c r="C13" s="860"/>
      <c r="D13" s="860"/>
      <c r="E13" s="860"/>
    </row>
    <row r="14" spans="1:5" ht="15.95" customHeight="1">
      <c r="A14" s="60">
        <v>1997</v>
      </c>
      <c r="B14" s="215">
        <v>37.2907069677329</v>
      </c>
      <c r="C14" s="215"/>
      <c r="D14" s="215"/>
      <c r="E14" s="215"/>
    </row>
    <row r="15" spans="1:5" ht="15.95" customHeight="1">
      <c r="A15" s="949">
        <v>1998</v>
      </c>
      <c r="B15" s="860">
        <v>37.365631637145064</v>
      </c>
      <c r="C15" s="860"/>
      <c r="D15" s="860"/>
      <c r="E15" s="860"/>
    </row>
    <row r="16" spans="1:5" ht="15.95" customHeight="1">
      <c r="A16" s="60">
        <v>1999</v>
      </c>
      <c r="B16" s="215">
        <v>37.84928349865748</v>
      </c>
      <c r="C16" s="215"/>
      <c r="D16" s="215"/>
      <c r="E16" s="215"/>
    </row>
    <row r="17" spans="1:5" ht="15.95" customHeight="1">
      <c r="A17" s="949">
        <v>2000</v>
      </c>
      <c r="B17" s="860">
        <v>38.406997278540416</v>
      </c>
      <c r="C17" s="860"/>
      <c r="D17" s="860"/>
      <c r="E17" s="860"/>
    </row>
    <row r="18" spans="1:5" ht="15.95" customHeight="1">
      <c r="A18" s="60">
        <v>2001</v>
      </c>
      <c r="B18" s="215">
        <v>38.8</v>
      </c>
      <c r="C18" s="215"/>
      <c r="D18" s="215"/>
      <c r="E18" s="215"/>
    </row>
    <row r="19" spans="1:5" ht="15.95" customHeight="1">
      <c r="A19" s="949">
        <v>2002</v>
      </c>
      <c r="B19" s="860">
        <v>39.2</v>
      </c>
      <c r="C19" s="860"/>
      <c r="D19" s="860"/>
      <c r="E19" s="860"/>
    </row>
    <row r="20" spans="1:5" ht="15.95" customHeight="1">
      <c r="A20" s="60">
        <v>2003</v>
      </c>
      <c r="B20" s="215">
        <v>39.7</v>
      </c>
      <c r="C20" s="215"/>
      <c r="D20" s="215"/>
      <c r="E20" s="215"/>
    </row>
    <row r="21" spans="1:5" ht="15.95" customHeight="1">
      <c r="A21" s="949">
        <v>2004</v>
      </c>
      <c r="B21" s="860">
        <v>40.1</v>
      </c>
      <c r="C21" s="860"/>
      <c r="D21" s="860"/>
      <c r="E21" s="860"/>
    </row>
    <row r="22" spans="1:5" ht="15.95" customHeight="1">
      <c r="A22" s="60">
        <v>2005</v>
      </c>
      <c r="B22" s="215">
        <v>40.58</v>
      </c>
      <c r="C22" s="215">
        <v>51.88</v>
      </c>
      <c r="D22" s="215">
        <v>50.88</v>
      </c>
      <c r="E22" s="215">
        <v>3.85</v>
      </c>
    </row>
    <row r="23" spans="1:5" ht="15.95" customHeight="1">
      <c r="A23" s="949">
        <v>2006</v>
      </c>
      <c r="B23" s="860">
        <v>42.66</v>
      </c>
      <c r="C23" s="860">
        <v>56.35</v>
      </c>
      <c r="D23" s="860">
        <v>51.74999999999999</v>
      </c>
      <c r="E23" s="860">
        <v>4.74</v>
      </c>
    </row>
    <row r="24" spans="1:5" ht="15.95" customHeight="1">
      <c r="A24" s="60">
        <v>2007</v>
      </c>
      <c r="B24" s="215">
        <v>44.18</v>
      </c>
      <c r="C24" s="215">
        <v>58.75</v>
      </c>
      <c r="D24" s="215">
        <v>53.16</v>
      </c>
      <c r="E24" s="215">
        <v>5.67</v>
      </c>
    </row>
    <row r="25" spans="1:5" ht="15.95" customHeight="1">
      <c r="A25" s="949">
        <v>2008</v>
      </c>
      <c r="B25" s="860">
        <v>45.269999999999996</v>
      </c>
      <c r="C25" s="860">
        <v>61.06</v>
      </c>
      <c r="D25" s="860">
        <v>53.56999999999999</v>
      </c>
      <c r="E25" s="860">
        <v>6.329999999999999</v>
      </c>
    </row>
    <row r="26" spans="1:5" ht="15.95" customHeight="1">
      <c r="A26" s="213">
        <v>2009</v>
      </c>
      <c r="B26" s="216">
        <v>48.19</v>
      </c>
      <c r="C26" s="441">
        <v>63.629999999999995</v>
      </c>
      <c r="D26" s="441">
        <v>58.28</v>
      </c>
      <c r="E26" s="441">
        <v>6.8500000000000005</v>
      </c>
    </row>
    <row r="27" spans="1:5" ht="15.95" customHeight="1">
      <c r="A27" s="950">
        <v>2010</v>
      </c>
      <c r="B27" s="951">
        <v>47.23</v>
      </c>
      <c r="C27" s="862">
        <v>60.95</v>
      </c>
      <c r="D27" s="862">
        <v>55.989999999999995</v>
      </c>
      <c r="E27" s="862">
        <v>7.23</v>
      </c>
    </row>
    <row r="28" spans="1:5" ht="15.95" customHeight="1">
      <c r="A28" s="60">
        <v>2011</v>
      </c>
      <c r="B28" s="215">
        <v>48.97</v>
      </c>
      <c r="C28" s="215">
        <v>62.49</v>
      </c>
      <c r="D28" s="215">
        <v>59.88</v>
      </c>
      <c r="E28" s="215">
        <v>9.99</v>
      </c>
    </row>
    <row r="29" spans="1:5" ht="15.95" customHeight="1">
      <c r="A29" s="950">
        <v>2012</v>
      </c>
      <c r="B29" s="951">
        <v>51.12</v>
      </c>
      <c r="C29" s="862">
        <v>65.79</v>
      </c>
      <c r="D29" s="862">
        <v>59.96</v>
      </c>
      <c r="E29" s="862">
        <v>12.620000000000001</v>
      </c>
    </row>
    <row r="30" spans="1:5" ht="15.95" customHeight="1">
      <c r="A30" s="60">
        <v>2013</v>
      </c>
      <c r="B30" s="215">
        <v>51.970000000000006</v>
      </c>
      <c r="C30" s="215">
        <v>67.07</v>
      </c>
      <c r="D30" s="215">
        <v>61.809999999999995</v>
      </c>
      <c r="E30" s="215">
        <v>17.01</v>
      </c>
    </row>
    <row r="31" spans="1:5" ht="15.95" customHeight="1">
      <c r="A31" s="950">
        <v>2014</v>
      </c>
      <c r="B31" s="951">
        <v>52.6</v>
      </c>
      <c r="C31" s="862">
        <v>68.07</v>
      </c>
      <c r="D31" s="862">
        <v>63.27</v>
      </c>
      <c r="E31" s="862">
        <v>19.220000000000002</v>
      </c>
    </row>
    <row r="32" spans="2:5" ht="15">
      <c r="B32" s="4"/>
      <c r="C32" s="4"/>
      <c r="D32" s="4"/>
      <c r="E32" s="4"/>
    </row>
    <row r="33" ht="15">
      <c r="A33" s="61" t="s">
        <v>230</v>
      </c>
    </row>
    <row r="34" spans="1:5" ht="30" customHeight="1">
      <c r="A34" s="1068" t="s">
        <v>137</v>
      </c>
      <c r="B34" s="1068"/>
      <c r="C34" s="1068"/>
      <c r="D34" s="1068"/>
      <c r="E34" s="1068"/>
    </row>
  </sheetData>
  <mergeCells count="1">
    <mergeCell ref="A34:E34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Q48"/>
  <sheetViews>
    <sheetView workbookViewId="0" topLeftCell="A1"/>
  </sheetViews>
  <sheetFormatPr defaultColWidth="9.140625" defaultRowHeight="15"/>
  <cols>
    <col min="1" max="1" width="31.421875" style="1" customWidth="1"/>
    <col min="2" max="6" width="10.7109375" style="1" customWidth="1"/>
    <col min="7" max="7" width="13.00390625" style="1" customWidth="1"/>
    <col min="8" max="16384" width="9.140625" style="1" customWidth="1"/>
  </cols>
  <sheetData>
    <row r="1" ht="15.95" customHeight="1">
      <c r="A1" s="572" t="s">
        <v>139</v>
      </c>
    </row>
    <row r="2" ht="15.95" customHeight="1"/>
    <row r="3" spans="1:7" ht="15.95" customHeight="1">
      <c r="A3" s="459" t="s">
        <v>496</v>
      </c>
      <c r="B3" s="459"/>
      <c r="C3" s="459"/>
      <c r="D3" s="459"/>
      <c r="E3" s="459"/>
      <c r="F3" s="459"/>
      <c r="G3" s="459"/>
    </row>
    <row r="4" s="306" customFormat="1" ht="15.95" customHeight="1">
      <c r="A4" s="431"/>
    </row>
    <row r="5" s="306" customFormat="1" ht="15.95" customHeight="1">
      <c r="A5" s="431"/>
    </row>
    <row r="6" spans="1:7" s="136" customFormat="1" ht="14.25">
      <c r="A6" s="134"/>
      <c r="B6" s="135" t="s">
        <v>181</v>
      </c>
      <c r="C6" s="135" t="s">
        <v>182</v>
      </c>
      <c r="D6" s="135" t="s">
        <v>299</v>
      </c>
      <c r="E6" s="135" t="s">
        <v>183</v>
      </c>
      <c r="F6" s="495" t="s">
        <v>184</v>
      </c>
      <c r="G6" s="495" t="s">
        <v>185</v>
      </c>
    </row>
    <row r="7" spans="1:7" ht="15.95" customHeight="1">
      <c r="A7" s="894" t="s">
        <v>186</v>
      </c>
      <c r="B7" s="895"/>
      <c r="C7" s="895"/>
      <c r="D7" s="895"/>
      <c r="E7" s="895"/>
      <c r="F7" s="896"/>
      <c r="G7" s="896"/>
    </row>
    <row r="8" spans="1:7" ht="15.95" customHeight="1">
      <c r="A8" s="707" t="s">
        <v>187</v>
      </c>
      <c r="B8" s="218" t="s">
        <v>300</v>
      </c>
      <c r="C8" s="218">
        <v>846</v>
      </c>
      <c r="D8" s="218">
        <v>3204</v>
      </c>
      <c r="E8" s="218" t="s">
        <v>6</v>
      </c>
      <c r="F8" s="666">
        <v>4050</v>
      </c>
      <c r="G8" s="758">
        <v>40.7035175879397</v>
      </c>
    </row>
    <row r="9" spans="1:7" ht="15.95" customHeight="1">
      <c r="A9" s="952" t="s">
        <v>188</v>
      </c>
      <c r="B9" s="895" t="s">
        <v>300</v>
      </c>
      <c r="C9" s="895">
        <v>846</v>
      </c>
      <c r="D9" s="895">
        <v>3204</v>
      </c>
      <c r="E9" s="895">
        <v>108</v>
      </c>
      <c r="F9" s="896">
        <v>4158</v>
      </c>
      <c r="G9" s="953">
        <v>38.67906976744186</v>
      </c>
    </row>
    <row r="10" spans="1:7" ht="15.95" customHeight="1">
      <c r="A10" s="707" t="s">
        <v>189</v>
      </c>
      <c r="B10" s="218" t="s">
        <v>190</v>
      </c>
      <c r="C10" s="218">
        <v>643</v>
      </c>
      <c r="D10" s="218">
        <v>2788</v>
      </c>
      <c r="E10" s="218">
        <v>150</v>
      </c>
      <c r="F10" s="666">
        <v>3581</v>
      </c>
      <c r="G10" s="758">
        <v>47.367724867724874</v>
      </c>
    </row>
    <row r="11" spans="1:7" ht="15.95" customHeight="1">
      <c r="A11" s="952" t="s">
        <v>191</v>
      </c>
      <c r="B11" s="895" t="s">
        <v>190</v>
      </c>
      <c r="C11" s="895">
        <v>1087</v>
      </c>
      <c r="D11" s="895">
        <v>3370</v>
      </c>
      <c r="E11" s="895" t="s">
        <v>6</v>
      </c>
      <c r="F11" s="896">
        <v>4457</v>
      </c>
      <c r="G11" s="953">
        <v>34.84753713838937</v>
      </c>
    </row>
    <row r="12" spans="1:7" ht="15.95" customHeight="1">
      <c r="A12" s="707" t="s">
        <v>23</v>
      </c>
      <c r="B12" s="218" t="s">
        <v>301</v>
      </c>
      <c r="C12" s="218">
        <v>935</v>
      </c>
      <c r="D12" s="218">
        <v>2399</v>
      </c>
      <c r="E12" s="218" t="s">
        <v>6</v>
      </c>
      <c r="F12" s="666">
        <v>3334</v>
      </c>
      <c r="G12" s="758">
        <v>30.475319926873862</v>
      </c>
    </row>
    <row r="13" spans="1:7" ht="15.95" customHeight="1">
      <c r="A13" s="952" t="s">
        <v>102</v>
      </c>
      <c r="B13" s="895" t="s">
        <v>300</v>
      </c>
      <c r="C13" s="895">
        <v>4050</v>
      </c>
      <c r="D13" s="895" t="s">
        <v>6</v>
      </c>
      <c r="E13" s="895" t="s">
        <v>6</v>
      </c>
      <c r="F13" s="896">
        <v>4050</v>
      </c>
      <c r="G13" s="953">
        <v>41.31066630106937</v>
      </c>
    </row>
    <row r="14" spans="1:7" ht="15.95" customHeight="1">
      <c r="A14" s="707" t="s">
        <v>497</v>
      </c>
      <c r="B14" s="218" t="s">
        <v>190</v>
      </c>
      <c r="C14" s="218" t="s">
        <v>6</v>
      </c>
      <c r="D14" s="218" t="s">
        <v>6</v>
      </c>
      <c r="E14" s="218">
        <v>39.6</v>
      </c>
      <c r="F14" s="666">
        <v>39.6</v>
      </c>
      <c r="G14" s="758">
        <v>1.4285714285714286</v>
      </c>
    </row>
    <row r="15" spans="1:7" s="568" customFormat="1" ht="15.95" customHeight="1">
      <c r="A15" s="894" t="s">
        <v>192</v>
      </c>
      <c r="B15" s="896"/>
      <c r="C15" s="954"/>
      <c r="D15" s="954"/>
      <c r="E15" s="954"/>
      <c r="F15" s="953"/>
      <c r="G15" s="953"/>
    </row>
    <row r="16" spans="1:7" ht="15.95" customHeight="1">
      <c r="A16" s="707" t="s">
        <v>193</v>
      </c>
      <c r="B16" s="218" t="s">
        <v>194</v>
      </c>
      <c r="C16" s="760">
        <v>3.72</v>
      </c>
      <c r="D16" s="760">
        <v>2.59</v>
      </c>
      <c r="E16" s="760" t="s">
        <v>6</v>
      </c>
      <c r="F16" s="758">
        <v>6.3100000000000005</v>
      </c>
      <c r="G16" s="758">
        <v>69.34065934065934</v>
      </c>
    </row>
    <row r="17" spans="1:7" ht="15.95" customHeight="1">
      <c r="A17" s="952" t="s">
        <v>195</v>
      </c>
      <c r="B17" s="895" t="s">
        <v>194</v>
      </c>
      <c r="C17" s="955">
        <v>0.9672000000000001</v>
      </c>
      <c r="D17" s="955"/>
      <c r="E17" s="955"/>
      <c r="F17" s="953">
        <v>0.9672000000000001</v>
      </c>
      <c r="G17" s="953">
        <v>16.59005145797599</v>
      </c>
    </row>
    <row r="18" spans="1:17" ht="15.95" customHeight="1">
      <c r="A18" s="707" t="s">
        <v>196</v>
      </c>
      <c r="B18" s="218" t="s">
        <v>194</v>
      </c>
      <c r="C18" s="760">
        <v>1.0044000000000002</v>
      </c>
      <c r="D18" s="760"/>
      <c r="E18" s="760"/>
      <c r="F18" s="758">
        <v>1.0044000000000002</v>
      </c>
      <c r="G18" s="758">
        <v>17.228130360205835</v>
      </c>
      <c r="K18" s="102"/>
      <c r="L18" s="102"/>
      <c r="M18" s="102"/>
      <c r="N18" s="102"/>
      <c r="O18" s="102"/>
      <c r="P18" s="102"/>
      <c r="Q18" s="102"/>
    </row>
    <row r="19" spans="1:17" ht="15.95" customHeight="1">
      <c r="A19" s="952" t="s">
        <v>499</v>
      </c>
      <c r="B19" s="895" t="s">
        <v>194</v>
      </c>
      <c r="C19" s="955">
        <v>2.355</v>
      </c>
      <c r="D19" s="955">
        <v>3.204</v>
      </c>
      <c r="E19" s="955" t="s">
        <v>6</v>
      </c>
      <c r="F19" s="953">
        <v>5.559</v>
      </c>
      <c r="G19" s="953">
        <v>56.724489795918366</v>
      </c>
      <c r="K19" s="102"/>
      <c r="L19" s="102"/>
      <c r="M19" s="102"/>
      <c r="N19" s="102"/>
      <c r="O19" s="102"/>
      <c r="P19" s="102"/>
      <c r="Q19" s="102"/>
    </row>
    <row r="20" spans="1:17" ht="15.95" customHeight="1">
      <c r="A20" s="707" t="s">
        <v>197</v>
      </c>
      <c r="B20" s="218" t="s">
        <v>194</v>
      </c>
      <c r="C20" s="760">
        <v>2.1666</v>
      </c>
      <c r="D20" s="760"/>
      <c r="E20" s="760"/>
      <c r="F20" s="758">
        <v>2.1666</v>
      </c>
      <c r="G20" s="758">
        <v>23.627044711014175</v>
      </c>
      <c r="K20" s="805"/>
      <c r="L20" s="807"/>
      <c r="M20" s="805"/>
      <c r="N20" s="807"/>
      <c r="O20" s="808"/>
      <c r="P20" s="102"/>
      <c r="Q20" s="102"/>
    </row>
    <row r="21" spans="1:17" ht="15.95" customHeight="1">
      <c r="A21" s="952" t="s">
        <v>426</v>
      </c>
      <c r="B21" s="895" t="s">
        <v>194</v>
      </c>
      <c r="C21" s="955">
        <v>1.1775</v>
      </c>
      <c r="D21" s="955"/>
      <c r="E21" s="955"/>
      <c r="F21" s="953">
        <v>1.1775</v>
      </c>
      <c r="G21" s="953">
        <v>12.840785169029445</v>
      </c>
      <c r="K21" s="805"/>
      <c r="L21" s="807"/>
      <c r="M21" s="809"/>
      <c r="N21" s="810"/>
      <c r="O21" s="808"/>
      <c r="P21" s="102"/>
      <c r="Q21" s="102"/>
    </row>
    <row r="22" spans="1:17" ht="15.95" customHeight="1">
      <c r="A22" s="707" t="s">
        <v>198</v>
      </c>
      <c r="B22" s="218" t="s">
        <v>498</v>
      </c>
      <c r="C22" s="218" t="s">
        <v>6</v>
      </c>
      <c r="D22" s="760">
        <v>2.399</v>
      </c>
      <c r="E22" s="218" t="s">
        <v>6</v>
      </c>
      <c r="F22" s="758">
        <v>2.399</v>
      </c>
      <c r="G22" s="758">
        <v>24.7319587628866</v>
      </c>
      <c r="K22" s="809"/>
      <c r="L22" s="810"/>
      <c r="M22" s="805"/>
      <c r="N22" s="810"/>
      <c r="O22" s="808"/>
      <c r="P22" s="102"/>
      <c r="Q22" s="102"/>
    </row>
    <row r="23" spans="1:17" s="568" customFormat="1" ht="15.95" customHeight="1">
      <c r="A23" s="952" t="s">
        <v>191</v>
      </c>
      <c r="B23" s="895" t="s">
        <v>427</v>
      </c>
      <c r="C23" s="956" t="s">
        <v>6</v>
      </c>
      <c r="D23" s="955">
        <v>3.37</v>
      </c>
      <c r="E23" s="956" t="s">
        <v>6</v>
      </c>
      <c r="F23" s="953">
        <v>3.37</v>
      </c>
      <c r="G23" s="953">
        <v>26.348709929632527</v>
      </c>
      <c r="K23" s="809"/>
      <c r="L23" s="810"/>
      <c r="M23" s="805"/>
      <c r="N23" s="810"/>
      <c r="O23" s="808"/>
      <c r="P23" s="570"/>
      <c r="Q23" s="570"/>
    </row>
    <row r="24" spans="1:17" ht="15.95" customHeight="1">
      <c r="A24" s="137" t="s">
        <v>199</v>
      </c>
      <c r="B24" s="218"/>
      <c r="C24" s="759"/>
      <c r="D24" s="759"/>
      <c r="E24" s="759"/>
      <c r="F24" s="758"/>
      <c r="G24" s="758"/>
      <c r="K24" s="809"/>
      <c r="L24" s="810"/>
      <c r="M24" s="809"/>
      <c r="N24" s="810"/>
      <c r="O24" s="808"/>
      <c r="P24" s="102"/>
      <c r="Q24" s="102"/>
    </row>
    <row r="25" spans="1:17" ht="15.95" customHeight="1">
      <c r="A25" s="952" t="s">
        <v>302</v>
      </c>
      <c r="B25" s="895" t="s">
        <v>200</v>
      </c>
      <c r="C25" s="956">
        <v>19.3</v>
      </c>
      <c r="D25" s="956" t="s">
        <v>6</v>
      </c>
      <c r="E25" s="956" t="s">
        <v>6</v>
      </c>
      <c r="F25" s="953">
        <v>19.3</v>
      </c>
      <c r="G25" s="953">
        <v>19.3</v>
      </c>
      <c r="K25" s="810"/>
      <c r="L25" s="811"/>
      <c r="M25" s="809"/>
      <c r="N25" s="810"/>
      <c r="O25" s="808"/>
      <c r="P25" s="102"/>
      <c r="Q25" s="102"/>
    </row>
    <row r="26" spans="1:17" ht="15.95" customHeight="1">
      <c r="A26" s="779" t="s">
        <v>303</v>
      </c>
      <c r="B26" s="777" t="s">
        <v>200</v>
      </c>
      <c r="C26" s="777">
        <v>29.2</v>
      </c>
      <c r="D26" s="777" t="s">
        <v>6</v>
      </c>
      <c r="E26" s="777" t="s">
        <v>6</v>
      </c>
      <c r="F26" s="819">
        <v>29.2</v>
      </c>
      <c r="G26" s="819">
        <v>29.2</v>
      </c>
      <c r="K26" s="812"/>
      <c r="L26" s="812"/>
      <c r="M26" s="813"/>
      <c r="N26" s="809"/>
      <c r="O26" s="808"/>
      <c r="P26" s="102"/>
      <c r="Q26" s="102"/>
    </row>
    <row r="27" spans="1:17" ht="15.95" customHeight="1">
      <c r="A27" s="952" t="s">
        <v>304</v>
      </c>
      <c r="B27" s="895" t="s">
        <v>200</v>
      </c>
      <c r="C27" s="956">
        <v>0.5</v>
      </c>
      <c r="D27" s="956"/>
      <c r="E27" s="956"/>
      <c r="F27" s="953">
        <v>0.5</v>
      </c>
      <c r="G27" s="953">
        <v>0.5</v>
      </c>
      <c r="K27" s="812"/>
      <c r="L27" s="812"/>
      <c r="M27" s="813"/>
      <c r="N27" s="809"/>
      <c r="O27" s="808"/>
      <c r="P27" s="102"/>
      <c r="Q27" s="102"/>
    </row>
    <row r="28" spans="1:17" ht="15.95" customHeight="1">
      <c r="A28" s="707"/>
      <c r="B28" s="218"/>
      <c r="C28" s="218"/>
      <c r="D28" s="218"/>
      <c r="E28" s="218"/>
      <c r="F28" s="758"/>
      <c r="G28" s="758"/>
      <c r="K28" s="805"/>
      <c r="L28" s="805"/>
      <c r="M28" s="805"/>
      <c r="N28" s="805"/>
      <c r="O28" s="814"/>
      <c r="P28" s="102"/>
      <c r="Q28" s="102"/>
    </row>
    <row r="29" spans="1:17" ht="15">
      <c r="A29" s="1" t="s">
        <v>429</v>
      </c>
      <c r="F29" s="820"/>
      <c r="G29" s="820"/>
      <c r="K29" s="809"/>
      <c r="L29" s="809"/>
      <c r="M29" s="809"/>
      <c r="N29" s="809"/>
      <c r="O29" s="808"/>
      <c r="P29" s="102"/>
      <c r="Q29" s="102"/>
    </row>
    <row r="30" spans="1:17" ht="15">
      <c r="A30" s="1" t="s">
        <v>428</v>
      </c>
      <c r="F30" s="820"/>
      <c r="G30" s="820"/>
      <c r="K30" s="815"/>
      <c r="L30" s="809"/>
      <c r="M30" s="809"/>
      <c r="N30" s="815"/>
      <c r="O30" s="816"/>
      <c r="P30" s="102"/>
      <c r="Q30" s="102"/>
    </row>
    <row r="31" spans="6:17" ht="15">
      <c r="F31" s="820"/>
      <c r="G31" s="820"/>
      <c r="K31" s="815"/>
      <c r="L31" s="809"/>
      <c r="M31" s="809"/>
      <c r="N31" s="815"/>
      <c r="O31" s="816"/>
      <c r="P31" s="102"/>
      <c r="Q31" s="102"/>
    </row>
    <row r="32" spans="6:17" ht="15.95" customHeight="1">
      <c r="F32" s="820"/>
      <c r="G32" s="820"/>
      <c r="K32" s="815"/>
      <c r="L32" s="815"/>
      <c r="M32" s="809"/>
      <c r="N32" s="815"/>
      <c r="O32" s="808"/>
      <c r="P32" s="102"/>
      <c r="Q32" s="102"/>
    </row>
    <row r="33" spans="1:17" ht="15.75">
      <c r="A33" s="459" t="s">
        <v>501</v>
      </c>
      <c r="F33" s="820"/>
      <c r="G33" s="820"/>
      <c r="K33" s="815"/>
      <c r="L33" s="815"/>
      <c r="M33" s="809"/>
      <c r="N33" s="815"/>
      <c r="O33" s="808"/>
      <c r="P33" s="102"/>
      <c r="Q33" s="102"/>
    </row>
    <row r="34" spans="6:17" ht="15">
      <c r="F34" s="820"/>
      <c r="G34" s="820"/>
      <c r="K34" s="815"/>
      <c r="L34" s="815"/>
      <c r="M34" s="809"/>
      <c r="N34" s="815"/>
      <c r="O34" s="808"/>
      <c r="P34" s="102"/>
      <c r="Q34" s="102"/>
    </row>
    <row r="35" spans="6:17" ht="15">
      <c r="F35" s="820"/>
      <c r="G35" s="820"/>
      <c r="K35" s="809"/>
      <c r="L35" s="815"/>
      <c r="M35" s="809"/>
      <c r="N35" s="815"/>
      <c r="O35" s="808"/>
      <c r="P35" s="102"/>
      <c r="Q35" s="102"/>
    </row>
    <row r="36" spans="1:17" ht="14.25">
      <c r="A36" s="134"/>
      <c r="B36" s="135" t="s">
        <v>181</v>
      </c>
      <c r="C36" s="135" t="s">
        <v>182</v>
      </c>
      <c r="D36" s="135" t="s">
        <v>299</v>
      </c>
      <c r="E36" s="135" t="s">
        <v>183</v>
      </c>
      <c r="F36" s="821" t="s">
        <v>184</v>
      </c>
      <c r="G36" s="821" t="s">
        <v>185</v>
      </c>
      <c r="K36" s="805"/>
      <c r="L36" s="815"/>
      <c r="M36" s="809"/>
      <c r="N36" s="815"/>
      <c r="O36" s="817"/>
      <c r="P36" s="102"/>
      <c r="Q36" s="102"/>
    </row>
    <row r="37" spans="1:17" ht="15.95" customHeight="1">
      <c r="A37" s="894" t="s">
        <v>186</v>
      </c>
      <c r="B37" s="895"/>
      <c r="C37" s="895"/>
      <c r="D37" s="895"/>
      <c r="E37" s="895"/>
      <c r="F37" s="953"/>
      <c r="G37" s="953"/>
      <c r="K37" s="805"/>
      <c r="L37" s="805"/>
      <c r="M37" s="805"/>
      <c r="N37" s="805"/>
      <c r="O37" s="814"/>
      <c r="P37" s="102"/>
      <c r="Q37" s="102"/>
    </row>
    <row r="38" spans="1:17" ht="15">
      <c r="A38" s="707" t="s">
        <v>69</v>
      </c>
      <c r="B38" s="218" t="s">
        <v>300</v>
      </c>
      <c r="C38" s="218">
        <v>253.80000000000004</v>
      </c>
      <c r="D38" s="218">
        <v>2563.2000000000003</v>
      </c>
      <c r="E38" s="218"/>
      <c r="F38" s="666">
        <v>2817.0000000000005</v>
      </c>
      <c r="G38" s="758">
        <v>28.31155778894473</v>
      </c>
      <c r="K38" s="809"/>
      <c r="L38" s="811"/>
      <c r="M38" s="811"/>
      <c r="N38" s="809"/>
      <c r="O38" s="818"/>
      <c r="P38" s="102"/>
      <c r="Q38" s="102"/>
    </row>
    <row r="39" spans="1:17" ht="15">
      <c r="A39" s="952" t="s">
        <v>201</v>
      </c>
      <c r="B39" s="895" t="s">
        <v>300</v>
      </c>
      <c r="C39" s="895">
        <v>253.80000000000004</v>
      </c>
      <c r="D39" s="895">
        <v>2563.2000000000003</v>
      </c>
      <c r="E39" s="895">
        <v>108</v>
      </c>
      <c r="F39" s="896">
        <v>2925.0000000000005</v>
      </c>
      <c r="G39" s="953">
        <v>27.2093023255814</v>
      </c>
      <c r="K39" s="809"/>
      <c r="L39" s="811"/>
      <c r="M39" s="811"/>
      <c r="N39" s="809"/>
      <c r="O39" s="818"/>
      <c r="P39" s="102"/>
      <c r="Q39" s="102"/>
    </row>
    <row r="40" spans="1:17" ht="15">
      <c r="A40" s="707" t="s">
        <v>2</v>
      </c>
      <c r="B40" s="218" t="s">
        <v>190</v>
      </c>
      <c r="C40" s="218">
        <v>192.90000000000003</v>
      </c>
      <c r="D40" s="218">
        <v>2230.4</v>
      </c>
      <c r="E40" s="218">
        <v>150</v>
      </c>
      <c r="F40" s="666">
        <v>2573.3</v>
      </c>
      <c r="G40" s="758">
        <v>34.0383597883598</v>
      </c>
      <c r="K40" s="805"/>
      <c r="L40" s="805"/>
      <c r="M40" s="805"/>
      <c r="N40" s="805"/>
      <c r="O40" s="806"/>
      <c r="P40" s="102"/>
      <c r="Q40" s="102"/>
    </row>
    <row r="41" spans="1:7" ht="15">
      <c r="A41" s="952" t="s">
        <v>191</v>
      </c>
      <c r="B41" s="895" t="s">
        <v>190</v>
      </c>
      <c r="C41" s="895">
        <v>326.1</v>
      </c>
      <c r="D41" s="895">
        <v>2696</v>
      </c>
      <c r="E41" s="895"/>
      <c r="F41" s="896">
        <v>3022.1</v>
      </c>
      <c r="G41" s="953">
        <v>23.628616106333073</v>
      </c>
    </row>
    <row r="42" spans="1:7" ht="15">
      <c r="A42" s="707" t="s">
        <v>23</v>
      </c>
      <c r="B42" s="218" t="s">
        <v>301</v>
      </c>
      <c r="C42" s="218">
        <v>280.50000000000006</v>
      </c>
      <c r="D42" s="218">
        <v>1919.2</v>
      </c>
      <c r="E42" s="218"/>
      <c r="F42" s="666">
        <v>2199.7000000000003</v>
      </c>
      <c r="G42" s="758">
        <v>20.10694698354662</v>
      </c>
    </row>
    <row r="43" spans="1:7" ht="15">
      <c r="A43" s="952" t="s">
        <v>102</v>
      </c>
      <c r="B43" s="895" t="s">
        <v>300</v>
      </c>
      <c r="C43" s="895">
        <v>2817.0000000000005</v>
      </c>
      <c r="D43" s="895" t="s">
        <v>6</v>
      </c>
      <c r="E43" s="895"/>
      <c r="F43" s="896">
        <v>2817.0000000000005</v>
      </c>
      <c r="G43" s="953">
        <v>28.733863449410478</v>
      </c>
    </row>
    <row r="44" spans="1:7" ht="15">
      <c r="A44" s="1025" t="s">
        <v>497</v>
      </c>
      <c r="B44" s="1026" t="s">
        <v>190</v>
      </c>
      <c r="C44" s="1026"/>
      <c r="D44" s="1026" t="s">
        <v>6</v>
      </c>
      <c r="E44" s="1027">
        <v>39.6</v>
      </c>
      <c r="F44" s="1028">
        <v>39.6</v>
      </c>
      <c r="G44" s="1029">
        <v>1.4142857142857146</v>
      </c>
    </row>
    <row r="45" spans="1:7" ht="15">
      <c r="A45" s="102"/>
      <c r="B45" s="102"/>
      <c r="C45" s="102"/>
      <c r="D45" s="102"/>
      <c r="E45" s="102"/>
      <c r="F45" s="102"/>
      <c r="G45" s="102"/>
    </row>
    <row r="46" ht="15">
      <c r="A46" s="1" t="s">
        <v>429</v>
      </c>
    </row>
    <row r="47" spans="1:7" ht="27.75" customHeight="1">
      <c r="A47" s="1068" t="s">
        <v>500</v>
      </c>
      <c r="B47" s="1068"/>
      <c r="C47" s="1068"/>
      <c r="D47" s="1068"/>
      <c r="E47" s="1068"/>
      <c r="F47" s="1068"/>
      <c r="G47" s="1068"/>
    </row>
    <row r="48" spans="1:7" ht="27.75" customHeight="1">
      <c r="A48" s="1068" t="s">
        <v>509</v>
      </c>
      <c r="B48" s="1068"/>
      <c r="C48" s="1068"/>
      <c r="D48" s="1068"/>
      <c r="E48" s="1068"/>
      <c r="F48" s="1068"/>
      <c r="G48" s="1068"/>
    </row>
  </sheetData>
  <mergeCells count="2">
    <mergeCell ref="A47:G47"/>
    <mergeCell ref="A48:G48"/>
  </mergeCells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S74"/>
  <sheetViews>
    <sheetView workbookViewId="0" topLeftCell="A1"/>
  </sheetViews>
  <sheetFormatPr defaultColWidth="3.57421875" defaultRowHeight="15"/>
  <cols>
    <col min="1" max="1" width="9.28125" style="63" customWidth="1"/>
    <col min="2" max="2" width="10.7109375" style="63" customWidth="1"/>
    <col min="3" max="3" width="13.140625" style="63" customWidth="1"/>
    <col min="4" max="4" width="16.7109375" style="63" customWidth="1"/>
    <col min="5" max="5" width="11.8515625" style="81" customWidth="1"/>
    <col min="6" max="6" width="10.7109375" style="63" customWidth="1"/>
    <col min="7" max="7" width="9.7109375" style="63" bestFit="1" customWidth="1"/>
    <col min="8" max="8" width="10.00390625" style="63" customWidth="1"/>
    <col min="9" max="9" width="10.7109375" style="63" customWidth="1"/>
    <col min="10" max="10" width="5.421875" style="63" bestFit="1" customWidth="1"/>
    <col min="11" max="16384" width="3.57421875" style="63" customWidth="1"/>
  </cols>
  <sheetData>
    <row r="1" spans="1:19" ht="15.95" customHeight="1">
      <c r="A1" s="572" t="s">
        <v>139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.9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95" customHeight="1">
      <c r="A3" s="442" t="s">
        <v>405</v>
      </c>
      <c r="B3" s="442"/>
      <c r="C3" s="442"/>
      <c r="D3" s="442"/>
      <c r="E3" s="442"/>
      <c r="F3" s="442"/>
      <c r="G3" s="442"/>
      <c r="H3" s="442"/>
      <c r="I3" s="442"/>
      <c r="J3" s="74"/>
      <c r="K3" s="73"/>
      <c r="L3" s="73"/>
      <c r="M3" s="73"/>
      <c r="N3" s="73"/>
      <c r="O3" s="73"/>
      <c r="P3" s="73"/>
      <c r="Q3" s="73"/>
      <c r="R3" s="73"/>
      <c r="S3" s="73"/>
    </row>
    <row r="4" spans="1:19" ht="15.95" customHeight="1">
      <c r="A4" s="427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5.95" customHeight="1">
      <c r="A5" s="427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26.1" customHeight="1">
      <c r="A6" s="75"/>
      <c r="B6" s="76" t="s">
        <v>147</v>
      </c>
      <c r="C6" s="76" t="s">
        <v>10</v>
      </c>
      <c r="D6" s="76" t="s">
        <v>152</v>
      </c>
      <c r="E6" s="76" t="s">
        <v>247</v>
      </c>
      <c r="F6" s="76" t="s">
        <v>151</v>
      </c>
      <c r="G6" s="77" t="s">
        <v>24</v>
      </c>
      <c r="H6" s="77" t="s">
        <v>33</v>
      </c>
      <c r="I6" s="78" t="s">
        <v>17</v>
      </c>
      <c r="J6" s="79"/>
      <c r="K6" s="79"/>
      <c r="L6" s="73"/>
      <c r="M6" s="73"/>
      <c r="N6" s="73"/>
      <c r="O6" s="73"/>
      <c r="P6" s="73"/>
      <c r="Q6" s="73"/>
      <c r="R6" s="73"/>
      <c r="S6" s="73"/>
    </row>
    <row r="7" spans="1:19" ht="15.95" customHeight="1">
      <c r="A7" s="1020">
        <v>1970</v>
      </c>
      <c r="B7" s="1021">
        <v>12.1</v>
      </c>
      <c r="C7" s="1021"/>
      <c r="D7" s="1021">
        <v>118.6</v>
      </c>
      <c r="E7" s="1021">
        <v>0</v>
      </c>
      <c r="F7" s="1021"/>
      <c r="G7" s="1021">
        <v>12.1</v>
      </c>
      <c r="H7" s="1021">
        <v>21.9</v>
      </c>
      <c r="I7" s="1022">
        <v>164.7</v>
      </c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ht="15.95" customHeight="1">
      <c r="A8" s="80">
        <v>1971</v>
      </c>
      <c r="B8" s="689">
        <v>8.8</v>
      </c>
      <c r="C8" s="689"/>
      <c r="D8" s="689">
        <v>112.9</v>
      </c>
      <c r="E8" s="689">
        <v>0</v>
      </c>
      <c r="F8" s="689"/>
      <c r="G8" s="689">
        <v>12.8</v>
      </c>
      <c r="H8" s="689">
        <v>24.3</v>
      </c>
      <c r="I8" s="687">
        <v>158.8</v>
      </c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1:19" ht="15.95" customHeight="1">
      <c r="A9" s="1020">
        <v>1972</v>
      </c>
      <c r="B9" s="1021">
        <v>7.6</v>
      </c>
      <c r="C9" s="1021"/>
      <c r="D9" s="1021">
        <v>109.2</v>
      </c>
      <c r="E9" s="1021">
        <v>0</v>
      </c>
      <c r="F9" s="1021"/>
      <c r="G9" s="1021">
        <v>14</v>
      </c>
      <c r="H9" s="1021">
        <v>26.7</v>
      </c>
      <c r="I9" s="1022">
        <v>157.5</v>
      </c>
      <c r="J9" s="73"/>
      <c r="K9" s="73"/>
      <c r="L9" s="73"/>
      <c r="M9" s="73"/>
      <c r="N9" s="73"/>
      <c r="O9" s="73"/>
      <c r="P9" s="73"/>
      <c r="Q9" s="73"/>
      <c r="R9" s="73"/>
      <c r="S9" s="73"/>
    </row>
    <row r="10" spans="1:19" ht="15.95" customHeight="1">
      <c r="A10" s="80">
        <v>1973</v>
      </c>
      <c r="B10" s="689">
        <v>6.7</v>
      </c>
      <c r="C10" s="689"/>
      <c r="D10" s="689">
        <v>113.4</v>
      </c>
      <c r="E10" s="689">
        <v>0</v>
      </c>
      <c r="F10" s="689"/>
      <c r="G10" s="689">
        <v>15.1</v>
      </c>
      <c r="H10" s="689">
        <v>28.4</v>
      </c>
      <c r="I10" s="687">
        <v>163.6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5.95" customHeight="1">
      <c r="A11" s="1020">
        <v>1974</v>
      </c>
      <c r="B11" s="1021">
        <v>6.8</v>
      </c>
      <c r="C11" s="1021"/>
      <c r="D11" s="1021">
        <v>90.2</v>
      </c>
      <c r="E11" s="1021">
        <v>0</v>
      </c>
      <c r="F11" s="1021"/>
      <c r="G11" s="1021">
        <v>14.6</v>
      </c>
      <c r="H11" s="1021">
        <v>28.2</v>
      </c>
      <c r="I11" s="1022">
        <v>139.8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5.95" customHeight="1">
      <c r="A12" s="80">
        <v>1975</v>
      </c>
      <c r="B12" s="689">
        <v>6</v>
      </c>
      <c r="C12" s="689"/>
      <c r="D12" s="689">
        <v>97.4</v>
      </c>
      <c r="E12" s="689">
        <v>0</v>
      </c>
      <c r="F12" s="689"/>
      <c r="G12" s="689">
        <v>16.6</v>
      </c>
      <c r="H12" s="689">
        <v>31.7</v>
      </c>
      <c r="I12" s="687">
        <v>151.7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5.95" customHeight="1">
      <c r="A13" s="1020">
        <v>1976</v>
      </c>
      <c r="B13" s="1021">
        <v>6.3</v>
      </c>
      <c r="C13" s="1021"/>
      <c r="D13" s="1021">
        <v>103.6</v>
      </c>
      <c r="E13" s="1021">
        <v>0</v>
      </c>
      <c r="F13" s="1021"/>
      <c r="G13" s="1021">
        <v>20</v>
      </c>
      <c r="H13" s="1021">
        <v>35.9</v>
      </c>
      <c r="I13" s="1022">
        <v>165.79999999999998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19" ht="15.95" customHeight="1">
      <c r="A14" s="80">
        <v>1977</v>
      </c>
      <c r="B14" s="689">
        <v>6.9</v>
      </c>
      <c r="C14" s="689"/>
      <c r="D14" s="689">
        <v>96.4</v>
      </c>
      <c r="E14" s="689">
        <v>0</v>
      </c>
      <c r="F14" s="689"/>
      <c r="G14" s="689">
        <v>21.3</v>
      </c>
      <c r="H14" s="689">
        <v>38.1</v>
      </c>
      <c r="I14" s="687">
        <v>162.70000000000002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1:19" ht="15.95" customHeight="1">
      <c r="A15" s="1020">
        <v>1978</v>
      </c>
      <c r="B15" s="1021">
        <v>7.8</v>
      </c>
      <c r="C15" s="1021"/>
      <c r="D15" s="1021">
        <v>95.5</v>
      </c>
      <c r="E15" s="1021">
        <v>0</v>
      </c>
      <c r="F15" s="1021"/>
      <c r="G15" s="1021">
        <v>22.9</v>
      </c>
      <c r="H15" s="1021">
        <v>40.1</v>
      </c>
      <c r="I15" s="1022">
        <v>166.3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1:19" ht="15.95" customHeight="1">
      <c r="A16" s="80">
        <v>1979</v>
      </c>
      <c r="B16" s="689">
        <v>8.8</v>
      </c>
      <c r="C16" s="689"/>
      <c r="D16" s="689">
        <v>99</v>
      </c>
      <c r="E16" s="689">
        <v>0</v>
      </c>
      <c r="F16" s="689"/>
      <c r="G16" s="689">
        <v>24.1</v>
      </c>
      <c r="H16" s="689">
        <v>42.5</v>
      </c>
      <c r="I16" s="687">
        <v>174.4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19" ht="15.95" customHeight="1">
      <c r="A17" s="1020">
        <v>1980</v>
      </c>
      <c r="B17" s="1021">
        <v>9.8</v>
      </c>
      <c r="C17" s="1021"/>
      <c r="D17" s="1021">
        <v>87.3</v>
      </c>
      <c r="E17" s="1021">
        <v>0</v>
      </c>
      <c r="F17" s="1021"/>
      <c r="G17" s="1021">
        <v>24.7</v>
      </c>
      <c r="H17" s="1021">
        <v>43</v>
      </c>
      <c r="I17" s="1022">
        <v>164.79999999999998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ht="15.95" customHeight="1">
      <c r="A18" s="80">
        <v>1981</v>
      </c>
      <c r="B18" s="689">
        <v>11.6</v>
      </c>
      <c r="C18" s="689"/>
      <c r="D18" s="689">
        <v>80.1</v>
      </c>
      <c r="E18" s="689">
        <v>0</v>
      </c>
      <c r="F18" s="689"/>
      <c r="G18" s="689">
        <v>25.4</v>
      </c>
      <c r="H18" s="689">
        <v>44.8</v>
      </c>
      <c r="I18" s="687">
        <v>161.9</v>
      </c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1:19" ht="15.95" customHeight="1">
      <c r="A19" s="1020">
        <v>1982</v>
      </c>
      <c r="B19" s="1021">
        <v>11.3</v>
      </c>
      <c r="C19" s="1021"/>
      <c r="D19" s="1021">
        <v>68.6</v>
      </c>
      <c r="E19" s="1021">
        <v>0</v>
      </c>
      <c r="F19" s="1021"/>
      <c r="G19" s="1021">
        <v>25.6</v>
      </c>
      <c r="H19" s="1021">
        <v>48.2</v>
      </c>
      <c r="I19" s="1022">
        <v>153.7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19" ht="15.95" customHeight="1">
      <c r="A20" s="80">
        <v>1983</v>
      </c>
      <c r="B20" s="689">
        <v>10.449444444444444</v>
      </c>
      <c r="C20" s="689">
        <v>0.3183333333333333</v>
      </c>
      <c r="D20" s="689">
        <v>56.69361111111111</v>
      </c>
      <c r="E20" s="689">
        <v>0.5675</v>
      </c>
      <c r="F20" s="689">
        <v>0</v>
      </c>
      <c r="G20" s="689">
        <v>26.1</v>
      </c>
      <c r="H20" s="689">
        <v>51.23083333333333</v>
      </c>
      <c r="I20" s="687">
        <v>145.35972222222222</v>
      </c>
      <c r="J20" s="267"/>
      <c r="K20" s="73"/>
      <c r="L20" s="73"/>
      <c r="M20" s="73"/>
      <c r="N20" s="73"/>
      <c r="O20" s="73"/>
      <c r="P20" s="73"/>
      <c r="Q20" s="73"/>
      <c r="R20" s="73"/>
      <c r="S20" s="73"/>
    </row>
    <row r="21" spans="1:19" ht="15.95" customHeight="1">
      <c r="A21" s="1020">
        <v>1984</v>
      </c>
      <c r="B21" s="1021">
        <v>11.860277777777778</v>
      </c>
      <c r="C21" s="1021">
        <v>0.41638888888888886</v>
      </c>
      <c r="D21" s="1021">
        <v>50.592777777777776</v>
      </c>
      <c r="E21" s="1021">
        <v>0.4930555555555555</v>
      </c>
      <c r="F21" s="1021">
        <v>0</v>
      </c>
      <c r="G21" s="1021">
        <v>27.3</v>
      </c>
      <c r="H21" s="1021">
        <v>54.42</v>
      </c>
      <c r="I21" s="1022">
        <v>145.0825</v>
      </c>
      <c r="J21" s="267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15.95" customHeight="1">
      <c r="A22" s="80">
        <v>1985</v>
      </c>
      <c r="B22" s="689">
        <v>13.760833333333332</v>
      </c>
      <c r="C22" s="689">
        <v>0.4541666666666666</v>
      </c>
      <c r="D22" s="689">
        <v>49.41638888888888</v>
      </c>
      <c r="E22" s="689">
        <v>0.5408333333333334</v>
      </c>
      <c r="F22" s="689">
        <v>0</v>
      </c>
      <c r="G22" s="689">
        <v>33.9</v>
      </c>
      <c r="H22" s="689">
        <v>62.93111111111111</v>
      </c>
      <c r="I22" s="687">
        <v>161.00333333333333</v>
      </c>
      <c r="J22" s="267"/>
      <c r="K22" s="73"/>
      <c r="L22" s="73"/>
      <c r="M22" s="73"/>
      <c r="N22" s="73"/>
      <c r="O22" s="73"/>
      <c r="P22" s="73"/>
      <c r="Q22" s="73"/>
      <c r="R22" s="73"/>
      <c r="S22" s="73"/>
    </row>
    <row r="23" spans="1:19" ht="15.95" customHeight="1">
      <c r="A23" s="1020">
        <v>1986</v>
      </c>
      <c r="B23" s="1021">
        <v>13.160555555555554</v>
      </c>
      <c r="C23" s="1021">
        <v>0.4861111111111111</v>
      </c>
      <c r="D23" s="1021">
        <v>44.48944444444444</v>
      </c>
      <c r="E23" s="1021">
        <v>0.7455555555555555</v>
      </c>
      <c r="F23" s="1021">
        <v>0</v>
      </c>
      <c r="G23" s="1021">
        <v>33</v>
      </c>
      <c r="H23" s="1021">
        <v>63.518055555555556</v>
      </c>
      <c r="I23" s="1022">
        <v>155.3997222222222</v>
      </c>
      <c r="J23" s="267"/>
      <c r="K23" s="73"/>
      <c r="L23" s="73"/>
      <c r="M23" s="73"/>
      <c r="N23" s="73"/>
      <c r="O23" s="73"/>
      <c r="P23" s="73"/>
      <c r="Q23" s="73"/>
      <c r="R23" s="73"/>
      <c r="S23" s="73"/>
    </row>
    <row r="24" spans="1:19" ht="15.95" customHeight="1">
      <c r="A24" s="80">
        <v>1987</v>
      </c>
      <c r="B24" s="689">
        <v>12.071944444444444</v>
      </c>
      <c r="C24" s="689">
        <v>0.5677777777777777</v>
      </c>
      <c r="D24" s="689">
        <v>47.97361111111112</v>
      </c>
      <c r="E24" s="689">
        <v>0.9786111111111111</v>
      </c>
      <c r="F24" s="689">
        <v>0</v>
      </c>
      <c r="G24" s="689">
        <v>35.3</v>
      </c>
      <c r="H24" s="689">
        <v>65.77111111111111</v>
      </c>
      <c r="I24" s="687">
        <v>162.66305555555556</v>
      </c>
      <c r="J24" s="267"/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15.95" customHeight="1">
      <c r="A25" s="1020">
        <v>1988</v>
      </c>
      <c r="B25" s="1021">
        <v>11.455555555555554</v>
      </c>
      <c r="C25" s="1021">
        <v>0.5752777777777777</v>
      </c>
      <c r="D25" s="1021">
        <v>44.96277777777778</v>
      </c>
      <c r="E25" s="1021">
        <v>1.0183333333333333</v>
      </c>
      <c r="F25" s="1021">
        <v>0</v>
      </c>
      <c r="G25" s="1021">
        <v>32.18</v>
      </c>
      <c r="H25" s="1021">
        <v>64.47111111111111</v>
      </c>
      <c r="I25" s="1022">
        <v>154.66305555555556</v>
      </c>
      <c r="J25" s="267"/>
      <c r="K25" s="73"/>
      <c r="L25" s="73"/>
      <c r="M25" s="73"/>
      <c r="N25" s="73"/>
      <c r="O25" s="73"/>
      <c r="P25" s="73"/>
      <c r="Q25" s="73"/>
      <c r="R25" s="73"/>
      <c r="S25" s="73"/>
    </row>
    <row r="26" spans="1:19" ht="15.95" customHeight="1">
      <c r="A26" s="80">
        <v>1989</v>
      </c>
      <c r="B26" s="689">
        <v>11.025555555555554</v>
      </c>
      <c r="C26" s="689">
        <v>0.545</v>
      </c>
      <c r="D26" s="689">
        <v>41.51777777777777</v>
      </c>
      <c r="E26" s="689">
        <v>1.1480555555555554</v>
      </c>
      <c r="F26" s="689">
        <v>0</v>
      </c>
      <c r="G26" s="689">
        <v>29.911944444444444</v>
      </c>
      <c r="H26" s="689">
        <v>63.87611111111111</v>
      </c>
      <c r="I26" s="687">
        <v>148.02444444444444</v>
      </c>
      <c r="J26" s="267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5.95" customHeight="1">
      <c r="A27" s="1020">
        <v>1990</v>
      </c>
      <c r="B27" s="1021">
        <v>11.153055555555556</v>
      </c>
      <c r="C27" s="1021">
        <v>0.47694444444444445</v>
      </c>
      <c r="D27" s="1021">
        <v>41.11805555555556</v>
      </c>
      <c r="E27" s="1021">
        <v>1.3033333333333332</v>
      </c>
      <c r="F27" s="1021">
        <v>0</v>
      </c>
      <c r="G27" s="1021">
        <v>30.693055555555556</v>
      </c>
      <c r="H27" s="1021">
        <v>65.00694444444444</v>
      </c>
      <c r="I27" s="1022">
        <v>149.7513888888889</v>
      </c>
      <c r="J27" s="267"/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15.95" customHeight="1">
      <c r="A28" s="80">
        <v>1991</v>
      </c>
      <c r="B28" s="689">
        <v>11.176388888888889</v>
      </c>
      <c r="C28" s="689">
        <v>0.31805555555555554</v>
      </c>
      <c r="D28" s="689">
        <v>40.37611111111111</v>
      </c>
      <c r="E28" s="689">
        <v>1.5166666666666666</v>
      </c>
      <c r="F28" s="689">
        <v>0</v>
      </c>
      <c r="G28" s="689">
        <v>34.308055555555555</v>
      </c>
      <c r="H28" s="689">
        <v>68.89</v>
      </c>
      <c r="I28" s="687">
        <v>156.58527777777778</v>
      </c>
      <c r="J28" s="267"/>
      <c r="K28" s="73"/>
      <c r="L28" s="73"/>
      <c r="M28" s="73"/>
      <c r="N28" s="73"/>
      <c r="O28" s="73"/>
      <c r="P28" s="73"/>
      <c r="Q28" s="73"/>
      <c r="R28" s="73"/>
      <c r="S28" s="73"/>
    </row>
    <row r="29" spans="1:19" ht="15.95" customHeight="1">
      <c r="A29" s="1020">
        <v>1992</v>
      </c>
      <c r="B29" s="1021">
        <v>11.176388888888889</v>
      </c>
      <c r="C29" s="1021">
        <v>0.17416666666666666</v>
      </c>
      <c r="D29" s="1021">
        <v>37.76305555555555</v>
      </c>
      <c r="E29" s="1021">
        <v>1.5552777777777778</v>
      </c>
      <c r="F29" s="1021">
        <v>0</v>
      </c>
      <c r="G29" s="1021">
        <v>34.11694444444444</v>
      </c>
      <c r="H29" s="1021">
        <v>67.81416666666667</v>
      </c>
      <c r="I29" s="1022">
        <v>152.6</v>
      </c>
      <c r="J29" s="267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5.95" customHeight="1">
      <c r="A30" s="80">
        <v>1993</v>
      </c>
      <c r="B30" s="689">
        <v>11.164444444444444</v>
      </c>
      <c r="C30" s="689">
        <v>0.10611111111111111</v>
      </c>
      <c r="D30" s="689">
        <v>38.00388888888888</v>
      </c>
      <c r="E30" s="689">
        <v>1.6141666666666667</v>
      </c>
      <c r="F30" s="689">
        <v>0</v>
      </c>
      <c r="G30" s="689">
        <v>36.36111111111111</v>
      </c>
      <c r="H30" s="689">
        <v>69.425</v>
      </c>
      <c r="I30" s="687">
        <v>156.67472222222221</v>
      </c>
      <c r="J30" s="267"/>
      <c r="K30" s="73"/>
      <c r="L30" s="73"/>
      <c r="M30" s="73"/>
      <c r="N30" s="73"/>
      <c r="O30" s="73"/>
      <c r="P30" s="73"/>
      <c r="Q30" s="73"/>
      <c r="R30" s="73"/>
      <c r="S30" s="73"/>
    </row>
    <row r="31" spans="1:19" ht="15.95" customHeight="1">
      <c r="A31" s="1020">
        <v>1994</v>
      </c>
      <c r="B31" s="1021">
        <v>10.548055555555555</v>
      </c>
      <c r="C31" s="1021">
        <v>0.07555555555555556</v>
      </c>
      <c r="D31" s="1021">
        <v>37.89249999999999</v>
      </c>
      <c r="E31" s="1021">
        <v>1.588888888888889</v>
      </c>
      <c r="F31" s="1021">
        <v>0</v>
      </c>
      <c r="G31" s="1021">
        <v>36.61416666666666</v>
      </c>
      <c r="H31" s="1021">
        <v>70.21027777777778</v>
      </c>
      <c r="I31" s="1022">
        <v>156.9294444444444</v>
      </c>
      <c r="J31" s="267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15.95" customHeight="1">
      <c r="A32" s="80">
        <v>1995</v>
      </c>
      <c r="B32" s="689">
        <v>11.338888888888889</v>
      </c>
      <c r="C32" s="689">
        <v>0.03777777777777778</v>
      </c>
      <c r="D32" s="689">
        <v>36.159444444444446</v>
      </c>
      <c r="E32" s="689">
        <v>1.776388888888889</v>
      </c>
      <c r="F32" s="689">
        <v>0</v>
      </c>
      <c r="G32" s="689">
        <v>37.12388888888889</v>
      </c>
      <c r="H32" s="689">
        <v>70.42805555555555</v>
      </c>
      <c r="I32" s="687">
        <v>156.86444444444444</v>
      </c>
      <c r="J32" s="267"/>
      <c r="K32" s="73"/>
      <c r="L32" s="73"/>
      <c r="M32" s="73"/>
      <c r="N32" s="73"/>
      <c r="O32" s="73"/>
      <c r="P32" s="73"/>
      <c r="Q32" s="73"/>
      <c r="R32" s="73"/>
      <c r="S32" s="73"/>
    </row>
    <row r="33" spans="1:19" ht="15.95" customHeight="1">
      <c r="A33" s="1020">
        <v>1996</v>
      </c>
      <c r="B33" s="1021">
        <v>11.606666666666666</v>
      </c>
      <c r="C33" s="1021">
        <v>0.015</v>
      </c>
      <c r="D33" s="1021">
        <v>36.714444444444446</v>
      </c>
      <c r="E33" s="1021">
        <v>1.9202777777777775</v>
      </c>
      <c r="F33" s="1021">
        <v>0</v>
      </c>
      <c r="G33" s="1021">
        <v>41.04694444444444</v>
      </c>
      <c r="H33" s="1021">
        <v>71.60194444444444</v>
      </c>
      <c r="I33" s="1022">
        <v>162.90527777777777</v>
      </c>
      <c r="J33" s="267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15.95" customHeight="1">
      <c r="A34" s="80">
        <v>1997</v>
      </c>
      <c r="B34" s="689">
        <v>11.001666666666667</v>
      </c>
      <c r="C34" s="689">
        <v>0.04555555555555556</v>
      </c>
      <c r="D34" s="689">
        <v>33.41861111111111</v>
      </c>
      <c r="E34" s="689">
        <v>1.8183333333333334</v>
      </c>
      <c r="F34" s="689">
        <v>0</v>
      </c>
      <c r="G34" s="689">
        <v>37.60388888888889</v>
      </c>
      <c r="H34" s="689">
        <v>69.57194444444444</v>
      </c>
      <c r="I34" s="687">
        <v>153.46</v>
      </c>
      <c r="J34" s="267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15.95" customHeight="1">
      <c r="A35" s="1020">
        <v>1998</v>
      </c>
      <c r="B35" s="1021">
        <v>10.815833333333334</v>
      </c>
      <c r="C35" s="1021">
        <v>0.02277777777777778</v>
      </c>
      <c r="D35" s="1021">
        <v>32.07694444444444</v>
      </c>
      <c r="E35" s="1021">
        <v>1.9580555555555557</v>
      </c>
      <c r="F35" s="1021">
        <v>0</v>
      </c>
      <c r="G35" s="1021">
        <v>38.966944444444444</v>
      </c>
      <c r="H35" s="1021">
        <v>69.92472222222221</v>
      </c>
      <c r="I35" s="1022">
        <v>153.76527777777775</v>
      </c>
      <c r="J35" s="267"/>
      <c r="K35" s="73"/>
      <c r="L35" s="73"/>
      <c r="M35" s="73"/>
      <c r="N35" s="73"/>
      <c r="O35" s="73"/>
      <c r="P35" s="73"/>
      <c r="Q35" s="73"/>
      <c r="R35" s="73"/>
      <c r="S35" s="73"/>
    </row>
    <row r="36" spans="1:19" ht="15.95" customHeight="1">
      <c r="A36" s="80">
        <v>1999</v>
      </c>
      <c r="B36" s="689">
        <v>10.208333333333334</v>
      </c>
      <c r="C36" s="689">
        <v>0.015</v>
      </c>
      <c r="D36" s="689">
        <v>30.37111111111111</v>
      </c>
      <c r="E36" s="689">
        <v>1.9830555555555553</v>
      </c>
      <c r="F36" s="689">
        <v>0</v>
      </c>
      <c r="G36" s="689">
        <v>39.29194444444445</v>
      </c>
      <c r="H36" s="689">
        <v>69.09972222222221</v>
      </c>
      <c r="I36" s="687">
        <v>150.96916666666667</v>
      </c>
      <c r="J36" s="267"/>
      <c r="K36" s="73"/>
      <c r="L36" s="73"/>
      <c r="M36" s="73"/>
      <c r="N36" s="73"/>
      <c r="O36" s="73"/>
      <c r="P36" s="73"/>
      <c r="Q36" s="73"/>
      <c r="R36" s="73"/>
      <c r="S36" s="73"/>
    </row>
    <row r="37" spans="1:19" ht="15.95" customHeight="1">
      <c r="A37" s="1020">
        <v>2000</v>
      </c>
      <c r="B37" s="1021">
        <v>10.306388888888888</v>
      </c>
      <c r="C37" s="1021">
        <v>0.015</v>
      </c>
      <c r="D37" s="1021">
        <v>30.015555555555554</v>
      </c>
      <c r="E37" s="1021">
        <v>1.8386111111111112</v>
      </c>
      <c r="F37" s="1021">
        <v>0</v>
      </c>
      <c r="G37" s="1021">
        <v>37.34777777777777</v>
      </c>
      <c r="H37" s="1021">
        <v>68.95166666666667</v>
      </c>
      <c r="I37" s="1022">
        <v>148.475</v>
      </c>
      <c r="J37" s="267"/>
      <c r="K37" s="73"/>
      <c r="L37" s="73"/>
      <c r="M37" s="73"/>
      <c r="N37" s="73"/>
      <c r="O37" s="73"/>
      <c r="P37" s="73"/>
      <c r="Q37" s="73"/>
      <c r="R37" s="73"/>
      <c r="S37" s="73"/>
    </row>
    <row r="38" spans="1:19" ht="15.95" customHeight="1">
      <c r="A38" s="80">
        <v>2001</v>
      </c>
      <c r="B38" s="689">
        <v>10.820555555555554</v>
      </c>
      <c r="C38" s="689">
        <v>0.001388888888888889</v>
      </c>
      <c r="D38" s="689">
        <v>28.170277777777777</v>
      </c>
      <c r="E38" s="689">
        <v>1.9875</v>
      </c>
      <c r="F38" s="689">
        <v>0</v>
      </c>
      <c r="G38" s="689">
        <v>40.59916666666666</v>
      </c>
      <c r="H38" s="689">
        <v>73.13583333333332</v>
      </c>
      <c r="I38" s="687">
        <v>154.7147222222222</v>
      </c>
      <c r="J38" s="267"/>
      <c r="K38" s="73"/>
      <c r="L38" s="73"/>
      <c r="M38" s="73"/>
      <c r="N38" s="73"/>
      <c r="O38" s="73"/>
      <c r="P38" s="73"/>
      <c r="Q38" s="73"/>
      <c r="R38" s="73"/>
      <c r="S38" s="73"/>
    </row>
    <row r="39" spans="1:19" ht="15.95" customHeight="1">
      <c r="A39" s="1020">
        <v>2002</v>
      </c>
      <c r="B39" s="1021">
        <v>11.321666666666665</v>
      </c>
      <c r="C39" s="1021">
        <v>0.001388888888888889</v>
      </c>
      <c r="D39" s="1021">
        <v>26.293055555555554</v>
      </c>
      <c r="E39" s="1021">
        <v>2.1091666666666664</v>
      </c>
      <c r="F39" s="1021">
        <v>0</v>
      </c>
      <c r="G39" s="1021">
        <v>41.096944444444446</v>
      </c>
      <c r="H39" s="1021">
        <v>72.52</v>
      </c>
      <c r="I39" s="1022">
        <v>153.34222222222223</v>
      </c>
      <c r="J39" s="267"/>
      <c r="K39" s="73"/>
      <c r="L39" s="73"/>
      <c r="M39" s="73"/>
      <c r="N39" s="73"/>
      <c r="O39" s="73"/>
      <c r="P39" s="73"/>
      <c r="Q39" s="73"/>
      <c r="R39" s="73"/>
      <c r="S39" s="73"/>
    </row>
    <row r="40" spans="1:19" ht="15.95" customHeight="1">
      <c r="A40" s="80">
        <v>2003</v>
      </c>
      <c r="B40" s="689">
        <v>12.844166666666666</v>
      </c>
      <c r="C40" s="689">
        <v>0.001388888888888889</v>
      </c>
      <c r="D40" s="689">
        <v>24.43111111111111</v>
      </c>
      <c r="E40" s="689">
        <v>2.235</v>
      </c>
      <c r="F40" s="689">
        <v>0</v>
      </c>
      <c r="G40" s="689">
        <v>42.106944444444444</v>
      </c>
      <c r="H40" s="689">
        <v>72.0911111111111</v>
      </c>
      <c r="I40" s="687">
        <v>153.7097222222222</v>
      </c>
      <c r="J40" s="267"/>
      <c r="K40" s="73"/>
      <c r="L40" s="73"/>
      <c r="M40" s="73"/>
      <c r="N40" s="73"/>
      <c r="O40" s="73"/>
      <c r="P40" s="73"/>
      <c r="Q40" s="73"/>
      <c r="R40" s="73"/>
      <c r="S40" s="73"/>
    </row>
    <row r="41" spans="1:19" ht="15.95" customHeight="1">
      <c r="A41" s="1020">
        <v>2004</v>
      </c>
      <c r="B41" s="1021">
        <v>12.583055555555555</v>
      </c>
      <c r="C41" s="1021">
        <v>0.001388888888888889</v>
      </c>
      <c r="D41" s="1021">
        <v>22.179444444444446</v>
      </c>
      <c r="E41" s="1021">
        <v>2.2280555555555557</v>
      </c>
      <c r="F41" s="1021">
        <v>0</v>
      </c>
      <c r="G41" s="1021">
        <v>42.00694444444444</v>
      </c>
      <c r="H41" s="1021">
        <v>72.02722222222222</v>
      </c>
      <c r="I41" s="1022">
        <v>151.0261111111111</v>
      </c>
      <c r="J41" s="267"/>
      <c r="K41" s="73"/>
      <c r="L41" s="73"/>
      <c r="M41" s="73"/>
      <c r="N41" s="73"/>
      <c r="O41" s="73"/>
      <c r="P41" s="73"/>
      <c r="Q41" s="73"/>
      <c r="R41" s="73"/>
      <c r="S41" s="73"/>
    </row>
    <row r="42" spans="1:19" ht="15.95" customHeight="1">
      <c r="A42" s="80">
        <v>2005</v>
      </c>
      <c r="B42" s="689">
        <v>13.341666666666667</v>
      </c>
      <c r="C42" s="689">
        <v>0</v>
      </c>
      <c r="D42" s="689">
        <v>18.946388888888887</v>
      </c>
      <c r="E42" s="689">
        <v>1.9497222222222221</v>
      </c>
      <c r="F42" s="689">
        <v>0.0044444444444444444</v>
      </c>
      <c r="G42" s="689">
        <v>42.61083333333334</v>
      </c>
      <c r="H42" s="689">
        <v>71.65611111111112</v>
      </c>
      <c r="I42" s="687">
        <v>148.50916666666666</v>
      </c>
      <c r="J42" s="267"/>
      <c r="K42" s="73"/>
      <c r="L42" s="73"/>
      <c r="M42" s="73"/>
      <c r="N42" s="73"/>
      <c r="O42" s="73"/>
      <c r="P42" s="73"/>
      <c r="Q42" s="73"/>
      <c r="R42" s="73"/>
      <c r="S42" s="73"/>
    </row>
    <row r="43" spans="1:19" ht="15.95" customHeight="1">
      <c r="A43" s="1020">
        <v>2006</v>
      </c>
      <c r="B43" s="1021">
        <v>12.608888888888888</v>
      </c>
      <c r="C43" s="1021">
        <v>0</v>
      </c>
      <c r="D43" s="1021">
        <v>16.510555555555555</v>
      </c>
      <c r="E43" s="1021">
        <v>2.0947222222222224</v>
      </c>
      <c r="F43" s="1021">
        <v>0.16</v>
      </c>
      <c r="G43" s="1021">
        <v>42.03916666666667</v>
      </c>
      <c r="H43" s="1021">
        <v>71.39472222222221</v>
      </c>
      <c r="I43" s="1022">
        <v>144.80805555555554</v>
      </c>
      <c r="J43" s="267"/>
      <c r="K43" s="73"/>
      <c r="L43" s="73"/>
      <c r="M43" s="73"/>
      <c r="N43" s="73"/>
      <c r="O43" s="73"/>
      <c r="P43" s="73"/>
      <c r="Q43" s="73"/>
      <c r="R43" s="73"/>
      <c r="S43" s="73"/>
    </row>
    <row r="44" spans="1:19" ht="15.95" customHeight="1">
      <c r="A44" s="80">
        <v>2007</v>
      </c>
      <c r="B44" s="689">
        <v>13.716111111111111</v>
      </c>
      <c r="C44" s="689">
        <v>0</v>
      </c>
      <c r="D44" s="689">
        <v>16.563055555555554</v>
      </c>
      <c r="E44" s="689">
        <v>2.1186111111111114</v>
      </c>
      <c r="F44" s="689">
        <v>0.09666666666666665</v>
      </c>
      <c r="G44" s="689">
        <v>42.43222222222222</v>
      </c>
      <c r="H44" s="689">
        <v>69.1925</v>
      </c>
      <c r="I44" s="687">
        <v>144.11916666666667</v>
      </c>
      <c r="J44" s="267"/>
      <c r="K44" s="73"/>
      <c r="L44" s="73"/>
      <c r="M44" s="73"/>
      <c r="N44" s="73"/>
      <c r="O44" s="73"/>
      <c r="P44" s="73"/>
      <c r="Q44" s="73"/>
      <c r="R44" s="73"/>
      <c r="S44" s="73"/>
    </row>
    <row r="45" spans="1:19" ht="15.95" customHeight="1">
      <c r="A45" s="1020">
        <v>2008</v>
      </c>
      <c r="B45" s="1021">
        <v>13.971944444444443</v>
      </c>
      <c r="C45" s="1021">
        <v>0</v>
      </c>
      <c r="D45" s="1021">
        <v>15.061111111111112</v>
      </c>
      <c r="E45" s="1021">
        <v>1.4813888888888889</v>
      </c>
      <c r="F45" s="1021">
        <v>0.06861111111111111</v>
      </c>
      <c r="G45" s="1021">
        <v>42.58888888888889</v>
      </c>
      <c r="H45" s="1021">
        <v>68.19666666666667</v>
      </c>
      <c r="I45" s="1022">
        <v>141.36861111111114</v>
      </c>
      <c r="J45" s="267"/>
      <c r="K45" s="73"/>
      <c r="L45" s="73"/>
      <c r="M45" s="73"/>
      <c r="N45" s="73"/>
      <c r="O45" s="73"/>
      <c r="P45" s="73"/>
      <c r="Q45" s="73"/>
      <c r="R45" s="73"/>
      <c r="S45" s="73"/>
    </row>
    <row r="46" spans="1:19" ht="15.95" customHeight="1">
      <c r="A46" s="247">
        <v>2009</v>
      </c>
      <c r="B46" s="690">
        <v>14.847777777777777</v>
      </c>
      <c r="C46" s="690">
        <v>0</v>
      </c>
      <c r="D46" s="690">
        <v>13.823055555555555</v>
      </c>
      <c r="E46" s="690">
        <v>1.6969444444444444</v>
      </c>
      <c r="F46" s="690">
        <v>0.06694444444444445</v>
      </c>
      <c r="G46" s="690">
        <v>43.60166666666667</v>
      </c>
      <c r="H46" s="690">
        <v>71.41638888888889</v>
      </c>
      <c r="I46" s="688">
        <v>145.45277777777778</v>
      </c>
      <c r="J46" s="267"/>
      <c r="K46" s="73"/>
      <c r="L46" s="73"/>
      <c r="M46" s="73"/>
      <c r="N46" s="73"/>
      <c r="O46" s="73"/>
      <c r="P46" s="73"/>
      <c r="Q46" s="73"/>
      <c r="R46" s="73"/>
      <c r="S46" s="73"/>
    </row>
    <row r="47" spans="1:19" ht="15.95" customHeight="1">
      <c r="A47" s="1020">
        <v>2010</v>
      </c>
      <c r="B47" s="1021">
        <v>14.71</v>
      </c>
      <c r="C47" s="1021">
        <v>0</v>
      </c>
      <c r="D47" s="1021">
        <v>14.362777777777778</v>
      </c>
      <c r="E47" s="1021">
        <v>2.3283333333333336</v>
      </c>
      <c r="F47" s="1021">
        <v>0.049166666666666664</v>
      </c>
      <c r="G47" s="1021">
        <v>49.314722222222215</v>
      </c>
      <c r="H47" s="1021">
        <v>74.65638888888888</v>
      </c>
      <c r="I47" s="1022">
        <v>155.42138888888888</v>
      </c>
      <c r="J47" s="267"/>
      <c r="K47" s="73"/>
      <c r="L47" s="73"/>
      <c r="M47" s="73"/>
      <c r="N47" s="73"/>
      <c r="O47" s="73"/>
      <c r="P47" s="73"/>
      <c r="Q47" s="73"/>
      <c r="R47" s="73"/>
      <c r="S47" s="73"/>
    </row>
    <row r="48" spans="1:19" ht="15.95" customHeight="1">
      <c r="A48" s="80">
        <v>2011</v>
      </c>
      <c r="B48" s="689">
        <v>15.038611111111111</v>
      </c>
      <c r="C48" s="689">
        <v>0</v>
      </c>
      <c r="D48" s="689">
        <v>13.693333333333332</v>
      </c>
      <c r="E48" s="689">
        <v>1.6013888888888888</v>
      </c>
      <c r="F48" s="689">
        <v>0.09194444444444444</v>
      </c>
      <c r="G48" s="689">
        <v>42.85888888888889</v>
      </c>
      <c r="H48" s="689">
        <v>69.62861111111111</v>
      </c>
      <c r="I48" s="687">
        <v>142.91277777777776</v>
      </c>
      <c r="J48" s="267"/>
      <c r="K48" s="73"/>
      <c r="L48" s="73"/>
      <c r="M48" s="73"/>
      <c r="N48" s="73"/>
      <c r="O48" s="73"/>
      <c r="P48" s="73"/>
      <c r="Q48" s="73"/>
      <c r="R48" s="73"/>
      <c r="S48" s="73"/>
    </row>
    <row r="49" spans="1:19" ht="15.95" customHeight="1">
      <c r="A49" s="1020">
        <v>2012</v>
      </c>
      <c r="B49" s="1021">
        <v>14.730833333333333</v>
      </c>
      <c r="C49" s="1021">
        <v>0</v>
      </c>
      <c r="D49" s="1021">
        <v>12.758611111111113</v>
      </c>
      <c r="E49" s="1021">
        <v>1.6672222222222222</v>
      </c>
      <c r="F49" s="1021">
        <v>0.041388888888888885</v>
      </c>
      <c r="G49" s="1021">
        <v>45.67</v>
      </c>
      <c r="H49" s="1021">
        <v>71.24555555555554</v>
      </c>
      <c r="I49" s="1022">
        <v>146.11361111111108</v>
      </c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1:19" ht="15.95" customHeight="1">
      <c r="A50" s="80">
        <v>2013</v>
      </c>
      <c r="B50" s="689">
        <v>14.7075</v>
      </c>
      <c r="C50" s="689">
        <v>0</v>
      </c>
      <c r="D50" s="689">
        <v>12.542500000000002</v>
      </c>
      <c r="E50" s="689">
        <v>1.5697222222222222</v>
      </c>
      <c r="F50" s="689">
        <v>0.02027777777777778</v>
      </c>
      <c r="G50" s="689">
        <v>46.79361111111111</v>
      </c>
      <c r="H50" s="689">
        <v>70.90638888888888</v>
      </c>
      <c r="I50" s="687">
        <v>146.54</v>
      </c>
      <c r="J50" s="267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5.95" customHeight="1">
      <c r="A51" s="1020">
        <v>2014</v>
      </c>
      <c r="B51" s="1021">
        <v>13.669166666666666</v>
      </c>
      <c r="C51" s="1021">
        <v>0</v>
      </c>
      <c r="D51" s="1021">
        <v>12.301944444444443</v>
      </c>
      <c r="E51" s="1021">
        <v>1.6944444444444444</v>
      </c>
      <c r="F51" s="1021">
        <v>0.03944444444444444</v>
      </c>
      <c r="G51" s="1021">
        <v>44.534166666666664</v>
      </c>
      <c r="H51" s="1021">
        <v>68.04333333333332</v>
      </c>
      <c r="I51" s="1022">
        <v>140.28249999999997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2:19" ht="15.95" customHeight="1">
      <c r="B52" s="73"/>
      <c r="C52" s="73"/>
      <c r="D52" s="73"/>
      <c r="E52" s="73"/>
      <c r="F52" s="73"/>
      <c r="G52" s="73"/>
      <c r="H52" s="73"/>
      <c r="I52" s="340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1:19" ht="12.75">
      <c r="A53" s="58" t="s">
        <v>28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2:19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1:19" ht="12.75">
      <c r="A55" s="73"/>
      <c r="B55" s="488"/>
      <c r="C55" s="73"/>
      <c r="D55" s="73"/>
      <c r="E55" s="488"/>
      <c r="F55" s="488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1:19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1:19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1:19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1:19" ht="12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1:19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1:19" ht="12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1:19" ht="12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1:19" ht="12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1:19" ht="12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19" ht="12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1:19" ht="12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1:19" ht="12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1:19" ht="12.7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1:19" ht="12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1:19" ht="12.7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1:19" ht="12.7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1:19" ht="12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1:19" ht="12.7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1:19" ht="12.7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S61"/>
  <sheetViews>
    <sheetView workbookViewId="0" topLeftCell="A1"/>
  </sheetViews>
  <sheetFormatPr defaultColWidth="3.57421875" defaultRowHeight="15"/>
  <cols>
    <col min="1" max="1" width="9.28125" style="63" customWidth="1"/>
    <col min="2" max="2" width="13.8515625" style="63" customWidth="1"/>
    <col min="3" max="5" width="10.7109375" style="63" customWidth="1"/>
    <col min="6" max="6" width="12.421875" style="81" customWidth="1"/>
    <col min="7" max="7" width="16.00390625" style="81" customWidth="1"/>
    <col min="8" max="8" width="10.7109375" style="81" customWidth="1"/>
    <col min="9" max="9" width="10.7109375" style="63" customWidth="1"/>
    <col min="10" max="10" width="5.421875" style="63" bestFit="1" customWidth="1"/>
    <col min="11" max="16384" width="3.57421875" style="63" customWidth="1"/>
  </cols>
  <sheetData>
    <row r="1" spans="1:19" ht="15.95" customHeight="1">
      <c r="A1" s="572" t="s">
        <v>139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.9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5.95" customHeight="1">
      <c r="A3" s="442" t="s">
        <v>284</v>
      </c>
      <c r="B3" s="442"/>
      <c r="C3" s="442"/>
      <c r="D3" s="442"/>
      <c r="E3" s="442"/>
      <c r="F3" s="442"/>
      <c r="G3" s="442"/>
      <c r="H3" s="442"/>
      <c r="I3" s="442"/>
      <c r="J3" s="74"/>
      <c r="K3" s="73"/>
      <c r="L3" s="73"/>
      <c r="M3" s="73"/>
      <c r="N3" s="73"/>
      <c r="O3" s="73"/>
      <c r="P3" s="73"/>
      <c r="Q3" s="73"/>
      <c r="R3" s="73"/>
      <c r="S3" s="73"/>
    </row>
    <row r="4" spans="1:19" ht="15.95" customHeight="1">
      <c r="A4" s="427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5.95" customHeight="1">
      <c r="A5" s="427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19" ht="25.5">
      <c r="A6" s="75"/>
      <c r="B6" s="76" t="s">
        <v>268</v>
      </c>
      <c r="C6" s="77" t="s">
        <v>153</v>
      </c>
      <c r="D6" s="76" t="s">
        <v>256</v>
      </c>
      <c r="E6" s="77" t="s">
        <v>142</v>
      </c>
      <c r="F6" s="76" t="s">
        <v>143</v>
      </c>
      <c r="G6" s="76" t="s">
        <v>144</v>
      </c>
      <c r="H6" s="76" t="s">
        <v>141</v>
      </c>
      <c r="I6" s="78" t="s">
        <v>17</v>
      </c>
      <c r="J6" s="79"/>
      <c r="K6" s="79"/>
      <c r="L6" s="73"/>
      <c r="M6" s="73"/>
      <c r="N6" s="73"/>
      <c r="O6" s="73"/>
      <c r="P6" s="73"/>
      <c r="Q6" s="73"/>
      <c r="R6" s="73"/>
      <c r="S6" s="73"/>
    </row>
    <row r="7" spans="1:19" ht="15.95" customHeight="1">
      <c r="A7" s="80">
        <v>1983</v>
      </c>
      <c r="B7" s="689">
        <v>3.8925</v>
      </c>
      <c r="C7" s="689">
        <v>6.499444444444444</v>
      </c>
      <c r="D7" s="689">
        <v>1.2275</v>
      </c>
      <c r="E7" s="689">
        <v>0</v>
      </c>
      <c r="F7" s="689">
        <v>23.156388888888888</v>
      </c>
      <c r="G7" s="689">
        <v>18.665</v>
      </c>
      <c r="H7" s="689">
        <v>91.91888888888889</v>
      </c>
      <c r="I7" s="687">
        <v>145.35972222222222</v>
      </c>
      <c r="J7" s="267"/>
      <c r="K7" s="73"/>
      <c r="L7" s="73"/>
      <c r="M7" s="73"/>
      <c r="N7" s="73"/>
      <c r="O7" s="73"/>
      <c r="P7" s="73"/>
      <c r="Q7" s="73"/>
      <c r="R7" s="73"/>
      <c r="S7" s="73"/>
    </row>
    <row r="8" spans="1:19" ht="15.95" customHeight="1">
      <c r="A8" s="1020">
        <v>1984</v>
      </c>
      <c r="B8" s="1021">
        <v>3.924444444444444</v>
      </c>
      <c r="C8" s="1021">
        <v>6.570833333333333</v>
      </c>
      <c r="D8" s="1021">
        <v>1.2275</v>
      </c>
      <c r="E8" s="1021">
        <v>0</v>
      </c>
      <c r="F8" s="1021">
        <v>22.52361111111111</v>
      </c>
      <c r="G8" s="1021">
        <v>19.086944444444445</v>
      </c>
      <c r="H8" s="1021">
        <v>91.74916666666667</v>
      </c>
      <c r="I8" s="1022">
        <v>145.08249999999998</v>
      </c>
      <c r="J8" s="267"/>
      <c r="K8" s="73"/>
      <c r="L8" s="73"/>
      <c r="M8" s="73"/>
      <c r="N8" s="73"/>
      <c r="O8" s="73"/>
      <c r="P8" s="73"/>
      <c r="Q8" s="73"/>
      <c r="R8" s="73"/>
      <c r="S8" s="73"/>
    </row>
    <row r="9" spans="1:19" ht="15.95" customHeight="1">
      <c r="A9" s="80">
        <v>1985</v>
      </c>
      <c r="B9" s="689">
        <v>3.923333333333333</v>
      </c>
      <c r="C9" s="689">
        <v>7.219166666666666</v>
      </c>
      <c r="D9" s="689">
        <v>1.2372222222222222</v>
      </c>
      <c r="E9" s="689">
        <v>0</v>
      </c>
      <c r="F9" s="689">
        <v>24.67361111111111</v>
      </c>
      <c r="G9" s="689">
        <v>21.944166666666668</v>
      </c>
      <c r="H9" s="689">
        <v>102.00583333333333</v>
      </c>
      <c r="I9" s="687">
        <v>161.00333333333333</v>
      </c>
      <c r="J9" s="267"/>
      <c r="K9" s="73"/>
      <c r="L9" s="73"/>
      <c r="M9" s="73"/>
      <c r="N9" s="73"/>
      <c r="O9" s="73"/>
      <c r="P9" s="73"/>
      <c r="Q9" s="73"/>
      <c r="R9" s="73"/>
      <c r="S9" s="73"/>
    </row>
    <row r="10" spans="1:19" ht="15.95" customHeight="1">
      <c r="A10" s="1020">
        <v>1986</v>
      </c>
      <c r="B10" s="1021">
        <v>3.907777777777778</v>
      </c>
      <c r="C10" s="1021">
        <v>7.218333333333333</v>
      </c>
      <c r="D10" s="1021">
        <v>1.2375</v>
      </c>
      <c r="E10" s="1021">
        <v>0</v>
      </c>
      <c r="F10" s="1021">
        <v>22.175555555555555</v>
      </c>
      <c r="G10" s="1021">
        <v>21.58361111111111</v>
      </c>
      <c r="H10" s="1021">
        <v>99.27694444444444</v>
      </c>
      <c r="I10" s="1022">
        <v>155.3997222222222</v>
      </c>
      <c r="J10" s="267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5.95" customHeight="1">
      <c r="A11" s="80">
        <v>1987</v>
      </c>
      <c r="B11" s="689">
        <v>4.002222222222223</v>
      </c>
      <c r="C11" s="689">
        <v>7.4825</v>
      </c>
      <c r="D11" s="689">
        <v>1.2472222222222222</v>
      </c>
      <c r="E11" s="689">
        <v>0</v>
      </c>
      <c r="F11" s="689">
        <v>22.813055555555554</v>
      </c>
      <c r="G11" s="689">
        <v>24.717222222222222</v>
      </c>
      <c r="H11" s="689">
        <v>102.40083333333332</v>
      </c>
      <c r="I11" s="687">
        <v>162.66305555555556</v>
      </c>
      <c r="J11" s="267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5.95" customHeight="1">
      <c r="A12" s="1020">
        <v>1988</v>
      </c>
      <c r="B12" s="1021">
        <v>4.138055555555556</v>
      </c>
      <c r="C12" s="1021">
        <v>6.9655555555555555</v>
      </c>
      <c r="D12" s="1021">
        <v>1.2952777777777778</v>
      </c>
      <c r="E12" s="1021">
        <v>0</v>
      </c>
      <c r="F12" s="1021">
        <v>23.816388888888888</v>
      </c>
      <c r="G12" s="1021">
        <v>23.389722222222222</v>
      </c>
      <c r="H12" s="1021">
        <v>95.05805555555554</v>
      </c>
      <c r="I12" s="1022">
        <v>154.66305555555553</v>
      </c>
      <c r="J12" s="267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15.95" customHeight="1">
      <c r="A13" s="80">
        <v>1989</v>
      </c>
      <c r="B13" s="689">
        <v>3.9880555555555555</v>
      </c>
      <c r="C13" s="689">
        <v>6.7172222222222215</v>
      </c>
      <c r="D13" s="689">
        <v>1.353611111111111</v>
      </c>
      <c r="E13" s="689">
        <v>0</v>
      </c>
      <c r="F13" s="689">
        <v>21.781944444444445</v>
      </c>
      <c r="G13" s="689">
        <v>23.193055555555556</v>
      </c>
      <c r="H13" s="689">
        <v>90.99055555555555</v>
      </c>
      <c r="I13" s="687">
        <v>148.02444444444444</v>
      </c>
      <c r="J13" s="267"/>
      <c r="K13" s="73"/>
      <c r="L13" s="73"/>
      <c r="M13" s="73"/>
      <c r="N13" s="73"/>
      <c r="O13" s="73"/>
      <c r="P13" s="73"/>
      <c r="Q13" s="73"/>
      <c r="R13" s="73"/>
      <c r="S13" s="73"/>
    </row>
    <row r="14" spans="1:19" ht="15.95" customHeight="1">
      <c r="A14" s="1020">
        <v>1990</v>
      </c>
      <c r="B14" s="1021">
        <v>4.139444444444444</v>
      </c>
      <c r="C14" s="1021">
        <v>7.082222222222222</v>
      </c>
      <c r="D14" s="1021">
        <v>1.264722222222222</v>
      </c>
      <c r="E14" s="1021">
        <v>0</v>
      </c>
      <c r="F14" s="1021">
        <v>21.714444444444446</v>
      </c>
      <c r="G14" s="1021">
        <v>24.063055555555554</v>
      </c>
      <c r="H14" s="1021">
        <v>91.4875</v>
      </c>
      <c r="I14" s="1022">
        <v>149.75138888888887</v>
      </c>
      <c r="J14" s="267"/>
      <c r="K14" s="73"/>
      <c r="L14" s="73"/>
      <c r="M14" s="73"/>
      <c r="N14" s="73"/>
      <c r="O14" s="73"/>
      <c r="P14" s="73"/>
      <c r="Q14" s="73"/>
      <c r="R14" s="73"/>
      <c r="S14" s="73"/>
    </row>
    <row r="15" spans="1:19" ht="15.95" customHeight="1">
      <c r="A15" s="80">
        <v>1991</v>
      </c>
      <c r="B15" s="689">
        <v>4.266944444444444</v>
      </c>
      <c r="C15" s="689">
        <v>6.581388888888888</v>
      </c>
      <c r="D15" s="689">
        <v>1.2558333333333334</v>
      </c>
      <c r="E15" s="689">
        <v>0</v>
      </c>
      <c r="F15" s="689">
        <v>22.606388888888887</v>
      </c>
      <c r="G15" s="689">
        <v>25.813055555555554</v>
      </c>
      <c r="H15" s="689">
        <v>96.06166666666667</v>
      </c>
      <c r="I15" s="687">
        <v>156.58527777777778</v>
      </c>
      <c r="J15" s="267"/>
      <c r="K15" s="73"/>
      <c r="L15" s="73"/>
      <c r="M15" s="73"/>
      <c r="N15" s="73"/>
      <c r="O15" s="73"/>
      <c r="P15" s="73"/>
      <c r="Q15" s="73"/>
      <c r="R15" s="73"/>
      <c r="S15" s="73"/>
    </row>
    <row r="16" spans="1:19" ht="15.95" customHeight="1">
      <c r="A16" s="1020">
        <v>1992</v>
      </c>
      <c r="B16" s="1021">
        <v>4.0025</v>
      </c>
      <c r="C16" s="1021">
        <v>6.1275</v>
      </c>
      <c r="D16" s="1021">
        <v>1.2755555555555553</v>
      </c>
      <c r="E16" s="1021">
        <v>0</v>
      </c>
      <c r="F16" s="1021">
        <v>21.148333333333333</v>
      </c>
      <c r="G16" s="1021">
        <v>25.939722222222223</v>
      </c>
      <c r="H16" s="1021">
        <v>94.10638888888889</v>
      </c>
      <c r="I16" s="1022">
        <v>152.6</v>
      </c>
      <c r="J16" s="267"/>
      <c r="K16" s="73"/>
      <c r="L16" s="73"/>
      <c r="M16" s="73"/>
      <c r="N16" s="73"/>
      <c r="O16" s="73"/>
      <c r="P16" s="73"/>
      <c r="Q16" s="73"/>
      <c r="R16" s="73"/>
      <c r="S16" s="73"/>
    </row>
    <row r="17" spans="1:19" ht="15.95" customHeight="1">
      <c r="A17" s="80">
        <v>1993</v>
      </c>
      <c r="B17" s="689">
        <v>3.8469444444444445</v>
      </c>
      <c r="C17" s="689">
        <v>6.615277777777777</v>
      </c>
      <c r="D17" s="689">
        <v>1.2966666666666666</v>
      </c>
      <c r="E17" s="689">
        <v>0</v>
      </c>
      <c r="F17" s="689">
        <v>21.14916666666667</v>
      </c>
      <c r="G17" s="689">
        <v>26.883055555555554</v>
      </c>
      <c r="H17" s="689">
        <v>96.88361111111111</v>
      </c>
      <c r="I17" s="687">
        <v>156.67472222222221</v>
      </c>
      <c r="J17" s="267"/>
      <c r="K17" s="73"/>
      <c r="L17" s="73"/>
      <c r="M17" s="73"/>
      <c r="N17" s="73"/>
      <c r="O17" s="73"/>
      <c r="P17" s="73"/>
      <c r="Q17" s="73"/>
      <c r="R17" s="73"/>
      <c r="S17" s="73"/>
    </row>
    <row r="18" spans="1:19" ht="15.95" customHeight="1">
      <c r="A18" s="1020">
        <v>1994</v>
      </c>
      <c r="B18" s="1021">
        <v>3.618333333333333</v>
      </c>
      <c r="C18" s="1021">
        <v>6.6</v>
      </c>
      <c r="D18" s="1021">
        <v>1.3558333333333332</v>
      </c>
      <c r="E18" s="1021">
        <v>0</v>
      </c>
      <c r="F18" s="1021">
        <v>19.818888888888885</v>
      </c>
      <c r="G18" s="1021">
        <v>28.262222222222224</v>
      </c>
      <c r="H18" s="1021">
        <v>97.27416666666667</v>
      </c>
      <c r="I18" s="1022">
        <v>156.92944444444444</v>
      </c>
      <c r="J18" s="267"/>
      <c r="K18" s="73"/>
      <c r="L18" s="73"/>
      <c r="M18" s="73"/>
      <c r="N18" s="73"/>
      <c r="O18" s="73"/>
      <c r="P18" s="73"/>
      <c r="Q18" s="73"/>
      <c r="R18" s="73"/>
      <c r="S18" s="73"/>
    </row>
    <row r="19" spans="1:19" ht="15.95" customHeight="1">
      <c r="A19" s="80">
        <v>1995</v>
      </c>
      <c r="B19" s="689">
        <v>3.493333333333333</v>
      </c>
      <c r="C19" s="689">
        <v>6.532777777777778</v>
      </c>
      <c r="D19" s="689">
        <v>1.435</v>
      </c>
      <c r="E19" s="689">
        <v>0</v>
      </c>
      <c r="F19" s="689">
        <v>20.534166666666668</v>
      </c>
      <c r="G19" s="689">
        <v>26.905</v>
      </c>
      <c r="H19" s="689">
        <v>97.96416666666667</v>
      </c>
      <c r="I19" s="687">
        <v>156.86444444444444</v>
      </c>
      <c r="J19" s="267"/>
      <c r="K19" s="73"/>
      <c r="L19" s="73"/>
      <c r="M19" s="73"/>
      <c r="N19" s="73"/>
      <c r="O19" s="73"/>
      <c r="P19" s="73"/>
      <c r="Q19" s="73"/>
      <c r="R19" s="73"/>
      <c r="S19" s="73"/>
    </row>
    <row r="20" spans="1:19" ht="15.95" customHeight="1">
      <c r="A20" s="1020">
        <v>1996</v>
      </c>
      <c r="B20" s="1021">
        <v>3.5772222222222223</v>
      </c>
      <c r="C20" s="1021">
        <v>6.744722222222221</v>
      </c>
      <c r="D20" s="1021">
        <v>1.4941666666666666</v>
      </c>
      <c r="E20" s="1021">
        <v>0</v>
      </c>
      <c r="F20" s="1021">
        <v>19.72833333333333</v>
      </c>
      <c r="G20" s="1021">
        <v>29.471388888888885</v>
      </c>
      <c r="H20" s="1021">
        <v>101.88944444444444</v>
      </c>
      <c r="I20" s="1022">
        <v>162.90527777777777</v>
      </c>
      <c r="J20" s="267"/>
      <c r="K20" s="73"/>
      <c r="L20" s="73"/>
      <c r="M20" s="73"/>
      <c r="N20" s="73"/>
      <c r="O20" s="73"/>
      <c r="P20" s="73"/>
      <c r="Q20" s="73"/>
      <c r="R20" s="73"/>
      <c r="S20" s="73"/>
    </row>
    <row r="21" spans="1:19" ht="15.95" customHeight="1">
      <c r="A21" s="80">
        <v>1997</v>
      </c>
      <c r="B21" s="689">
        <v>3.323611111111111</v>
      </c>
      <c r="C21" s="689">
        <v>6.874444444444444</v>
      </c>
      <c r="D21" s="689">
        <v>1.5633333333333332</v>
      </c>
      <c r="E21" s="689">
        <v>0</v>
      </c>
      <c r="F21" s="689">
        <v>19.237222222222222</v>
      </c>
      <c r="G21" s="689">
        <v>27.65</v>
      </c>
      <c r="H21" s="689">
        <v>94.81138888888889</v>
      </c>
      <c r="I21" s="687">
        <v>153.45999999999998</v>
      </c>
      <c r="J21" s="267"/>
      <c r="K21" s="73"/>
      <c r="L21" s="73"/>
      <c r="M21" s="73"/>
      <c r="N21" s="73"/>
      <c r="O21" s="73"/>
      <c r="P21" s="73"/>
      <c r="Q21" s="73"/>
      <c r="R21" s="73"/>
      <c r="S21" s="73"/>
    </row>
    <row r="22" spans="1:19" ht="15.95" customHeight="1">
      <c r="A22" s="1020">
        <v>1998</v>
      </c>
      <c r="B22" s="1021">
        <v>3.2988888888888885</v>
      </c>
      <c r="C22" s="1021">
        <v>6.4911111111111115</v>
      </c>
      <c r="D22" s="1021">
        <v>1.553611111111111</v>
      </c>
      <c r="E22" s="1021">
        <v>0</v>
      </c>
      <c r="F22" s="1021">
        <v>19.140555555555554</v>
      </c>
      <c r="G22" s="1021">
        <v>27.646388888888886</v>
      </c>
      <c r="H22" s="1021">
        <v>95.63472222222222</v>
      </c>
      <c r="I22" s="1022">
        <v>153.76527777777778</v>
      </c>
      <c r="J22" s="267"/>
      <c r="K22" s="73"/>
      <c r="L22" s="73"/>
      <c r="M22" s="73"/>
      <c r="N22" s="73"/>
      <c r="O22" s="73"/>
      <c r="P22" s="73"/>
      <c r="Q22" s="73"/>
      <c r="R22" s="73"/>
      <c r="S22" s="73"/>
    </row>
    <row r="23" spans="1:19" ht="15.95" customHeight="1">
      <c r="A23" s="80">
        <v>1999</v>
      </c>
      <c r="B23" s="689">
        <v>3.3627777777777776</v>
      </c>
      <c r="C23" s="689">
        <v>6.5225</v>
      </c>
      <c r="D23" s="689">
        <v>1.5930555555555554</v>
      </c>
      <c r="E23" s="689">
        <v>0</v>
      </c>
      <c r="F23" s="689">
        <v>18.968888888888888</v>
      </c>
      <c r="G23" s="689">
        <v>27.6275</v>
      </c>
      <c r="H23" s="689">
        <v>92.89444444444443</v>
      </c>
      <c r="I23" s="687">
        <v>150.96916666666664</v>
      </c>
      <c r="J23" s="267"/>
      <c r="K23" s="73"/>
      <c r="L23" s="73"/>
      <c r="M23" s="73"/>
      <c r="N23" s="73"/>
      <c r="O23" s="73"/>
      <c r="P23" s="73"/>
      <c r="Q23" s="73"/>
      <c r="R23" s="73"/>
      <c r="S23" s="73"/>
    </row>
    <row r="24" spans="1:19" ht="15.95" customHeight="1">
      <c r="A24" s="1020">
        <v>2000</v>
      </c>
      <c r="B24" s="1021">
        <v>3.433333333333333</v>
      </c>
      <c r="C24" s="1021">
        <v>6.3022222222222215</v>
      </c>
      <c r="D24" s="1021">
        <v>1.5930555555555554</v>
      </c>
      <c r="E24" s="1021">
        <v>0</v>
      </c>
      <c r="F24" s="1021">
        <v>18.04861111111111</v>
      </c>
      <c r="G24" s="1021">
        <v>28.5925</v>
      </c>
      <c r="H24" s="1021">
        <v>90.50527777777778</v>
      </c>
      <c r="I24" s="1022">
        <v>148.475</v>
      </c>
      <c r="J24" s="267"/>
      <c r="K24" s="73"/>
      <c r="L24" s="73"/>
      <c r="M24" s="73"/>
      <c r="N24" s="73"/>
      <c r="O24" s="73"/>
      <c r="P24" s="73"/>
      <c r="Q24" s="73"/>
      <c r="R24" s="73"/>
      <c r="S24" s="73"/>
    </row>
    <row r="25" spans="1:19" ht="15.95" customHeight="1">
      <c r="A25" s="80">
        <v>2001</v>
      </c>
      <c r="B25" s="689">
        <v>3.6397222222222223</v>
      </c>
      <c r="C25" s="689">
        <v>7.3069444444444445</v>
      </c>
      <c r="D25" s="689">
        <v>1.7066666666666666</v>
      </c>
      <c r="E25" s="689">
        <v>0</v>
      </c>
      <c r="F25" s="689">
        <v>18.595277777777778</v>
      </c>
      <c r="G25" s="689">
        <v>29.83222222222222</v>
      </c>
      <c r="H25" s="689">
        <v>93.63388888888889</v>
      </c>
      <c r="I25" s="687">
        <v>154.71472222222224</v>
      </c>
      <c r="J25" s="267"/>
      <c r="K25" s="73"/>
      <c r="L25" s="73"/>
      <c r="M25" s="73"/>
      <c r="N25" s="73"/>
      <c r="O25" s="73"/>
      <c r="P25" s="73"/>
      <c r="Q25" s="73"/>
      <c r="R25" s="73"/>
      <c r="S25" s="73"/>
    </row>
    <row r="26" spans="1:19" ht="15.95" customHeight="1">
      <c r="A26" s="1020">
        <v>2002</v>
      </c>
      <c r="B26" s="1021">
        <v>3.7755555555555556</v>
      </c>
      <c r="C26" s="1021">
        <v>7.621388888888888</v>
      </c>
      <c r="D26" s="1021">
        <v>1.7833333333333332</v>
      </c>
      <c r="E26" s="1021">
        <v>0</v>
      </c>
      <c r="F26" s="1021">
        <v>18.620277777777776</v>
      </c>
      <c r="G26" s="1021">
        <v>29.056944444444444</v>
      </c>
      <c r="H26" s="1021">
        <v>92.48472222222222</v>
      </c>
      <c r="I26" s="1022">
        <v>153.34222222222223</v>
      </c>
      <c r="J26" s="267"/>
      <c r="K26" s="73"/>
      <c r="L26" s="73"/>
      <c r="M26" s="73"/>
      <c r="N26" s="73"/>
      <c r="O26" s="73"/>
      <c r="P26" s="73"/>
      <c r="Q26" s="73"/>
      <c r="R26" s="73"/>
      <c r="S26" s="73"/>
    </row>
    <row r="27" spans="1:19" ht="15.95" customHeight="1">
      <c r="A27" s="80">
        <v>2003</v>
      </c>
      <c r="B27" s="689">
        <v>2.868611111111111</v>
      </c>
      <c r="C27" s="689">
        <v>8.166666666666666</v>
      </c>
      <c r="D27" s="689">
        <v>1.8555555555555554</v>
      </c>
      <c r="E27" s="689">
        <v>0</v>
      </c>
      <c r="F27" s="689">
        <v>18.64527777777778</v>
      </c>
      <c r="G27" s="689">
        <v>28.883055555555554</v>
      </c>
      <c r="H27" s="689">
        <v>93.29055555555554</v>
      </c>
      <c r="I27" s="687">
        <v>153.7097222222222</v>
      </c>
      <c r="J27" s="267"/>
      <c r="K27" s="73"/>
      <c r="L27" s="73"/>
      <c r="M27" s="73"/>
      <c r="N27" s="73"/>
      <c r="O27" s="73"/>
      <c r="P27" s="73"/>
      <c r="Q27" s="73"/>
      <c r="R27" s="73"/>
      <c r="S27" s="73"/>
    </row>
    <row r="28" spans="1:19" ht="15.95" customHeight="1">
      <c r="A28" s="1020">
        <v>2004</v>
      </c>
      <c r="B28" s="1021">
        <v>2.7819444444444446</v>
      </c>
      <c r="C28" s="1021">
        <v>7.183055555555556</v>
      </c>
      <c r="D28" s="1021">
        <v>1.8616666666666666</v>
      </c>
      <c r="E28" s="1021">
        <v>0</v>
      </c>
      <c r="F28" s="1021">
        <v>19.078888888888887</v>
      </c>
      <c r="G28" s="1021">
        <v>28.685</v>
      </c>
      <c r="H28" s="1021">
        <v>91.43555555555555</v>
      </c>
      <c r="I28" s="1022">
        <v>151.0261111111111</v>
      </c>
      <c r="J28" s="267"/>
      <c r="K28" s="73"/>
      <c r="L28" s="73"/>
      <c r="M28" s="73"/>
      <c r="N28" s="73"/>
      <c r="O28" s="73"/>
      <c r="P28" s="73"/>
      <c r="Q28" s="73"/>
      <c r="R28" s="73"/>
      <c r="S28" s="73"/>
    </row>
    <row r="29" spans="1:19" ht="15.95" customHeight="1">
      <c r="A29" s="80">
        <v>2005</v>
      </c>
      <c r="B29" s="689">
        <v>3.540833333333333</v>
      </c>
      <c r="C29" s="689">
        <v>7.621111111111111</v>
      </c>
      <c r="D29" s="689">
        <v>1.6936111111111112</v>
      </c>
      <c r="E29" s="689">
        <v>0.5997222222222222</v>
      </c>
      <c r="F29" s="689">
        <v>19.66611111111111</v>
      </c>
      <c r="G29" s="689">
        <v>26.4625</v>
      </c>
      <c r="H29" s="689">
        <v>88.92527777777778</v>
      </c>
      <c r="I29" s="687">
        <v>148.50916666666666</v>
      </c>
      <c r="J29" s="267"/>
      <c r="K29" s="73"/>
      <c r="L29" s="73"/>
      <c r="M29" s="73"/>
      <c r="N29" s="73"/>
      <c r="O29" s="73"/>
      <c r="P29" s="73"/>
      <c r="Q29" s="73"/>
      <c r="R29" s="73"/>
      <c r="S29" s="73"/>
    </row>
    <row r="30" spans="1:19" ht="15.95" customHeight="1">
      <c r="A30" s="1020">
        <v>2006</v>
      </c>
      <c r="B30" s="1021">
        <v>3.698888888888889</v>
      </c>
      <c r="C30" s="1021">
        <v>6.885277777777778</v>
      </c>
      <c r="D30" s="1021">
        <v>1.6736111111111112</v>
      </c>
      <c r="E30" s="1021">
        <v>0.6016666666666667</v>
      </c>
      <c r="F30" s="1021">
        <v>16.56222222222222</v>
      </c>
      <c r="G30" s="1021">
        <v>29.09611111111111</v>
      </c>
      <c r="H30" s="1021">
        <v>86.29027777777777</v>
      </c>
      <c r="I30" s="1022">
        <v>144.80805555555554</v>
      </c>
      <c r="J30" s="267"/>
      <c r="K30" s="73"/>
      <c r="L30" s="73"/>
      <c r="M30" s="73"/>
      <c r="N30" s="73"/>
      <c r="O30" s="73"/>
      <c r="P30" s="73"/>
      <c r="Q30" s="73"/>
      <c r="R30" s="73"/>
      <c r="S30" s="73"/>
    </row>
    <row r="31" spans="1:19" ht="15.95" customHeight="1">
      <c r="A31" s="80">
        <v>2007</v>
      </c>
      <c r="B31" s="689">
        <v>4.395277777777777</v>
      </c>
      <c r="C31" s="689">
        <v>7.021388888888889</v>
      </c>
      <c r="D31" s="689">
        <v>2.15</v>
      </c>
      <c r="E31" s="689">
        <v>0.6677777777777777</v>
      </c>
      <c r="F31" s="689">
        <v>18.586388888888887</v>
      </c>
      <c r="G31" s="689">
        <v>27.77611111111111</v>
      </c>
      <c r="H31" s="689">
        <v>83.52222222222223</v>
      </c>
      <c r="I31" s="687">
        <v>144.11916666666667</v>
      </c>
      <c r="J31" s="267"/>
      <c r="K31" s="73"/>
      <c r="L31" s="73"/>
      <c r="M31" s="73"/>
      <c r="N31" s="73"/>
      <c r="O31" s="73"/>
      <c r="P31" s="73"/>
      <c r="Q31" s="73"/>
      <c r="R31" s="73"/>
      <c r="S31" s="73"/>
    </row>
    <row r="32" spans="1:19" ht="15.95" customHeight="1">
      <c r="A32" s="1020">
        <v>2008</v>
      </c>
      <c r="B32" s="1021">
        <v>4.441111111111112</v>
      </c>
      <c r="C32" s="1021">
        <v>6.423055555555556</v>
      </c>
      <c r="D32" s="1021">
        <v>2.3002777777777776</v>
      </c>
      <c r="E32" s="1021">
        <v>0.6205555555555555</v>
      </c>
      <c r="F32" s="1021">
        <v>16.761666666666667</v>
      </c>
      <c r="G32" s="1021">
        <v>27.1075</v>
      </c>
      <c r="H32" s="1021">
        <v>83.71444444444444</v>
      </c>
      <c r="I32" s="1022">
        <v>141.3686111111111</v>
      </c>
      <c r="J32" s="267"/>
      <c r="K32" s="73"/>
      <c r="L32" s="73"/>
      <c r="M32" s="73"/>
      <c r="N32" s="73"/>
      <c r="O32" s="73"/>
      <c r="P32" s="73"/>
      <c r="Q32" s="73"/>
      <c r="R32" s="73"/>
      <c r="S32" s="73"/>
    </row>
    <row r="33" spans="1:19" ht="15.95" customHeight="1">
      <c r="A33" s="247">
        <v>2009</v>
      </c>
      <c r="B33" s="690">
        <v>4.132222222222222</v>
      </c>
      <c r="C33" s="690">
        <v>6.203888888888889</v>
      </c>
      <c r="D33" s="690">
        <v>2.266388888888889</v>
      </c>
      <c r="E33" s="690">
        <v>0.6830555555555555</v>
      </c>
      <c r="F33" s="690">
        <v>18.07611111111111</v>
      </c>
      <c r="G33" s="690">
        <v>27.859722222222224</v>
      </c>
      <c r="H33" s="690">
        <v>86.23138888888889</v>
      </c>
      <c r="I33" s="688">
        <v>145.45277777777778</v>
      </c>
      <c r="J33" s="267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15.95" customHeight="1">
      <c r="A34" s="1020">
        <v>2010</v>
      </c>
      <c r="B34" s="1021">
        <v>4.306111111111111</v>
      </c>
      <c r="C34" s="1021">
        <v>6.629166666666666</v>
      </c>
      <c r="D34" s="1021">
        <v>2.5766666666666667</v>
      </c>
      <c r="E34" s="1021">
        <v>0.648888888888889</v>
      </c>
      <c r="F34" s="1021">
        <v>19.136944444444445</v>
      </c>
      <c r="G34" s="1021">
        <v>29.458333333333332</v>
      </c>
      <c r="H34" s="1021">
        <v>92.66527777777777</v>
      </c>
      <c r="I34" s="1022">
        <v>155.42138888888888</v>
      </c>
      <c r="J34" s="267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15.95" customHeight="1">
      <c r="A35" s="80">
        <v>2011</v>
      </c>
      <c r="B35" s="689">
        <v>4.286944444444444</v>
      </c>
      <c r="C35" s="689">
        <v>6.398611111111111</v>
      </c>
      <c r="D35" s="689">
        <v>2.7733333333333334</v>
      </c>
      <c r="E35" s="689">
        <v>0.6072222222222222</v>
      </c>
      <c r="F35" s="689">
        <v>17.032777777777778</v>
      </c>
      <c r="G35" s="689">
        <v>27.21388888888889</v>
      </c>
      <c r="H35" s="689">
        <v>84.6</v>
      </c>
      <c r="I35" s="687">
        <v>142.91277777777776</v>
      </c>
      <c r="J35" s="267"/>
      <c r="K35" s="73"/>
      <c r="L35" s="73"/>
      <c r="M35" s="73"/>
      <c r="N35" s="73"/>
      <c r="O35" s="73"/>
      <c r="P35" s="73"/>
      <c r="Q35" s="73"/>
      <c r="R35" s="73"/>
      <c r="S35" s="73"/>
    </row>
    <row r="36" spans="1:19" ht="15.95" customHeight="1">
      <c r="A36" s="1020">
        <v>2012</v>
      </c>
      <c r="B36" s="1021">
        <v>4.276944444444444</v>
      </c>
      <c r="C36" s="1021">
        <v>6.440833333333333</v>
      </c>
      <c r="D36" s="1021">
        <v>2.516388888888889</v>
      </c>
      <c r="E36" s="1021">
        <v>0.6422222222222221</v>
      </c>
      <c r="F36" s="1021">
        <v>16.868333333333332</v>
      </c>
      <c r="G36" s="1021">
        <v>27.958888888888886</v>
      </c>
      <c r="H36" s="1021">
        <v>87.41</v>
      </c>
      <c r="I36" s="1022">
        <v>146.11361111111108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1:19" ht="15.95" customHeight="1">
      <c r="A37" s="80">
        <v>2013</v>
      </c>
      <c r="B37" s="689">
        <v>4.398888888888889</v>
      </c>
      <c r="C37" s="689">
        <v>6.823888888888889</v>
      </c>
      <c r="D37" s="689">
        <v>2.5019444444444443</v>
      </c>
      <c r="E37" s="689">
        <v>0.7327777777777778</v>
      </c>
      <c r="F37" s="689">
        <v>16.723333333333333</v>
      </c>
      <c r="G37" s="689">
        <v>29.115</v>
      </c>
      <c r="H37" s="689">
        <v>86.24416666666667</v>
      </c>
      <c r="I37" s="687">
        <v>146.54000000000002</v>
      </c>
      <c r="J37" s="267"/>
      <c r="K37" s="73"/>
      <c r="L37" s="73"/>
      <c r="M37" s="73"/>
      <c r="N37" s="73"/>
      <c r="O37" s="73"/>
      <c r="P37" s="73"/>
      <c r="Q37" s="73"/>
      <c r="R37" s="73"/>
      <c r="S37" s="73"/>
    </row>
    <row r="38" spans="1:19" ht="15.95" customHeight="1">
      <c r="A38" s="1020">
        <v>2014</v>
      </c>
      <c r="B38" s="1021">
        <v>4.376944444444445</v>
      </c>
      <c r="C38" s="1021">
        <v>6.652222222222222</v>
      </c>
      <c r="D38" s="1021">
        <v>2.5325</v>
      </c>
      <c r="E38" s="1021">
        <v>0.788611111111111</v>
      </c>
      <c r="F38" s="1021">
        <v>15.594444444444443</v>
      </c>
      <c r="G38" s="1021">
        <v>28.194444444444446</v>
      </c>
      <c r="H38" s="1021">
        <v>82.14333333333333</v>
      </c>
      <c r="I38" s="1022">
        <v>140.2825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2:19" ht="15.95" customHeight="1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</row>
    <row r="40" spans="1:19" ht="12.75">
      <c r="A40" s="58" t="s">
        <v>28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ht="12.75">
      <c r="A41" s="58" t="s">
        <v>527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ht="12.75">
      <c r="A42" s="73"/>
      <c r="B42" s="73"/>
      <c r="C42" s="73"/>
      <c r="D42" s="488"/>
      <c r="E42" s="73"/>
      <c r="F42" s="488"/>
      <c r="G42" s="488"/>
      <c r="H42" s="488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ht="12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</row>
    <row r="45" spans="1:19" ht="12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</row>
    <row r="46" spans="1:19" ht="12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</row>
    <row r="47" spans="1:19" ht="12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</row>
    <row r="48" spans="1:19" ht="12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</row>
    <row r="49" spans="1:19" ht="12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1:19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</row>
    <row r="52" spans="1:19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1:19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1:19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1:19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1:19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1:19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1:19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1:19" ht="12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1:19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1:19" ht="12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</sheetData>
  <hyperlinks>
    <hyperlink ref="A1" location="Innehåll!A1" display="Innehål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scaleWithDoc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Energimyndigheten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zika</dc:creator>
  <cp:keywords/>
  <dc:description/>
  <cp:lastModifiedBy>Jennie Belking</cp:lastModifiedBy>
  <cp:lastPrinted>2016-02-16T14:49:31Z</cp:lastPrinted>
  <dcterms:created xsi:type="dcterms:W3CDTF">2011-10-19T08:07:13Z</dcterms:created>
  <dcterms:modified xsi:type="dcterms:W3CDTF">2016-02-18T10:18:57Z</dcterms:modified>
  <cp:category/>
  <cp:version/>
  <cp:contentType/>
  <cp:contentStatus/>
</cp:coreProperties>
</file>