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0" yWindow="915" windowWidth="11520" windowHeight="9060" tabRatio="907"/>
  </bookViews>
  <sheets>
    <sheet name="Innehåll" sheetId="121" r:id="rId1"/>
    <sheet name="Info" sheetId="8" r:id="rId2"/>
    <sheet name="1.1" sheetId="7" r:id="rId3"/>
    <sheet name="1.2" sheetId="9" r:id="rId4"/>
    <sheet name="1.3" sheetId="109" r:id="rId5"/>
    <sheet name="2.1" sheetId="97" r:id="rId6"/>
    <sheet name="2.2" sheetId="101" r:id="rId7"/>
    <sheet name="3.1" sheetId="13" r:id="rId8"/>
    <sheet name="3.2" sheetId="98" r:id="rId9"/>
    <sheet name="3.3" sheetId="12" r:id="rId10"/>
    <sheet name="3.4" sheetId="111" r:id="rId11"/>
    <sheet name="3.5" sheetId="112" r:id="rId12"/>
    <sheet name="3.6" sheetId="61" r:id="rId13"/>
    <sheet name="4.1" sheetId="14" r:id="rId14"/>
    <sheet name="4.2" sheetId="15" r:id="rId15"/>
    <sheet name="4.3" sheetId="82" r:id="rId16"/>
    <sheet name="4.4" sheetId="104" r:id="rId17"/>
    <sheet name="4.5" sheetId="105" r:id="rId18"/>
    <sheet name="4.6" sheetId="17" r:id="rId19"/>
    <sheet name="4.7" sheetId="38" r:id="rId20"/>
    <sheet name="5.1" sheetId="19" r:id="rId21"/>
    <sheet name="5.2" sheetId="107" r:id="rId22"/>
    <sheet name="5.3" sheetId="99" r:id="rId23"/>
    <sheet name="5.4" sheetId="96" r:id="rId24"/>
    <sheet name="5.5" sheetId="39" r:id="rId25"/>
    <sheet name="6.1" sheetId="21" r:id="rId26"/>
    <sheet name="6.2" sheetId="22" r:id="rId27"/>
    <sheet name="6.3" sheetId="23" r:id="rId28"/>
    <sheet name="6.4" sheetId="120" r:id="rId29"/>
    <sheet name="6.5" sheetId="48" r:id="rId30"/>
    <sheet name="6.6" sheetId="25" r:id="rId31"/>
    <sheet name="6.7" sheetId="83" r:id="rId32"/>
    <sheet name="6.8" sheetId="68" r:id="rId33"/>
    <sheet name="6.9" sheetId="108" r:id="rId34"/>
    <sheet name="6.10" sheetId="126" r:id="rId35"/>
    <sheet name="6.11" sheetId="128" r:id="rId36"/>
    <sheet name="6.12" sheetId="129" r:id="rId37"/>
    <sheet name="6.13" sheetId="127" r:id="rId38"/>
    <sheet name="6.14" sheetId="130" r:id="rId39"/>
    <sheet name="7.1" sheetId="26" r:id="rId40"/>
    <sheet name="7.2" sheetId="27" r:id="rId41"/>
    <sheet name="7.3" sheetId="28" r:id="rId42"/>
    <sheet name="8.1" sheetId="70" r:id="rId43"/>
    <sheet name="8.2" sheetId="114" r:id="rId44"/>
    <sheet name="8.3" sheetId="84" r:id="rId45"/>
    <sheet name="8.4" sheetId="88" r:id="rId46"/>
    <sheet name="8.5" sheetId="75" r:id="rId47"/>
    <sheet name="8.6" sheetId="87" r:id="rId48"/>
    <sheet name="8.7" sheetId="86" r:id="rId49"/>
    <sheet name="8.8" sheetId="85" r:id="rId50"/>
    <sheet name="8.9" sheetId="76" r:id="rId51"/>
    <sheet name="8.10" sheetId="34" r:id="rId52"/>
    <sheet name="8.11" sheetId="58" r:id="rId53"/>
    <sheet name="9.1" sheetId="106" r:id="rId54"/>
    <sheet name="9.2" sheetId="117" r:id="rId55"/>
    <sheet name="9.3" sheetId="123" r:id="rId56"/>
    <sheet name="9.4" sheetId="124" r:id="rId57"/>
    <sheet name="9.5" sheetId="125" r:id="rId58"/>
    <sheet name="9.6" sheetId="52" r:id="rId59"/>
    <sheet name="10.1" sheetId="29" r:id="rId60"/>
    <sheet name="10.2" sheetId="30" r:id="rId61"/>
    <sheet name="11.1" sheetId="31" r:id="rId62"/>
    <sheet name="11.2" sheetId="56" r:id="rId63"/>
    <sheet name="12.1" sheetId="91" r:id="rId64"/>
    <sheet name="12.2" sheetId="93" r:id="rId65"/>
    <sheet name="12.3" sheetId="90" r:id="rId66"/>
    <sheet name="12.4" sheetId="94" r:id="rId67"/>
    <sheet name="12.5" sheetId="92" r:id="rId68"/>
    <sheet name="12.6" sheetId="95" r:id="rId69"/>
    <sheet name="12.7" sheetId="89" r:id="rId70"/>
    <sheet name="13.1" sheetId="78" r:id="rId71"/>
    <sheet name="13.2" sheetId="118" r:id="rId72"/>
  </sheets>
  <externalReferences>
    <externalReference r:id="rId73"/>
  </externalReferences>
  <definedNames>
    <definedName name="aa"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5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5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ort"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ort" localSheetId="5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ort"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cc"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cc" localSheetId="5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d"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d" localSheetId="5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d"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dd"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dd" localSheetId="5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dd"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asdfasfa"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asdfasfa" localSheetId="5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asdfasf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fsd"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fsd" localSheetId="5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fsd"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sadf"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sadf" localSheetId="5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sadf"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asdf"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asdf" localSheetId="5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asdf"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d"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d" localSheetId="5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d"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adfas"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adfas" localSheetId="5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adfas"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 localSheetId="5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af"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af" localSheetId="5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af"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d"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d" localSheetId="5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d"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f"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f" localSheetId="5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f"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fs"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fs" localSheetId="5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fs"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hbvgkvhvgh"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hbvgkvhvgh" localSheetId="5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hbvgkvhvgh"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 localSheetId="5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10.2"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10.2" localSheetId="5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10.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10.2.2"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10.2.2" localSheetId="5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10.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ia"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ia" localSheetId="5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i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iadiagr10.2"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iadiagr10.2" localSheetId="5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iadiagr10.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mödkfgalödkgakldfng"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mödkfgalödkgakldfng" localSheetId="5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mödkfgalödkgakldfng"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NyDiag2"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NyDiag2" localSheetId="5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NyDiag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oi"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oi" localSheetId="5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oi"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Print_Area" localSheetId="2">'1.1'!$A$1:$E$46</definedName>
    <definedName name="Print_Area" localSheetId="3">'1.2'!$A$1:$L$57</definedName>
    <definedName name="Print_Area" localSheetId="4">'1.3'!$A$1:$G$56</definedName>
    <definedName name="Print_Area" localSheetId="59">'10.1'!$A$1:$F$37</definedName>
    <definedName name="Print_Area" localSheetId="60">'10.2'!$A$1:$D$27</definedName>
    <definedName name="Print_Area" localSheetId="61">'11.1'!$A$1:$F$37</definedName>
    <definedName name="Print_Area" localSheetId="5">'2.1'!$A$1:$F$55</definedName>
    <definedName name="Print_Area" localSheetId="7">'3.1'!$A$1:$I$49</definedName>
    <definedName name="Print_Area" localSheetId="8">'3.2'!$A$1:$I$36</definedName>
    <definedName name="Print_Area" localSheetId="9">'3.3'!$A$1:$E$54</definedName>
    <definedName name="Print_Area" localSheetId="13">'4.1'!$A$1:$I$56</definedName>
    <definedName name="Print_Area" localSheetId="18">'4.6'!$A$1:$E$41</definedName>
    <definedName name="Print_Area" localSheetId="19">'4.7'!$A$1:$J$37</definedName>
    <definedName name="Print_Area" localSheetId="20">'5.1'!$A$1:$J$53</definedName>
    <definedName name="Print_Area" localSheetId="22">'5.3'!$A$1:$F$53</definedName>
    <definedName name="Print_Area" localSheetId="24">'5.5'!$A$1:$G$44</definedName>
    <definedName name="Print_Area" localSheetId="25">'6.1'!$A$1:$G$53</definedName>
    <definedName name="Print_Area" localSheetId="26">'6.2'!$A$1:$I$53</definedName>
    <definedName name="Print_Area" localSheetId="29">'6.5'!$A$1:$D$20</definedName>
    <definedName name="Print_Area" localSheetId="30">'6.6'!$A$1:$H$23</definedName>
    <definedName name="Print_Area" localSheetId="39">'7.1'!$A$1:$E$49</definedName>
    <definedName name="Print_Area" localSheetId="40">'7.2'!$A$1:$J$53</definedName>
    <definedName name="Print_Area" localSheetId="41">'7.3'!$A$1:$M$28</definedName>
    <definedName name="Print_Area" localSheetId="54">'9.2'!$A$1:$I$40</definedName>
    <definedName name="Print_Area" localSheetId="55">'9.3'!$A$1:$F$50</definedName>
    <definedName name="Print_Area" localSheetId="56">'9.4'!$A$1:$H$40</definedName>
    <definedName name="Print_Area" localSheetId="57">'9.5'!$A$1:$H$40</definedName>
    <definedName name="Print_Area" localSheetId="58">'9.6'!$A$1:$E$49</definedName>
    <definedName name="Print_Area" localSheetId="1">Info!$B$1:$I$100</definedName>
    <definedName name="Print_Area" localSheetId="0">Innehåll!$B$1:$J$131</definedName>
    <definedName name="s"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s" localSheetId="5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s"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sdf"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sdf" localSheetId="5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sdf"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SNI10.12_livs">[1]ind!$D$66:$AV$82</definedName>
    <definedName name="SNI13.15_textil">[1]ind!$D$84:$AV$100</definedName>
    <definedName name="SNI16_trävaru">[1]ind!$D$102:$AV$118</definedName>
    <definedName name="SNI17_mapa">[1]ind!$D$120:$AV$136</definedName>
    <definedName name="SNI18_grafisk">[1]ind!$D$138:$AV$154</definedName>
    <definedName name="SNI20_kemi">[1]ind!$D$156:$AV$172</definedName>
    <definedName name="SNI21_läkemedel">[1]ind!$D$174:$AV$190</definedName>
    <definedName name="SNI22_gummi">[1]ind!$D$192:$AV$208</definedName>
    <definedName name="SNI23_jordsten">[1]ind!$D$210:$AV$226</definedName>
    <definedName name="SNI241.243_järnstål">[1]ind!$D$228:$AV$244</definedName>
    <definedName name="SNI244.245_metall">[1]ind!$D$246:$AV$262</definedName>
    <definedName name="SNI25.30_verkstad">[1]ind!$D$264:$AV$280</definedName>
    <definedName name="SNI31.33_övrigt">[1]ind!$D$282:$AV$298</definedName>
    <definedName name="SNI5.9_gruv">[1]ind!$D$48:$AV$64</definedName>
    <definedName name="SNIsmå">[1]ind!$D$300:$AV$316</definedName>
    <definedName name="_xlnm.Print_Area" localSheetId="2">'1.1'!$A$1:$E$47</definedName>
    <definedName name="_xlnm.Print_Area" localSheetId="3">'1.2'!$A$1:$L$58</definedName>
    <definedName name="_xlnm.Print_Area" localSheetId="4">'1.3'!$A$1:$G$57</definedName>
    <definedName name="_xlnm.Print_Area" localSheetId="59">'10.1'!$A$1:$G$41</definedName>
    <definedName name="_xlnm.Print_Area" localSheetId="60">'10.2'!$A$1:$E$41</definedName>
    <definedName name="_xlnm.Print_Area" localSheetId="61">'11.1'!$A$1:$F$41</definedName>
    <definedName name="_xlnm.Print_Area" localSheetId="62">'11.2'!$A$1:$D$34</definedName>
    <definedName name="_xlnm.Print_Area" localSheetId="63">'12.1'!$A$1:$J$33</definedName>
    <definedName name="_xlnm.Print_Area" localSheetId="64">'12.2'!$A$1:$E$33</definedName>
    <definedName name="_xlnm.Print_Area" localSheetId="65">'12.3'!$A$1:$K$33</definedName>
    <definedName name="_xlnm.Print_Area" localSheetId="67">'12.5'!$A$1:$G$20</definedName>
    <definedName name="_xlnm.Print_Area" localSheetId="68">'12.6'!$A$1:$G$20</definedName>
    <definedName name="_xlnm.Print_Area" localSheetId="69">'12.7'!$A$1:$I$27</definedName>
    <definedName name="_xlnm.Print_Area" localSheetId="70">'13.1'!$A$1:$E$35</definedName>
    <definedName name="_xlnm.Print_Area" localSheetId="71">'13.2'!$A$1:$G$49</definedName>
    <definedName name="_xlnm.Print_Area" localSheetId="5">'2.1'!$A$1:$I$55</definedName>
    <definedName name="_xlnm.Print_Area" localSheetId="7">'3.1'!$A$1:$I$54</definedName>
    <definedName name="_xlnm.Print_Area" localSheetId="8">'3.2'!$A$1:$I$42</definedName>
    <definedName name="_xlnm.Print_Area" localSheetId="9">'3.3'!$A$1:$E$55</definedName>
    <definedName name="_xlnm.Print_Area" localSheetId="10">'3.4'!$A$1:$S$42</definedName>
    <definedName name="_xlnm.Print_Area" localSheetId="11">'3.5'!$A$1:$E$42</definedName>
    <definedName name="_xlnm.Print_Area" localSheetId="12">'3.6'!$A$1:$F$55</definedName>
    <definedName name="_xlnm.Print_Area" localSheetId="13">'4.1'!$A$1:$I$56</definedName>
    <definedName name="_xlnm.Print_Area" localSheetId="14">'4.2'!$A$1:$K$35</definedName>
    <definedName name="_xlnm.Print_Area" localSheetId="15">'4.3'!$A$1:$K$35</definedName>
    <definedName name="_xlnm.Print_Area" localSheetId="16">'4.4'!$A$1:$K$35</definedName>
    <definedName name="_xlnm.Print_Area" localSheetId="17">'4.5'!$A$1:$K$35</definedName>
    <definedName name="_xlnm.Print_Area" localSheetId="18">'4.6'!$A$1:$E$43</definedName>
    <definedName name="_xlnm.Print_Area" localSheetId="19">'4.7'!$A$1:$G$39</definedName>
    <definedName name="_xlnm.Print_Area" localSheetId="20">'5.1'!$A$1:$J$56</definedName>
    <definedName name="_xlnm.Print_Area" localSheetId="21">'5.2'!$A$1:$F$29</definedName>
    <definedName name="_xlnm.Print_Area" localSheetId="22">'5.3'!$A$1:$F$56</definedName>
    <definedName name="_xlnm.Print_Area" localSheetId="23">'5.4'!$A$1:$D$56</definedName>
    <definedName name="_xlnm.Print_Area" localSheetId="24">'5.5'!$A$1:$D$46</definedName>
    <definedName name="_xlnm.Print_Area" localSheetId="25">'6.1'!$A$1:$G$55</definedName>
    <definedName name="_xlnm.Print_Area" localSheetId="34">'6.10'!$A$1:$G$30</definedName>
    <definedName name="_xlnm.Print_Area" localSheetId="35">'6.11'!$A$1:$R$152</definedName>
    <definedName name="_xlnm.Print_Area" localSheetId="36">'6.12'!$A$1:$R$153</definedName>
    <definedName name="_xlnm.Print_Area" localSheetId="37">'6.13'!$A$1:$E$151</definedName>
    <definedName name="_xlnm.Print_Area" localSheetId="38">'6.14'!$A$1:$D$36</definedName>
    <definedName name="_xlnm.Print_Area" localSheetId="26">'6.2'!$A$1:$I$55</definedName>
    <definedName name="_xlnm.Print_Area" localSheetId="27">'6.3'!$A$1:$G$41</definedName>
    <definedName name="_xlnm.Print_Area" localSheetId="28">'6.4'!$A$1:$D$42</definedName>
    <definedName name="_xlnm.Print_Area" localSheetId="29">'6.5'!$A$1:$G$21</definedName>
    <definedName name="_xlnm.Print_Area" localSheetId="30">'6.6'!$A$1:$J$28</definedName>
    <definedName name="_xlnm.Print_Area" localSheetId="31">'6.7'!$A$1:$O$323</definedName>
    <definedName name="_xlnm.Print_Area" localSheetId="32">'6.8'!$A$1:$E$248</definedName>
    <definedName name="_xlnm.Print_Area" localSheetId="33">'6.9'!$A$1:$E$59</definedName>
    <definedName name="_xlnm.Print_Area" localSheetId="39">'7.1'!$A$1:$E$54</definedName>
    <definedName name="_xlnm.Print_Area" localSheetId="40">'7.2'!$A$1:$J$54</definedName>
    <definedName name="_xlnm.Print_Area" localSheetId="41">'7.3'!$A$1:$N$33</definedName>
    <definedName name="_xlnm.Print_Area" localSheetId="42">'8.1'!$A$1:$G$41</definedName>
    <definedName name="_xlnm.Print_Area" localSheetId="51">'8.10'!$A$1:$D$27</definedName>
    <definedName name="_xlnm.Print_Area" localSheetId="52">'8.11'!$A$1:$F$31</definedName>
    <definedName name="_xlnm.Print_Area" localSheetId="43">'8.2'!$A$1:$M$18</definedName>
    <definedName name="_xlnm.Print_Area" localSheetId="44">'8.3'!$A$1:$D$27</definedName>
    <definedName name="_xlnm.Print_Area" localSheetId="45">'8.4'!$A$1:$J$13</definedName>
    <definedName name="_xlnm.Print_Area" localSheetId="46">'8.5'!$A$1:$G$13</definedName>
    <definedName name="_xlnm.Print_Area" localSheetId="47">'8.6'!$A$1:$J$13</definedName>
    <definedName name="_xlnm.Print_Area" localSheetId="48">'8.7'!$A$1:$I$13</definedName>
    <definedName name="_xlnm.Print_Area" localSheetId="49">'8.8'!$A$1:$M$13</definedName>
    <definedName name="_xlnm.Print_Area" localSheetId="50">'8.9'!$A$1:$G$19</definedName>
    <definedName name="_xlnm.Print_Area" localSheetId="53">'9.1'!$A$1:$I$41</definedName>
    <definedName name="_xlnm.Print_Area" localSheetId="54">'9.2'!$A$1:$I$41</definedName>
    <definedName name="_xlnm.Print_Area" localSheetId="55">'9.3'!$A$1:$F$51</definedName>
    <definedName name="_xlnm.Print_Area" localSheetId="56">'9.4'!$A$1:$H$41</definedName>
    <definedName name="_xlnm.Print_Area" localSheetId="57">'9.5'!$A$1:$H$41</definedName>
    <definedName name="_xlnm.Print_Area" localSheetId="58">'9.6'!$A$1:$D$48</definedName>
    <definedName name="_xlnm.Print_Area" localSheetId="1">Info!$A$1:$B$54</definedName>
    <definedName name="_xlnm.Print_Area" localSheetId="0">Innehåll!$A$1:$B$103</definedName>
    <definedName name="vafan"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afan" localSheetId="5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afan"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5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s>
  <calcPr calcId="145621"/>
</workbook>
</file>

<file path=xl/calcChain.xml><?xml version="1.0" encoding="utf-8"?>
<calcChain xmlns="http://schemas.openxmlformats.org/spreadsheetml/2006/main">
  <c r="B6" i="121" l="1"/>
  <c r="B9" i="121"/>
  <c r="B10" i="121"/>
  <c r="B11" i="121"/>
  <c r="B14" i="121"/>
  <c r="B15" i="121"/>
  <c r="B18" i="121"/>
  <c r="B19" i="121"/>
  <c r="B20" i="121"/>
  <c r="B21" i="121"/>
  <c r="B22" i="121"/>
  <c r="B23" i="121"/>
  <c r="B26" i="121"/>
  <c r="B27" i="121"/>
  <c r="B28" i="121"/>
  <c r="B29" i="121"/>
  <c r="B30" i="121"/>
  <c r="B31" i="121"/>
  <c r="B32" i="121"/>
  <c r="B35" i="121"/>
  <c r="B36" i="121"/>
  <c r="B37" i="121"/>
  <c r="B38" i="121"/>
  <c r="B39" i="121"/>
  <c r="B42" i="121"/>
  <c r="B43" i="121"/>
  <c r="B44" i="121"/>
  <c r="B45" i="121"/>
  <c r="B46" i="121"/>
  <c r="B47" i="121"/>
  <c r="B48" i="121"/>
  <c r="B49" i="121"/>
  <c r="B50" i="121"/>
  <c r="B51" i="121"/>
  <c r="B52" i="121"/>
  <c r="B53" i="121"/>
  <c r="B54" i="121"/>
  <c r="B55" i="121"/>
  <c r="B58" i="121"/>
  <c r="B59" i="121"/>
  <c r="B60" i="121"/>
  <c r="B63" i="121"/>
  <c r="B64" i="121"/>
  <c r="B65" i="121"/>
  <c r="B66" i="121"/>
  <c r="B67" i="121"/>
  <c r="B68" i="121"/>
  <c r="B69" i="121"/>
  <c r="B70" i="121"/>
  <c r="B71" i="121"/>
  <c r="B72" i="121"/>
  <c r="B73" i="121"/>
  <c r="B76" i="121"/>
  <c r="B77" i="121"/>
  <c r="B78" i="121"/>
  <c r="B79" i="121"/>
  <c r="B80" i="121"/>
  <c r="B81" i="121"/>
  <c r="B84" i="121"/>
  <c r="B85" i="121"/>
  <c r="B88" i="121"/>
  <c r="B89" i="121"/>
  <c r="B92" i="121"/>
  <c r="B93" i="121"/>
  <c r="B94" i="121"/>
  <c r="B95" i="121"/>
  <c r="B96" i="121"/>
  <c r="B97" i="121"/>
  <c r="B98" i="121"/>
  <c r="B101" i="121"/>
  <c r="B102" i="121"/>
</calcChain>
</file>

<file path=xl/sharedStrings.xml><?xml version="1.0" encoding="utf-8"?>
<sst xmlns="http://schemas.openxmlformats.org/spreadsheetml/2006/main" count="1171" uniqueCount="554">
  <si>
    <t>Biogas</t>
  </si>
  <si>
    <t>USA</t>
  </si>
  <si>
    <t>-</t>
  </si>
  <si>
    <t>TWh</t>
  </si>
  <si>
    <t>Totalt</t>
  </si>
  <si>
    <t>Import minus export</t>
  </si>
  <si>
    <t>Norrenergi AB</t>
  </si>
  <si>
    <t>Göteborg Energi AB</t>
  </si>
  <si>
    <t>Mälarenergi AB</t>
  </si>
  <si>
    <t>Tekniska Verken i Linköping AB</t>
  </si>
  <si>
    <t>Södertörns Fjärrvärme AB</t>
  </si>
  <si>
    <t>Övriga</t>
  </si>
  <si>
    <t>Västerås</t>
  </si>
  <si>
    <t xml:space="preserve">Helsingborg </t>
  </si>
  <si>
    <t>Biodiesel</t>
  </si>
  <si>
    <t xml:space="preserve"> </t>
  </si>
  <si>
    <t>E85</t>
  </si>
  <si>
    <t>Finland</t>
  </si>
  <si>
    <t>Malaysia</t>
  </si>
  <si>
    <t>Dubai</t>
  </si>
  <si>
    <t>Brent</t>
  </si>
  <si>
    <t>WTI</t>
  </si>
  <si>
    <t>Region</t>
  </si>
  <si>
    <t>Diesel</t>
  </si>
  <si>
    <t>Version</t>
  </si>
  <si>
    <t>SPBI</t>
  </si>
  <si>
    <t>kr/ton</t>
  </si>
  <si>
    <t>kr/l</t>
  </si>
  <si>
    <t>öre/kWh</t>
  </si>
  <si>
    <t>Guatemala</t>
  </si>
  <si>
    <t>Vattenfall AB Värme</t>
  </si>
  <si>
    <t>Fortum Värme,  AB s.m. Stockholms stad</t>
  </si>
  <si>
    <t>Öresundskraft AB</t>
  </si>
  <si>
    <t>Kraftringen AB</t>
  </si>
  <si>
    <t xml:space="preserve">Uppsala </t>
  </si>
  <si>
    <t>Linköping</t>
  </si>
  <si>
    <t xml:space="preserve">Solna/Sundbyberg </t>
  </si>
  <si>
    <t xml:space="preserve">Göteborg </t>
  </si>
  <si>
    <t xml:space="preserve">Huddinge/Botkyrka/Salem </t>
  </si>
  <si>
    <t>Stockholm/Nacka</t>
  </si>
  <si>
    <t xml:space="preserve">Lund </t>
  </si>
  <si>
    <t>Gas</t>
  </si>
  <si>
    <t>Bioetanol</t>
  </si>
  <si>
    <r>
      <t>Diesel</t>
    </r>
    <r>
      <rPr>
        <vertAlign val="superscript"/>
        <sz val="10"/>
        <rFont val="Calibri"/>
        <family val="2"/>
        <scheme val="minor"/>
      </rPr>
      <t>2</t>
    </r>
  </si>
  <si>
    <t>EU-28</t>
  </si>
  <si>
    <r>
      <t>kr/m</t>
    </r>
    <r>
      <rPr>
        <vertAlign val="superscript"/>
        <sz val="10"/>
        <rFont val="Calibri"/>
        <family val="2"/>
        <scheme val="minor"/>
      </rPr>
      <t>3</t>
    </r>
  </si>
  <si>
    <r>
      <t>kr/1000 m</t>
    </r>
    <r>
      <rPr>
        <vertAlign val="superscript"/>
        <sz val="10"/>
        <rFont val="Calibri"/>
        <family val="2"/>
        <scheme val="minor"/>
      </rPr>
      <t>3</t>
    </r>
  </si>
  <si>
    <t>OPEC</t>
  </si>
  <si>
    <t>1.1</t>
  </si>
  <si>
    <t>1.2</t>
  </si>
  <si>
    <t>1.3</t>
  </si>
  <si>
    <t>2.1</t>
  </si>
  <si>
    <t>3.1</t>
  </si>
  <si>
    <t>3.2</t>
  </si>
  <si>
    <t>3.3</t>
  </si>
  <si>
    <t>3.4</t>
  </si>
  <si>
    <t>3.5</t>
  </si>
  <si>
    <t>3.6</t>
  </si>
  <si>
    <t>4.1</t>
  </si>
  <si>
    <t>4.2</t>
  </si>
  <si>
    <t>4.3</t>
  </si>
  <si>
    <t>4.4</t>
  </si>
  <si>
    <t>4.5</t>
  </si>
  <si>
    <t>4.6</t>
  </si>
  <si>
    <t>4.7</t>
  </si>
  <si>
    <t>5.1</t>
  </si>
  <si>
    <t>5.2</t>
  </si>
  <si>
    <t>5.3</t>
  </si>
  <si>
    <t>5.4</t>
  </si>
  <si>
    <t>5.5</t>
  </si>
  <si>
    <t>6.1</t>
  </si>
  <si>
    <t>6.2</t>
  </si>
  <si>
    <t>6.3</t>
  </si>
  <si>
    <t>6.4</t>
  </si>
  <si>
    <t>6.5</t>
  </si>
  <si>
    <t>6.6</t>
  </si>
  <si>
    <t>6.7</t>
  </si>
  <si>
    <t>6.8</t>
  </si>
  <si>
    <t>6.9</t>
  </si>
  <si>
    <t>7.1</t>
  </si>
  <si>
    <t>7.2</t>
  </si>
  <si>
    <t>7.3</t>
  </si>
  <si>
    <t>8.1</t>
  </si>
  <si>
    <t>8.2</t>
  </si>
  <si>
    <t>8.3</t>
  </si>
  <si>
    <t>8.4</t>
  </si>
  <si>
    <t>8.5</t>
  </si>
  <si>
    <t>8.6</t>
  </si>
  <si>
    <t>8.7</t>
  </si>
  <si>
    <t>8.8</t>
  </si>
  <si>
    <t>8.9</t>
  </si>
  <si>
    <t>8.10</t>
  </si>
  <si>
    <t>8.11</t>
  </si>
  <si>
    <t>13.1</t>
  </si>
  <si>
    <t>13.2</t>
  </si>
  <si>
    <t>12.1</t>
  </si>
  <si>
    <t>12.2</t>
  </si>
  <si>
    <t>12.3</t>
  </si>
  <si>
    <t>12.4</t>
  </si>
  <si>
    <t>12.5</t>
  </si>
  <si>
    <t>12.6</t>
  </si>
  <si>
    <t>12.7</t>
  </si>
  <si>
    <t>9.1</t>
  </si>
  <si>
    <t>10.1</t>
  </si>
  <si>
    <t>10.2</t>
  </si>
  <si>
    <t>11.1</t>
  </si>
  <si>
    <t>11.2</t>
  </si>
  <si>
    <t>9.2</t>
  </si>
  <si>
    <t>9.3</t>
  </si>
  <si>
    <t>9.4</t>
  </si>
  <si>
    <t>9.5</t>
  </si>
  <si>
    <t>9.6</t>
  </si>
  <si>
    <t>Info</t>
  </si>
  <si>
    <t>2.2</t>
  </si>
  <si>
    <t>http://www.energimyndigheten.se/Statistik/Slutlig-anvandning/Bostader-och-service/Smahus-flerbostadshus-och-lokaler/</t>
  </si>
  <si>
    <t>http://spbi.se/statistik/priser/</t>
  </si>
  <si>
    <t>Energimyndigheten</t>
  </si>
  <si>
    <t>Källa: BP Statistical Review of World Energy 2015.</t>
  </si>
  <si>
    <t>kr/kg</t>
  </si>
  <si>
    <t>https://energimyndigheten.a-w2m.se/Home.mvc?ResourceId=3063</t>
  </si>
  <si>
    <t>EU</t>
  </si>
  <si>
    <t>http://www.energimyndigheten.se/statistik/energipriser/</t>
  </si>
  <si>
    <t>https://energimyndigheten.a-w2m.se/Home.mvc?ResourceId=5510</t>
  </si>
  <si>
    <t>http://www.energimyndigheten.se/fornybart/hallbarhetskriterier/</t>
  </si>
  <si>
    <t>6.10</t>
  </si>
  <si>
    <t>6.11</t>
  </si>
  <si>
    <t>6.12</t>
  </si>
  <si>
    <t>6.13</t>
  </si>
  <si>
    <t>§</t>
  </si>
  <si>
    <t>IEA</t>
  </si>
  <si>
    <t>http://www.iea.org/statistics/</t>
  </si>
  <si>
    <t>kr/m3</t>
  </si>
  <si>
    <t>6.14</t>
  </si>
  <si>
    <t>Swedish Energy Agency – Energy in Sweden</t>
  </si>
  <si>
    <t>About the statistics</t>
  </si>
  <si>
    <t>Total energy supply and total energy use</t>
  </si>
  <si>
    <t>Total final energy use</t>
  </si>
  <si>
    <t>Residential and services</t>
  </si>
  <si>
    <t>Industrial sector</t>
  </si>
  <si>
    <t>Transport sector</t>
  </si>
  <si>
    <t>Electricity market</t>
  </si>
  <si>
    <t>District heating market</t>
  </si>
  <si>
    <t>Biomass</t>
  </si>
  <si>
    <t>Crude oil and petroleum products</t>
  </si>
  <si>
    <t>Natural gas</t>
  </si>
  <si>
    <t>Coal</t>
  </si>
  <si>
    <t>An international perspective</t>
  </si>
  <si>
    <t>Other</t>
  </si>
  <si>
    <t>Energy in Sweden Fact and Figures 2016</t>
  </si>
  <si>
    <t>Statistics for 2005 and onwards are based mainly on the energy balances of the Swedish Energy Agency. The balances are published on the agency's website. The balances differ from those presented in previous versions (until 2014) of Energy in Sweden, e.g. by:
 - Total energy supply is lower since it no longer includes international aviation and marine bunkers.
 - The statistical difference is no longer included in the energy supply. As a consequence, energy supply and energy use may differ.
 - Biomass and other fuels (peat, waste of fossil origin etc.) are presented separately.</t>
  </si>
  <si>
    <t>The tables are based on statistics that were available on the date of publication.</t>
  </si>
  <si>
    <t>Statistics based on the energy balances cover years until 2014.</t>
  </si>
  <si>
    <t>Some of the other statistics, e.g. prices, are often available until 2015.</t>
  </si>
  <si>
    <t>The statistics have been processed by the Swedish Energy Agency.</t>
  </si>
  <si>
    <t>About biomass in the statistics</t>
  </si>
  <si>
    <t>The energy balances on the website of the Swedish Energy Agency contain more detailed statistics on biomass.</t>
  </si>
  <si>
    <t>Statistical categorization of biomass:</t>
  </si>
  <si>
    <r>
      <rPr>
        <b/>
        <sz val="11"/>
        <color theme="1"/>
        <rFont val="Calibri"/>
        <family val="2"/>
        <scheme val="minor"/>
      </rPr>
      <t>Biomass</t>
    </r>
    <r>
      <rPr>
        <sz val="10"/>
        <color theme="1"/>
        <rFont val="Calibri"/>
        <family val="2"/>
        <scheme val="minor"/>
      </rPr>
      <t xml:space="preserve">
     </t>
    </r>
    <r>
      <rPr>
        <b/>
        <sz val="10"/>
        <color theme="1"/>
        <rFont val="Calibri"/>
        <family val="2"/>
        <scheme val="minor"/>
      </rPr>
      <t>Solid biofuels</t>
    </r>
    <r>
      <rPr>
        <sz val="10"/>
        <color theme="1"/>
        <rFont val="Calibri"/>
        <family val="2"/>
        <scheme val="minor"/>
      </rPr>
      <t xml:space="preserve">
          Wood fuel
               </t>
    </r>
    <r>
      <rPr>
        <i/>
        <sz val="10"/>
        <color theme="1"/>
        <rFont val="Calibri"/>
        <family val="2"/>
        <scheme val="minor"/>
      </rPr>
      <t>Densified wood fuel</t>
    </r>
    <r>
      <rPr>
        <sz val="10"/>
        <color theme="1"/>
        <rFont val="Calibri"/>
        <family val="2"/>
        <scheme val="minor"/>
      </rPr>
      <t xml:space="preserve">
               </t>
    </r>
    <r>
      <rPr>
        <i/>
        <sz val="10"/>
        <color theme="1"/>
        <rFont val="Calibri"/>
        <family val="2"/>
        <scheme val="minor"/>
      </rPr>
      <t>Undensified wood fuel</t>
    </r>
    <r>
      <rPr>
        <sz val="10"/>
        <color theme="1"/>
        <rFont val="Calibri"/>
        <family val="2"/>
        <scheme val="minor"/>
      </rPr>
      <t xml:space="preserve">
          Black liquor
          Other solid biofuels
    </t>
    </r>
    <r>
      <rPr>
        <b/>
        <sz val="10"/>
        <color theme="1"/>
        <rFont val="Calibri"/>
        <family val="2"/>
        <scheme val="minor"/>
      </rPr>
      <t xml:space="preserve"> Bioliquids</t>
    </r>
    <r>
      <rPr>
        <sz val="10"/>
        <color theme="1"/>
        <rFont val="Calibri"/>
        <family val="2"/>
        <scheme val="minor"/>
      </rPr>
      <t xml:space="preserve">
          Bioethanol
          Biodiesel
          Bio-oils
               </t>
    </r>
    <r>
      <rPr>
        <i/>
        <sz val="10"/>
        <color theme="1"/>
        <rFont val="Calibri"/>
        <family val="2"/>
        <scheme val="minor"/>
      </rPr>
      <t>Tall oil pitch</t>
    </r>
    <r>
      <rPr>
        <sz val="10"/>
        <color theme="1"/>
        <rFont val="Calibri"/>
        <family val="2"/>
        <scheme val="minor"/>
      </rPr>
      <t xml:space="preserve">
               </t>
    </r>
    <r>
      <rPr>
        <i/>
        <sz val="10"/>
        <color theme="1"/>
        <rFont val="Calibri"/>
        <family val="2"/>
        <scheme val="minor"/>
      </rPr>
      <t xml:space="preserve">Vegetable and animal oils
</t>
    </r>
    <r>
      <rPr>
        <sz val="10"/>
        <color theme="1"/>
        <rFont val="Calibri"/>
        <family val="2"/>
        <scheme val="minor"/>
      </rPr>
      <t xml:space="preserve">          Other bioliquids
     </t>
    </r>
    <r>
      <rPr>
        <b/>
        <sz val="10"/>
        <color theme="1"/>
        <rFont val="Calibri"/>
        <family val="2"/>
        <scheme val="minor"/>
      </rPr>
      <t>Biogas</t>
    </r>
    <r>
      <rPr>
        <sz val="10"/>
        <color theme="1"/>
        <rFont val="Calibri"/>
        <family val="2"/>
        <scheme val="minor"/>
      </rPr>
      <t xml:space="preserve">
     </t>
    </r>
    <r>
      <rPr>
        <b/>
        <sz val="10"/>
        <color theme="1"/>
        <rFont val="Calibri"/>
        <family val="2"/>
        <scheme val="minor"/>
      </rPr>
      <t>Municipal waste - bio</t>
    </r>
  </si>
  <si>
    <t>Sources</t>
  </si>
  <si>
    <t>Energy balances</t>
  </si>
  <si>
    <t>The tables are, unless otherwise stated, also based on the following sources:</t>
  </si>
  <si>
    <t>http://www.energimyndigheten.se/Statistik/Energibalans/?currentTab=1#mainheading</t>
  </si>
  <si>
    <t xml:space="preserve">Price statistics </t>
  </si>
  <si>
    <r>
      <t xml:space="preserve">Sustainable fuels, </t>
    </r>
    <r>
      <rPr>
        <i/>
        <sz val="10"/>
        <color theme="1"/>
        <rFont val="Calibri"/>
        <family val="2"/>
        <scheme val="minor"/>
      </rPr>
      <t>Hållbara biodrivmedel och flytande biobränslen under 2014, ET2015:12</t>
    </r>
  </si>
  <si>
    <r>
      <t xml:space="preserve">Production and use of biogas, </t>
    </r>
    <r>
      <rPr>
        <i/>
        <sz val="10"/>
        <color theme="1"/>
        <rFont val="Calibri"/>
        <family val="2"/>
        <scheme val="minor"/>
      </rPr>
      <t>Produktion och användning av biogas och rötrester år 2014, ES2015:03</t>
    </r>
  </si>
  <si>
    <r>
      <t xml:space="preserve">Windpower statistics, </t>
    </r>
    <r>
      <rPr>
        <i/>
        <sz val="10"/>
        <color theme="1"/>
        <rFont val="Calibri"/>
        <family val="2"/>
        <scheme val="minor"/>
      </rPr>
      <t>Vindkraftstatistik 2014, ES2015:02</t>
    </r>
  </si>
  <si>
    <t>Statistics Sweden</t>
  </si>
  <si>
    <t>Consumer price index (CPI)</t>
  </si>
  <si>
    <t>Value added, national accounts</t>
  </si>
  <si>
    <t>http://www.scb.se/en_/Finding-statistics/Statistics-by-subject-area/Prices-and-Consumption/Consumer-Price-Index/Consumer-Price-Index-CPI/</t>
  </si>
  <si>
    <t>http://www.scb.se/en_/Finding-statistics/Statistics-by-subject-area/National-Accounts/National-Accounts/National-Accounts-quarterly-and-annual-estimates/</t>
  </si>
  <si>
    <t>Price statistics</t>
  </si>
  <si>
    <t>International statistics</t>
  </si>
  <si>
    <t>Information on the statistics</t>
  </si>
  <si>
    <t>Contents</t>
  </si>
  <si>
    <t>Energy supply</t>
  </si>
  <si>
    <t>Domestic supply</t>
  </si>
  <si>
    <t>Coal and coke</t>
  </si>
  <si>
    <t>Crude oil and oil products</t>
  </si>
  <si>
    <t>Natural gas, gasworks gas</t>
  </si>
  <si>
    <t>Other fuels</t>
  </si>
  <si>
    <t>Hydropower</t>
  </si>
  <si>
    <t>Wind power</t>
  </si>
  <si>
    <t>Total</t>
  </si>
  <si>
    <t>Energy use</t>
  </si>
  <si>
    <t xml:space="preserve">Losses and non-energy use </t>
  </si>
  <si>
    <t>Non-energy purposes</t>
  </si>
  <si>
    <t>Transformation and distribution losses</t>
  </si>
  <si>
    <t>Nuclear power losses</t>
  </si>
  <si>
    <t>Total final energy use, per energy carrier</t>
  </si>
  <si>
    <t>Oil products</t>
  </si>
  <si>
    <t>District heating</t>
  </si>
  <si>
    <t>Electricity</t>
  </si>
  <si>
    <t>Total final energy use, losses and non-energy use</t>
  </si>
  <si>
    <t>Statistical difference between energy supply and use</t>
  </si>
  <si>
    <t>Source: Swedish Energy Agency</t>
  </si>
  <si>
    <r>
      <t>Nuclear fuel</t>
    </r>
    <r>
      <rPr>
        <vertAlign val="superscript"/>
        <sz val="10"/>
        <rFont val="Calibri"/>
        <family val="2"/>
        <scheme val="minor"/>
      </rPr>
      <t xml:space="preserve">2 </t>
    </r>
  </si>
  <si>
    <r>
      <t>Primary heat</t>
    </r>
    <r>
      <rPr>
        <vertAlign val="superscript"/>
        <sz val="10"/>
        <rFont val="Calibri"/>
        <family val="2"/>
        <scheme val="minor"/>
      </rPr>
      <t xml:space="preserve">1 </t>
    </r>
  </si>
  <si>
    <r>
      <t>Import-export of electricity</t>
    </r>
    <r>
      <rPr>
        <vertAlign val="superscript"/>
        <sz val="10"/>
        <rFont val="Calibri"/>
        <family val="2"/>
        <scheme val="minor"/>
      </rPr>
      <t>3</t>
    </r>
    <r>
      <rPr>
        <sz val="10"/>
        <rFont val="Calibri"/>
        <family val="2"/>
        <scheme val="minor"/>
      </rPr>
      <t xml:space="preserve"> </t>
    </r>
  </si>
  <si>
    <t xml:space="preserve">              3) Net imports of electricity are counted as supply.</t>
  </si>
  <si>
    <t>Total final energy use, per sector</t>
  </si>
  <si>
    <t>Industry</t>
  </si>
  <si>
    <t>Transports</t>
  </si>
  <si>
    <t>Biofuels</t>
  </si>
  <si>
    <t>Total final energy use in sectors</t>
  </si>
  <si>
    <t>Energy supply and use in Sweden 2014, TWh</t>
  </si>
  <si>
    <t>Total energy supply by energy commodity, from 1970, TWh</t>
  </si>
  <si>
    <r>
      <t>Biomass</t>
    </r>
    <r>
      <rPr>
        <vertAlign val="superscript"/>
        <sz val="10"/>
        <rFont val="Calibri"/>
        <family val="2"/>
        <scheme val="minor"/>
      </rPr>
      <t>1</t>
    </r>
  </si>
  <si>
    <r>
      <t>Crude oil and petroleum products</t>
    </r>
    <r>
      <rPr>
        <vertAlign val="superscript"/>
        <sz val="10"/>
        <rFont val="Calibri"/>
        <family val="2"/>
        <scheme val="minor"/>
      </rPr>
      <t>2</t>
    </r>
  </si>
  <si>
    <r>
      <t>Nuclear fuel</t>
    </r>
    <r>
      <rPr>
        <vertAlign val="superscript"/>
        <sz val="10"/>
        <rFont val="Calibri"/>
        <family val="2"/>
      </rPr>
      <t xml:space="preserve">3 </t>
    </r>
  </si>
  <si>
    <r>
      <t>Primary heat</t>
    </r>
    <r>
      <rPr>
        <vertAlign val="superscript"/>
        <sz val="10"/>
        <rFont val="Calibri"/>
        <family val="2"/>
        <scheme val="minor"/>
      </rPr>
      <t>4</t>
    </r>
    <r>
      <rPr>
        <sz val="10"/>
        <rFont val="Calibri"/>
        <family val="2"/>
        <scheme val="minor"/>
      </rPr>
      <t xml:space="preserve"> </t>
    </r>
  </si>
  <si>
    <r>
      <t>Hydropower</t>
    </r>
    <r>
      <rPr>
        <vertAlign val="superscript"/>
        <sz val="10"/>
        <rFont val="Calibri"/>
        <family val="2"/>
      </rPr>
      <t xml:space="preserve">5 </t>
    </r>
  </si>
  <si>
    <t>Windpower</t>
  </si>
  <si>
    <t>Net electricity import</t>
  </si>
  <si>
    <t>Source: Swedish Energy Agency and Statistics Sweden.</t>
  </si>
  <si>
    <t xml:space="preserve">Note  1) Primary heat refers to large heat pumps in the energy sector. </t>
  </si>
  <si>
    <t>Note:  1) Other fuels are included in biomass prior to 1983.</t>
  </si>
  <si>
    <r>
      <t xml:space="preserve">            2)</t>
    </r>
    <r>
      <rPr>
        <sz val="10"/>
        <rFont val="Calibri"/>
        <family val="2"/>
      </rPr>
      <t xml:space="preserve"> International aviation included until 1989.</t>
    </r>
  </si>
  <si>
    <t xml:space="preserve">            3) Nuclear fuel is reported gross, i.e. as supplied nuclear fuel energy, in accordance with UNECE guidelines.</t>
  </si>
  <si>
    <t xml:space="preserve">            4) Heat pumps in district heating plants.</t>
  </si>
  <si>
    <t xml:space="preserve">            5) Including windpower until 1989</t>
  </si>
  <si>
    <t>Total energy use, by final energy, losses etc., from 1970, TWh</t>
  </si>
  <si>
    <r>
      <t>Final energy use</t>
    </r>
    <r>
      <rPr>
        <vertAlign val="superscript"/>
        <sz val="10"/>
        <color theme="1"/>
        <rFont val="Calibri"/>
        <family val="2"/>
        <scheme val="minor"/>
      </rPr>
      <t>1</t>
    </r>
  </si>
  <si>
    <r>
      <t>Energy sector own use</t>
    </r>
    <r>
      <rPr>
        <vertAlign val="superscript"/>
        <sz val="10"/>
        <rFont val="Calibri"/>
        <family val="2"/>
        <scheme val="minor"/>
      </rPr>
      <t>2</t>
    </r>
  </si>
  <si>
    <t>Non-energy use</t>
  </si>
  <si>
    <r>
      <t>Transformation and distribution losses, excl. nuclear power</t>
    </r>
    <r>
      <rPr>
        <vertAlign val="superscript"/>
        <sz val="10"/>
        <color theme="1"/>
        <rFont val="Calibri"/>
        <family val="2"/>
        <scheme val="minor"/>
      </rPr>
      <t>2</t>
    </r>
  </si>
  <si>
    <r>
      <t>Nuclear power losses</t>
    </r>
    <r>
      <rPr>
        <vertAlign val="superscript"/>
        <sz val="10"/>
        <color indexed="8"/>
        <rFont val="Calibri"/>
        <family val="2"/>
      </rPr>
      <t>3</t>
    </r>
  </si>
  <si>
    <r>
      <t xml:space="preserve">Note  </t>
    </r>
    <r>
      <rPr>
        <sz val="10"/>
        <rFont val="Calibri"/>
        <family val="2"/>
      </rPr>
      <t>1) International aviation included until 1989.</t>
    </r>
  </si>
  <si>
    <t xml:space="preserve">           2) Own use in the energy secotr is included in transformation and distribution losses until 1982.</t>
  </si>
  <si>
    <t xml:space="preserve">           3) Nuclear fuel is reported gross, i.e. as supplied nuclear fuel energy, in accordance with UNECE guidelines.</t>
  </si>
  <si>
    <t>Total final energy use, by energy carrier, from 1970, TWh</t>
  </si>
  <si>
    <t>Coal and coke, incl. coke oven and blast furnace gases</t>
  </si>
  <si>
    <r>
      <t>Petroleum products</t>
    </r>
    <r>
      <rPr>
        <vertAlign val="superscript"/>
        <sz val="10"/>
        <color theme="1"/>
        <rFont val="Calibri"/>
        <family val="2"/>
        <scheme val="minor"/>
      </rPr>
      <t>1</t>
    </r>
  </si>
  <si>
    <t>Total final energy use, by sector, from 1970, TWh</t>
  </si>
  <si>
    <r>
      <t>Domestic transports</t>
    </r>
    <r>
      <rPr>
        <vertAlign val="superscript"/>
        <sz val="10"/>
        <color indexed="8"/>
        <rFont val="Calibri"/>
        <family val="2"/>
      </rPr>
      <t>1</t>
    </r>
  </si>
  <si>
    <t>Final energy use in the residential and services sector by energy carrier, from 1970, TWh</t>
  </si>
  <si>
    <t>Final energy use in the residential and services sector by subsector, from 1983, TWh</t>
  </si>
  <si>
    <t>Construction</t>
  </si>
  <si>
    <r>
      <t>Agriculture</t>
    </r>
    <r>
      <rPr>
        <vertAlign val="superscript"/>
        <sz val="10"/>
        <rFont val="Calibri"/>
        <family val="2"/>
        <scheme val="minor"/>
      </rPr>
      <t>1</t>
    </r>
  </si>
  <si>
    <t>Forestry</t>
  </si>
  <si>
    <t>Fishing</t>
  </si>
  <si>
    <t>Public administration</t>
  </si>
  <si>
    <t>Commercial</t>
  </si>
  <si>
    <t>Households</t>
  </si>
  <si>
    <r>
      <t xml:space="preserve">Note  1) </t>
    </r>
    <r>
      <rPr>
        <sz val="10"/>
        <rFont val="Calibri"/>
        <family val="2"/>
      </rPr>
      <t>Fishing included in agriculture until 2004.</t>
    </r>
  </si>
  <si>
    <t>Electricity use in the residential and services sector, from 1970, TWh</t>
  </si>
  <si>
    <t>Electric heating</t>
  </si>
  <si>
    <t>Domestic electricity</t>
  </si>
  <si>
    <t>Business electricity</t>
  </si>
  <si>
    <r>
      <t xml:space="preserve">Note: The domestic electricity for one- and two-dwelling buildings is calculated by multiplying the number of buildings with an estimation of domestic electricity from </t>
    </r>
    <r>
      <rPr>
        <i/>
        <sz val="10"/>
        <rFont val="Calibri"/>
        <family val="2"/>
        <scheme val="minor"/>
      </rPr>
      <t>Energy statistics for one- and two-dwelling buildings.</t>
    </r>
    <r>
      <rPr>
        <sz val="10"/>
        <rFont val="Calibri"/>
        <family val="2"/>
        <scheme val="minor"/>
      </rPr>
      <t xml:space="preserve"> For multi-dwelling buildings a standard value of 40 kWh per square metre is multiplied by the total residential area in multi-dwelling buildings. Business electricity is a residual value.</t>
    </r>
  </si>
  <si>
    <t>Energy use for heating and hot water in dwellings and non-residential premises, from 1983, TWh</t>
  </si>
  <si>
    <t>One- and two-dwelling buildings</t>
  </si>
  <si>
    <t>Multi-dwelling buildings</t>
  </si>
  <si>
    <t>Non-residential premises</t>
  </si>
  <si>
    <t>Oil</t>
  </si>
  <si>
    <t>Source: Swedish Energy Agency and Statistics Sweden. Energy statistics for dwellings and non-residential premises.</t>
  </si>
  <si>
    <r>
      <t>Heated area in dwellings and non-residential premises, from 1983, million m</t>
    </r>
    <r>
      <rPr>
        <b/>
        <vertAlign val="superscript"/>
        <sz val="12"/>
        <rFont val="Calibri"/>
        <family val="2"/>
        <scheme val="minor"/>
      </rPr>
      <t>2</t>
    </r>
  </si>
  <si>
    <t>Note: The area for one- and two-dwelling buildings includes both residential and non-residential floor area. The area in multi-dwelling buildings refers to residential floor area and the area in non-residential premises refers to non-residential floor area, other heated area is not included.</t>
  </si>
  <si>
    <t>Electricity price, detached house with electric heating</t>
  </si>
  <si>
    <t>Oil price, domestic fuel oil</t>
  </si>
  <si>
    <r>
      <rPr>
        <sz val="10"/>
        <color theme="1"/>
        <rFont val="Calibri"/>
        <family val="2"/>
      </rPr>
      <t>District heating price, apartment building</t>
    </r>
  </si>
  <si>
    <r>
      <rPr>
        <sz val="10"/>
        <color theme="1"/>
        <rFont val="Calibri"/>
        <family val="2"/>
      </rPr>
      <t>Natural gas price</t>
    </r>
  </si>
  <si>
    <t>Source: Swedish Energy Agency, Statistics Sweden, SPBI.</t>
  </si>
  <si>
    <t>Note: Real 2013 prices, calculated by using consumer price index (CPI).</t>
  </si>
  <si>
    <t>Note: Real 2015 prices, calculated by using consumer price index (CPI).</t>
  </si>
  <si>
    <t>Final energy use in industry, by energy carrier, from 1970, TWh</t>
  </si>
  <si>
    <t>Petroleum products</t>
  </si>
  <si>
    <t xml:space="preserve">Total </t>
  </si>
  <si>
    <t>Note:  Fuel for electricity generation in industry (autoproducers) is not included in this table.</t>
  </si>
  <si>
    <t xml:space="preserve">           1) Other fuels are included in biomass prior to 1983.</t>
  </si>
  <si>
    <t>Final energy use in the industrial sector, by industry, from 1990, TWh</t>
  </si>
  <si>
    <t>Pulp and paper</t>
  </si>
  <si>
    <t>Steel and metals</t>
  </si>
  <si>
    <t>Chemical</t>
  </si>
  <si>
    <t>Mechanical engineering</t>
  </si>
  <si>
    <t>Mining</t>
  </si>
  <si>
    <t>Food, beverages, tobacco</t>
  </si>
  <si>
    <t>Non-metallic minerals</t>
  </si>
  <si>
    <t>Wood products</t>
  </si>
  <si>
    <t>Small industries and others</t>
  </si>
  <si>
    <t xml:space="preserve">Note: Chemical industries include NACE 19–22 until 2004, and NACE 20–22 from 2005.  </t>
  </si>
  <si>
    <t>Electricity use in the industrial sector, by industry, from 1990, TWh</t>
  </si>
  <si>
    <t xml:space="preserve">Source: Swedish Energy Agency and Statistics Sweden. </t>
  </si>
  <si>
    <t>Use of fossil fuels (natural gas, petroleum products, coal and coke) in the industrial sector, by industry, from 1990, TWh</t>
  </si>
  <si>
    <t>Use of biomass in the industrial sector, by industry, from 1990, TWh</t>
  </si>
  <si>
    <t>Total energy</t>
  </si>
  <si>
    <t>Wood chips</t>
  </si>
  <si>
    <t>Light fuel oil</t>
  </si>
  <si>
    <t>Heavy fuel oil</t>
  </si>
  <si>
    <t xml:space="preserve">Source: Swedish Energy Agency, Statistics Sweden, Eurostat, SPBI. </t>
  </si>
  <si>
    <t>Petrol</t>
  </si>
  <si>
    <r>
      <t>Aviation fuel</t>
    </r>
    <r>
      <rPr>
        <vertAlign val="superscript"/>
        <sz val="10"/>
        <rFont val="Calibri"/>
        <family val="2"/>
        <scheme val="minor"/>
      </rPr>
      <t>1</t>
    </r>
  </si>
  <si>
    <t>Source: Swedish Energy Agency, Statistics Sweden, Swedish Transport Agency.</t>
  </si>
  <si>
    <t>Note:  1) International aviation is included until 1989.</t>
  </si>
  <si>
    <t xml:space="preserve">            2) Light fuel oil is included until 1982.</t>
  </si>
  <si>
    <t>Final energy use in the transport sector (domestic), by type of transport, from 1970, TWh</t>
  </si>
  <si>
    <t>Road</t>
  </si>
  <si>
    <t>Shipping</t>
  </si>
  <si>
    <r>
      <t>Aviation</t>
    </r>
    <r>
      <rPr>
        <vertAlign val="superscript"/>
        <sz val="10"/>
        <rFont val="Calibri"/>
        <family val="2"/>
        <scheme val="minor"/>
      </rPr>
      <t>1</t>
    </r>
  </si>
  <si>
    <t>Rail</t>
  </si>
  <si>
    <t>Note: Diesel has been allocated to road traffic in this table, although it may also be used for shipping and rail traffic.</t>
  </si>
  <si>
    <t xml:space="preserve">          1) International aviation included until 1989.</t>
  </si>
  <si>
    <t>Use of energy for international transport, from 1970, TWh</t>
  </si>
  <si>
    <t>International shipping</t>
  </si>
  <si>
    <r>
      <t>International aviation</t>
    </r>
    <r>
      <rPr>
        <vertAlign val="superscript"/>
        <sz val="10"/>
        <rFont val="Calibri"/>
        <family val="2"/>
        <scheme val="minor"/>
      </rPr>
      <t>1</t>
    </r>
  </si>
  <si>
    <t xml:space="preserve">Note: Energy for international transport refers to fuel quantities delivered within, but used outside, the country and is not included in Sweden's total energy use.  </t>
  </si>
  <si>
    <t>Note: 1) Fuel for international aviation is included in domestic aviation until 1989.</t>
  </si>
  <si>
    <t>Petrol (95 octane)</t>
  </si>
  <si>
    <t>Source: Statistics Sweden, SPBI.</t>
  </si>
  <si>
    <t>Electricity use, by sector, from 1970, TWh</t>
  </si>
  <si>
    <t>Transport</t>
  </si>
  <si>
    <t>Residential and services etc.</t>
  </si>
  <si>
    <t>District heating, refineries etc.</t>
  </si>
  <si>
    <t>Distribution losses</t>
  </si>
  <si>
    <t>Note: Own use in the energy sector is not included.</t>
  </si>
  <si>
    <t>Net electricity production, from 1970, TWh</t>
  </si>
  <si>
    <t>Nuclear power</t>
  </si>
  <si>
    <t>CHP (industry)</t>
  </si>
  <si>
    <t>CHP (district heating)</t>
  </si>
  <si>
    <t>Other thermal power</t>
  </si>
  <si>
    <t>Note: Production for own use is not included.</t>
  </si>
  <si>
    <t>Fuel used for electricity production, excluding nuclear fuel, from 1983, GWh</t>
  </si>
  <si>
    <t>Coal incl. coke oven and blast furnace gases</t>
  </si>
  <si>
    <t>Windpower, number of turbines, capacity (MW) and production (GWh), from 1982</t>
  </si>
  <si>
    <t>No of turbines</t>
  </si>
  <si>
    <t>Capacity (MW)</t>
  </si>
  <si>
    <t>Production (GWh)</t>
  </si>
  <si>
    <t>Peat</t>
  </si>
  <si>
    <t>Solar</t>
  </si>
  <si>
    <t>Gas turbines</t>
  </si>
  <si>
    <t>Solar power</t>
  </si>
  <si>
    <t>Source: Elåret 2014. Svensk Energi.</t>
  </si>
  <si>
    <t>Import to Sweden</t>
  </si>
  <si>
    <t>Export from Sweden</t>
  </si>
  <si>
    <t>Year</t>
  </si>
  <si>
    <t>Week</t>
  </si>
  <si>
    <t>Denmark</t>
  </si>
  <si>
    <t>Norway</t>
  </si>
  <si>
    <t>Germany</t>
  </si>
  <si>
    <t>Poland</t>
  </si>
  <si>
    <t>Source: Weekly statistics, Kraftläget. Svensk Energi.</t>
  </si>
  <si>
    <t>Monthly average System</t>
  </si>
  <si>
    <t>Annual average System</t>
  </si>
  <si>
    <t>Monthly average Sweden/SE3</t>
  </si>
  <si>
    <t>Annual average Sweden/SE3</t>
  </si>
  <si>
    <t>Source: Nord Pool Spot.</t>
  </si>
  <si>
    <t>Monthly average SE1</t>
  </si>
  <si>
    <t>Monthly average SE2</t>
  </si>
  <si>
    <t>Monthly average SE3</t>
  </si>
  <si>
    <t>Monthly average SE4</t>
  </si>
  <si>
    <t>Source: Skatteverket (Swedish Tax Agency), processed by the Swedish Energy Agency.</t>
  </si>
  <si>
    <t>Source: Skatteverket (Swedish Tax Agency).</t>
  </si>
  <si>
    <r>
      <t>Certain northern municipalities</t>
    </r>
    <r>
      <rPr>
        <vertAlign val="superscript"/>
        <sz val="10"/>
        <color theme="1"/>
        <rFont val="Calibri"/>
        <family val="2"/>
        <scheme val="minor"/>
      </rPr>
      <t>1</t>
    </r>
  </si>
  <si>
    <t>1) All municipalities in the counties of Norrbotten, Västerbotten and Jämtland, and municipalities of Sollefteå, Ånge, Örnsköldsvik, Ljusdal, Malung, Mora, Orsa, Älvdalen and Torsby.</t>
  </si>
  <si>
    <t>District heating consumption, from 1970, TWh</t>
  </si>
  <si>
    <t>Input energy used in the production of district heating, from 1970, TWh</t>
  </si>
  <si>
    <t>Electric boilers</t>
  </si>
  <si>
    <t>Heat pumps</t>
  </si>
  <si>
    <t>Waste heat</t>
  </si>
  <si>
    <t>Supplier</t>
  </si>
  <si>
    <t>Others</t>
  </si>
  <si>
    <t>Number of customers</t>
  </si>
  <si>
    <t>Grid length (km)</t>
  </si>
  <si>
    <t>Population centre</t>
  </si>
  <si>
    <t>Source: Swedish District Heating Association.</t>
  </si>
  <si>
    <t>Use of biomass, per sector, from 1983, TWh</t>
  </si>
  <si>
    <t>Electricity production</t>
  </si>
  <si>
    <t>Use of biomass, by fuel category, from 2005, GWh</t>
  </si>
  <si>
    <t>Densified wood fuel</t>
  </si>
  <si>
    <t>Undensified wood fuel</t>
  </si>
  <si>
    <t>Black liquor</t>
  </si>
  <si>
    <t>Other solid biofuels</t>
  </si>
  <si>
    <t>Bioethanol</t>
  </si>
  <si>
    <t>Tall oil pitch</t>
  </si>
  <si>
    <t>Vegetable and animal oils</t>
  </si>
  <si>
    <t>Other bioliquids</t>
  </si>
  <si>
    <t>Municipal waste - bio</t>
  </si>
  <si>
    <t>Source: Swedish Energy Agency.</t>
  </si>
  <si>
    <t>Australia</t>
  </si>
  <si>
    <t>Lithuania</t>
  </si>
  <si>
    <t>Ukraine</t>
  </si>
  <si>
    <t>Sweden</t>
  </si>
  <si>
    <t>Use of undensified and densified wood fuels in the residential and services sector, from 1997, TWh</t>
  </si>
  <si>
    <t>Raw tall oil</t>
  </si>
  <si>
    <t>Oil from vegetable or animal waste</t>
  </si>
  <si>
    <t>Slaughterhouse waste</t>
  </si>
  <si>
    <t>Palm oil</t>
  </si>
  <si>
    <t>Animal fats</t>
  </si>
  <si>
    <t>Netherlands</t>
  </si>
  <si>
    <t>Indonesia</t>
  </si>
  <si>
    <t>France</t>
  </si>
  <si>
    <t>Wheat</t>
  </si>
  <si>
    <t>Maize</t>
  </si>
  <si>
    <t>Barley</t>
  </si>
  <si>
    <t>Triticale</t>
  </si>
  <si>
    <t>Sugar cane</t>
  </si>
  <si>
    <t>Sugar beet</t>
  </si>
  <si>
    <t>Other raw materials</t>
  </si>
  <si>
    <t>Brazil</t>
  </si>
  <si>
    <t>Romania</t>
  </si>
  <si>
    <t>United Kingdom</t>
  </si>
  <si>
    <r>
      <rPr>
        <sz val="10"/>
        <rFont val="Calibri"/>
        <family val="2"/>
      </rPr>
      <t>Sewage treatment works</t>
    </r>
  </si>
  <si>
    <r>
      <rPr>
        <sz val="10"/>
        <rFont val="Calibri"/>
        <family val="2"/>
      </rPr>
      <t>Anaerobic digestion facilities</t>
    </r>
  </si>
  <si>
    <r>
      <rPr>
        <sz val="10"/>
        <rFont val="Calibri"/>
        <family val="2"/>
      </rPr>
      <t>Landfill</t>
    </r>
  </si>
  <si>
    <r>
      <rPr>
        <sz val="10"/>
        <rFont val="Calibri"/>
        <family val="2"/>
      </rPr>
      <t>Industrial facilities</t>
    </r>
  </si>
  <si>
    <r>
      <rPr>
        <sz val="10"/>
        <rFont val="Calibri"/>
        <family val="2"/>
      </rPr>
      <t>Farm biogas facilities</t>
    </r>
  </si>
  <si>
    <t>Production of biogas, by category of facility, from 2005, GWh</t>
  </si>
  <si>
    <r>
      <rPr>
        <sz val="10"/>
        <rFont val="Calibri"/>
        <family val="2"/>
      </rPr>
      <t>Estimated deliveries to the detached house market</t>
    </r>
  </si>
  <si>
    <r>
      <rPr>
        <sz val="10"/>
        <rFont val="Calibri"/>
        <family val="2"/>
      </rPr>
      <t>Supply excluding detached houses</t>
    </r>
  </si>
  <si>
    <r>
      <rPr>
        <sz val="10"/>
        <rFont val="Calibri"/>
        <family val="2"/>
      </rPr>
      <t>Net imports</t>
    </r>
  </si>
  <si>
    <t>Supply of pellets to the Swedish market, from 1997, TWh</t>
  </si>
  <si>
    <t>Source: Pelletsförbundet. Processed by the Swedish Energy Agency.</t>
  </si>
  <si>
    <t>Note: Categorized as densified wood fuel.</t>
  </si>
  <si>
    <r>
      <t>Raw materials for ethanol used in Sweden, from 2011, sustainable volume (m</t>
    </r>
    <r>
      <rPr>
        <b/>
        <vertAlign val="superscript"/>
        <sz val="12"/>
        <rFont val="Calibri"/>
        <family val="2"/>
        <scheme val="minor"/>
      </rPr>
      <t>3</t>
    </r>
    <r>
      <rPr>
        <b/>
        <sz val="12"/>
        <rFont val="Calibri"/>
        <family val="2"/>
        <scheme val="minor"/>
      </rPr>
      <t>)</t>
    </r>
  </si>
  <si>
    <r>
      <t>Raw materials for HVO used in Sweden, from 2011, sustainable volume (m</t>
    </r>
    <r>
      <rPr>
        <b/>
        <vertAlign val="superscript"/>
        <sz val="12"/>
        <rFont val="Calibri"/>
        <family val="2"/>
        <scheme val="minor"/>
      </rPr>
      <t>3</t>
    </r>
    <r>
      <rPr>
        <b/>
        <sz val="12"/>
        <rFont val="Calibri"/>
        <family val="2"/>
        <scheme val="minor"/>
      </rPr>
      <t>)</t>
    </r>
  </si>
  <si>
    <t>District cooling, supply (GWh), number of customers and grid length (km), from 1992</t>
  </si>
  <si>
    <t>Densified wood fuels</t>
  </si>
  <si>
    <t>By-products</t>
  </si>
  <si>
    <t>Milled peat</t>
  </si>
  <si>
    <t>Recycled wood</t>
  </si>
  <si>
    <t xml:space="preserve">Final use of petroleum products, by sector, from 1983, TWh </t>
  </si>
  <si>
    <t>Agriculture, forestry, fishing</t>
  </si>
  <si>
    <t xml:space="preserve">Final use of petroleum products, by product, from 1983, TWh </t>
  </si>
  <si>
    <t>LPG</t>
  </si>
  <si>
    <t>Light distillates</t>
  </si>
  <si>
    <t>Light heating oil</t>
  </si>
  <si>
    <t>Denmark, Norway, United Kingdom</t>
  </si>
  <si>
    <t>Russia</t>
  </si>
  <si>
    <t>Other countries</t>
  </si>
  <si>
    <t>Swedish import of crude oil, by country of origin, from 1972, million tonnes</t>
  </si>
  <si>
    <r>
      <rPr>
        <sz val="10"/>
        <rFont val="Calibri"/>
        <family val="2"/>
      </rPr>
      <t>Source: Monthly fuel, gas and storage statistics. EN0107. Swedish Energy Agency.</t>
    </r>
  </si>
  <si>
    <t>Note: Up to and including 1997, imports from Russia are included in "Other countries".</t>
  </si>
  <si>
    <t xml:space="preserve">Petroleum product imports, from 1983, TWh </t>
  </si>
  <si>
    <t>Diesel and light heating oil</t>
  </si>
  <si>
    <t xml:space="preserve">Petroleum product exports, from 1983, TWh </t>
  </si>
  <si>
    <t>Source: BP Statistical Review of World Energy 2015.</t>
  </si>
  <si>
    <t>Use of natural gas and gasworks gas, by sector, from 1983, TWh</t>
  </si>
  <si>
    <t>Electricity, district heating etc.</t>
  </si>
  <si>
    <r>
      <rPr>
        <sz val="10"/>
        <rFont val="Calibri"/>
        <family val="2"/>
      </rPr>
      <t>Asia: LNG Japan</t>
    </r>
  </si>
  <si>
    <t>Spot + long-term contract: average German import</t>
  </si>
  <si>
    <r>
      <rPr>
        <sz val="10"/>
        <rFont val="Calibri"/>
        <family val="2"/>
      </rPr>
      <t>European spot: UK NBP</t>
    </r>
  </si>
  <si>
    <r>
      <rPr>
        <sz val="10"/>
        <rFont val="Calibri"/>
        <family val="2"/>
      </rPr>
      <t>US spot: Henry Hub</t>
    </r>
  </si>
  <si>
    <t>Note: MBTU = Mega British Thermal Unit.</t>
  </si>
  <si>
    <t>Use of coal by sector, from 1983, TWh</t>
  </si>
  <si>
    <t>Coke ovens</t>
  </si>
  <si>
    <t>Heat and power plants</t>
  </si>
  <si>
    <t>Asia</t>
  </si>
  <si>
    <t xml:space="preserve">Europe </t>
  </si>
  <si>
    <t>Coal, peat, shale oil</t>
  </si>
  <si>
    <t xml:space="preserve">Oil </t>
  </si>
  <si>
    <t>Geothermal, solar etc.</t>
  </si>
  <si>
    <t>Biomass, waste</t>
  </si>
  <si>
    <t>Source: IEA. Processed by the Swedish Energy Agency.</t>
  </si>
  <si>
    <t>World supply of renewable energy, by region, from 1990, TWh</t>
  </si>
  <si>
    <t>North America</t>
  </si>
  <si>
    <t>Central and South America</t>
  </si>
  <si>
    <t>China</t>
  </si>
  <si>
    <t>Middle East</t>
  </si>
  <si>
    <t>Asia, other</t>
  </si>
  <si>
    <t>Africa</t>
  </si>
  <si>
    <t>World electricity generation, by energy source, from 1990, TWh</t>
  </si>
  <si>
    <t>Waste</t>
  </si>
  <si>
    <t>World production of oil, natural gas and coal 2014, by region, TWh and percent of total</t>
  </si>
  <si>
    <t>Source: BP Statistical Review of World Energy 2015. Processed by the Swedish Energy Agency.</t>
  </si>
  <si>
    <t>Percent</t>
  </si>
  <si>
    <t>World energy consumption per capita, by region, kWh</t>
  </si>
  <si>
    <t>Renewables</t>
  </si>
  <si>
    <t>India</t>
  </si>
  <si>
    <t>World</t>
  </si>
  <si>
    <t>Share of energy from renewable sources</t>
  </si>
  <si>
    <t>Heating, cooling, industrial etc.</t>
  </si>
  <si>
    <t>Source: Swedish Energy Agency and Eurostat.</t>
  </si>
  <si>
    <t>Note: Calculations in accordance with accounting rules in Directive 2009/28/EC. Statistics from 2005 and onwards differ from previous years.</t>
  </si>
  <si>
    <t>Unit</t>
  </si>
  <si>
    <t>Energy tax</t>
  </si>
  <si>
    <r>
      <t>CO</t>
    </r>
    <r>
      <rPr>
        <vertAlign val="subscript"/>
        <sz val="10"/>
        <rFont val="Calibri"/>
        <family val="2"/>
        <scheme val="minor"/>
      </rPr>
      <t xml:space="preserve">2 </t>
    </r>
    <r>
      <rPr>
        <sz val="10"/>
        <rFont val="Calibri"/>
        <family val="2"/>
        <scheme val="minor"/>
      </rPr>
      <t>tax</t>
    </r>
  </si>
  <si>
    <t>Sulphur tax</t>
  </si>
  <si>
    <t>Total tax</t>
  </si>
  <si>
    <t>Total tax öre/kWh</t>
  </si>
  <si>
    <t>Industrial processes</t>
  </si>
  <si>
    <t>Fuels</t>
  </si>
  <si>
    <t>Heating oil, ( &lt;0,05 % sulphur)</t>
  </si>
  <si>
    <t>Heavy fuel oil, (0,4 % sulphur)</t>
  </si>
  <si>
    <t>Coal, (0,5 % sulphur)</t>
  </si>
  <si>
    <t>Crude tall oil</t>
  </si>
  <si>
    <t>Peat, 45 % moisture content (0,24 % sulphur)</t>
  </si>
  <si>
    <t>Motor fuels</t>
  </si>
  <si>
    <t>Petrol, unleaded, environmental class 1</t>
  </si>
  <si>
    <t>Ethanol, low-blended</t>
  </si>
  <si>
    <t>Diesel, environmental class 1</t>
  </si>
  <si>
    <t>Ethanol in E85</t>
  </si>
  <si>
    <t>FAME, low-blended</t>
  </si>
  <si>
    <t>FAME, high-blended</t>
  </si>
  <si>
    <t>Natural gas/methane</t>
  </si>
  <si>
    <t>Electricity use</t>
  </si>
  <si>
    <t>Electricity, northern Sweden</t>
  </si>
  <si>
    <t>Electricity, rest of Sweden</t>
  </si>
  <si>
    <t>Electricity, industrial processes</t>
  </si>
  <si>
    <t xml:space="preserve">Note: An additional value added tax (VAT) of 25% is charged (deductible for companies). </t>
  </si>
  <si>
    <t>Note: As of 1 January 2011, industries included in the EU Emissions Trading System are exempt from carbon tax.</t>
  </si>
  <si>
    <t>Note: Energy tax on crude tall oil for industry, agriculture, forestry and fisheries is equal to the total tax on heating oil for those businesses.</t>
  </si>
  <si>
    <t>Detached house without electricty heating</t>
  </si>
  <si>
    <t>Detached house with electricty heating</t>
  </si>
  <si>
    <t>Agriculture and forestry</t>
  </si>
  <si>
    <t>Business</t>
  </si>
  <si>
    <t>Small industries</t>
  </si>
  <si>
    <t>Apartments</t>
  </si>
  <si>
    <t>Note: Yearly consumtion; apartment: 2000 kWh; Detached house without electricty heating: 5000 kWh; Detached house with electricty heating: 20000 kWh; Agriculture and forestry: 30000 kWh; Business: 100 MWh; small industries: 350 MWh.</t>
  </si>
  <si>
    <t>Apartment</t>
  </si>
  <si>
    <t>Variable price</t>
  </si>
  <si>
    <t>Fixed price 1 year</t>
  </si>
  <si>
    <t>Fixed price 3 years</t>
  </si>
  <si>
    <t>Fixed price 2 years</t>
  </si>
  <si>
    <t xml:space="preserve">Designated contract </t>
  </si>
  <si>
    <t>Energy use in the industrial sector, from 1981, kWh per real (2014) SEK value added</t>
  </si>
  <si>
    <t>Electricity price, detached house without electric heating</t>
  </si>
  <si>
    <t>Fixed price 1–3 years</t>
  </si>
  <si>
    <r>
      <t>Other contracts</t>
    </r>
    <r>
      <rPr>
        <vertAlign val="superscript"/>
        <sz val="11"/>
        <color theme="1"/>
        <rFont val="Calibri"/>
        <family val="2"/>
        <scheme val="minor"/>
      </rPr>
      <t>1</t>
    </r>
  </si>
  <si>
    <t>Biofuels in the transport sector (domestic), by fuel, from 1995, TWh</t>
  </si>
  <si>
    <t>Distribution of different types of contracts for household customers, from april 2004, percent</t>
  </si>
  <si>
    <t>Average natural gas prices in Europe, the USA and Asia, from 1984, USD/MMBTU</t>
  </si>
  <si>
    <t>Coal prices in Europe, the USA and Asia, from 1998, USD/tonne</t>
  </si>
  <si>
    <t>Share of renewables in energy use in Sweden, from 1990, percent</t>
  </si>
  <si>
    <t>Electricity spot prices, yearly and monthly averages, from January 1996, nominal price, öre/kWh</t>
  </si>
  <si>
    <t>Electricity spot prices, monthly average, by bidding area, from November 2011, nominal price, öre/kWh</t>
  </si>
  <si>
    <t xml:space="preserve">Electricity network price 1 January for different customers, taxes not included, from 1996, nominal prices, öre/kWh </t>
  </si>
  <si>
    <t>1) Other contracts are e.g contracts with different length than 1, 2 or 3 years or contracts with both a fixed and a variable price component. Other contracts is presented from 2008 and were earlier included in fixed price contracts</t>
  </si>
  <si>
    <t>Note: From april 2013 the prices are estimated with a model.</t>
  </si>
  <si>
    <t>Note: Yearly consumption; Agriculture and forestry: 30000 kWh; Business: 100 MWh; small industries: 350 MWh.</t>
  </si>
  <si>
    <t>Note: From april 2013 the electricity price statistics are divided into different bidding areas. The statistics presented represents bidding area 3.</t>
  </si>
  <si>
    <t>Note: Yearly consumption; apartment: 2000 kWh; Detached house without electricty heating: 5000 kWh; Detached house with electricty heating: 20000 kWh.</t>
  </si>
  <si>
    <t>Electricity price for households, taxes and network price not included, from april 2004, nominal prices, öre/kWh</t>
  </si>
  <si>
    <t>Electricity price for business, taxes and network price not included, from april 2004, nominal prices, öre/kWh</t>
  </si>
  <si>
    <t>Wood fuel and peat prices for heating plants, from 1993, nominal prices, SEK/MWh</t>
  </si>
  <si>
    <t>World consumption of oil, natural gas and coal 2014, by region, TWh and percent of total</t>
  </si>
  <si>
    <t xml:space="preserve">Energy tax electricity, from 1993, nominal prices, öre/kWh </t>
  </si>
  <si>
    <r>
      <rPr>
        <i/>
        <sz val="9"/>
        <rFont val="Calibri"/>
        <family val="2"/>
        <scheme val="minor"/>
      </rPr>
      <t xml:space="preserve">Energy in Sweden Facts and Figures </t>
    </r>
    <r>
      <rPr>
        <sz val="9"/>
        <rFont val="Calibri"/>
        <family val="2"/>
        <scheme val="minor"/>
      </rPr>
      <t xml:space="preserve">is a yearly collection of statistics. </t>
    </r>
    <r>
      <rPr>
        <i/>
        <sz val="9"/>
        <rFont val="Calibri"/>
        <family val="2"/>
        <scheme val="minor"/>
      </rPr>
      <t>Energy in Sweden,</t>
    </r>
    <r>
      <rPr>
        <sz val="9"/>
        <rFont val="Calibri"/>
        <family val="2"/>
        <scheme val="minor"/>
      </rPr>
      <t xml:space="preserve"> with explanations and analyses, was published in the autumn of 2015. Recent versions are available on the Swedish Energy Agency website: </t>
    </r>
  </si>
  <si>
    <r>
      <t xml:space="preserve">Energy statistics for dwellings and non-residential premises 
</t>
    </r>
    <r>
      <rPr>
        <i/>
        <sz val="10"/>
        <color theme="1"/>
        <rFont val="Calibri"/>
        <family val="2"/>
        <scheme val="minor"/>
      </rPr>
      <t>(Energistatistik i småhus, flerbostadshus och lokaler)</t>
    </r>
  </si>
  <si>
    <t xml:space="preserve">              2) Nuclear energy figures are reported gross, i.e. as supplied nuclear fuel energy in accordance with UNECE guidelines.</t>
  </si>
  <si>
    <t>Crude oil prices, from 1976, USD/barrel</t>
  </si>
  <si>
    <t>General energy and environmental taxes, from 1 January 2016</t>
  </si>
  <si>
    <t>Energy and environmental taxes (industry, agriculture, forestry, fisheries), from 1 January 2016</t>
  </si>
  <si>
    <t>World total primary energy supply, by source, from 1990, TWh</t>
  </si>
  <si>
    <t>World final energy consumption, by sector, from 1990, TWh</t>
  </si>
  <si>
    <r>
      <t>Ethanol used in Sweden, by country of origin, from 2011, sustainable volume (m</t>
    </r>
    <r>
      <rPr>
        <b/>
        <vertAlign val="superscript"/>
        <sz val="12"/>
        <rFont val="Calibri"/>
        <family val="2"/>
        <scheme val="minor"/>
      </rPr>
      <t>3</t>
    </r>
    <r>
      <rPr>
        <b/>
        <sz val="12"/>
        <rFont val="Calibri"/>
        <family val="2"/>
        <scheme val="minor"/>
      </rPr>
      <t>)</t>
    </r>
  </si>
  <si>
    <r>
      <t>HVO used in Sweden, by country of origin, from 2011, sustainable volume (m</t>
    </r>
    <r>
      <rPr>
        <b/>
        <vertAlign val="superscript"/>
        <sz val="12"/>
        <rFont val="Calibri"/>
        <family val="2"/>
        <scheme val="minor"/>
      </rPr>
      <t>3</t>
    </r>
    <r>
      <rPr>
        <b/>
        <sz val="12"/>
        <rFont val="Calibri"/>
        <family val="2"/>
        <scheme val="minor"/>
      </rPr>
      <t>)</t>
    </r>
  </si>
  <si>
    <r>
      <t>FAME used in Sweden, by country of origin, from 2011, sustainable volume (m</t>
    </r>
    <r>
      <rPr>
        <b/>
        <vertAlign val="superscript"/>
        <sz val="12"/>
        <rFont val="Calibri"/>
        <family val="2"/>
        <scheme val="minor"/>
      </rPr>
      <t>3</t>
    </r>
    <r>
      <rPr>
        <b/>
        <sz val="12"/>
        <rFont val="Calibri"/>
        <family val="2"/>
        <scheme val="minor"/>
      </rPr>
      <t>)</t>
    </r>
  </si>
  <si>
    <t>Electricity trade with other countries, from 2010, GWh/week</t>
  </si>
  <si>
    <t>Electricity production capacity, from 2014, MW</t>
  </si>
  <si>
    <t>Electricity production by type of power in the electricity certificate system, from 2003, GWh</t>
  </si>
  <si>
    <t>Road transport fuel prices, from 1980, real (2015) prices, SEK/litre</t>
  </si>
  <si>
    <t>Energy prices for industrial customers, from 1986, real (2015) prices, öre/kWh</t>
  </si>
  <si>
    <t>Final energy use in the transport sector (domestic), from 1970, TWh</t>
  </si>
  <si>
    <t>Energy prices for the residential and services sector, from 1970, real (2015) prices, öre/kWh</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</si>
</sst>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0\ &quot;kr&quot;;[Red]\-#,##0\ &quot;kr&quot;"/>
    <numFmt numFmtId="43" formatCode="_-* #,##0.00\ _k_r_-;\-* #,##0.00\ _k_r_-;_-* &quot;-&quot;??\ _k_r_-;_-@_-"/>
    <numFmt numFmtId="164" formatCode="0.0"/>
    <numFmt numFmtId="165" formatCode="0.000"/>
    <numFmt numFmtId="166" formatCode="#,##0.0"/>
    <numFmt numFmtId="167" formatCode="#,##0;[Red]&quot;-&quot;#,##0"/>
    <numFmt numFmtId="168" formatCode="yyyy;@"/>
    <numFmt numFmtId="169" formatCode="0.0%"/>
    <numFmt numFmtId="170" formatCode="[$-41D]mmm/yy;@"/>
    <numFmt numFmtId="171" formatCode="[$-41D]mmmm\ /yy;@"/>
    <numFmt numFmtId="172" formatCode="[$-409]mmm/yy;@"/>
  </numFmts>
  <fonts count="143">
    <font>
      <sz val="11"/>
      <color theme="1"/>
      <name val="Calibri"/>
      <family val="2"/>
      <scheme val="minor"/>
    </font>
    <font>
      <sz val="10"/>
      <name val="Arial"/>
      <family val="2"/>
    </font>
    <font>
      <b/>
      <sz val="12"/>
      <name val="Calibri"/>
      <family val="2"/>
    </font>
    <font>
      <sz val="10"/>
      <color indexed="8"/>
      <name val="Calibri"/>
      <family val="2"/>
    </font>
    <font>
      <b/>
      <sz val="10"/>
      <name val="Calibri"/>
      <family val="2"/>
    </font>
    <font>
      <sz val="10"/>
      <name val="Calibri"/>
      <family val="2"/>
    </font>
    <font>
      <vertAlign val="superscript"/>
      <sz val="10"/>
      <name val="Calibri"/>
      <family val="2"/>
    </font>
    <font>
      <sz val="9"/>
      <name val="Geneva"/>
      <family val="2"/>
    </font>
    <font>
      <sz val="11"/>
      <color indexed="8"/>
      <name val="Calibri"/>
      <family val="2"/>
    </font>
    <font>
      <sz val="11"/>
      <color indexed="8"/>
      <name val="Calibri"/>
      <family val="2"/>
      <charset val="238"/>
    </font>
    <font>
      <sz val="11"/>
      <color indexed="9"/>
      <name val="Calibri"/>
      <family val="2"/>
    </font>
    <font>
      <sz val="11"/>
      <color indexed="9"/>
      <name val="Calibri"/>
      <family val="2"/>
      <charset val="238"/>
    </font>
    <font>
      <b/>
      <sz val="11"/>
      <color indexed="63"/>
      <name val="Calibri"/>
      <family val="2"/>
      <charset val="238"/>
    </font>
    <font>
      <sz val="11"/>
      <color indexed="20"/>
      <name val="Calibri"/>
      <family val="2"/>
    </font>
    <font>
      <b/>
      <sz val="11"/>
      <color indexed="52"/>
      <name val="Calibri"/>
      <family val="2"/>
      <charset val="238"/>
    </font>
    <font>
      <b/>
      <sz val="11"/>
      <color indexed="52"/>
      <name val="Calibri"/>
      <family val="2"/>
    </font>
    <font>
      <b/>
      <sz val="11"/>
      <color indexed="9"/>
      <name val="Calibri"/>
      <family val="2"/>
    </font>
    <font>
      <sz val="11"/>
      <color indexed="62"/>
      <name val="Calibri"/>
      <family val="2"/>
      <charset val="238"/>
    </font>
    <font>
      <b/>
      <sz val="11"/>
      <color indexed="8"/>
      <name val="Calibri"/>
      <family val="2"/>
      <charset val="238"/>
    </font>
    <font>
      <i/>
      <sz val="11"/>
      <color indexed="23"/>
      <name val="Calibri"/>
      <family val="2"/>
      <charset val="238"/>
    </font>
    <font>
      <i/>
      <sz val="11"/>
      <color indexed="23"/>
      <name val="Calibri"/>
      <family val="2"/>
    </font>
    <font>
      <sz val="11"/>
      <color indexed="17"/>
      <name val="Calibri"/>
      <family val="2"/>
    </font>
    <font>
      <sz val="11"/>
      <color indexed="17"/>
      <name val="Calibri"/>
      <family val="2"/>
      <charset val="238"/>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sz val="11"/>
      <color indexed="20"/>
      <name val="Calibri"/>
      <family val="2"/>
      <charset val="238"/>
    </font>
    <font>
      <b/>
      <sz val="18"/>
      <color indexed="56"/>
      <name val="Cambria"/>
      <family val="2"/>
    </font>
    <font>
      <b/>
      <sz val="11"/>
      <color indexed="8"/>
      <name val="Calibri"/>
      <family val="2"/>
    </font>
    <font>
      <sz val="10"/>
      <name val="MS Sans Serif"/>
      <family val="2"/>
    </font>
    <font>
      <sz val="11"/>
      <color indexed="10"/>
      <name val="Calibri"/>
      <family val="2"/>
      <charset val="238"/>
    </font>
    <font>
      <sz val="11"/>
      <color indexed="10"/>
      <name val="Calibri"/>
      <family val="2"/>
    </font>
    <font>
      <sz val="11"/>
      <color indexed="5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vertAlign val="superscript"/>
      <sz val="10"/>
      <color indexed="8"/>
      <name val="Calibri"/>
      <family val="2"/>
    </font>
    <font>
      <sz val="10"/>
      <name val="Calibri"/>
      <family val="2"/>
    </font>
    <font>
      <b/>
      <sz val="10"/>
      <name val="Calibri"/>
      <family val="2"/>
    </font>
    <font>
      <sz val="8"/>
      <name val="Arial"/>
      <family val="2"/>
    </font>
    <font>
      <sz val="9"/>
      <name val="Geneva"/>
      <family val="2"/>
    </font>
    <font>
      <b/>
      <sz val="12"/>
      <name val="Geneva"/>
      <family val="2"/>
    </font>
    <font>
      <sz val="12"/>
      <name val="Geneva"/>
      <family val="2"/>
    </font>
    <font>
      <sz val="10"/>
      <name val="Verdana"/>
      <family val="2"/>
    </font>
    <font>
      <sz val="10"/>
      <name val="Arial"/>
      <family val="2"/>
    </font>
    <font>
      <b/>
      <sz val="12"/>
      <name val="Geneva"/>
      <family val="2"/>
    </font>
    <font>
      <i/>
      <sz val="11"/>
      <name val="Geneva"/>
      <family val="2"/>
    </font>
    <font>
      <b/>
      <sz val="9"/>
      <name val="Times New Roman"/>
      <family val="1"/>
    </font>
    <font>
      <sz val="14"/>
      <color indexed="50"/>
      <name val="Arial"/>
      <family val="2"/>
    </font>
    <font>
      <sz val="6"/>
      <name val="Arial"/>
      <family val="2"/>
    </font>
    <font>
      <b/>
      <sz val="8.5"/>
      <color indexed="50"/>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u/>
      <sz val="8"/>
      <color indexed="12"/>
      <name val="Arial"/>
      <family val="2"/>
    </font>
    <font>
      <sz val="9"/>
      <name val="Times New Roman"/>
      <family val="1"/>
    </font>
    <font>
      <b/>
      <sz val="18"/>
      <color indexed="62"/>
      <name val="Cambria"/>
      <family val="2"/>
    </font>
    <font>
      <b/>
      <sz val="12"/>
      <name val="Arial"/>
      <family val="2"/>
    </font>
    <font>
      <sz val="12"/>
      <name val="Geneva"/>
    </font>
    <font>
      <b/>
      <sz val="12"/>
      <name val="Geneva"/>
    </font>
    <font>
      <u/>
      <sz val="11"/>
      <color theme="10"/>
      <name val="Calibri"/>
      <family val="2"/>
      <scheme val="minor"/>
    </font>
    <font>
      <sz val="9"/>
      <color theme="1"/>
      <name val="Arial"/>
      <family val="2"/>
    </font>
    <font>
      <b/>
      <sz val="11"/>
      <color theme="1"/>
      <name val="Calibri"/>
      <family val="2"/>
      <scheme val="minor"/>
    </font>
    <font>
      <sz val="11"/>
      <color rgb="FFFF0000"/>
      <name val="Calibri"/>
      <family val="2"/>
      <scheme val="minor"/>
    </font>
    <font>
      <sz val="10"/>
      <color theme="1"/>
      <name val="Calibri"/>
      <family val="2"/>
      <scheme val="minor"/>
    </font>
    <font>
      <b/>
      <sz val="10"/>
      <name val="Calibri"/>
      <family val="2"/>
      <scheme val="minor"/>
    </font>
    <font>
      <sz val="10"/>
      <name val="Calibri"/>
      <family val="2"/>
      <scheme val="minor"/>
    </font>
    <font>
      <b/>
      <sz val="12"/>
      <name val="Calibri"/>
      <family val="2"/>
      <scheme val="minor"/>
    </font>
    <font>
      <i/>
      <sz val="10"/>
      <name val="Calibri"/>
      <family val="2"/>
      <scheme val="minor"/>
    </font>
    <font>
      <vertAlign val="superscript"/>
      <sz val="10"/>
      <name val="Calibri"/>
      <family val="2"/>
      <scheme val="minor"/>
    </font>
    <font>
      <b/>
      <sz val="10"/>
      <color theme="1"/>
      <name val="Calibri"/>
      <family val="2"/>
      <scheme val="minor"/>
    </font>
    <font>
      <b/>
      <i/>
      <sz val="12"/>
      <name val="Calibri"/>
      <family val="2"/>
      <scheme val="minor"/>
    </font>
    <font>
      <sz val="12"/>
      <name val="Calibri"/>
      <family val="2"/>
      <scheme val="minor"/>
    </font>
    <font>
      <sz val="10"/>
      <color rgb="FFFF0000"/>
      <name val="Calibri"/>
      <family val="2"/>
      <scheme val="minor"/>
    </font>
    <font>
      <b/>
      <sz val="10"/>
      <color rgb="FFFF0000"/>
      <name val="Calibri"/>
      <family val="2"/>
      <scheme val="minor"/>
    </font>
    <font>
      <b/>
      <sz val="16"/>
      <color theme="1"/>
      <name val="Calibri"/>
      <family val="2"/>
      <scheme val="minor"/>
    </font>
    <font>
      <b/>
      <sz val="11"/>
      <color rgb="FF000000"/>
      <name val="Calibri"/>
      <family val="2"/>
    </font>
    <font>
      <b/>
      <sz val="11"/>
      <name val="Calibri"/>
      <family val="2"/>
      <scheme val="minor"/>
    </font>
    <font>
      <sz val="10"/>
      <color rgb="FF000000"/>
      <name val="Calibri"/>
      <family val="2"/>
    </font>
    <font>
      <sz val="10"/>
      <color theme="3" tint="-0.249977111117893"/>
      <name val="Calibri"/>
      <family val="2"/>
      <scheme val="minor"/>
    </font>
    <font>
      <b/>
      <sz val="10"/>
      <color rgb="FF000000"/>
      <name val="Calibri"/>
      <family val="2"/>
    </font>
    <font>
      <sz val="11"/>
      <name val="Calibri"/>
      <family val="2"/>
      <scheme val="minor"/>
    </font>
    <font>
      <b/>
      <sz val="12"/>
      <color theme="1"/>
      <name val="Calibri"/>
      <family val="2"/>
      <scheme val="minor"/>
    </font>
    <font>
      <b/>
      <sz val="12"/>
      <color theme="3" tint="-0.249977111117893"/>
      <name val="Calibri"/>
      <family val="2"/>
      <scheme val="minor"/>
    </font>
    <font>
      <sz val="12"/>
      <color theme="3" tint="-0.249977111117893"/>
      <name val="Calibri"/>
      <family val="2"/>
      <scheme val="minor"/>
    </font>
    <font>
      <b/>
      <sz val="10"/>
      <color theme="3" tint="-0.249977111117893"/>
      <name val="Calibri"/>
      <family val="2"/>
      <scheme val="minor"/>
    </font>
    <font>
      <b/>
      <sz val="12"/>
      <color theme="3"/>
      <name val="Calibri"/>
      <family val="2"/>
      <scheme val="minor"/>
    </font>
    <font>
      <sz val="12"/>
      <color rgb="FFFF0000"/>
      <name val="Times New Roman"/>
      <family val="1"/>
    </font>
    <font>
      <b/>
      <sz val="12"/>
      <color rgb="FFFF0000"/>
      <name val="Geneva"/>
    </font>
    <font>
      <sz val="12"/>
      <color theme="1"/>
      <name val="Calibri"/>
      <family val="2"/>
      <scheme val="minor"/>
    </font>
    <font>
      <sz val="9"/>
      <name val="Geneva"/>
    </font>
    <font>
      <sz val="10"/>
      <name val="Geneva"/>
    </font>
    <font>
      <i/>
      <sz val="10"/>
      <name val="Arial"/>
      <family val="2"/>
    </font>
    <font>
      <i/>
      <sz val="11"/>
      <color theme="1"/>
      <name val="Calibri"/>
      <family val="2"/>
      <scheme val="minor"/>
    </font>
    <font>
      <i/>
      <sz val="11"/>
      <color rgb="FFFF0000"/>
      <name val="Calibri"/>
      <family val="2"/>
      <scheme val="minor"/>
    </font>
    <font>
      <sz val="12"/>
      <name val="Arial"/>
      <family val="2"/>
    </font>
    <font>
      <i/>
      <sz val="11"/>
      <name val="Geneva"/>
    </font>
    <font>
      <sz val="12"/>
      <color indexed="8"/>
      <name val="Geneva"/>
    </font>
    <font>
      <sz val="12"/>
      <color indexed="10"/>
      <name val="Arial"/>
      <family val="2"/>
    </font>
    <font>
      <sz val="12"/>
      <color indexed="8"/>
      <name val="Arial"/>
      <family val="2"/>
    </font>
    <font>
      <sz val="12"/>
      <color indexed="10"/>
      <name val="Geneva"/>
    </font>
    <font>
      <i/>
      <sz val="12"/>
      <color indexed="10"/>
      <name val="Geneva"/>
    </font>
    <font>
      <i/>
      <sz val="12"/>
      <color indexed="8"/>
      <name val="Arial"/>
      <family val="2"/>
    </font>
    <font>
      <i/>
      <sz val="12"/>
      <name val="Arial"/>
      <family val="2"/>
    </font>
    <font>
      <i/>
      <sz val="11"/>
      <color indexed="8"/>
      <name val="Geneva"/>
    </font>
    <font>
      <sz val="11"/>
      <color indexed="10"/>
      <name val="Geneva"/>
    </font>
    <font>
      <sz val="11"/>
      <name val="Geneva"/>
    </font>
    <font>
      <i/>
      <sz val="12"/>
      <name val="Geneva"/>
    </font>
    <font>
      <i/>
      <sz val="11"/>
      <color indexed="10"/>
      <name val="Geneva"/>
    </font>
    <font>
      <sz val="10"/>
      <color indexed="8"/>
      <name val="Geneva"/>
    </font>
    <font>
      <i/>
      <sz val="10"/>
      <name val="Geneva"/>
    </font>
    <font>
      <u/>
      <sz val="10"/>
      <color theme="1"/>
      <name val="Calibri"/>
      <family val="2"/>
      <scheme val="minor"/>
    </font>
    <font>
      <sz val="9"/>
      <name val="Calibri"/>
      <family val="2"/>
      <scheme val="minor"/>
    </font>
    <font>
      <sz val="10"/>
      <color indexed="8"/>
      <name val="Calibri"/>
      <family val="2"/>
      <scheme val="minor"/>
    </font>
    <font>
      <b/>
      <sz val="10"/>
      <color indexed="8"/>
      <name val="Calibri"/>
      <family val="2"/>
      <scheme val="minor"/>
    </font>
    <font>
      <sz val="12"/>
      <color rgb="FF16365C"/>
      <name val="Calibri"/>
      <family val="2"/>
    </font>
    <font>
      <b/>
      <sz val="12"/>
      <color rgb="FF16365C"/>
      <name val="Calibri"/>
      <family val="2"/>
    </font>
    <font>
      <u/>
      <sz val="10"/>
      <color theme="10"/>
      <name val="Calibri"/>
      <family val="2"/>
      <scheme val="minor"/>
    </font>
    <font>
      <b/>
      <sz val="12"/>
      <color rgb="FFFF0000"/>
      <name val="Calibri"/>
      <family val="2"/>
      <scheme val="minor"/>
    </font>
    <font>
      <b/>
      <sz val="16"/>
      <name val="Calibri"/>
      <family val="2"/>
      <scheme val="minor"/>
    </font>
    <font>
      <vertAlign val="superscript"/>
      <sz val="10"/>
      <color theme="1"/>
      <name val="Calibri"/>
      <family val="2"/>
      <scheme val="minor"/>
    </font>
    <font>
      <sz val="16"/>
      <color rgb="FFFF0000"/>
      <name val="Calibri"/>
      <family val="2"/>
      <scheme val="minor"/>
    </font>
    <font>
      <b/>
      <vertAlign val="superscript"/>
      <sz val="12"/>
      <name val="Calibri"/>
      <family val="2"/>
      <scheme val="minor"/>
    </font>
    <font>
      <vertAlign val="subscript"/>
      <sz val="10"/>
      <name val="Calibri"/>
      <family val="2"/>
      <scheme val="minor"/>
    </font>
    <font>
      <sz val="12"/>
      <name val="Calibri"/>
      <family val="2"/>
    </font>
    <font>
      <i/>
      <sz val="10"/>
      <color theme="1"/>
      <name val="Calibri"/>
      <family val="2"/>
      <scheme val="minor"/>
    </font>
    <font>
      <vertAlign val="superscript"/>
      <sz val="11"/>
      <color theme="1"/>
      <name val="Calibri"/>
      <family val="2"/>
      <scheme val="minor"/>
    </font>
    <font>
      <sz val="10"/>
      <color theme="1"/>
      <name val="Times New Roman"/>
      <family val="1"/>
    </font>
    <font>
      <sz val="8"/>
      <color theme="1"/>
      <name val="Arial"/>
      <family val="2"/>
    </font>
    <font>
      <b/>
      <sz val="10"/>
      <name val="Times New Roman"/>
      <family val="1"/>
    </font>
    <font>
      <sz val="10"/>
      <name val="Times New Roman"/>
      <family val="1"/>
    </font>
    <font>
      <b/>
      <sz val="10"/>
      <color theme="1"/>
      <name val="Times New Roman"/>
      <family val="1"/>
    </font>
    <font>
      <sz val="10"/>
      <color theme="1"/>
      <name val="Calibri"/>
      <family val="2"/>
    </font>
    <font>
      <i/>
      <sz val="9"/>
      <name val="Calibri"/>
      <family val="2"/>
      <scheme val="minor"/>
    </font>
    <font>
      <u/>
      <sz val="9"/>
      <color theme="10"/>
      <name val="Calibri"/>
      <family val="2"/>
      <scheme val="minor"/>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31"/>
        <bgColor indexed="31"/>
      </patternFill>
    </fill>
    <fill>
      <patternFill patternType="solid">
        <fgColor indexed="44"/>
        <bgColor indexed="44"/>
      </patternFill>
    </fill>
    <fill>
      <patternFill patternType="solid">
        <fgColor indexed="10"/>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57"/>
      </patternFill>
    </fill>
    <fill>
      <patternFill patternType="solid">
        <fgColor indexed="42"/>
        <bgColor indexed="42"/>
      </patternFill>
    </fill>
    <fill>
      <patternFill patternType="solid">
        <fgColor indexed="27"/>
        <bgColor indexed="27"/>
      </patternFill>
    </fill>
    <fill>
      <patternFill patternType="solid">
        <fgColor indexed="53"/>
      </patternFill>
    </fill>
    <fill>
      <patternFill patternType="solid">
        <fgColor indexed="47"/>
        <bgColor indexed="47"/>
      </patternFill>
    </fill>
    <fill>
      <patternFill patternType="solid">
        <fgColor indexed="26"/>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9"/>
        <bgColor indexed="64"/>
      </patternFill>
    </fill>
    <fill>
      <patternFill patternType="solid">
        <fgColor theme="0"/>
        <bgColor indexed="64"/>
      </patternFill>
    </fill>
    <fill>
      <patternFill patternType="solid">
        <fgColor theme="0"/>
        <bgColor theme="9" tint="0.79998168889431442"/>
      </patternFill>
    </fill>
    <fill>
      <patternFill patternType="solid">
        <fgColor rgb="FFFFFFFF"/>
        <bgColor rgb="FF000000"/>
      </patternFill>
    </fill>
    <fill>
      <patternFill patternType="solid">
        <fgColor theme="0"/>
        <bgColor rgb="FF000000"/>
      </patternFill>
    </fill>
    <fill>
      <patternFill patternType="solid">
        <fgColor rgb="FFD8E4BC"/>
        <bgColor theme="9" tint="0.79998168889431442"/>
      </patternFill>
    </fill>
    <fill>
      <patternFill patternType="solid">
        <fgColor rgb="FFD8E4BC"/>
        <bgColor indexed="64"/>
      </patternFill>
    </fill>
    <fill>
      <patternFill patternType="solid">
        <fgColor rgb="FFD8E4BC"/>
        <bgColor rgb="FF000000"/>
      </patternFill>
    </fill>
  </fills>
  <borders count="31">
    <border>
      <left/>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right/>
      <top/>
      <bottom style="thin">
        <color indexed="50"/>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right style="thin">
        <color indexed="64"/>
      </right>
      <top/>
      <bottom/>
      <diagonal/>
    </border>
    <border>
      <left/>
      <right/>
      <top/>
      <bottom style="thin">
        <color rgb="FFFDE9D9"/>
      </bottom>
      <diagonal/>
    </border>
    <border>
      <left/>
      <right/>
      <top/>
      <bottom style="thin">
        <color rgb="FFFFE9D9"/>
      </bottom>
      <diagonal/>
    </border>
    <border>
      <left/>
      <right/>
      <top style="medium">
        <color theme="9" tint="0.79995117038483843"/>
      </top>
      <bottom/>
      <diagonal/>
    </border>
    <border>
      <left/>
      <right/>
      <top/>
      <bottom style="medium">
        <color theme="9" tint="0.79995117038483843"/>
      </bottom>
      <diagonal/>
    </border>
    <border>
      <left style="thin">
        <color indexed="64"/>
      </left>
      <right/>
      <top/>
      <bottom style="thin">
        <color indexed="64"/>
      </bottom>
      <diagonal/>
    </border>
    <border>
      <left style="thin">
        <color indexed="64"/>
      </left>
      <right/>
      <top/>
      <bottom/>
      <diagonal/>
    </border>
    <border>
      <left style="thin">
        <color indexed="64"/>
      </left>
      <right/>
      <top/>
      <bottom style="thin">
        <color rgb="FFFDE9D9"/>
      </bottom>
      <diagonal/>
    </border>
    <border>
      <left/>
      <right/>
      <top/>
      <bottom style="thin">
        <color theme="6" tint="0.59999389629810485"/>
      </bottom>
      <diagonal/>
    </border>
    <border>
      <left/>
      <right/>
      <top style="thin">
        <color theme="6" tint="0.59999389629810485"/>
      </top>
      <bottom style="thin">
        <color theme="9" tint="0.79998168889431442"/>
      </bottom>
      <diagonal/>
    </border>
    <border>
      <left/>
      <right/>
      <top style="thin">
        <color theme="9" tint="0.79998168889431442"/>
      </top>
      <bottom style="thin">
        <color theme="6" tint="0.59999389629810485"/>
      </bottom>
      <diagonal/>
    </border>
    <border>
      <left/>
      <right/>
      <top style="thin">
        <color theme="6" tint="0.59999389629810485"/>
      </top>
      <bottom style="medium">
        <color theme="9" tint="0.79995117038483843"/>
      </bottom>
      <diagonal/>
    </border>
    <border>
      <left/>
      <right/>
      <top style="medium">
        <color theme="9" tint="0.79995117038483843"/>
      </top>
      <bottom style="thin">
        <color theme="6" tint="0.59999389629810485"/>
      </bottom>
      <diagonal/>
    </border>
    <border>
      <left/>
      <right/>
      <top style="thin">
        <color theme="6" tint="0.59999389629810485"/>
      </top>
      <bottom/>
      <diagonal/>
    </border>
    <border>
      <left/>
      <right style="thin">
        <color indexed="64"/>
      </right>
      <top/>
      <bottom style="thin">
        <color indexed="64"/>
      </bottom>
      <diagonal/>
    </border>
  </borders>
  <cellStyleXfs count="169">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0"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10" fillId="21" borderId="0" applyNumberFormat="0" applyBorder="0" applyAlignment="0" applyProtection="0"/>
    <xf numFmtId="0" fontId="10" fillId="14" borderId="0" applyNumberFormat="0" applyBorder="0" applyAlignment="0" applyProtection="0"/>
    <xf numFmtId="0" fontId="8" fillId="25" borderId="0" applyNumberFormat="0" applyBorder="0" applyAlignment="0" applyProtection="0"/>
    <xf numFmtId="0" fontId="8" fillId="17" borderId="0" applyNumberFormat="0" applyBorder="0" applyAlignment="0" applyProtection="0"/>
    <xf numFmtId="0" fontId="10" fillId="18" borderId="0" applyNumberFormat="0" applyBorder="0" applyAlignment="0" applyProtection="0"/>
    <xf numFmtId="0" fontId="10" fillId="26" borderId="0" applyNumberFormat="0" applyBorder="0" applyAlignment="0" applyProtection="0"/>
    <xf numFmtId="0" fontId="8" fillId="20" borderId="0" applyNumberFormat="0" applyBorder="0" applyAlignment="0" applyProtection="0"/>
    <xf numFmtId="0" fontId="8" fillId="27" borderId="0" applyNumberFormat="0" applyBorder="0" applyAlignment="0" applyProtection="0"/>
    <xf numFmtId="0" fontId="10" fillId="27"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6" borderId="0" applyNumberFormat="0" applyBorder="0" applyAlignment="0" applyProtection="0"/>
    <xf numFmtId="0" fontId="12" fillId="29" borderId="2" applyNumberFormat="0" applyAlignment="0" applyProtection="0"/>
    <xf numFmtId="0" fontId="13" fillId="3" borderId="0" applyNumberFormat="0" applyBorder="0" applyAlignment="0" applyProtection="0"/>
    <xf numFmtId="0" fontId="14" fillId="29" borderId="3" applyNumberFormat="0" applyAlignment="0" applyProtection="0"/>
    <xf numFmtId="4" fontId="52" fillId="0" borderId="4" applyFill="0" applyBorder="0" applyProtection="0">
      <alignment horizontal="right" vertical="center"/>
    </xf>
    <xf numFmtId="0" fontId="53" fillId="0" borderId="0"/>
    <xf numFmtId="0" fontId="54" fillId="0" borderId="0">
      <alignment horizontal="right"/>
    </xf>
    <xf numFmtId="0" fontId="55" fillId="0" borderId="0"/>
    <xf numFmtId="0" fontId="56" fillId="0" borderId="0"/>
    <xf numFmtId="0" fontId="57" fillId="0" borderId="0"/>
    <xf numFmtId="0" fontId="58" fillId="0" borderId="5" applyNumberFormat="0" applyAlignment="0"/>
    <xf numFmtId="0" fontId="59" fillId="0" borderId="0" applyAlignment="0">
      <alignment horizontal="left"/>
    </xf>
    <xf numFmtId="0" fontId="59" fillId="0" borderId="0">
      <alignment horizontal="right"/>
    </xf>
    <xf numFmtId="169" fontId="59" fillId="0" borderId="0">
      <alignment horizontal="right"/>
    </xf>
    <xf numFmtId="164" fontId="60" fillId="0" borderId="0">
      <alignment horizontal="right"/>
    </xf>
    <xf numFmtId="0" fontId="61" fillId="0" borderId="0"/>
    <xf numFmtId="0" fontId="15" fillId="29" borderId="3" applyNumberFormat="0" applyAlignment="0" applyProtection="0"/>
    <xf numFmtId="0" fontId="16" fillId="30" borderId="6" applyNumberFormat="0" applyAlignment="0" applyProtection="0"/>
    <xf numFmtId="0" fontId="17" fillId="7" borderId="3" applyNumberFormat="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18" fillId="0" borderId="7"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4"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0" borderId="10" applyNumberFormat="0" applyFill="0" applyAlignment="0" applyProtection="0"/>
    <xf numFmtId="0" fontId="25" fillId="0" borderId="0" applyNumberFormat="0" applyFill="0" applyBorder="0" applyAlignment="0" applyProtection="0"/>
    <xf numFmtId="0" fontId="68" fillId="0" borderId="0" applyNumberFormat="0" applyFill="0" applyBorder="0" applyAlignment="0" applyProtection="0"/>
    <xf numFmtId="0" fontId="62" fillId="0" borderId="0" applyNumberFormat="0" applyFill="0" applyBorder="0" applyAlignment="0" applyProtection="0">
      <alignment vertical="top"/>
      <protection locked="0"/>
    </xf>
    <xf numFmtId="0" fontId="26" fillId="7" borderId="3" applyNumberFormat="0" applyAlignment="0" applyProtection="0"/>
    <xf numFmtId="0" fontId="27" fillId="0" borderId="11" applyNumberFormat="0" applyFill="0" applyAlignment="0" applyProtection="0"/>
    <xf numFmtId="0" fontId="7" fillId="0" borderId="0"/>
    <xf numFmtId="0" fontId="1" fillId="0" borderId="0"/>
    <xf numFmtId="0" fontId="7" fillId="0" borderId="0"/>
    <xf numFmtId="0" fontId="7" fillId="0" borderId="0"/>
    <xf numFmtId="0" fontId="7" fillId="0" borderId="0"/>
    <xf numFmtId="0" fontId="48" fillId="0" borderId="0"/>
    <xf numFmtId="0" fontId="7" fillId="0" borderId="0"/>
    <xf numFmtId="0" fontId="45" fillId="0" borderId="0"/>
    <xf numFmtId="0" fontId="44" fillId="0" borderId="0"/>
    <xf numFmtId="0" fontId="69" fillId="0" borderId="0"/>
    <xf numFmtId="0" fontId="69" fillId="0" borderId="0"/>
    <xf numFmtId="0" fontId="1" fillId="0" borderId="0"/>
    <xf numFmtId="0" fontId="49" fillId="0" borderId="0"/>
    <xf numFmtId="0" fontId="7" fillId="0" borderId="0"/>
    <xf numFmtId="0" fontId="1" fillId="0" borderId="0"/>
    <xf numFmtId="0" fontId="63" fillId="0" borderId="12" applyNumberFormat="0" applyFill="0" applyAlignment="0" applyProtection="0"/>
    <xf numFmtId="0" fontId="44" fillId="0" borderId="0"/>
    <xf numFmtId="0" fontId="44" fillId="0" borderId="0"/>
    <xf numFmtId="0" fontId="7" fillId="0" borderId="0"/>
    <xf numFmtId="0" fontId="7" fillId="0" borderId="0"/>
    <xf numFmtId="0" fontId="1" fillId="0" borderId="0"/>
    <xf numFmtId="0" fontId="7" fillId="0" borderId="0"/>
    <xf numFmtId="0" fontId="7" fillId="0" borderId="0"/>
    <xf numFmtId="0" fontId="1"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28" borderId="1" applyNumberFormat="0" applyFont="0" applyAlignment="0" applyProtection="0"/>
    <xf numFmtId="0" fontId="1" fillId="28" borderId="1" applyNumberFormat="0" applyFont="0" applyAlignment="0" applyProtection="0"/>
    <xf numFmtId="0" fontId="28" fillId="29" borderId="2"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0" fontId="29" fillId="3" borderId="0" applyNumberFormat="0" applyBorder="0" applyAlignment="0" applyProtection="0"/>
    <xf numFmtId="0" fontId="6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30" fillId="0" borderId="0" applyNumberFormat="0" applyFill="0" applyBorder="0" applyAlignment="0" applyProtection="0"/>
    <xf numFmtId="0" fontId="31" fillId="0" borderId="7" applyNumberFormat="0" applyFill="0" applyAlignment="0" applyProtection="0"/>
    <xf numFmtId="167"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6" fontId="32"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1"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9" fillId="0" borderId="0" applyNumberFormat="0" applyFill="0" applyBorder="0" applyAlignment="0" applyProtection="0"/>
    <xf numFmtId="0" fontId="40" fillId="30" borderId="6" applyNumberFormat="0" applyAlignment="0" applyProtection="0"/>
    <xf numFmtId="4" fontId="63" fillId="0" borderId="0"/>
    <xf numFmtId="0" fontId="98" fillId="0" borderId="0"/>
    <xf numFmtId="0" fontId="1" fillId="0" borderId="0"/>
    <xf numFmtId="0" fontId="7" fillId="0" borderId="0"/>
    <xf numFmtId="0" fontId="1" fillId="0" borderId="0"/>
  </cellStyleXfs>
  <cellXfs count="1099">
    <xf numFmtId="0" fontId="0" fillId="0" borderId="0" xfId="0"/>
    <xf numFmtId="0" fontId="72" fillId="35" borderId="0" xfId="0" applyFont="1" applyFill="1"/>
    <xf numFmtId="0" fontId="75" fillId="35" borderId="0" xfId="126" applyFont="1" applyFill="1"/>
    <xf numFmtId="164" fontId="73" fillId="35" borderId="0" xfId="126" applyNumberFormat="1" applyFont="1" applyFill="1"/>
    <xf numFmtId="0" fontId="74" fillId="35" borderId="0" xfId="102" applyFont="1" applyFill="1" applyBorder="1"/>
    <xf numFmtId="0" fontId="73" fillId="35" borderId="0" xfId="126" applyFont="1" applyFill="1"/>
    <xf numFmtId="0" fontId="75" fillId="35" borderId="0" xfId="126" applyFont="1" applyFill="1" applyBorder="1"/>
    <xf numFmtId="164" fontId="73" fillId="35" borderId="0" xfId="126" applyNumberFormat="1" applyFont="1" applyFill="1" applyBorder="1"/>
    <xf numFmtId="0" fontId="73" fillId="35" borderId="0" xfId="126" applyNumberFormat="1" applyFont="1" applyFill="1" applyBorder="1" applyAlignment="1"/>
    <xf numFmtId="164" fontId="73" fillId="35" borderId="0" xfId="126" applyNumberFormat="1" applyFont="1" applyFill="1" applyBorder="1" applyAlignment="1">
      <alignment horizontal="right"/>
    </xf>
    <xf numFmtId="0" fontId="74" fillId="35" borderId="0" xfId="126" applyNumberFormat="1" applyFont="1" applyFill="1" applyBorder="1" applyAlignment="1"/>
    <xf numFmtId="0" fontId="74" fillId="35" borderId="0" xfId="102" applyFont="1" applyFill="1"/>
    <xf numFmtId="0" fontId="73" fillId="35" borderId="0" xfId="126" applyFont="1" applyFill="1" applyBorder="1"/>
    <xf numFmtId="164" fontId="74" fillId="35" borderId="0" xfId="126" applyNumberFormat="1" applyFont="1" applyFill="1" applyBorder="1"/>
    <xf numFmtId="0" fontId="73" fillId="35" borderId="13" xfId="126" applyFont="1" applyFill="1" applyBorder="1"/>
    <xf numFmtId="164" fontId="73" fillId="35" borderId="13" xfId="126" applyNumberFormat="1" applyFont="1" applyFill="1" applyBorder="1" applyAlignment="1">
      <alignment horizontal="right"/>
    </xf>
    <xf numFmtId="0" fontId="73" fillId="35" borderId="14" xfId="126" applyFont="1" applyFill="1" applyBorder="1"/>
    <xf numFmtId="1" fontId="73" fillId="35" borderId="14" xfId="126" applyNumberFormat="1" applyFont="1" applyFill="1" applyBorder="1"/>
    <xf numFmtId="164" fontId="74" fillId="35" borderId="0" xfId="126" applyNumberFormat="1" applyFont="1" applyFill="1"/>
    <xf numFmtId="2" fontId="73" fillId="35" borderId="0" xfId="126" applyNumberFormat="1" applyFont="1" applyFill="1"/>
    <xf numFmtId="0" fontId="74" fillId="35" borderId="13" xfId="126" applyNumberFormat="1" applyFont="1" applyFill="1" applyBorder="1" applyAlignment="1"/>
    <xf numFmtId="1" fontId="73" fillId="35" borderId="0" xfId="120" applyNumberFormat="1" applyFont="1" applyFill="1"/>
    <xf numFmtId="1" fontId="73" fillId="35" borderId="14" xfId="120" applyNumberFormat="1" applyFont="1" applyFill="1" applyBorder="1"/>
    <xf numFmtId="0" fontId="73" fillId="35" borderId="15" xfId="126" applyFont="1" applyFill="1" applyBorder="1"/>
    <xf numFmtId="0" fontId="73" fillId="35" borderId="0" xfId="126" applyFont="1" applyFill="1" applyBorder="1" applyAlignment="1"/>
    <xf numFmtId="0" fontId="74" fillId="35" borderId="0" xfId="126" applyFont="1" applyFill="1" applyAlignment="1">
      <alignment horizontal="left"/>
    </xf>
    <xf numFmtId="0" fontId="73" fillId="35" borderId="0" xfId="102" applyFont="1" applyFill="1"/>
    <xf numFmtId="0" fontId="74" fillId="35" borderId="0" xfId="120" applyFont="1" applyFill="1"/>
    <xf numFmtId="0" fontId="76" fillId="35" borderId="0" xfId="126" applyFont="1" applyFill="1" applyAlignment="1">
      <alignment horizontal="left"/>
    </xf>
    <xf numFmtId="164" fontId="74" fillId="35" borderId="0" xfId="120" applyNumberFormat="1" applyFont="1" applyFill="1"/>
    <xf numFmtId="0" fontId="75" fillId="34" borderId="0" xfId="123" applyFont="1" applyFill="1" applyAlignment="1">
      <alignment horizontal="left"/>
    </xf>
    <xf numFmtId="0" fontId="74" fillId="35" borderId="0" xfId="102" applyFont="1" applyFill="1" applyBorder="1" applyAlignment="1">
      <alignment horizontal="right"/>
    </xf>
    <xf numFmtId="0" fontId="78" fillId="35" borderId="13" xfId="123" applyFont="1" applyFill="1" applyBorder="1" applyAlignment="1">
      <alignment horizontal="left" wrapText="1"/>
    </xf>
    <xf numFmtId="0" fontId="72" fillId="35" borderId="13" xfId="123" applyFont="1" applyFill="1" applyBorder="1" applyAlignment="1">
      <alignment horizontal="right" wrapText="1"/>
    </xf>
    <xf numFmtId="0" fontId="78" fillId="35" borderId="13" xfId="123" applyFont="1" applyFill="1" applyBorder="1" applyAlignment="1">
      <alignment horizontal="right" wrapText="1"/>
    </xf>
    <xf numFmtId="0" fontId="78" fillId="35" borderId="0" xfId="123" applyNumberFormat="1" applyFont="1" applyFill="1" applyBorder="1" applyAlignment="1">
      <alignment horizontal="left"/>
    </xf>
    <xf numFmtId="3" fontId="72" fillId="35" borderId="0" xfId="123" applyNumberFormat="1" applyFont="1" applyFill="1" applyBorder="1" applyAlignment="1">
      <alignment horizontal="right"/>
    </xf>
    <xf numFmtId="3" fontId="78" fillId="35" borderId="0" xfId="123" applyNumberFormat="1" applyFont="1" applyFill="1" applyBorder="1" applyAlignment="1">
      <alignment horizontal="right"/>
    </xf>
    <xf numFmtId="0" fontId="73" fillId="35" borderId="0" xfId="123" applyNumberFormat="1" applyFont="1" applyFill="1" applyBorder="1" applyAlignment="1">
      <alignment horizontal="left"/>
    </xf>
    <xf numFmtId="3" fontId="74" fillId="35" borderId="0" xfId="123" applyNumberFormat="1" applyFont="1" applyFill="1" applyBorder="1" applyAlignment="1">
      <alignment horizontal="right"/>
    </xf>
    <xf numFmtId="0" fontId="78" fillId="36" borderId="0" xfId="123" applyNumberFormat="1" applyFont="1" applyFill="1" applyBorder="1" applyAlignment="1">
      <alignment horizontal="left"/>
    </xf>
    <xf numFmtId="0" fontId="74" fillId="35" borderId="0" xfId="123" applyFont="1" applyFill="1" applyBorder="1" applyAlignment="1">
      <alignment horizontal="left"/>
    </xf>
    <xf numFmtId="2" fontId="74" fillId="35" borderId="0" xfId="123" applyNumberFormat="1" applyFont="1" applyFill="1" applyBorder="1" applyAlignment="1">
      <alignment horizontal="right"/>
    </xf>
    <xf numFmtId="0" fontId="74" fillId="35" borderId="0" xfId="102" applyFont="1" applyFill="1" applyBorder="1" applyAlignment="1">
      <alignment horizontal="left"/>
    </xf>
    <xf numFmtId="0" fontId="74" fillId="35" borderId="0" xfId="102" applyFont="1" applyFill="1" applyAlignment="1">
      <alignment horizontal="left"/>
    </xf>
    <xf numFmtId="0" fontId="74" fillId="35" borderId="0" xfId="102" applyFont="1" applyFill="1" applyAlignment="1">
      <alignment horizontal="right"/>
    </xf>
    <xf numFmtId="0" fontId="75" fillId="35" borderId="0" xfId="125" applyFont="1" applyFill="1"/>
    <xf numFmtId="0" fontId="79" fillId="35" borderId="0" xfId="125" applyFont="1" applyFill="1"/>
    <xf numFmtId="0" fontId="73" fillId="35" borderId="13" xfId="125" applyFont="1" applyFill="1" applyBorder="1" applyAlignment="1">
      <alignment horizontal="left" wrapText="1"/>
    </xf>
    <xf numFmtId="0" fontId="74" fillId="35" borderId="13" xfId="125" applyFont="1" applyFill="1" applyBorder="1" applyAlignment="1">
      <alignment horizontal="right" wrapText="1"/>
    </xf>
    <xf numFmtId="0" fontId="73" fillId="35" borderId="13" xfId="125" applyFont="1" applyFill="1" applyBorder="1" applyAlignment="1">
      <alignment horizontal="right" wrapText="1"/>
    </xf>
    <xf numFmtId="0" fontId="73" fillId="35" borderId="0" xfId="125" applyFont="1" applyFill="1" applyBorder="1" applyAlignment="1">
      <alignment horizontal="left"/>
    </xf>
    <xf numFmtId="3" fontId="73" fillId="35" borderId="0" xfId="125" applyNumberFormat="1" applyFont="1" applyFill="1" applyBorder="1" applyAlignment="1">
      <alignment horizontal="right"/>
    </xf>
    <xf numFmtId="0" fontId="74" fillId="35" borderId="0" xfId="125" applyFont="1" applyFill="1" applyBorder="1" applyAlignment="1">
      <alignment horizontal="right"/>
    </xf>
    <xf numFmtId="1" fontId="74" fillId="35" borderId="0" xfId="125" applyNumberFormat="1" applyFont="1" applyFill="1" applyBorder="1" applyAlignment="1">
      <alignment horizontal="right"/>
    </xf>
    <xf numFmtId="164" fontId="74" fillId="35" borderId="0" xfId="125" applyNumberFormat="1" applyFont="1" applyFill="1" applyBorder="1" applyAlignment="1">
      <alignment horizontal="right"/>
    </xf>
    <xf numFmtId="0" fontId="73" fillId="35" borderId="0" xfId="125" applyFont="1" applyFill="1" applyBorder="1" applyAlignment="1">
      <alignment horizontal="right"/>
    </xf>
    <xf numFmtId="0" fontId="74" fillId="35" borderId="0" xfId="125" applyFont="1" applyFill="1"/>
    <xf numFmtId="0" fontId="74" fillId="35" borderId="13" xfId="102" applyFont="1" applyFill="1" applyBorder="1" applyAlignment="1">
      <alignment horizontal="right" wrapText="1"/>
    </xf>
    <xf numFmtId="0" fontId="73" fillId="35" borderId="0" xfId="102" applyFont="1" applyFill="1" applyBorder="1" applyAlignment="1">
      <alignment horizontal="left"/>
    </xf>
    <xf numFmtId="0" fontId="74" fillId="35" borderId="16" xfId="121" applyFont="1" applyFill="1" applyBorder="1"/>
    <xf numFmtId="0" fontId="74" fillId="35" borderId="0" xfId="101" applyFont="1" applyFill="1"/>
    <xf numFmtId="0" fontId="7" fillId="35" borderId="0" xfId="101" applyFill="1"/>
    <xf numFmtId="0" fontId="80" fillId="35" borderId="0" xfId="124" applyFont="1" applyFill="1" applyBorder="1"/>
    <xf numFmtId="0" fontId="80" fillId="35" borderId="0" xfId="124" applyFont="1" applyFill="1"/>
    <xf numFmtId="0" fontId="7" fillId="35" borderId="0" xfId="101" applyFill="1" applyAlignment="1">
      <alignment wrapText="1"/>
    </xf>
    <xf numFmtId="0" fontId="73" fillId="35" borderId="13" xfId="124" applyFont="1" applyFill="1" applyBorder="1"/>
    <xf numFmtId="0" fontId="73" fillId="35" borderId="13" xfId="124" applyFont="1" applyFill="1" applyBorder="1" applyAlignment="1">
      <alignment horizontal="right"/>
    </xf>
    <xf numFmtId="0" fontId="73" fillId="35" borderId="0" xfId="124" applyFont="1" applyFill="1" applyBorder="1" applyAlignment="1">
      <alignment horizontal="left"/>
    </xf>
    <xf numFmtId="164" fontId="74" fillId="35" borderId="0" xfId="124" applyNumberFormat="1" applyFont="1" applyFill="1" applyBorder="1" applyAlignment="1">
      <alignment horizontal="right"/>
    </xf>
    <xf numFmtId="164" fontId="73" fillId="35" borderId="0" xfId="124" applyNumberFormat="1" applyFont="1" applyFill="1" applyBorder="1" applyAlignment="1">
      <alignment horizontal="right"/>
    </xf>
    <xf numFmtId="0" fontId="74" fillId="35" borderId="0" xfId="101" applyFont="1" applyFill="1" applyBorder="1"/>
    <xf numFmtId="0" fontId="75" fillId="35" borderId="0" xfId="127" applyFont="1" applyFill="1" applyAlignment="1">
      <alignment wrapText="1"/>
    </xf>
    <xf numFmtId="0" fontId="73" fillId="35" borderId="13" xfId="127" applyFont="1" applyFill="1" applyBorder="1" applyAlignment="1">
      <alignment horizontal="left"/>
    </xf>
    <xf numFmtId="0" fontId="74" fillId="35" borderId="13" xfId="127" applyFont="1" applyFill="1" applyBorder="1" applyAlignment="1">
      <alignment horizontal="right" wrapText="1"/>
    </xf>
    <xf numFmtId="0" fontId="74" fillId="35" borderId="13" xfId="127" applyFont="1" applyFill="1" applyBorder="1" applyAlignment="1">
      <alignment horizontal="right"/>
    </xf>
    <xf numFmtId="0" fontId="73" fillId="35" borderId="13" xfId="127" applyFont="1" applyFill="1" applyBorder="1" applyAlignment="1">
      <alignment horizontal="right" wrapText="1"/>
    </xf>
    <xf numFmtId="0" fontId="74" fillId="35" borderId="0" xfId="101" applyFont="1" applyFill="1" applyBorder="1" applyAlignment="1">
      <alignment horizontal="right"/>
    </xf>
    <xf numFmtId="0" fontId="73" fillId="35" borderId="0" xfId="127" applyFont="1" applyFill="1" applyBorder="1" applyAlignment="1">
      <alignment horizontal="left"/>
    </xf>
    <xf numFmtId="0" fontId="7" fillId="35" borderId="0" xfId="101" applyFont="1" applyFill="1"/>
    <xf numFmtId="0" fontId="73" fillId="35" borderId="13" xfId="128" applyFont="1" applyFill="1" applyBorder="1"/>
    <xf numFmtId="0" fontId="74" fillId="35" borderId="13" xfId="128" applyFont="1" applyFill="1" applyBorder="1" applyAlignment="1">
      <alignment horizontal="right" wrapText="1"/>
    </xf>
    <xf numFmtId="0" fontId="73" fillId="35" borderId="13" xfId="128" applyFont="1" applyFill="1" applyBorder="1" applyAlignment="1">
      <alignment horizontal="right" wrapText="1"/>
    </xf>
    <xf numFmtId="0" fontId="73" fillId="35" borderId="0" xfId="128" applyFont="1" applyFill="1" applyBorder="1" applyAlignment="1">
      <alignment horizontal="left"/>
    </xf>
    <xf numFmtId="164" fontId="74" fillId="35" borderId="0" xfId="128" applyNumberFormat="1" applyFont="1" applyFill="1" applyBorder="1"/>
    <xf numFmtId="164" fontId="74" fillId="35" borderId="0" xfId="128" applyNumberFormat="1" applyFont="1" applyFill="1" applyBorder="1" applyAlignment="1">
      <alignment horizontal="right"/>
    </xf>
    <xf numFmtId="164" fontId="73" fillId="35" borderId="0" xfId="128" applyNumberFormat="1" applyFont="1" applyFill="1" applyBorder="1"/>
    <xf numFmtId="0" fontId="73" fillId="35" borderId="17" xfId="128" applyFont="1" applyFill="1" applyBorder="1" applyAlignment="1">
      <alignment horizontal="left"/>
    </xf>
    <xf numFmtId="0" fontId="74" fillId="35" borderId="0" xfId="101" applyFont="1" applyFill="1" applyBorder="1" applyAlignment="1"/>
    <xf numFmtId="0" fontId="73" fillId="35" borderId="0" xfId="101" applyFont="1" applyFill="1" applyBorder="1" applyAlignment="1"/>
    <xf numFmtId="0" fontId="73" fillId="35" borderId="0" xfId="101" applyFont="1" applyFill="1" applyBorder="1"/>
    <xf numFmtId="0" fontId="75" fillId="34" borderId="0" xfId="128" applyFont="1" applyFill="1"/>
    <xf numFmtId="0" fontId="75" fillId="34" borderId="0" xfId="128" applyFont="1" applyFill="1" applyAlignment="1">
      <alignment horizontal="left"/>
    </xf>
    <xf numFmtId="0" fontId="73" fillId="35" borderId="13" xfId="128" applyFont="1" applyFill="1" applyBorder="1" applyAlignment="1">
      <alignment horizontal="left"/>
    </xf>
    <xf numFmtId="0" fontId="74" fillId="35" borderId="0" xfId="101" applyFont="1" applyFill="1" applyBorder="1" applyAlignment="1">
      <alignment horizontal="left"/>
    </xf>
    <xf numFmtId="0" fontId="75" fillId="35" borderId="0" xfId="128" applyFont="1" applyFill="1" applyAlignment="1">
      <alignment wrapText="1"/>
    </xf>
    <xf numFmtId="0" fontId="7" fillId="35" borderId="0" xfId="101" applyFont="1" applyFill="1" applyAlignment="1">
      <alignment horizontal="right" wrapText="1"/>
    </xf>
    <xf numFmtId="0" fontId="74" fillId="35" borderId="0" xfId="101" applyFont="1" applyFill="1" applyAlignment="1">
      <alignment horizontal="left"/>
    </xf>
    <xf numFmtId="0" fontId="7" fillId="35" borderId="0" xfId="101" applyFill="1" applyAlignment="1">
      <alignment horizontal="left"/>
    </xf>
    <xf numFmtId="0" fontId="7" fillId="35" borderId="0" xfId="101" applyFill="1" applyAlignment="1">
      <alignment horizontal="right" wrapText="1"/>
    </xf>
    <xf numFmtId="0" fontId="72" fillId="35" borderId="0" xfId="0" applyFont="1" applyFill="1" applyBorder="1"/>
    <xf numFmtId="0" fontId="73" fillId="35" borderId="0" xfId="129" applyFont="1" applyFill="1" applyBorder="1" applyAlignment="1">
      <alignment horizontal="left"/>
    </xf>
    <xf numFmtId="164" fontId="74" fillId="35" borderId="0" xfId="129" applyNumberFormat="1" applyFont="1" applyFill="1" applyBorder="1" applyAlignment="1">
      <alignment horizontal="right"/>
    </xf>
    <xf numFmtId="0" fontId="73" fillId="35" borderId="17" xfId="129" applyFont="1" applyFill="1" applyBorder="1" applyAlignment="1">
      <alignment horizontal="left"/>
    </xf>
    <xf numFmtId="164" fontId="74" fillId="35" borderId="17" xfId="129" applyNumberFormat="1" applyFont="1" applyFill="1" applyBorder="1" applyAlignment="1">
      <alignment horizontal="right"/>
    </xf>
    <xf numFmtId="0" fontId="74" fillId="34" borderId="0" xfId="129" applyFont="1" applyFill="1"/>
    <xf numFmtId="0" fontId="72" fillId="35" borderId="0" xfId="0" applyFont="1" applyFill="1" applyBorder="1" applyAlignment="1">
      <alignment horizontal="right"/>
    </xf>
    <xf numFmtId="0" fontId="72" fillId="35" borderId="0" xfId="0" applyFont="1" applyFill="1" applyBorder="1" applyAlignment="1">
      <alignment horizontal="left"/>
    </xf>
    <xf numFmtId="0" fontId="75" fillId="34" borderId="0" xfId="0" applyFont="1" applyFill="1"/>
    <xf numFmtId="0" fontId="74" fillId="35" borderId="0" xfId="0" applyFont="1" applyFill="1" applyBorder="1"/>
    <xf numFmtId="0" fontId="73" fillId="35" borderId="13" xfId="0" applyFont="1" applyFill="1" applyBorder="1" applyAlignment="1">
      <alignment horizontal="left"/>
    </xf>
    <xf numFmtId="164" fontId="74" fillId="35" borderId="17" xfId="0" applyNumberFormat="1" applyFont="1" applyFill="1" applyBorder="1" applyAlignment="1">
      <alignment horizontal="right"/>
    </xf>
    <xf numFmtId="0" fontId="42" fillId="35" borderId="0" xfId="101" applyFont="1" applyFill="1" applyBorder="1"/>
    <xf numFmtId="1" fontId="43" fillId="35" borderId="0" xfId="130" applyNumberFormat="1" applyFont="1" applyFill="1" applyBorder="1" applyAlignment="1">
      <alignment horizontal="left"/>
    </xf>
    <xf numFmtId="164" fontId="42" fillId="35" borderId="0" xfId="130" applyNumberFormat="1" applyFont="1" applyFill="1" applyBorder="1" applyAlignment="1">
      <alignment horizontal="right"/>
    </xf>
    <xf numFmtId="164" fontId="43" fillId="35" borderId="0" xfId="130" applyNumberFormat="1" applyFont="1" applyFill="1" applyBorder="1" applyAlignment="1">
      <alignment horizontal="right"/>
    </xf>
    <xf numFmtId="0" fontId="42" fillId="35" borderId="0" xfId="101" applyFont="1" applyFill="1" applyBorder="1" applyAlignment="1">
      <alignment horizontal="right"/>
    </xf>
    <xf numFmtId="164" fontId="42" fillId="35" borderId="0" xfId="101" applyNumberFormat="1" applyFont="1" applyFill="1" applyBorder="1" applyAlignment="1">
      <alignment horizontal="right"/>
    </xf>
    <xf numFmtId="0" fontId="74" fillId="34" borderId="0" xfId="130" applyFont="1" applyFill="1"/>
    <xf numFmtId="0" fontId="42" fillId="35" borderId="0" xfId="101" applyFont="1" applyFill="1" applyBorder="1" applyAlignment="1">
      <alignment horizontal="left"/>
    </xf>
    <xf numFmtId="0" fontId="73" fillId="35" borderId="13" xfId="130" applyFont="1" applyFill="1" applyBorder="1" applyAlignment="1">
      <alignment horizontal="left"/>
    </xf>
    <xf numFmtId="0" fontId="74" fillId="35" borderId="13" xfId="130" applyFont="1" applyFill="1" applyBorder="1" applyAlignment="1">
      <alignment horizontal="right" wrapText="1"/>
    </xf>
    <xf numFmtId="0" fontId="73" fillId="35" borderId="13" xfId="130" applyFont="1" applyFill="1" applyBorder="1" applyAlignment="1">
      <alignment horizontal="right" wrapText="1"/>
    </xf>
    <xf numFmtId="0" fontId="73" fillId="35" borderId="0" xfId="130" applyFont="1" applyFill="1" applyBorder="1" applyAlignment="1">
      <alignment horizontal="left"/>
    </xf>
    <xf numFmtId="164" fontId="74" fillId="35" borderId="0" xfId="130" applyNumberFormat="1" applyFont="1" applyFill="1" applyBorder="1" applyAlignment="1">
      <alignment horizontal="right"/>
    </xf>
    <xf numFmtId="164" fontId="73" fillId="35" borderId="0" xfId="130" applyNumberFormat="1" applyFont="1" applyFill="1" applyBorder="1" applyAlignment="1">
      <alignment horizontal="right"/>
    </xf>
    <xf numFmtId="0" fontId="73" fillId="35" borderId="0" xfId="101" applyFont="1" applyFill="1" applyBorder="1" applyAlignment="1">
      <alignment horizontal="right"/>
    </xf>
    <xf numFmtId="3" fontId="74" fillId="35" borderId="0" xfId="130" applyNumberFormat="1" applyFont="1" applyFill="1" applyBorder="1" applyAlignment="1">
      <alignment horizontal="right"/>
    </xf>
    <xf numFmtId="3" fontId="73" fillId="35" borderId="0" xfId="130" applyNumberFormat="1" applyFont="1" applyFill="1" applyBorder="1" applyAlignment="1">
      <alignment horizontal="right"/>
    </xf>
    <xf numFmtId="0" fontId="73" fillId="35" borderId="17" xfId="130" applyFont="1" applyFill="1" applyBorder="1" applyAlignment="1">
      <alignment horizontal="left"/>
    </xf>
    <xf numFmtId="0" fontId="73" fillId="35" borderId="13" xfId="118" applyFont="1" applyFill="1" applyBorder="1" applyAlignment="1">
      <alignment horizontal="left" wrapText="1"/>
    </xf>
    <xf numFmtId="0" fontId="74" fillId="35" borderId="13" xfId="118" applyFont="1" applyFill="1" applyBorder="1" applyAlignment="1">
      <alignment horizontal="right" wrapText="1"/>
    </xf>
    <xf numFmtId="0" fontId="72" fillId="35" borderId="0" xfId="0" applyFont="1" applyFill="1" applyAlignment="1">
      <alignment wrapText="1"/>
    </xf>
    <xf numFmtId="0" fontId="73" fillId="35" borderId="0" xfId="118" applyFont="1" applyFill="1" applyAlignment="1">
      <alignment horizontal="left"/>
    </xf>
    <xf numFmtId="0" fontId="74" fillId="35" borderId="0" xfId="0" applyFont="1" applyFill="1"/>
    <xf numFmtId="0" fontId="74" fillId="35" borderId="0" xfId="108" applyFont="1" applyFill="1" applyBorder="1"/>
    <xf numFmtId="0" fontId="73" fillId="34" borderId="13" xfId="131" applyFont="1" applyFill="1" applyBorder="1" applyAlignment="1">
      <alignment horizontal="left"/>
    </xf>
    <xf numFmtId="0" fontId="74" fillId="34" borderId="13" xfId="131" applyFont="1" applyFill="1" applyBorder="1" applyAlignment="1">
      <alignment horizontal="right" wrapText="1"/>
    </xf>
    <xf numFmtId="0" fontId="73" fillId="34" borderId="13" xfId="131" applyFont="1" applyFill="1" applyBorder="1" applyAlignment="1">
      <alignment horizontal="right" wrapText="1"/>
    </xf>
    <xf numFmtId="0" fontId="73" fillId="34" borderId="0" xfId="131" applyFont="1" applyFill="1" applyBorder="1" applyAlignment="1">
      <alignment horizontal="left"/>
    </xf>
    <xf numFmtId="0" fontId="74" fillId="34" borderId="0" xfId="131" applyFont="1" applyFill="1" applyBorder="1" applyAlignment="1">
      <alignment horizontal="right"/>
    </xf>
    <xf numFmtId="164" fontId="74" fillId="34" borderId="0" xfId="131" applyNumberFormat="1" applyFont="1" applyFill="1" applyBorder="1" applyAlignment="1">
      <alignment horizontal="right"/>
    </xf>
    <xf numFmtId="164" fontId="73" fillId="34" borderId="0" xfId="131" applyNumberFormat="1" applyFont="1" applyFill="1" applyBorder="1" applyAlignment="1">
      <alignment horizontal="right"/>
    </xf>
    <xf numFmtId="0" fontId="74" fillId="34" borderId="0" xfId="131" applyFont="1" applyFill="1"/>
    <xf numFmtId="0" fontId="74" fillId="35" borderId="0" xfId="108" applyFont="1" applyFill="1" applyBorder="1" applyAlignment="1">
      <alignment horizontal="left"/>
    </xf>
    <xf numFmtId="0" fontId="73" fillId="35" borderId="13" xfId="131" applyFont="1" applyFill="1" applyBorder="1" applyAlignment="1">
      <alignment horizontal="left"/>
    </xf>
    <xf numFmtId="0" fontId="74" fillId="35" borderId="13" xfId="131" applyFont="1" applyFill="1" applyBorder="1" applyAlignment="1">
      <alignment horizontal="right" wrapText="1"/>
    </xf>
    <xf numFmtId="0" fontId="73" fillId="35" borderId="13" xfId="131" applyFont="1" applyFill="1" applyBorder="1" applyAlignment="1">
      <alignment horizontal="right" wrapText="1"/>
    </xf>
    <xf numFmtId="0" fontId="73" fillId="35" borderId="0" xfId="131" applyFont="1" applyFill="1" applyBorder="1" applyAlignment="1">
      <alignment horizontal="left"/>
    </xf>
    <xf numFmtId="164" fontId="74" fillId="35" borderId="0" xfId="131" applyNumberFormat="1" applyFont="1" applyFill="1" applyBorder="1" applyAlignment="1">
      <alignment horizontal="right"/>
    </xf>
    <xf numFmtId="0" fontId="74" fillId="35" borderId="0" xfId="131" applyFont="1" applyFill="1" applyBorder="1" applyAlignment="1">
      <alignment horizontal="right"/>
    </xf>
    <xf numFmtId="0" fontId="73" fillId="35" borderId="0" xfId="131" applyFont="1" applyFill="1" applyBorder="1" applyAlignment="1">
      <alignment horizontal="right"/>
    </xf>
    <xf numFmtId="164" fontId="73" fillId="35" borderId="0" xfId="131" applyNumberFormat="1" applyFont="1" applyFill="1" applyBorder="1" applyAlignment="1">
      <alignment horizontal="right"/>
    </xf>
    <xf numFmtId="164" fontId="81" fillId="35" borderId="0" xfId="131" applyNumberFormat="1" applyFont="1" applyFill="1" applyBorder="1" applyAlignment="1">
      <alignment horizontal="right"/>
    </xf>
    <xf numFmtId="164" fontId="82" fillId="35" borderId="0" xfId="131" applyNumberFormat="1" applyFont="1" applyFill="1" applyBorder="1" applyAlignment="1">
      <alignment horizontal="right"/>
    </xf>
    <xf numFmtId="0" fontId="75" fillId="34" borderId="0" xfId="131" applyFont="1" applyFill="1" applyBorder="1"/>
    <xf numFmtId="0" fontId="74" fillId="35" borderId="0" xfId="108" applyFont="1" applyFill="1" applyBorder="1" applyAlignment="1">
      <alignment horizontal="right"/>
    </xf>
    <xf numFmtId="0" fontId="74" fillId="35" borderId="0" xfId="108" applyFont="1" applyFill="1" applyBorder="1" applyAlignment="1"/>
    <xf numFmtId="0" fontId="74" fillId="35" borderId="13" xfId="131" applyFont="1" applyFill="1" applyBorder="1" applyAlignment="1">
      <alignment horizontal="left" wrapText="1"/>
    </xf>
    <xf numFmtId="168" fontId="73" fillId="35" borderId="0" xfId="131" applyNumberFormat="1" applyFont="1" applyFill="1" applyBorder="1" applyAlignment="1">
      <alignment horizontal="left"/>
    </xf>
    <xf numFmtId="1" fontId="74" fillId="35" borderId="0" xfId="131" applyNumberFormat="1" applyFont="1" applyFill="1" applyBorder="1" applyAlignment="1">
      <alignment horizontal="right"/>
    </xf>
    <xf numFmtId="1" fontId="73" fillId="35" borderId="0" xfId="131" applyNumberFormat="1" applyFont="1" applyFill="1" applyBorder="1" applyAlignment="1">
      <alignment horizontal="right"/>
    </xf>
    <xf numFmtId="168" fontId="73" fillId="35" borderId="17" xfId="131" applyNumberFormat="1" applyFont="1" applyFill="1" applyBorder="1" applyAlignment="1">
      <alignment horizontal="left"/>
    </xf>
    <xf numFmtId="0" fontId="74" fillId="35" borderId="16" xfId="122" applyFont="1" applyFill="1" applyBorder="1"/>
    <xf numFmtId="0" fontId="75" fillId="35" borderId="0" xfId="0" applyFont="1" applyFill="1" applyAlignment="1">
      <alignment horizontal="left" wrapText="1"/>
    </xf>
    <xf numFmtId="0" fontId="73" fillId="35" borderId="13" xfId="102" applyNumberFormat="1" applyFont="1" applyFill="1" applyBorder="1" applyAlignment="1">
      <alignment horizontal="left"/>
    </xf>
    <xf numFmtId="49" fontId="74" fillId="35" borderId="13" xfId="102" applyNumberFormat="1" applyFont="1" applyFill="1" applyBorder="1" applyAlignment="1">
      <alignment horizontal="right" wrapText="1"/>
    </xf>
    <xf numFmtId="0" fontId="73" fillId="35" borderId="0" xfId="102" applyNumberFormat="1" applyFont="1" applyFill="1" applyAlignment="1">
      <alignment horizontal="left"/>
    </xf>
    <xf numFmtId="164" fontId="74" fillId="35" borderId="0" xfId="0" applyNumberFormat="1" applyFont="1" applyFill="1" applyAlignment="1">
      <alignment horizontal="right"/>
    </xf>
    <xf numFmtId="0" fontId="73" fillId="35" borderId="17" xfId="102" applyNumberFormat="1" applyFont="1" applyFill="1" applyBorder="1" applyAlignment="1">
      <alignment horizontal="left"/>
    </xf>
    <xf numFmtId="0" fontId="74" fillId="35" borderId="0" xfId="0" applyFont="1" applyFill="1" applyAlignment="1">
      <alignment horizontal="left"/>
    </xf>
    <xf numFmtId="0" fontId="74" fillId="35" borderId="0" xfId="0" applyFont="1" applyFill="1" applyAlignment="1">
      <alignment horizontal="right"/>
    </xf>
    <xf numFmtId="0" fontId="73" fillId="35" borderId="13" xfId="132" applyFont="1" applyFill="1" applyBorder="1" applyAlignment="1">
      <alignment horizontal="left"/>
    </xf>
    <xf numFmtId="0" fontId="73" fillId="35" borderId="13" xfId="134" applyFont="1" applyFill="1" applyBorder="1" applyAlignment="1">
      <alignment horizontal="left"/>
    </xf>
    <xf numFmtId="0" fontId="75" fillId="35" borderId="0" xfId="108" applyFont="1" applyFill="1" applyAlignment="1">
      <alignment horizontal="left" wrapText="1"/>
    </xf>
    <xf numFmtId="0" fontId="74" fillId="35" borderId="0" xfId="108" applyFont="1" applyFill="1"/>
    <xf numFmtId="0" fontId="73" fillId="34" borderId="0" xfId="108" applyFont="1" applyFill="1" applyBorder="1" applyAlignment="1">
      <alignment horizontal="left"/>
    </xf>
    <xf numFmtId="0" fontId="73" fillId="35" borderId="17" xfId="108" applyFont="1" applyFill="1" applyBorder="1" applyAlignment="1">
      <alignment horizontal="left"/>
    </xf>
    <xf numFmtId="0" fontId="46" fillId="34" borderId="0" xfId="108" applyFont="1" applyFill="1" applyBorder="1" applyAlignment="1">
      <alignment horizontal="left"/>
    </xf>
    <xf numFmtId="0" fontId="47" fillId="34" borderId="0" xfId="108" applyFont="1" applyFill="1" applyBorder="1" applyAlignment="1">
      <alignment horizontal="right"/>
    </xf>
    <xf numFmtId="0" fontId="74" fillId="34" borderId="0" xfId="108" applyFont="1" applyFill="1"/>
    <xf numFmtId="0" fontId="74" fillId="35" borderId="0" xfId="108" applyFont="1" applyFill="1" applyAlignment="1">
      <alignment horizontal="left"/>
    </xf>
    <xf numFmtId="0" fontId="74" fillId="35" borderId="0" xfId="108" applyFont="1" applyFill="1" applyAlignment="1">
      <alignment horizontal="right"/>
    </xf>
    <xf numFmtId="0" fontId="73" fillId="35" borderId="13" xfId="135" applyFont="1" applyFill="1" applyBorder="1" applyAlignment="1">
      <alignment horizontal="left"/>
    </xf>
    <xf numFmtId="0" fontId="74" fillId="35" borderId="13" xfId="135" applyFont="1" applyFill="1" applyBorder="1" applyAlignment="1">
      <alignment horizontal="right" wrapText="1"/>
    </xf>
    <xf numFmtId="0" fontId="73" fillId="35" borderId="0" xfId="135" applyFont="1" applyFill="1" applyBorder="1" applyAlignment="1">
      <alignment horizontal="left"/>
    </xf>
    <xf numFmtId="164" fontId="74" fillId="35" borderId="0" xfId="135" applyNumberFormat="1" applyFont="1" applyFill="1" applyBorder="1" applyAlignment="1">
      <alignment horizontal="right"/>
    </xf>
    <xf numFmtId="0" fontId="73" fillId="35" borderId="17" xfId="135" applyFont="1" applyFill="1" applyBorder="1" applyAlignment="1">
      <alignment horizontal="left"/>
    </xf>
    <xf numFmtId="164" fontId="74" fillId="35" borderId="17" xfId="135" applyNumberFormat="1" applyFont="1" applyFill="1" applyBorder="1" applyAlignment="1">
      <alignment horizontal="right"/>
    </xf>
    <xf numFmtId="0" fontId="74" fillId="35" borderId="13" xfId="0" applyFont="1" applyFill="1" applyBorder="1" applyAlignment="1">
      <alignment horizontal="right" wrapText="1"/>
    </xf>
    <xf numFmtId="3" fontId="73" fillId="35" borderId="0" xfId="0" applyNumberFormat="1" applyFont="1" applyFill="1" applyBorder="1" applyAlignment="1">
      <alignment horizontal="right" vertical="center"/>
    </xf>
    <xf numFmtId="0" fontId="74" fillId="35" borderId="0" xfId="0" applyFont="1" applyFill="1" applyBorder="1" applyAlignment="1">
      <alignment horizontal="left"/>
    </xf>
    <xf numFmtId="0" fontId="74" fillId="35" borderId="0" xfId="0" applyFont="1" applyFill="1" applyBorder="1" applyAlignment="1">
      <alignment horizontal="right"/>
    </xf>
    <xf numFmtId="0" fontId="73" fillId="35" borderId="0" xfId="0" applyFont="1" applyFill="1" applyAlignment="1">
      <alignment horizontal="left"/>
    </xf>
    <xf numFmtId="0" fontId="75" fillId="35" borderId="0" xfId="0" applyFont="1" applyFill="1" applyAlignment="1">
      <alignment horizontal="left" vertical="center" wrapText="1"/>
    </xf>
    <xf numFmtId="164" fontId="74" fillId="35" borderId="13" xfId="0" applyNumberFormat="1" applyFont="1" applyFill="1" applyBorder="1" applyAlignment="1">
      <alignment horizontal="right" wrapText="1"/>
    </xf>
    <xf numFmtId="0" fontId="75" fillId="35" borderId="0" xfId="0" applyFont="1" applyFill="1" applyAlignment="1">
      <alignment vertical="center" wrapText="1"/>
    </xf>
    <xf numFmtId="0" fontId="74" fillId="35" borderId="0" xfId="0" applyFont="1" applyFill="1" applyAlignment="1">
      <alignment wrapText="1"/>
    </xf>
    <xf numFmtId="0" fontId="78" fillId="35" borderId="0" xfId="0" applyFont="1" applyFill="1" applyAlignment="1">
      <alignment wrapText="1"/>
    </xf>
    <xf numFmtId="0" fontId="78" fillId="35" borderId="13" xfId="0" applyFont="1" applyFill="1" applyBorder="1"/>
    <xf numFmtId="0" fontId="78" fillId="35" borderId="0" xfId="0" applyFont="1" applyFill="1" applyAlignment="1">
      <alignment horizontal="left"/>
    </xf>
    <xf numFmtId="0" fontId="78" fillId="35" borderId="17" xfId="0" applyFont="1" applyFill="1" applyBorder="1" applyAlignment="1">
      <alignment horizontal="left"/>
    </xf>
    <xf numFmtId="1" fontId="74" fillId="35" borderId="0" xfId="102" applyNumberFormat="1" applyFont="1" applyFill="1" applyBorder="1"/>
    <xf numFmtId="1" fontId="72" fillId="35" borderId="17" xfId="0" applyNumberFormat="1" applyFont="1" applyFill="1" applyBorder="1" applyAlignment="1">
      <alignment horizontal="right"/>
    </xf>
    <xf numFmtId="2" fontId="74" fillId="35" borderId="0" xfId="128" applyNumberFormat="1" applyFont="1" applyFill="1" applyBorder="1" applyAlignment="1">
      <alignment horizontal="right" wrapText="1"/>
    </xf>
    <xf numFmtId="3" fontId="74" fillId="35" borderId="0" xfId="118" applyNumberFormat="1" applyFont="1" applyFill="1" applyAlignment="1">
      <alignment horizontal="right"/>
    </xf>
    <xf numFmtId="0" fontId="74" fillId="35" borderId="0" xfId="113" applyFont="1" applyFill="1" applyBorder="1"/>
    <xf numFmtId="0" fontId="73" fillId="35" borderId="13" xfId="133" applyFont="1" applyFill="1" applyBorder="1" applyAlignment="1">
      <alignment horizontal="left"/>
    </xf>
    <xf numFmtId="0" fontId="74" fillId="35" borderId="13" xfId="133" applyFont="1" applyFill="1" applyBorder="1" applyAlignment="1">
      <alignment horizontal="right" wrapText="1"/>
    </xf>
    <xf numFmtId="0" fontId="73" fillId="35" borderId="0" xfId="133" applyFont="1" applyFill="1" applyBorder="1" applyAlignment="1">
      <alignment horizontal="left"/>
    </xf>
    <xf numFmtId="164" fontId="74" fillId="35" borderId="0" xfId="133" applyNumberFormat="1" applyFont="1" applyFill="1" applyBorder="1" applyAlignment="1">
      <alignment horizontal="right"/>
    </xf>
    <xf numFmtId="0" fontId="74" fillId="34" borderId="0" xfId="133" applyFont="1" applyFill="1" applyBorder="1" applyAlignment="1">
      <alignment vertical="top" wrapText="1"/>
    </xf>
    <xf numFmtId="0" fontId="75" fillId="34" borderId="0" xfId="133" applyFont="1" applyFill="1" applyAlignment="1">
      <alignment horizontal="center" wrapText="1"/>
    </xf>
    <xf numFmtId="0" fontId="74" fillId="35" borderId="0" xfId="113" applyFont="1" applyFill="1"/>
    <xf numFmtId="0" fontId="73" fillId="35" borderId="0" xfId="113" applyFont="1" applyFill="1"/>
    <xf numFmtId="0" fontId="73" fillId="35" borderId="13" xfId="133" applyFont="1" applyFill="1" applyBorder="1" applyAlignment="1">
      <alignment horizontal="right" wrapText="1"/>
    </xf>
    <xf numFmtId="0" fontId="73" fillId="35" borderId="0" xfId="119" applyFont="1" applyFill="1" applyBorder="1" applyAlignment="1">
      <alignment horizontal="left"/>
    </xf>
    <xf numFmtId="166" fontId="74" fillId="35" borderId="0" xfId="133" applyNumberFormat="1" applyFont="1" applyFill="1" applyBorder="1" applyAlignment="1">
      <alignment horizontal="right"/>
    </xf>
    <xf numFmtId="166" fontId="73" fillId="35" borderId="0" xfId="133" applyNumberFormat="1" applyFont="1" applyFill="1" applyBorder="1" applyAlignment="1">
      <alignment horizontal="right"/>
    </xf>
    <xf numFmtId="0" fontId="73" fillId="35" borderId="17" xfId="119" applyFont="1" applyFill="1" applyBorder="1" applyAlignment="1">
      <alignment horizontal="left"/>
    </xf>
    <xf numFmtId="166" fontId="74" fillId="35" borderId="17" xfId="133" applyNumberFormat="1" applyFont="1" applyFill="1" applyBorder="1" applyAlignment="1">
      <alignment horizontal="right"/>
    </xf>
    <xf numFmtId="0" fontId="74" fillId="34" borderId="0" xfId="133" applyFont="1" applyFill="1" applyAlignment="1">
      <alignment vertical="top"/>
    </xf>
    <xf numFmtId="0" fontId="74" fillId="35" borderId="0" xfId="113" applyFont="1" applyFill="1" applyAlignment="1">
      <alignment horizontal="left"/>
    </xf>
    <xf numFmtId="0" fontId="81" fillId="35" borderId="0" xfId="125" applyFont="1" applyFill="1"/>
    <xf numFmtId="3" fontId="74" fillId="35" borderId="0" xfId="102" applyNumberFormat="1" applyFont="1" applyFill="1" applyBorder="1"/>
    <xf numFmtId="164" fontId="74" fillId="35" borderId="0" xfId="108" applyNumberFormat="1" applyFont="1" applyFill="1" applyBorder="1"/>
    <xf numFmtId="0" fontId="73" fillId="35" borderId="0" xfId="108" applyFont="1" applyFill="1" applyBorder="1" applyAlignment="1">
      <alignment horizontal="left"/>
    </xf>
    <xf numFmtId="2" fontId="47" fillId="34" borderId="0" xfId="130" applyNumberFormat="1" applyFont="1" applyFill="1" applyBorder="1"/>
    <xf numFmtId="2" fontId="51" fillId="34" borderId="0" xfId="130" applyNumberFormat="1" applyFont="1" applyFill="1" applyBorder="1"/>
    <xf numFmtId="2" fontId="46" fillId="34" borderId="0" xfId="130" applyNumberFormat="1" applyFont="1" applyFill="1" applyBorder="1"/>
    <xf numFmtId="165" fontId="72" fillId="35" borderId="0" xfId="0" applyNumberFormat="1" applyFont="1" applyFill="1"/>
    <xf numFmtId="0" fontId="1" fillId="35" borderId="0" xfId="0" applyFont="1" applyFill="1"/>
    <xf numFmtId="165" fontId="1" fillId="35" borderId="0" xfId="0" applyNumberFormat="1" applyFont="1" applyFill="1"/>
    <xf numFmtId="0" fontId="73" fillId="35" borderId="18" xfId="127" applyFont="1" applyFill="1" applyBorder="1" applyAlignment="1">
      <alignment horizontal="left"/>
    </xf>
    <xf numFmtId="0" fontId="73" fillId="35" borderId="17" xfId="124" applyFont="1" applyFill="1" applyBorder="1" applyAlignment="1">
      <alignment horizontal="left"/>
    </xf>
    <xf numFmtId="0" fontId="84" fillId="35" borderId="0" xfId="0" applyFont="1" applyFill="1" applyBorder="1" applyAlignment="1">
      <alignment vertical="center"/>
    </xf>
    <xf numFmtId="3" fontId="84" fillId="35" borderId="0" xfId="0" applyNumberFormat="1" applyFont="1" applyFill="1" applyBorder="1" applyAlignment="1">
      <alignment horizontal="right" vertical="center"/>
    </xf>
    <xf numFmtId="0" fontId="75" fillId="35" borderId="0" xfId="0" applyFont="1" applyFill="1" applyBorder="1" applyAlignment="1">
      <alignment horizontal="left"/>
    </xf>
    <xf numFmtId="3" fontId="86" fillId="35" borderId="0" xfId="0" applyNumberFormat="1" applyFont="1" applyFill="1" applyBorder="1" applyAlignment="1">
      <alignment horizontal="left" vertical="center"/>
    </xf>
    <xf numFmtId="0" fontId="73" fillId="35" borderId="13" xfId="129" applyFont="1" applyFill="1" applyBorder="1" applyAlignment="1">
      <alignment horizontal="left"/>
    </xf>
    <xf numFmtId="0" fontId="74" fillId="35" borderId="13" xfId="129" applyFont="1" applyFill="1" applyBorder="1" applyAlignment="1">
      <alignment horizontal="right"/>
    </xf>
    <xf numFmtId="0" fontId="74" fillId="35" borderId="13" xfId="129" applyFont="1" applyFill="1" applyBorder="1" applyAlignment="1">
      <alignment horizontal="right" wrapText="1"/>
    </xf>
    <xf numFmtId="0" fontId="73" fillId="35" borderId="13" xfId="129" applyFont="1" applyFill="1" applyBorder="1" applyAlignment="1">
      <alignment horizontal="right"/>
    </xf>
    <xf numFmtId="0" fontId="74" fillId="35" borderId="0" xfId="134" applyFont="1" applyFill="1" applyBorder="1" applyAlignment="1">
      <alignment wrapText="1"/>
    </xf>
    <xf numFmtId="0" fontId="74" fillId="35" borderId="0" xfId="134" applyFont="1" applyFill="1" applyBorder="1" applyAlignment="1"/>
    <xf numFmtId="3" fontId="73" fillId="35" borderId="0" xfId="123" applyNumberFormat="1" applyFont="1" applyFill="1" applyBorder="1" applyAlignment="1">
      <alignment horizontal="right"/>
    </xf>
    <xf numFmtId="0" fontId="74" fillId="36" borderId="0" xfId="123" applyNumberFormat="1" applyFont="1" applyFill="1" applyBorder="1" applyAlignment="1">
      <alignment horizontal="right"/>
    </xf>
    <xf numFmtId="1" fontId="74" fillId="36" borderId="0" xfId="123" applyNumberFormat="1" applyFont="1" applyFill="1" applyBorder="1" applyAlignment="1">
      <alignment horizontal="right"/>
    </xf>
    <xf numFmtId="164" fontId="74" fillId="35" borderId="17" xfId="124" applyNumberFormat="1" applyFont="1" applyFill="1" applyBorder="1" applyAlignment="1">
      <alignment horizontal="right"/>
    </xf>
    <xf numFmtId="164" fontId="73" fillId="35" borderId="17" xfId="124" applyNumberFormat="1" applyFont="1" applyFill="1" applyBorder="1" applyAlignment="1">
      <alignment horizontal="right"/>
    </xf>
    <xf numFmtId="1" fontId="74" fillId="35" borderId="0" xfId="120" applyNumberFormat="1" applyFont="1" applyFill="1" applyBorder="1" applyAlignment="1"/>
    <xf numFmtId="1" fontId="74" fillId="35" borderId="13" xfId="120" applyNumberFormat="1" applyFont="1" applyFill="1" applyBorder="1" applyAlignment="1"/>
    <xf numFmtId="0" fontId="87" fillId="35" borderId="0" xfId="102" applyFont="1" applyFill="1" applyBorder="1"/>
    <xf numFmtId="164" fontId="74" fillId="35" borderId="0" xfId="101" applyNumberFormat="1" applyFont="1" applyFill="1" applyBorder="1"/>
    <xf numFmtId="164" fontId="74" fillId="35" borderId="17" xfId="128" applyNumberFormat="1" applyFont="1" applyFill="1" applyBorder="1"/>
    <xf numFmtId="164" fontId="42" fillId="35" borderId="0" xfId="101" applyNumberFormat="1" applyFont="1" applyFill="1" applyBorder="1"/>
    <xf numFmtId="0" fontId="73" fillId="35" borderId="0" xfId="101" applyFont="1" applyFill="1" applyBorder="1" applyAlignment="1">
      <alignment horizontal="left"/>
    </xf>
    <xf numFmtId="164" fontId="74" fillId="35" borderId="0" xfId="101" applyNumberFormat="1" applyFont="1" applyFill="1" applyBorder="1" applyAlignment="1">
      <alignment horizontal="right"/>
    </xf>
    <xf numFmtId="164" fontId="73" fillId="35" borderId="0" xfId="101" applyNumberFormat="1" applyFont="1" applyFill="1" applyBorder="1" applyAlignment="1">
      <alignment horizontal="right"/>
    </xf>
    <xf numFmtId="3" fontId="74" fillId="35" borderId="0" xfId="101" applyNumberFormat="1" applyFont="1" applyFill="1" applyBorder="1"/>
    <xf numFmtId="0" fontId="73" fillId="34" borderId="17" xfId="131" applyFont="1" applyFill="1" applyBorder="1" applyAlignment="1">
      <alignment horizontal="left"/>
    </xf>
    <xf numFmtId="164" fontId="74" fillId="34" borderId="17" xfId="131" applyNumberFormat="1" applyFont="1" applyFill="1" applyBorder="1" applyAlignment="1">
      <alignment horizontal="right"/>
    </xf>
    <xf numFmtId="164" fontId="73" fillId="34" borderId="17" xfId="131" applyNumberFormat="1" applyFont="1" applyFill="1" applyBorder="1" applyAlignment="1">
      <alignment horizontal="right"/>
    </xf>
    <xf numFmtId="164" fontId="73" fillId="35" borderId="0" xfId="108" applyNumberFormat="1" applyFont="1" applyFill="1" applyBorder="1"/>
    <xf numFmtId="0" fontId="73" fillId="35" borderId="17" xfId="131" applyFont="1" applyFill="1" applyBorder="1" applyAlignment="1">
      <alignment horizontal="left"/>
    </xf>
    <xf numFmtId="164" fontId="74" fillId="35" borderId="17" xfId="131" applyNumberFormat="1" applyFont="1" applyFill="1" applyBorder="1" applyAlignment="1">
      <alignment horizontal="right"/>
    </xf>
    <xf numFmtId="164" fontId="73" fillId="35" borderId="17" xfId="131" applyNumberFormat="1" applyFont="1" applyFill="1" applyBorder="1" applyAlignment="1">
      <alignment horizontal="right"/>
    </xf>
    <xf numFmtId="0" fontId="74" fillId="35" borderId="13" xfId="132" applyFont="1" applyFill="1" applyBorder="1" applyAlignment="1">
      <alignment horizontal="right" wrapText="1"/>
    </xf>
    <xf numFmtId="0" fontId="73" fillId="35" borderId="0" xfId="132" applyFont="1" applyFill="1" applyBorder="1" applyAlignment="1">
      <alignment horizontal="left"/>
    </xf>
    <xf numFmtId="0" fontId="1" fillId="35" borderId="0" xfId="102" applyFont="1" applyFill="1" applyBorder="1" applyAlignment="1">
      <alignment horizontal="left"/>
    </xf>
    <xf numFmtId="0" fontId="1" fillId="35" borderId="0" xfId="102" applyFont="1" applyFill="1" applyBorder="1"/>
    <xf numFmtId="0" fontId="74" fillId="35" borderId="13" xfId="134" applyFont="1" applyFill="1" applyBorder="1" applyAlignment="1">
      <alignment horizontal="right" wrapText="1"/>
    </xf>
    <xf numFmtId="0" fontId="73" fillId="35" borderId="0" xfId="134" applyFont="1" applyFill="1" applyBorder="1" applyAlignment="1">
      <alignment horizontal="left"/>
    </xf>
    <xf numFmtId="0" fontId="73" fillId="35" borderId="17" xfId="134" applyFont="1" applyFill="1" applyBorder="1" applyAlignment="1">
      <alignment horizontal="left"/>
    </xf>
    <xf numFmtId="166" fontId="74" fillId="35" borderId="0" xfId="113" applyNumberFormat="1" applyFont="1" applyFill="1"/>
    <xf numFmtId="166" fontId="73" fillId="35" borderId="17" xfId="133" applyNumberFormat="1" applyFont="1" applyFill="1" applyBorder="1" applyAlignment="1">
      <alignment horizontal="right"/>
    </xf>
    <xf numFmtId="3" fontId="74" fillId="35" borderId="0" xfId="108" applyNumberFormat="1" applyFont="1" applyFill="1"/>
    <xf numFmtId="0" fontId="86" fillId="35" borderId="0" xfId="0" applyFont="1" applyFill="1" applyAlignment="1">
      <alignment horizontal="left" vertical="center"/>
    </xf>
    <xf numFmtId="3" fontId="86" fillId="35" borderId="0" xfId="0" applyNumberFormat="1" applyFont="1" applyFill="1" applyAlignment="1">
      <alignment horizontal="right" vertical="center"/>
    </xf>
    <xf numFmtId="0" fontId="1" fillId="0" borderId="0" xfId="115" applyProtection="1">
      <protection locked="0"/>
    </xf>
    <xf numFmtId="0" fontId="1" fillId="0" borderId="0" xfId="115" applyFont="1" applyProtection="1">
      <protection locked="0"/>
    </xf>
    <xf numFmtId="0" fontId="1" fillId="0" borderId="0" xfId="115"/>
    <xf numFmtId="0" fontId="1" fillId="0" borderId="0" xfId="115" applyFont="1"/>
    <xf numFmtId="0" fontId="70" fillId="0" borderId="0" xfId="0" applyFont="1" applyAlignment="1">
      <alignment vertical="center"/>
    </xf>
    <xf numFmtId="0" fontId="0" fillId="0" borderId="0" xfId="0" applyAlignment="1">
      <alignment vertical="center"/>
    </xf>
    <xf numFmtId="0" fontId="91" fillId="35" borderId="0" xfId="102" applyFont="1" applyFill="1" applyBorder="1" applyAlignment="1">
      <alignment horizontal="left" vertical="top"/>
    </xf>
    <xf numFmtId="0" fontId="91" fillId="35" borderId="0" xfId="101" applyFont="1" applyFill="1" applyBorder="1"/>
    <xf numFmtId="0" fontId="91" fillId="35" borderId="0" xfId="101" applyFont="1" applyFill="1" applyBorder="1" applyAlignment="1">
      <alignment horizontal="left"/>
    </xf>
    <xf numFmtId="0" fontId="91" fillId="35" borderId="0" xfId="101" applyFont="1" applyFill="1" applyAlignment="1">
      <alignment horizontal="left"/>
    </xf>
    <xf numFmtId="0" fontId="91" fillId="35" borderId="0" xfId="101" applyFont="1" applyFill="1" applyAlignment="1">
      <alignment horizontal="right" wrapText="1"/>
    </xf>
    <xf numFmtId="0" fontId="91" fillId="35" borderId="0" xfId="101" applyFont="1" applyFill="1"/>
    <xf numFmtId="0" fontId="91" fillId="35" borderId="0" xfId="0" applyFont="1" applyFill="1"/>
    <xf numFmtId="0" fontId="91" fillId="35" borderId="0" xfId="108" applyFont="1" applyFill="1" applyBorder="1"/>
    <xf numFmtId="0" fontId="91" fillId="35" borderId="0" xfId="108" applyFont="1" applyFill="1" applyBorder="1" applyAlignment="1">
      <alignment horizontal="right"/>
    </xf>
    <xf numFmtId="0" fontId="91" fillId="34" borderId="0" xfId="133" applyFont="1" applyFill="1"/>
    <xf numFmtId="0" fontId="91" fillId="34" borderId="0" xfId="133" applyFont="1" applyFill="1" applyAlignment="1">
      <alignment horizontal="right"/>
    </xf>
    <xf numFmtId="0" fontId="92" fillId="35" borderId="0" xfId="113" applyFont="1" applyFill="1" applyBorder="1"/>
    <xf numFmtId="0" fontId="87" fillId="35" borderId="0" xfId="113" applyFont="1" applyFill="1"/>
    <xf numFmtId="0" fontId="91" fillId="35" borderId="0" xfId="108" applyFont="1" applyFill="1"/>
    <xf numFmtId="0" fontId="90" fillId="0" borderId="0" xfId="0" applyFont="1" applyAlignment="1"/>
    <xf numFmtId="0" fontId="65" fillId="0" borderId="0" xfId="115" applyFont="1" applyProtection="1">
      <protection locked="0"/>
    </xf>
    <xf numFmtId="0" fontId="92" fillId="35" borderId="0" xfId="0" applyFont="1" applyFill="1"/>
    <xf numFmtId="0" fontId="91" fillId="35" borderId="0" xfId="0" applyFont="1" applyFill="1" applyAlignment="1">
      <alignment vertical="center"/>
    </xf>
    <xf numFmtId="0" fontId="87" fillId="35" borderId="0" xfId="0" applyFont="1" applyFill="1" applyAlignment="1"/>
    <xf numFmtId="0" fontId="94" fillId="35" borderId="0" xfId="0" applyFont="1" applyFill="1" applyBorder="1"/>
    <xf numFmtId="0" fontId="0" fillId="0" borderId="0" xfId="0" applyFont="1" applyFill="1" applyBorder="1"/>
    <xf numFmtId="164" fontId="66" fillId="34" borderId="0" xfId="0" applyNumberFormat="1" applyFont="1" applyFill="1" applyBorder="1"/>
    <xf numFmtId="164" fontId="95" fillId="35" borderId="0" xfId="0" applyNumberFormat="1" applyFont="1" applyFill="1" applyBorder="1"/>
    <xf numFmtId="164" fontId="47" fillId="34" borderId="0" xfId="0" applyNumberFormat="1" applyFont="1" applyFill="1" applyBorder="1"/>
    <xf numFmtId="164" fontId="67" fillId="34" borderId="0" xfId="0" applyNumberFormat="1" applyFont="1" applyFill="1" applyBorder="1"/>
    <xf numFmtId="164" fontId="46" fillId="34" borderId="0" xfId="0" applyNumberFormat="1" applyFont="1" applyFill="1" applyBorder="1"/>
    <xf numFmtId="164" fontId="96" fillId="34" borderId="0" xfId="0" applyNumberFormat="1" applyFont="1" applyFill="1" applyBorder="1"/>
    <xf numFmtId="2" fontId="42" fillId="35" borderId="0" xfId="101" applyNumberFormat="1" applyFont="1" applyFill="1" applyBorder="1"/>
    <xf numFmtId="0" fontId="67" fillId="34" borderId="0" xfId="131" applyFont="1" applyFill="1" applyBorder="1"/>
    <xf numFmtId="0" fontId="74" fillId="34" borderId="0" xfId="131" applyFont="1" applyFill="1" applyBorder="1"/>
    <xf numFmtId="0" fontId="73" fillId="34" borderId="0" xfId="131" applyFont="1" applyFill="1" applyBorder="1"/>
    <xf numFmtId="0" fontId="73" fillId="35" borderId="0" xfId="108" applyFont="1" applyFill="1" applyBorder="1" applyAlignment="1">
      <alignment horizontal="right"/>
    </xf>
    <xf numFmtId="0" fontId="0" fillId="0" borderId="0" xfId="0" applyFill="1" applyBorder="1"/>
    <xf numFmtId="0" fontId="0" fillId="0" borderId="0" xfId="0" applyFill="1"/>
    <xf numFmtId="0" fontId="4" fillId="35" borderId="0" xfId="101" applyFont="1" applyFill="1" applyBorder="1" applyAlignment="1">
      <alignment horizontal="left"/>
    </xf>
    <xf numFmtId="164" fontId="5" fillId="35" borderId="0" xfId="101" applyNumberFormat="1" applyFont="1" applyFill="1" applyBorder="1"/>
    <xf numFmtId="164" fontId="73" fillId="35" borderId="0" xfId="101" applyNumberFormat="1" applyFont="1" applyFill="1" applyBorder="1"/>
    <xf numFmtId="1" fontId="74" fillId="35" borderId="0" xfId="101" applyNumberFormat="1" applyFont="1" applyFill="1" applyBorder="1"/>
    <xf numFmtId="2" fontId="74" fillId="35" borderId="0" xfId="102" applyNumberFormat="1" applyFont="1" applyFill="1" applyBorder="1" applyAlignment="1">
      <alignment horizontal="right"/>
    </xf>
    <xf numFmtId="1" fontId="73" fillId="36" borderId="0" xfId="123" applyNumberFormat="1" applyFont="1" applyFill="1" applyBorder="1" applyAlignment="1">
      <alignment horizontal="right"/>
    </xf>
    <xf numFmtId="1" fontId="74" fillId="35" borderId="0" xfId="102" applyNumberFormat="1" applyFont="1" applyFill="1" applyAlignment="1">
      <alignment horizontal="right"/>
    </xf>
    <xf numFmtId="1" fontId="74" fillId="35" borderId="0" xfId="102" applyNumberFormat="1" applyFont="1" applyFill="1"/>
    <xf numFmtId="1" fontId="73" fillId="35" borderId="0" xfId="102" applyNumberFormat="1" applyFont="1" applyFill="1"/>
    <xf numFmtId="0" fontId="75" fillId="34" borderId="0" xfId="130" applyFont="1" applyFill="1"/>
    <xf numFmtId="0" fontId="75" fillId="35" borderId="0" xfId="101" applyFont="1" applyFill="1" applyBorder="1" applyAlignment="1">
      <alignment horizontal="left" wrapText="1"/>
    </xf>
    <xf numFmtId="0" fontId="75" fillId="35" borderId="0" xfId="109" applyFont="1" applyFill="1" applyAlignment="1">
      <alignment vertical="center" wrapText="1"/>
    </xf>
    <xf numFmtId="0" fontId="75" fillId="35" borderId="0" xfId="0" applyFont="1" applyFill="1" applyAlignment="1">
      <alignment wrapText="1"/>
    </xf>
    <xf numFmtId="164" fontId="74" fillId="35" borderId="0" xfId="101" applyNumberFormat="1" applyFont="1" applyFill="1" applyBorder="1" applyAlignment="1"/>
    <xf numFmtId="0" fontId="90" fillId="0" borderId="0" xfId="0" applyFont="1"/>
    <xf numFmtId="0" fontId="74" fillId="35" borderId="0" xfId="102" applyFont="1" applyFill="1" applyBorder="1" applyAlignment="1">
      <alignment horizontal="left"/>
    </xf>
    <xf numFmtId="0" fontId="73" fillId="35" borderId="0" xfId="0" applyFont="1" applyFill="1" applyBorder="1" applyAlignment="1">
      <alignment horizontal="left" wrapText="1"/>
    </xf>
    <xf numFmtId="2" fontId="74" fillId="35" borderId="0" xfId="0" applyNumberFormat="1" applyFont="1" applyFill="1" applyBorder="1" applyAlignment="1">
      <alignment horizontal="right" wrapText="1"/>
    </xf>
    <xf numFmtId="164" fontId="4" fillId="35" borderId="0" xfId="101" applyNumberFormat="1" applyFont="1" applyFill="1" applyBorder="1"/>
    <xf numFmtId="2" fontId="0" fillId="0" borderId="0" xfId="0" applyNumberFormat="1"/>
    <xf numFmtId="0" fontId="1" fillId="35" borderId="0" xfId="105" applyFont="1" applyFill="1" applyBorder="1" applyAlignment="1">
      <alignment vertical="top" wrapText="1"/>
    </xf>
    <xf numFmtId="0" fontId="72" fillId="35" borderId="0" xfId="0" applyNumberFormat="1" applyFont="1" applyFill="1"/>
    <xf numFmtId="3" fontId="101" fillId="0" borderId="0" xfId="105" applyNumberFormat="1" applyFont="1" applyFill="1" applyBorder="1"/>
    <xf numFmtId="3" fontId="7" fillId="0" borderId="0" xfId="105" applyNumberFormat="1" applyFill="1" applyBorder="1"/>
    <xf numFmtId="3" fontId="7" fillId="0" borderId="0" xfId="105" applyNumberFormat="1" applyFill="1" applyBorder="1" applyAlignment="1">
      <alignment horizontal="right"/>
    </xf>
    <xf numFmtId="4" fontId="7" fillId="0" borderId="0" xfId="105" applyNumberFormat="1" applyFill="1" applyBorder="1"/>
    <xf numFmtId="3" fontId="102" fillId="0" borderId="0" xfId="105" applyNumberFormat="1" applyFont="1" applyFill="1" applyBorder="1"/>
    <xf numFmtId="3" fontId="71" fillId="0" borderId="0" xfId="105" applyNumberFormat="1" applyFont="1" applyFill="1" applyBorder="1"/>
    <xf numFmtId="4" fontId="71" fillId="0" borderId="0" xfId="105" applyNumberFormat="1" applyFont="1" applyFill="1" applyBorder="1"/>
    <xf numFmtId="0" fontId="72" fillId="35" borderId="13" xfId="0" applyFont="1" applyFill="1" applyBorder="1" applyAlignment="1">
      <alignment horizontal="right" wrapText="1"/>
    </xf>
    <xf numFmtId="0" fontId="66" fillId="34" borderId="0" xfId="131" applyFont="1" applyFill="1" applyBorder="1"/>
    <xf numFmtId="1" fontId="66" fillId="34" borderId="0" xfId="131" applyNumberFormat="1" applyFont="1" applyFill="1" applyBorder="1"/>
    <xf numFmtId="1" fontId="47" fillId="35" borderId="0" xfId="131" applyNumberFormat="1" applyFont="1" applyFill="1" applyBorder="1"/>
    <xf numFmtId="1" fontId="67" fillId="34" borderId="0" xfId="131" applyNumberFormat="1" applyFont="1" applyFill="1" applyBorder="1"/>
    <xf numFmtId="1" fontId="46" fillId="35" borderId="0" xfId="131" applyNumberFormat="1" applyFont="1" applyFill="1" applyBorder="1"/>
    <xf numFmtId="0" fontId="98" fillId="34" borderId="0" xfId="131" applyFont="1" applyFill="1" applyBorder="1"/>
    <xf numFmtId="0" fontId="104" fillId="34" borderId="0" xfId="131" applyFont="1" applyFill="1" applyBorder="1"/>
    <xf numFmtId="0" fontId="89" fillId="35" borderId="0" xfId="131" applyFont="1" applyFill="1" applyBorder="1"/>
    <xf numFmtId="164" fontId="66" fillId="34" borderId="0" xfId="131" applyNumberFormat="1" applyFont="1" applyFill="1" applyBorder="1"/>
    <xf numFmtId="164" fontId="105" fillId="34" borderId="0" xfId="131" applyNumberFormat="1" applyFont="1" applyFill="1" applyBorder="1"/>
    <xf numFmtId="164" fontId="106" fillId="34" borderId="0" xfId="131" applyNumberFormat="1" applyFont="1" applyFill="1" applyBorder="1" applyAlignment="1">
      <alignment horizontal="right" vertical="center" wrapText="1"/>
    </xf>
    <xf numFmtId="165" fontId="103" fillId="34" borderId="0" xfId="131" applyNumberFormat="1" applyFont="1" applyFill="1" applyBorder="1" applyAlignment="1">
      <alignment horizontal="right" vertical="center" wrapText="1"/>
    </xf>
    <xf numFmtId="164" fontId="108" fillId="34" borderId="0" xfId="131" applyNumberFormat="1" applyFont="1" applyFill="1" applyBorder="1"/>
    <xf numFmtId="165" fontId="103" fillId="34" borderId="0" xfId="131" applyNumberFormat="1" applyFont="1" applyFill="1" applyBorder="1"/>
    <xf numFmtId="0" fontId="66" fillId="35" borderId="0" xfId="131" applyFont="1" applyFill="1" applyBorder="1"/>
    <xf numFmtId="164" fontId="66" fillId="35" borderId="0" xfId="131" applyNumberFormat="1" applyFont="1" applyFill="1" applyBorder="1"/>
    <xf numFmtId="164" fontId="105" fillId="35" borderId="0" xfId="131" applyNumberFormat="1" applyFont="1" applyFill="1" applyBorder="1"/>
    <xf numFmtId="164" fontId="107" fillId="35" borderId="0" xfId="131" applyNumberFormat="1" applyFont="1" applyFill="1" applyBorder="1"/>
    <xf numFmtId="164" fontId="103" fillId="35" borderId="0" xfId="131" applyNumberFormat="1" applyFont="1" applyFill="1" applyBorder="1"/>
    <xf numFmtId="164" fontId="108" fillId="35" borderId="0" xfId="131" applyNumberFormat="1" applyFont="1" applyFill="1" applyBorder="1"/>
    <xf numFmtId="164" fontId="106" fillId="35" borderId="0" xfId="131" applyNumberFormat="1" applyFont="1" applyFill="1" applyBorder="1"/>
    <xf numFmtId="164" fontId="108" fillId="35" borderId="0" xfId="131" applyNumberFormat="1" applyFont="1" applyFill="1" applyBorder="1" applyAlignment="1">
      <alignment horizontal="right"/>
    </xf>
    <xf numFmtId="164" fontId="109" fillId="35" borderId="0" xfId="131" applyNumberFormat="1" applyFont="1" applyFill="1" applyBorder="1"/>
    <xf numFmtId="165" fontId="103" fillId="35" borderId="0" xfId="131" applyNumberFormat="1" applyFont="1" applyFill="1" applyBorder="1"/>
    <xf numFmtId="164" fontId="110" fillId="35" borderId="0" xfId="131" applyNumberFormat="1" applyFont="1" applyFill="1" applyBorder="1"/>
    <xf numFmtId="164" fontId="111" fillId="35" borderId="0" xfId="131" applyNumberFormat="1" applyFont="1" applyFill="1" applyBorder="1"/>
    <xf numFmtId="0" fontId="104" fillId="35" borderId="0" xfId="131" applyFont="1" applyFill="1" applyBorder="1"/>
    <xf numFmtId="0" fontId="112" fillId="35" borderId="0" xfId="131" applyFont="1" applyFill="1" applyBorder="1"/>
    <xf numFmtId="0" fontId="113" fillId="35" borderId="0" xfId="131" applyFont="1" applyFill="1" applyBorder="1" applyAlignment="1">
      <alignment horizontal="right"/>
    </xf>
    <xf numFmtId="0" fontId="114" fillId="35" borderId="0" xfId="131" applyFont="1" applyFill="1" applyBorder="1"/>
    <xf numFmtId="0" fontId="114" fillId="34" borderId="0" xfId="131" applyFont="1" applyFill="1" applyBorder="1"/>
    <xf numFmtId="0" fontId="66" fillId="35" borderId="0" xfId="131" applyFont="1" applyFill="1" applyBorder="1" applyAlignment="1">
      <alignment horizontal="right"/>
    </xf>
    <xf numFmtId="0" fontId="105" fillId="35" borderId="0" xfId="131" applyFont="1" applyFill="1" applyBorder="1" applyAlignment="1">
      <alignment horizontal="right"/>
    </xf>
    <xf numFmtId="0" fontId="108" fillId="35" borderId="0" xfId="131" applyFont="1" applyFill="1" applyBorder="1" applyAlignment="1">
      <alignment horizontal="right"/>
    </xf>
    <xf numFmtId="0" fontId="115" fillId="34" borderId="0" xfId="131" applyFont="1" applyFill="1" applyBorder="1"/>
    <xf numFmtId="0" fontId="112" fillId="35" borderId="0" xfId="131" applyFont="1" applyFill="1" applyBorder="1" applyAlignment="1">
      <alignment horizontal="right"/>
    </xf>
    <xf numFmtId="0" fontId="104" fillId="35" borderId="0" xfId="131" applyFont="1" applyFill="1" applyBorder="1" applyAlignment="1">
      <alignment horizontal="right"/>
    </xf>
    <xf numFmtId="0" fontId="116" fillId="35" borderId="0" xfId="131" applyFont="1" applyFill="1" applyBorder="1" applyAlignment="1">
      <alignment horizontal="right"/>
    </xf>
    <xf numFmtId="0" fontId="108" fillId="35" borderId="0" xfId="131" applyFont="1" applyFill="1" applyBorder="1"/>
    <xf numFmtId="0" fontId="98" fillId="35" borderId="0" xfId="131" applyFont="1" applyFill="1" applyBorder="1"/>
    <xf numFmtId="0" fontId="66" fillId="35" borderId="0" xfId="122" applyFont="1" applyFill="1" applyBorder="1"/>
    <xf numFmtId="164" fontId="98" fillId="35" borderId="0" xfId="131" applyNumberFormat="1" applyFont="1" applyFill="1" applyBorder="1"/>
    <xf numFmtId="0" fontId="99" fillId="35" borderId="0" xfId="122" applyFont="1" applyFill="1" applyBorder="1"/>
    <xf numFmtId="0" fontId="99" fillId="35" borderId="0" xfId="131" applyFont="1" applyFill="1" applyBorder="1"/>
    <xf numFmtId="168" fontId="67" fillId="34" borderId="0" xfId="131" applyNumberFormat="1" applyFont="1" applyFill="1" applyBorder="1"/>
    <xf numFmtId="168" fontId="46" fillId="34" borderId="0" xfId="131" applyNumberFormat="1" applyFont="1" applyFill="1" applyBorder="1"/>
    <xf numFmtId="1" fontId="103" fillId="34" borderId="0" xfId="131" applyNumberFormat="1" applyFont="1" applyFill="1" applyBorder="1"/>
    <xf numFmtId="164" fontId="98" fillId="34" borderId="0" xfId="131" applyNumberFormat="1" applyFont="1" applyFill="1" applyBorder="1"/>
    <xf numFmtId="0" fontId="99" fillId="34" borderId="0" xfId="131" applyFont="1" applyFill="1" applyBorder="1"/>
    <xf numFmtId="0" fontId="47" fillId="34" borderId="0" xfId="131" applyFont="1" applyFill="1" applyBorder="1"/>
    <xf numFmtId="164" fontId="107" fillId="34" borderId="0" xfId="131" applyNumberFormat="1" applyFont="1" applyFill="1" applyBorder="1" applyAlignment="1">
      <alignment horizontal="right" vertical="center" wrapText="1"/>
    </xf>
    <xf numFmtId="164" fontId="106" fillId="0" borderId="0" xfId="131" applyNumberFormat="1" applyFont="1" applyFill="1" applyBorder="1" applyAlignment="1">
      <alignment horizontal="right" vertical="center" wrapText="1"/>
    </xf>
    <xf numFmtId="164" fontId="107" fillId="34" borderId="0" xfId="131" applyNumberFormat="1" applyFont="1" applyFill="1" applyBorder="1"/>
    <xf numFmtId="164" fontId="103" fillId="34" borderId="0" xfId="131" applyNumberFormat="1" applyFont="1" applyFill="1" applyBorder="1"/>
    <xf numFmtId="0" fontId="117" fillId="35" borderId="0" xfId="122" applyFont="1" applyFill="1" applyBorder="1"/>
    <xf numFmtId="0" fontId="118" fillId="35" borderId="0" xfId="122" applyFont="1" applyFill="1" applyBorder="1"/>
    <xf numFmtId="0" fontId="85" fillId="35" borderId="0" xfId="131" applyFont="1" applyFill="1" applyBorder="1"/>
    <xf numFmtId="0" fontId="89" fillId="35" borderId="0" xfId="131" applyFont="1" applyFill="1" applyBorder="1" applyAlignment="1">
      <alignment horizontal="right"/>
    </xf>
    <xf numFmtId="0" fontId="75" fillId="0" borderId="0" xfId="115" applyFont="1" applyAlignment="1" applyProtection="1">
      <protection locked="0"/>
    </xf>
    <xf numFmtId="0" fontId="97" fillId="0" borderId="0" xfId="0" applyFont="1" applyAlignment="1"/>
    <xf numFmtId="0" fontId="75" fillId="35" borderId="0" xfId="101" applyFont="1" applyFill="1" applyBorder="1"/>
    <xf numFmtId="0" fontId="75" fillId="0" borderId="0" xfId="0" applyFont="1" applyAlignment="1">
      <alignment vertical="center"/>
    </xf>
    <xf numFmtId="0" fontId="75" fillId="35" borderId="0" xfId="0" applyFont="1" applyFill="1" applyAlignment="1">
      <alignment vertical="center"/>
    </xf>
    <xf numFmtId="0" fontId="2" fillId="35" borderId="0" xfId="101" applyFont="1" applyFill="1" applyBorder="1" applyAlignment="1">
      <alignment horizontal="left"/>
    </xf>
    <xf numFmtId="0" fontId="75" fillId="35" borderId="0" xfId="0" applyFont="1" applyFill="1"/>
    <xf numFmtId="0" fontId="75" fillId="35" borderId="0" xfId="108" applyFont="1" applyFill="1" applyBorder="1" applyAlignment="1">
      <alignment horizontal="left"/>
    </xf>
    <xf numFmtId="0" fontId="75" fillId="0" borderId="0" xfId="0" applyFont="1" applyAlignment="1"/>
    <xf numFmtId="1" fontId="74" fillId="35" borderId="0" xfId="135" applyNumberFormat="1" applyFont="1" applyFill="1" applyBorder="1" applyAlignment="1">
      <alignment horizontal="right"/>
    </xf>
    <xf numFmtId="0" fontId="75" fillId="34" borderId="0" xfId="133" applyFont="1" applyFill="1"/>
    <xf numFmtId="164" fontId="74" fillId="35" borderId="0" xfId="113" applyNumberFormat="1" applyFont="1" applyFill="1"/>
    <xf numFmtId="164" fontId="73" fillId="35" borderId="0" xfId="113" applyNumberFormat="1" applyFont="1" applyFill="1"/>
    <xf numFmtId="0" fontId="75" fillId="35" borderId="0" xfId="0" applyFont="1" applyFill="1" applyAlignment="1">
      <alignment horizontal="left"/>
    </xf>
    <xf numFmtId="0" fontId="75" fillId="35" borderId="0" xfId="102" applyFont="1" applyFill="1" applyBorder="1" applyAlignment="1">
      <alignment horizontal="left"/>
    </xf>
    <xf numFmtId="1" fontId="72" fillId="35" borderId="0" xfId="0" applyNumberFormat="1" applyFont="1" applyFill="1" applyBorder="1" applyAlignment="1">
      <alignment horizontal="right"/>
    </xf>
    <xf numFmtId="0" fontId="75" fillId="35" borderId="0" xfId="127" applyFont="1" applyFill="1" applyAlignment="1"/>
    <xf numFmtId="0" fontId="75" fillId="35" borderId="0" xfId="124" applyFont="1" applyFill="1" applyBorder="1" applyAlignment="1">
      <alignment horizontal="left" vertical="top"/>
    </xf>
    <xf numFmtId="0" fontId="78" fillId="0" borderId="13" xfId="0" applyFont="1" applyBorder="1" applyAlignment="1"/>
    <xf numFmtId="0" fontId="72" fillId="0" borderId="13" xfId="0" applyFont="1" applyFill="1" applyBorder="1" applyAlignment="1">
      <alignment horizontal="right" wrapText="1"/>
    </xf>
    <xf numFmtId="0" fontId="75" fillId="34" borderId="0" xfId="128" applyFont="1" applyFill="1" applyBorder="1" applyAlignment="1"/>
    <xf numFmtId="0" fontId="74" fillId="35" borderId="0" xfId="101" applyFont="1" applyFill="1" applyAlignment="1"/>
    <xf numFmtId="0" fontId="75" fillId="35" borderId="0" xfId="128" applyFont="1" applyFill="1" applyAlignment="1"/>
    <xf numFmtId="0" fontId="78" fillId="0" borderId="13" xfId="0" applyFont="1" applyBorder="1"/>
    <xf numFmtId="0" fontId="72" fillId="0" borderId="13" xfId="0" applyFont="1" applyBorder="1" applyAlignment="1">
      <alignment horizontal="right" wrapText="1"/>
    </xf>
    <xf numFmtId="0" fontId="78" fillId="0" borderId="13" xfId="0" applyFont="1" applyBorder="1" applyAlignment="1">
      <alignment horizontal="right" wrapText="1"/>
    </xf>
    <xf numFmtId="0" fontId="75" fillId="34" borderId="0" xfId="129" applyFont="1" applyFill="1" applyAlignment="1">
      <alignment horizontal="left"/>
    </xf>
    <xf numFmtId="0" fontId="74" fillId="35" borderId="0" xfId="0" applyFont="1" applyFill="1" applyAlignment="1">
      <alignment vertical="center"/>
    </xf>
    <xf numFmtId="0" fontId="75" fillId="34" borderId="0" xfId="130" applyFont="1" applyFill="1" applyAlignment="1"/>
    <xf numFmtId="164" fontId="5" fillId="35" borderId="13" xfId="130" applyNumberFormat="1" applyFont="1" applyFill="1" applyBorder="1" applyAlignment="1">
      <alignment horizontal="right" wrapText="1"/>
    </xf>
    <xf numFmtId="0" fontId="75" fillId="35" borderId="0" xfId="101" applyFont="1" applyFill="1" applyBorder="1" applyAlignment="1">
      <alignment horizontal="left"/>
    </xf>
    <xf numFmtId="0" fontId="0" fillId="0" borderId="0" xfId="0" applyAlignment="1">
      <alignment horizontal="left"/>
    </xf>
    <xf numFmtId="0" fontId="0" fillId="0" borderId="0" xfId="0" applyAlignment="1"/>
    <xf numFmtId="0" fontId="75" fillId="35" borderId="0" xfId="109" applyFont="1" applyFill="1" applyAlignment="1">
      <alignment vertical="center"/>
    </xf>
    <xf numFmtId="0" fontId="72" fillId="0" borderId="13" xfId="0" applyFont="1" applyBorder="1"/>
    <xf numFmtId="2" fontId="72" fillId="0" borderId="0" xfId="0" applyNumberFormat="1" applyFont="1"/>
    <xf numFmtId="0" fontId="75" fillId="35" borderId="0" xfId="0" applyFont="1" applyFill="1" applyAlignment="1"/>
    <xf numFmtId="0" fontId="75" fillId="34" borderId="0" xfId="131" applyFont="1" applyFill="1" applyAlignment="1"/>
    <xf numFmtId="0" fontId="73" fillId="35" borderId="0" xfId="131" applyFont="1" applyFill="1" applyBorder="1"/>
    <xf numFmtId="0" fontId="73" fillId="0" borderId="13" xfId="115" applyFont="1" applyBorder="1"/>
    <xf numFmtId="0" fontId="122" fillId="0" borderId="0" xfId="115" applyFont="1" applyBorder="1" applyAlignment="1">
      <alignment horizontal="left"/>
    </xf>
    <xf numFmtId="0" fontId="121" fillId="0" borderId="13" xfId="115" applyFont="1" applyBorder="1" applyAlignment="1">
      <alignment horizontal="right" wrapText="1"/>
    </xf>
    <xf numFmtId="0" fontId="74" fillId="0" borderId="0" xfId="115" applyFont="1" applyAlignment="1">
      <alignment horizontal="right"/>
    </xf>
    <xf numFmtId="0" fontId="74" fillId="0" borderId="0" xfId="115" applyFont="1" applyFill="1" applyAlignment="1">
      <alignment horizontal="right"/>
    </xf>
    <xf numFmtId="0" fontId="120" fillId="0" borderId="0" xfId="115" applyFont="1" applyProtection="1">
      <protection locked="0"/>
    </xf>
    <xf numFmtId="0" fontId="75" fillId="34" borderId="0" xfId="133" applyFont="1" applyFill="1" applyAlignment="1"/>
    <xf numFmtId="0" fontId="74" fillId="34" borderId="0" xfId="133" applyFont="1" applyFill="1" applyBorder="1" applyAlignment="1"/>
    <xf numFmtId="0" fontId="75" fillId="35" borderId="0" xfId="132" applyFont="1" applyFill="1" applyBorder="1" applyAlignment="1"/>
    <xf numFmtId="0" fontId="75" fillId="35" borderId="0" xfId="134" applyFont="1" applyFill="1" applyBorder="1" applyAlignment="1"/>
    <xf numFmtId="0" fontId="75" fillId="35" borderId="0" xfId="121" applyFont="1" applyFill="1" applyBorder="1" applyAlignment="1"/>
    <xf numFmtId="0" fontId="72" fillId="0" borderId="0" xfId="0" applyFont="1"/>
    <xf numFmtId="0" fontId="75" fillId="34" borderId="0" xfId="130" applyFont="1" applyFill="1" applyAlignment="1">
      <alignment horizontal="left"/>
    </xf>
    <xf numFmtId="0" fontId="0" fillId="0" borderId="0" xfId="0" applyBorder="1"/>
    <xf numFmtId="0" fontId="90" fillId="0" borderId="0" xfId="0" applyFont="1" applyBorder="1"/>
    <xf numFmtId="0" fontId="78" fillId="0" borderId="0" xfId="0" applyFont="1" applyBorder="1"/>
    <xf numFmtId="2" fontId="72" fillId="0" borderId="0" xfId="0" applyNumberFormat="1" applyFont="1" applyBorder="1"/>
    <xf numFmtId="2" fontId="78" fillId="0" borderId="0" xfId="0" applyNumberFormat="1" applyFont="1" applyBorder="1"/>
    <xf numFmtId="0" fontId="74" fillId="35" borderId="0" xfId="102" applyFont="1" applyFill="1" applyBorder="1" applyAlignment="1">
      <alignment horizontal="right" wrapText="1"/>
    </xf>
    <xf numFmtId="0" fontId="119" fillId="35" borderId="0" xfId="0" applyFont="1" applyFill="1" applyBorder="1"/>
    <xf numFmtId="0" fontId="5" fillId="35" borderId="0" xfId="123" applyFont="1" applyFill="1" applyBorder="1" applyAlignment="1">
      <alignment horizontal="left"/>
    </xf>
    <xf numFmtId="0" fontId="75" fillId="35" borderId="0" xfId="128" applyFont="1" applyFill="1" applyAlignment="1">
      <alignment wrapText="1"/>
    </xf>
    <xf numFmtId="4" fontId="74" fillId="35" borderId="0" xfId="101" applyNumberFormat="1" applyFont="1" applyFill="1" applyBorder="1"/>
    <xf numFmtId="0" fontId="74" fillId="0" borderId="0" xfId="126" applyFont="1" applyFill="1" applyAlignment="1">
      <alignment horizontal="left"/>
    </xf>
    <xf numFmtId="0" fontId="74" fillId="0" borderId="0" xfId="129" applyFont="1" applyFill="1"/>
    <xf numFmtId="0" fontId="78" fillId="0" borderId="0" xfId="0" applyFont="1" applyFill="1" applyBorder="1"/>
    <xf numFmtId="2" fontId="72" fillId="0" borderId="0" xfId="0" applyNumberFormat="1" applyFont="1" applyFill="1" applyBorder="1"/>
    <xf numFmtId="0" fontId="73" fillId="35" borderId="13" xfId="129" applyFont="1" applyFill="1" applyBorder="1" applyAlignment="1">
      <alignment horizontal="right" wrapText="1"/>
    </xf>
    <xf numFmtId="1" fontId="73" fillId="35" borderId="0" xfId="101" applyNumberFormat="1" applyFont="1" applyFill="1" applyBorder="1"/>
    <xf numFmtId="0" fontId="73" fillId="35" borderId="13" xfId="118" applyFont="1" applyFill="1" applyBorder="1" applyAlignment="1">
      <alignment horizontal="right" wrapText="1"/>
    </xf>
    <xf numFmtId="0" fontId="2" fillId="37" borderId="0" xfId="102" applyFont="1" applyFill="1" applyBorder="1" applyAlignment="1"/>
    <xf numFmtId="0" fontId="2" fillId="37" borderId="0" xfId="102" applyFont="1" applyFill="1" applyBorder="1" applyAlignment="1">
      <alignment horizontal="left"/>
    </xf>
    <xf numFmtId="0" fontId="1" fillId="37" borderId="0" xfId="102" applyFont="1" applyFill="1" applyBorder="1" applyAlignment="1">
      <alignment horizontal="left"/>
    </xf>
    <xf numFmtId="0" fontId="1" fillId="37" borderId="0" xfId="102" applyFont="1" applyFill="1" applyBorder="1" applyAlignment="1">
      <alignment horizontal="right"/>
    </xf>
    <xf numFmtId="0" fontId="4" fillId="37" borderId="13" xfId="166" applyFont="1" applyFill="1" applyBorder="1" applyAlignment="1">
      <alignment horizontal="left"/>
    </xf>
    <xf numFmtId="0" fontId="5" fillId="37" borderId="13" xfId="166" applyFont="1" applyFill="1" applyBorder="1" applyAlignment="1">
      <alignment horizontal="right" wrapText="1"/>
    </xf>
    <xf numFmtId="0" fontId="4" fillId="37" borderId="13" xfId="166" applyFont="1" applyFill="1" applyBorder="1" applyAlignment="1">
      <alignment horizontal="right" wrapText="1"/>
    </xf>
    <xf numFmtId="0" fontId="4" fillId="37" borderId="0" xfId="166" applyNumberFormat="1" applyFont="1" applyFill="1" applyBorder="1" applyAlignment="1">
      <alignment horizontal="left"/>
    </xf>
    <xf numFmtId="3" fontId="5" fillId="37" borderId="0" xfId="166" applyNumberFormat="1" applyFont="1" applyFill="1" applyBorder="1" applyAlignment="1">
      <alignment horizontal="right"/>
    </xf>
    <xf numFmtId="3" fontId="4" fillId="37" borderId="0" xfId="166" applyNumberFormat="1" applyFont="1" applyFill="1" applyBorder="1" applyAlignment="1">
      <alignment horizontal="right"/>
    </xf>
    <xf numFmtId="0" fontId="5" fillId="37" borderId="0" xfId="102" applyFont="1" applyFill="1" applyBorder="1" applyAlignment="1">
      <alignment wrapText="1"/>
    </xf>
    <xf numFmtId="0" fontId="4" fillId="37" borderId="0" xfId="166" applyFont="1" applyFill="1" applyBorder="1" applyAlignment="1">
      <alignment horizontal="left"/>
    </xf>
    <xf numFmtId="0" fontId="1" fillId="37" borderId="0" xfId="102" applyFont="1" applyFill="1" applyBorder="1"/>
    <xf numFmtId="0" fontId="5" fillId="37" borderId="0" xfId="102" applyFont="1" applyFill="1" applyBorder="1" applyAlignment="1">
      <alignment vertical="top" wrapText="1"/>
    </xf>
    <xf numFmtId="0" fontId="74" fillId="35" borderId="0" xfId="124" applyFont="1" applyFill="1" applyAlignment="1">
      <alignment wrapText="1"/>
    </xf>
    <xf numFmtId="0" fontId="2" fillId="37" borderId="0" xfId="102" applyFont="1" applyFill="1" applyBorder="1" applyAlignment="1">
      <alignment horizontal="left"/>
    </xf>
    <xf numFmtId="0" fontId="4" fillId="37" borderId="13" xfId="128" applyFont="1" applyFill="1" applyBorder="1"/>
    <xf numFmtId="0" fontId="5" fillId="37" borderId="13" xfId="128" applyFont="1" applyFill="1" applyBorder="1" applyAlignment="1">
      <alignment horizontal="right" wrapText="1"/>
    </xf>
    <xf numFmtId="0" fontId="4" fillId="37" borderId="13" xfId="128" applyFont="1" applyFill="1" applyBorder="1" applyAlignment="1">
      <alignment horizontal="right" wrapText="1"/>
    </xf>
    <xf numFmtId="0" fontId="4" fillId="37" borderId="0" xfId="128" applyFont="1" applyFill="1" applyBorder="1" applyAlignment="1">
      <alignment horizontal="left"/>
    </xf>
    <xf numFmtId="164" fontId="5" fillId="37" borderId="0" xfId="128" applyNumberFormat="1" applyFont="1" applyFill="1" applyBorder="1"/>
    <xf numFmtId="164" fontId="4" fillId="37" borderId="0" xfId="128" applyNumberFormat="1" applyFont="1" applyFill="1" applyBorder="1"/>
    <xf numFmtId="0" fontId="4" fillId="37" borderId="17" xfId="128" applyFont="1" applyFill="1" applyBorder="1" applyAlignment="1">
      <alignment horizontal="left"/>
    </xf>
    <xf numFmtId="164" fontId="5" fillId="37" borderId="17" xfId="128" applyNumberFormat="1" applyFont="1" applyFill="1" applyBorder="1"/>
    <xf numFmtId="164" fontId="4" fillId="37" borderId="17" xfId="128" applyNumberFormat="1" applyFont="1" applyFill="1" applyBorder="1"/>
    <xf numFmtId="0" fontId="4" fillId="37" borderId="0" xfId="101" applyFont="1" applyFill="1" applyBorder="1" applyAlignment="1">
      <alignment horizontal="left"/>
    </xf>
    <xf numFmtId="164" fontId="5" fillId="37" borderId="0" xfId="101" applyNumberFormat="1" applyFont="1" applyFill="1" applyBorder="1" applyAlignment="1">
      <alignment horizontal="right"/>
    </xf>
    <xf numFmtId="164" fontId="4" fillId="37" borderId="0" xfId="101" applyNumberFormat="1" applyFont="1" applyFill="1" applyBorder="1" applyAlignment="1">
      <alignment horizontal="right"/>
    </xf>
    <xf numFmtId="0" fontId="5" fillId="37" borderId="0" xfId="101" applyFont="1" applyFill="1" applyBorder="1"/>
    <xf numFmtId="0" fontId="2" fillId="37" borderId="0" xfId="0" applyFont="1" applyFill="1" applyBorder="1" applyAlignment="1">
      <alignment horizontal="left" vertical="center"/>
    </xf>
    <xf numFmtId="0" fontId="2" fillId="37" borderId="0" xfId="0" applyFont="1" applyFill="1" applyBorder="1" applyAlignment="1">
      <alignment horizontal="left" vertical="center" wrapText="1"/>
    </xf>
    <xf numFmtId="0" fontId="123" fillId="37" borderId="0" xfId="0" applyFont="1" applyFill="1" applyBorder="1" applyAlignment="1">
      <alignment horizontal="right"/>
    </xf>
    <xf numFmtId="0" fontId="123" fillId="37" borderId="0" xfId="0" applyFont="1" applyFill="1" applyBorder="1"/>
    <xf numFmtId="0" fontId="124" fillId="37" borderId="0" xfId="0" applyFont="1" applyFill="1" applyBorder="1" applyAlignment="1">
      <alignment horizontal="left" vertical="center"/>
    </xf>
    <xf numFmtId="0" fontId="4" fillId="37" borderId="13" xfId="0" applyFont="1" applyFill="1" applyBorder="1" applyAlignment="1">
      <alignment horizontal="left" wrapText="1"/>
    </xf>
    <xf numFmtId="0" fontId="5" fillId="37" borderId="13" xfId="0" applyFont="1" applyFill="1" applyBorder="1" applyAlignment="1">
      <alignment horizontal="right" wrapText="1"/>
    </xf>
    <xf numFmtId="0" fontId="5" fillId="37" borderId="0" xfId="0" applyFont="1" applyFill="1" applyBorder="1"/>
    <xf numFmtId="0" fontId="4" fillId="37" borderId="0" xfId="0" applyFont="1" applyFill="1" applyBorder="1" applyAlignment="1">
      <alignment horizontal="left"/>
    </xf>
    <xf numFmtId="1" fontId="5" fillId="37" borderId="0" xfId="0" applyNumberFormat="1" applyFont="1" applyFill="1" applyBorder="1" applyAlignment="1">
      <alignment horizontal="right"/>
    </xf>
    <xf numFmtId="0" fontId="5" fillId="37" borderId="0" xfId="0" applyFont="1" applyFill="1" applyBorder="1" applyAlignment="1">
      <alignment horizontal="right"/>
    </xf>
    <xf numFmtId="0" fontId="5" fillId="37" borderId="0" xfId="0" applyFont="1" applyFill="1" applyBorder="1" applyAlignment="1">
      <alignment horizontal="left"/>
    </xf>
    <xf numFmtId="2" fontId="5" fillId="37" borderId="0" xfId="128" applyNumberFormat="1" applyFont="1" applyFill="1" applyBorder="1" applyAlignment="1">
      <alignment horizontal="right" wrapText="1"/>
    </xf>
    <xf numFmtId="2" fontId="5" fillId="37" borderId="17" xfId="128" applyNumberFormat="1" applyFont="1" applyFill="1" applyBorder="1" applyAlignment="1">
      <alignment horizontal="right" wrapText="1"/>
    </xf>
    <xf numFmtId="2" fontId="5" fillId="37" borderId="0" xfId="101" applyNumberFormat="1" applyFont="1" applyFill="1" applyBorder="1" applyAlignment="1">
      <alignment horizontal="right" wrapText="1"/>
    </xf>
    <xf numFmtId="1" fontId="4" fillId="37" borderId="0" xfId="128" applyNumberFormat="1" applyFont="1" applyFill="1" applyBorder="1" applyAlignment="1">
      <alignment horizontal="left"/>
    </xf>
    <xf numFmtId="164" fontId="5" fillId="37" borderId="0" xfId="128" applyNumberFormat="1" applyFont="1" applyFill="1" applyBorder="1" applyAlignment="1">
      <alignment horizontal="right"/>
    </xf>
    <xf numFmtId="164" fontId="4" fillId="37" borderId="0" xfId="128" applyNumberFormat="1" applyFont="1" applyFill="1" applyBorder="1" applyAlignment="1">
      <alignment horizontal="right"/>
    </xf>
    <xf numFmtId="1" fontId="4" fillId="37" borderId="17" xfId="128" applyNumberFormat="1" applyFont="1" applyFill="1" applyBorder="1" applyAlignment="1">
      <alignment horizontal="left"/>
    </xf>
    <xf numFmtId="164" fontId="5" fillId="37" borderId="17" xfId="128" applyNumberFormat="1" applyFont="1" applyFill="1" applyBorder="1" applyAlignment="1">
      <alignment horizontal="right"/>
    </xf>
    <xf numFmtId="164" fontId="4" fillId="37" borderId="17" xfId="128" applyNumberFormat="1" applyFont="1" applyFill="1" applyBorder="1" applyAlignment="1">
      <alignment horizontal="right"/>
    </xf>
    <xf numFmtId="164" fontId="5" fillId="37" borderId="0" xfId="101" applyNumberFormat="1" applyFont="1" applyFill="1" applyBorder="1"/>
    <xf numFmtId="164" fontId="4" fillId="37" borderId="0" xfId="101" applyNumberFormat="1" applyFont="1" applyFill="1" applyBorder="1"/>
    <xf numFmtId="0" fontId="83" fillId="0" borderId="0" xfId="0" applyFont="1" applyFill="1" applyBorder="1"/>
    <xf numFmtId="0" fontId="0" fillId="0" borderId="0" xfId="0" applyFont="1" applyFill="1"/>
    <xf numFmtId="164" fontId="73" fillId="35" borderId="0" xfId="129" applyNumberFormat="1" applyFont="1" applyFill="1" applyBorder="1" applyAlignment="1">
      <alignment horizontal="right"/>
    </xf>
    <xf numFmtId="0" fontId="72" fillId="0" borderId="0" xfId="0" applyFont="1" applyAlignment="1">
      <alignment vertical="center"/>
    </xf>
    <xf numFmtId="0" fontId="74" fillId="35" borderId="0" xfId="128" applyFont="1" applyFill="1"/>
    <xf numFmtId="0" fontId="72" fillId="35" borderId="0" xfId="101" applyFont="1" applyFill="1" applyBorder="1"/>
    <xf numFmtId="0" fontId="72" fillId="35" borderId="13" xfId="0" applyFont="1" applyFill="1" applyBorder="1" applyAlignment="1">
      <alignment horizontal="right"/>
    </xf>
    <xf numFmtId="0" fontId="4" fillId="37" borderId="13" xfId="166" applyFont="1" applyFill="1" applyBorder="1" applyAlignment="1">
      <alignment horizontal="left" wrapText="1"/>
    </xf>
    <xf numFmtId="0" fontId="73" fillId="35" borderId="0" xfId="0" applyFont="1" applyFill="1"/>
    <xf numFmtId="0" fontId="93" fillId="35" borderId="0" xfId="0" applyFont="1" applyFill="1"/>
    <xf numFmtId="0" fontId="73" fillId="35" borderId="0" xfId="118" applyFont="1" applyFill="1" applyBorder="1" applyAlignment="1">
      <alignment horizontal="left"/>
    </xf>
    <xf numFmtId="0" fontId="72" fillId="0" borderId="0" xfId="0" applyFont="1" applyAlignment="1"/>
    <xf numFmtId="0" fontId="74" fillId="35" borderId="0" xfId="118" applyFont="1" applyFill="1" applyBorder="1" applyAlignment="1">
      <alignment horizontal="right" wrapText="1"/>
    </xf>
    <xf numFmtId="0" fontId="72" fillId="0" borderId="0" xfId="0" applyFont="1" applyAlignment="1">
      <alignment horizontal="left"/>
    </xf>
    <xf numFmtId="0" fontId="73" fillId="35" borderId="13" xfId="118" applyFont="1" applyFill="1" applyBorder="1" applyAlignment="1">
      <alignment horizontal="left"/>
    </xf>
    <xf numFmtId="3" fontId="73" fillId="35" borderId="13" xfId="118" applyNumberFormat="1" applyFont="1" applyFill="1" applyBorder="1" applyAlignment="1">
      <alignment horizontal="right" wrapText="1"/>
    </xf>
    <xf numFmtId="3" fontId="74" fillId="35" borderId="13" xfId="118" applyNumberFormat="1" applyFont="1" applyFill="1" applyBorder="1" applyAlignment="1">
      <alignment horizontal="right" wrapText="1"/>
    </xf>
    <xf numFmtId="3" fontId="74" fillId="35" borderId="13" xfId="118" applyNumberFormat="1" applyFont="1" applyFill="1" applyBorder="1" applyAlignment="1">
      <alignment horizontal="right"/>
    </xf>
    <xf numFmtId="3" fontId="73" fillId="35" borderId="0" xfId="118" applyNumberFormat="1" applyFont="1" applyFill="1" applyBorder="1" applyAlignment="1">
      <alignment horizontal="right"/>
    </xf>
    <xf numFmtId="3" fontId="74" fillId="35" borderId="0" xfId="118" applyNumberFormat="1" applyFont="1" applyFill="1" applyBorder="1" applyAlignment="1">
      <alignment horizontal="right"/>
    </xf>
    <xf numFmtId="0" fontId="78" fillId="35" borderId="0" xfId="0" applyFont="1" applyFill="1"/>
    <xf numFmtId="164" fontId="72" fillId="35" borderId="0" xfId="0" applyNumberFormat="1" applyFont="1" applyFill="1"/>
    <xf numFmtId="0" fontId="78" fillId="35" borderId="0" xfId="0" applyFont="1" applyFill="1" applyBorder="1"/>
    <xf numFmtId="0" fontId="125" fillId="35" borderId="0" xfId="97" applyFont="1" applyFill="1"/>
    <xf numFmtId="0" fontId="73" fillId="35" borderId="13" xfId="133" applyFont="1" applyFill="1" applyBorder="1" applyAlignment="1">
      <alignment horizontal="left" wrapText="1"/>
    </xf>
    <xf numFmtId="0" fontId="74" fillId="35" borderId="0" xfId="113" applyFont="1" applyFill="1" applyAlignment="1">
      <alignment wrapText="1"/>
    </xf>
    <xf numFmtId="0" fontId="74" fillId="0" borderId="0" xfId="0" applyFont="1" applyFill="1" applyBorder="1" applyAlignment="1">
      <alignment wrapText="1"/>
    </xf>
    <xf numFmtId="0" fontId="74" fillId="35" borderId="0" xfId="130" applyFont="1" applyFill="1"/>
    <xf numFmtId="0" fontId="5" fillId="35" borderId="0" xfId="101" applyFont="1" applyFill="1" applyBorder="1" applyAlignment="1">
      <alignment horizontal="right"/>
    </xf>
    <xf numFmtId="0" fontId="50" fillId="35" borderId="0" xfId="130" applyFont="1" applyFill="1" applyBorder="1"/>
    <xf numFmtId="0" fontId="73" fillId="35" borderId="13" xfId="0" applyFont="1" applyFill="1" applyBorder="1" applyAlignment="1">
      <alignment horizontal="right"/>
    </xf>
    <xf numFmtId="0" fontId="81" fillId="35" borderId="0" xfId="0" applyFont="1" applyFill="1" applyBorder="1"/>
    <xf numFmtId="164" fontId="4" fillId="35" borderId="13" xfId="130" applyNumberFormat="1" applyFont="1" applyFill="1" applyBorder="1" applyAlignment="1">
      <alignment horizontal="right" wrapText="1"/>
    </xf>
    <xf numFmtId="0" fontId="81" fillId="35" borderId="0" xfId="101" applyFont="1" applyFill="1" applyBorder="1"/>
    <xf numFmtId="0" fontId="81" fillId="0" borderId="0" xfId="0" applyFont="1" applyFill="1" applyBorder="1" applyAlignment="1">
      <alignment horizontal="right" wrapText="1"/>
    </xf>
    <xf numFmtId="0" fontId="126" fillId="34" borderId="0" xfId="131" applyFont="1" applyFill="1"/>
    <xf numFmtId="3" fontId="78" fillId="36" borderId="0" xfId="123" applyNumberFormat="1" applyFont="1" applyFill="1" applyBorder="1" applyAlignment="1">
      <alignment horizontal="right"/>
    </xf>
    <xf numFmtId="3" fontId="73" fillId="36" borderId="0" xfId="123" applyNumberFormat="1" applyFont="1" applyFill="1" applyBorder="1" applyAlignment="1">
      <alignment horizontal="right"/>
    </xf>
    <xf numFmtId="0" fontId="78" fillId="35" borderId="0" xfId="123" applyFont="1" applyFill="1" applyBorder="1" applyAlignment="1">
      <alignment horizontal="right" wrapText="1"/>
    </xf>
    <xf numFmtId="3" fontId="72" fillId="36" borderId="0" xfId="123" applyNumberFormat="1" applyFont="1" applyFill="1" applyBorder="1" applyAlignment="1">
      <alignment horizontal="right"/>
    </xf>
    <xf numFmtId="0" fontId="73" fillId="36" borderId="0" xfId="123" applyNumberFormat="1" applyFont="1" applyFill="1" applyBorder="1" applyAlignment="1">
      <alignment horizontal="left"/>
    </xf>
    <xf numFmtId="3" fontId="74" fillId="36" borderId="0" xfId="123" applyNumberFormat="1" applyFont="1" applyFill="1" applyBorder="1" applyAlignment="1">
      <alignment horizontal="right"/>
    </xf>
    <xf numFmtId="1" fontId="73" fillId="36" borderId="0" xfId="123" applyNumberFormat="1" applyFont="1" applyFill="1" applyBorder="1" applyAlignment="1">
      <alignment horizontal="left"/>
    </xf>
    <xf numFmtId="0" fontId="125" fillId="35" borderId="0" xfId="97" applyFont="1" applyFill="1" applyBorder="1"/>
    <xf numFmtId="0" fontId="75" fillId="35" borderId="0" xfId="123" applyFont="1" applyFill="1" applyBorder="1" applyAlignment="1">
      <alignment horizontal="left"/>
    </xf>
    <xf numFmtId="0" fontId="78" fillId="35" borderId="0" xfId="123" applyFont="1" applyFill="1" applyBorder="1" applyAlignment="1">
      <alignment horizontal="left" wrapText="1"/>
    </xf>
    <xf numFmtId="0" fontId="72" fillId="35" borderId="0" xfId="123" applyFont="1" applyFill="1" applyBorder="1" applyAlignment="1">
      <alignment horizontal="right" wrapText="1"/>
    </xf>
    <xf numFmtId="0" fontId="74" fillId="35" borderId="0" xfId="126" applyFont="1" applyFill="1" applyBorder="1" applyAlignment="1">
      <alignment horizontal="left"/>
    </xf>
    <xf numFmtId="0" fontId="127" fillId="35" borderId="0" xfId="102" applyFont="1" applyFill="1" applyBorder="1" applyAlignment="1">
      <alignment horizontal="left"/>
    </xf>
    <xf numFmtId="0" fontId="0" fillId="35" borderId="0" xfId="0" applyFill="1"/>
    <xf numFmtId="0" fontId="1" fillId="35" borderId="0" xfId="102" applyFont="1" applyFill="1"/>
    <xf numFmtId="0" fontId="73" fillId="35" borderId="0" xfId="125" applyFont="1" applyFill="1" applyBorder="1" applyAlignment="1">
      <alignment horizontal="right" wrapText="1"/>
    </xf>
    <xf numFmtId="4" fontId="73" fillId="35" borderId="0" xfId="125" applyNumberFormat="1" applyFont="1" applyFill="1" applyBorder="1" applyAlignment="1">
      <alignment horizontal="right"/>
    </xf>
    <xf numFmtId="0" fontId="74" fillId="35" borderId="0" xfId="129" applyFont="1" applyFill="1"/>
    <xf numFmtId="0" fontId="81" fillId="35" borderId="0" xfId="0" applyFont="1" applyFill="1" applyBorder="1" applyAlignment="1">
      <alignment horizontal="right"/>
    </xf>
    <xf numFmtId="0" fontId="129" fillId="35" borderId="0" xfId="108" applyFont="1" applyFill="1" applyBorder="1"/>
    <xf numFmtId="0" fontId="90" fillId="35" borderId="0" xfId="0" applyFont="1" applyFill="1" applyAlignment="1"/>
    <xf numFmtId="0" fontId="65" fillId="35" borderId="0" xfId="115" applyFont="1" applyFill="1" applyProtection="1">
      <protection locked="0"/>
    </xf>
    <xf numFmtId="0" fontId="1" fillId="35" borderId="0" xfId="115" applyFont="1" applyFill="1" applyProtection="1">
      <protection locked="0"/>
    </xf>
    <xf numFmtId="0" fontId="1" fillId="35" borderId="0" xfId="115" applyFill="1" applyProtection="1">
      <protection locked="0"/>
    </xf>
    <xf numFmtId="0" fontId="5" fillId="35" borderId="0" xfId="101" applyFont="1" applyFill="1" applyBorder="1"/>
    <xf numFmtId="0" fontId="74" fillId="35" borderId="13" xfId="0" applyFont="1" applyFill="1" applyBorder="1" applyAlignment="1">
      <alignment horizontal="right"/>
    </xf>
    <xf numFmtId="3" fontId="74" fillId="35" borderId="13" xfId="0" applyNumberFormat="1" applyFont="1" applyFill="1" applyBorder="1" applyAlignment="1">
      <alignment horizontal="right"/>
    </xf>
    <xf numFmtId="3" fontId="88" fillId="35" borderId="0" xfId="0" applyNumberFormat="1" applyFont="1" applyFill="1" applyAlignment="1">
      <alignment horizontal="right" vertical="center"/>
    </xf>
    <xf numFmtId="0" fontId="86" fillId="35" borderId="0" xfId="0" applyFont="1" applyFill="1" applyBorder="1" applyAlignment="1">
      <alignment horizontal="left" vertical="center"/>
    </xf>
    <xf numFmtId="3" fontId="86" fillId="35" borderId="0" xfId="0" applyNumberFormat="1" applyFont="1" applyFill="1" applyBorder="1" applyAlignment="1">
      <alignment horizontal="right" vertical="center"/>
    </xf>
    <xf numFmtId="0" fontId="88" fillId="35" borderId="0" xfId="0" applyFont="1" applyFill="1" applyBorder="1" applyAlignment="1">
      <alignment horizontal="left" vertical="center"/>
    </xf>
    <xf numFmtId="3" fontId="88" fillId="35" borderId="0" xfId="0" applyNumberFormat="1" applyFont="1" applyFill="1" applyBorder="1" applyAlignment="1">
      <alignment horizontal="right" vertical="center"/>
    </xf>
    <xf numFmtId="0" fontId="86" fillId="35" borderId="0" xfId="0" applyFont="1" applyFill="1" applyBorder="1" applyAlignment="1">
      <alignment horizontal="left" vertical="center" wrapText="1"/>
    </xf>
    <xf numFmtId="0" fontId="73" fillId="35" borderId="13" xfId="0" applyFont="1" applyFill="1" applyBorder="1" applyAlignment="1">
      <alignment vertical="center"/>
    </xf>
    <xf numFmtId="0" fontId="74" fillId="35" borderId="13" xfId="0" applyFont="1" applyFill="1" applyBorder="1" applyAlignment="1">
      <alignment horizontal="right" vertical="center"/>
    </xf>
    <xf numFmtId="3" fontId="74" fillId="35" borderId="13" xfId="0" applyNumberFormat="1" applyFont="1" applyFill="1" applyBorder="1" applyAlignment="1">
      <alignment horizontal="right" vertical="center"/>
    </xf>
    <xf numFmtId="0" fontId="73" fillId="35" borderId="13" xfId="0" applyFont="1" applyFill="1" applyBorder="1" applyAlignment="1">
      <alignment horizontal="right" vertical="center"/>
    </xf>
    <xf numFmtId="0" fontId="73" fillId="35" borderId="13" xfId="0" applyFont="1" applyFill="1" applyBorder="1" applyAlignment="1">
      <alignment horizontal="left" vertical="center"/>
    </xf>
    <xf numFmtId="0" fontId="73" fillId="35" borderId="0" xfId="0" applyFont="1" applyFill="1" applyBorder="1"/>
    <xf numFmtId="0" fontId="0" fillId="35" borderId="0" xfId="0" applyFill="1" applyAlignment="1"/>
    <xf numFmtId="0" fontId="73" fillId="0" borderId="0" xfId="102" applyFont="1" applyFill="1" applyBorder="1" applyAlignment="1">
      <alignment horizontal="left"/>
    </xf>
    <xf numFmtId="1" fontId="74" fillId="0" borderId="0" xfId="102" applyNumberFormat="1" applyFont="1" applyFill="1" applyBorder="1" applyAlignment="1">
      <alignment horizontal="right"/>
    </xf>
    <xf numFmtId="1" fontId="74" fillId="0" borderId="0" xfId="102" applyNumberFormat="1" applyFont="1" applyFill="1" applyBorder="1"/>
    <xf numFmtId="0" fontId="74" fillId="0" borderId="0" xfId="102" applyFont="1" applyFill="1" applyBorder="1" applyAlignment="1">
      <alignment horizontal="right"/>
    </xf>
    <xf numFmtId="0" fontId="74" fillId="0" borderId="0" xfId="102" applyFont="1" applyFill="1" applyBorder="1"/>
    <xf numFmtId="1" fontId="74" fillId="35" borderId="0" xfId="133" applyNumberFormat="1" applyFont="1" applyFill="1" applyBorder="1" applyAlignment="1">
      <alignment horizontal="right"/>
    </xf>
    <xf numFmtId="1" fontId="74" fillId="35" borderId="0" xfId="113" applyNumberFormat="1" applyFont="1" applyFill="1" applyBorder="1"/>
    <xf numFmtId="0" fontId="126" fillId="35" borderId="0" xfId="102" applyFont="1" applyFill="1"/>
    <xf numFmtId="0" fontId="81" fillId="35" borderId="0" xfId="102" applyFont="1" applyFill="1"/>
    <xf numFmtId="164" fontId="74" fillId="35" borderId="0" xfId="132" applyNumberFormat="1" applyFont="1" applyFill="1" applyBorder="1" applyAlignment="1">
      <alignment horizontal="right"/>
    </xf>
    <xf numFmtId="164" fontId="74" fillId="35" borderId="0" xfId="102" applyNumberFormat="1" applyFont="1" applyFill="1" applyAlignment="1">
      <alignment horizontal="right"/>
    </xf>
    <xf numFmtId="164" fontId="74" fillId="35" borderId="0" xfId="102" applyNumberFormat="1" applyFont="1" applyFill="1"/>
    <xf numFmtId="164" fontId="74" fillId="35" borderId="17" xfId="132" applyNumberFormat="1" applyFont="1" applyFill="1" applyBorder="1" applyAlignment="1">
      <alignment horizontal="right"/>
    </xf>
    <xf numFmtId="0" fontId="0" fillId="35" borderId="0" xfId="0" applyFill="1" applyBorder="1"/>
    <xf numFmtId="1" fontId="74" fillId="35" borderId="0" xfId="134" applyNumberFormat="1" applyFont="1" applyFill="1" applyBorder="1" applyAlignment="1">
      <alignment horizontal="right" wrapText="1"/>
    </xf>
    <xf numFmtId="1" fontId="0" fillId="0" borderId="0" xfId="0" applyNumberFormat="1"/>
    <xf numFmtId="1" fontId="74" fillId="35" borderId="0" xfId="134" applyNumberFormat="1" applyFont="1" applyFill="1" applyBorder="1" applyAlignment="1">
      <alignment horizontal="right"/>
    </xf>
    <xf numFmtId="1" fontId="74" fillId="35" borderId="17" xfId="134" applyNumberFormat="1" applyFont="1" applyFill="1" applyBorder="1" applyAlignment="1">
      <alignment horizontal="right"/>
    </xf>
    <xf numFmtId="0" fontId="126" fillId="35" borderId="0" xfId="108" applyFont="1" applyFill="1" applyBorder="1" applyAlignment="1">
      <alignment horizontal="left"/>
    </xf>
    <xf numFmtId="0" fontId="126" fillId="35" borderId="0" xfId="108" applyFont="1" applyFill="1" applyBorder="1" applyAlignment="1">
      <alignment horizontal="right"/>
    </xf>
    <xf numFmtId="0" fontId="73" fillId="35" borderId="13" xfId="102" applyFont="1" applyFill="1" applyBorder="1" applyAlignment="1">
      <alignment horizontal="left"/>
    </xf>
    <xf numFmtId="0" fontId="72" fillId="35" borderId="13" xfId="0" applyFont="1" applyFill="1" applyBorder="1"/>
    <xf numFmtId="0" fontId="74" fillId="35" borderId="21" xfId="102" applyFont="1" applyFill="1" applyBorder="1" applyAlignment="1">
      <alignment horizontal="right" wrapText="1"/>
    </xf>
    <xf numFmtId="1" fontId="73" fillId="35" borderId="0" xfId="102" applyNumberFormat="1" applyFont="1" applyFill="1" applyBorder="1" applyAlignment="1">
      <alignment horizontal="left"/>
    </xf>
    <xf numFmtId="164" fontId="74" fillId="35" borderId="0" xfId="102" applyNumberFormat="1" applyFont="1" applyFill="1" applyBorder="1"/>
    <xf numFmtId="164" fontId="73" fillId="35" borderId="0" xfId="102" applyNumberFormat="1" applyFont="1" applyFill="1" applyBorder="1"/>
    <xf numFmtId="164" fontId="74" fillId="35" borderId="22" xfId="102" applyNumberFormat="1" applyFont="1" applyFill="1" applyBorder="1"/>
    <xf numFmtId="1" fontId="78" fillId="35" borderId="17" xfId="0" applyNumberFormat="1" applyFont="1" applyFill="1" applyBorder="1" applyAlignment="1">
      <alignment horizontal="left"/>
    </xf>
    <xf numFmtId="164" fontId="72" fillId="35" borderId="17" xfId="0" applyNumberFormat="1" applyFont="1" applyFill="1" applyBorder="1" applyAlignment="1">
      <alignment horizontal="right"/>
    </xf>
    <xf numFmtId="164" fontId="72" fillId="35" borderId="0" xfId="0" applyNumberFormat="1" applyFont="1" applyFill="1" applyBorder="1" applyAlignment="1">
      <alignment horizontal="right"/>
    </xf>
    <xf numFmtId="164" fontId="78" fillId="35" borderId="0" xfId="0" applyNumberFormat="1" applyFont="1" applyFill="1" applyBorder="1" applyAlignment="1">
      <alignment horizontal="right"/>
    </xf>
    <xf numFmtId="164" fontId="72" fillId="35" borderId="23" xfId="0" applyNumberFormat="1" applyFont="1" applyFill="1" applyBorder="1" applyAlignment="1">
      <alignment horizontal="right"/>
    </xf>
    <xf numFmtId="0" fontId="73" fillId="35" borderId="13" xfId="102" applyFont="1" applyFill="1" applyBorder="1" applyAlignment="1">
      <alignment horizontal="right" wrapText="1"/>
    </xf>
    <xf numFmtId="1" fontId="73" fillId="35" borderId="0" xfId="102" applyNumberFormat="1" applyFont="1" applyFill="1" applyBorder="1"/>
    <xf numFmtId="1" fontId="78" fillId="35" borderId="0" xfId="0" applyNumberFormat="1" applyFont="1" applyFill="1" applyBorder="1" applyAlignment="1">
      <alignment horizontal="right"/>
    </xf>
    <xf numFmtId="164" fontId="74" fillId="35" borderId="0" xfId="102" applyNumberFormat="1" applyFont="1" applyFill="1" applyBorder="1" applyAlignment="1">
      <alignment horizontal="right"/>
    </xf>
    <xf numFmtId="49" fontId="73" fillId="35" borderId="13" xfId="102" applyNumberFormat="1" applyFont="1" applyFill="1" applyBorder="1" applyAlignment="1">
      <alignment horizontal="right" wrapText="1"/>
    </xf>
    <xf numFmtId="164" fontId="73" fillId="35" borderId="0" xfId="0" applyNumberFormat="1" applyFont="1" applyFill="1" applyAlignment="1">
      <alignment horizontal="right"/>
    </xf>
    <xf numFmtId="164" fontId="73" fillId="35" borderId="17" xfId="0" applyNumberFormat="1" applyFont="1" applyFill="1" applyBorder="1" applyAlignment="1">
      <alignment horizontal="right"/>
    </xf>
    <xf numFmtId="0" fontId="5" fillId="38" borderId="13" xfId="0" applyFont="1" applyFill="1" applyBorder="1" applyAlignment="1">
      <alignment horizontal="right" wrapText="1"/>
    </xf>
    <xf numFmtId="164" fontId="73" fillId="35" borderId="17" xfId="129" applyNumberFormat="1" applyFont="1" applyFill="1" applyBorder="1" applyAlignment="1">
      <alignment horizontal="right"/>
    </xf>
    <xf numFmtId="3" fontId="73" fillId="35" borderId="0" xfId="118" applyNumberFormat="1" applyFont="1" applyFill="1" applyAlignment="1">
      <alignment horizontal="right"/>
    </xf>
    <xf numFmtId="0" fontId="78" fillId="35" borderId="13" xfId="0" applyFont="1" applyFill="1" applyBorder="1" applyAlignment="1">
      <alignment horizontal="right" wrapText="1"/>
    </xf>
    <xf numFmtId="0" fontId="0" fillId="35" borderId="0" xfId="0" applyFont="1" applyFill="1" applyBorder="1"/>
    <xf numFmtId="0" fontId="74" fillId="35" borderId="0" xfId="129" applyFont="1" applyFill="1" applyBorder="1"/>
    <xf numFmtId="1" fontId="73" fillId="35" borderId="17" xfId="132" applyNumberFormat="1" applyFont="1" applyFill="1" applyBorder="1" applyAlignment="1">
      <alignment horizontal="left"/>
    </xf>
    <xf numFmtId="0" fontId="74" fillId="35" borderId="0" xfId="102" applyFont="1" applyFill="1" applyBorder="1" applyAlignment="1"/>
    <xf numFmtId="0" fontId="73" fillId="35" borderId="13" xfId="135" applyFont="1" applyFill="1" applyBorder="1" applyAlignment="1">
      <alignment horizontal="right" wrapText="1"/>
    </xf>
    <xf numFmtId="3" fontId="74" fillId="35" borderId="0" xfId="135" applyNumberFormat="1" applyFont="1" applyFill="1" applyBorder="1" applyAlignment="1">
      <alignment horizontal="right"/>
    </xf>
    <xf numFmtId="3" fontId="73" fillId="35" borderId="0" xfId="135" applyNumberFormat="1" applyFont="1" applyFill="1" applyBorder="1" applyAlignment="1">
      <alignment horizontal="right"/>
    </xf>
    <xf numFmtId="3" fontId="74" fillId="35" borderId="17" xfId="135" applyNumberFormat="1" applyFont="1" applyFill="1" applyBorder="1" applyAlignment="1">
      <alignment horizontal="right"/>
    </xf>
    <xf numFmtId="3" fontId="73" fillId="35" borderId="17" xfId="135" applyNumberFormat="1" applyFont="1" applyFill="1" applyBorder="1" applyAlignment="1">
      <alignment horizontal="right"/>
    </xf>
    <xf numFmtId="3" fontId="74" fillId="35" borderId="0" xfId="102" applyNumberFormat="1" applyFont="1" applyFill="1" applyBorder="1" applyAlignment="1">
      <alignment horizontal="right"/>
    </xf>
    <xf numFmtId="3" fontId="73" fillId="35" borderId="0" xfId="102" applyNumberFormat="1" applyFont="1" applyFill="1" applyBorder="1" applyAlignment="1">
      <alignment horizontal="right"/>
    </xf>
    <xf numFmtId="1" fontId="73" fillId="35" borderId="15" xfId="126" applyNumberFormat="1" applyFont="1" applyFill="1" applyBorder="1" applyAlignment="1">
      <alignment horizontal="right"/>
    </xf>
    <xf numFmtId="0" fontId="74" fillId="35" borderId="0" xfId="0" applyFont="1" applyFill="1" applyAlignment="1"/>
    <xf numFmtId="2" fontId="72" fillId="35" borderId="0" xfId="0" applyNumberFormat="1" applyFont="1" applyFill="1"/>
    <xf numFmtId="2" fontId="74" fillId="35" borderId="0" xfId="0" applyNumberFormat="1" applyFont="1" applyFill="1"/>
    <xf numFmtId="0" fontId="74" fillId="35" borderId="13" xfId="133" applyFont="1" applyFill="1" applyBorder="1" applyAlignment="1">
      <alignment horizontal="right"/>
    </xf>
    <xf numFmtId="0" fontId="74" fillId="35" borderId="13" xfId="124" applyFont="1" applyFill="1" applyBorder="1" applyAlignment="1">
      <alignment horizontal="right" wrapText="1"/>
    </xf>
    <xf numFmtId="0" fontId="78" fillId="35" borderId="0" xfId="0" applyFont="1" applyFill="1" applyBorder="1" applyAlignment="1">
      <alignment horizontal="right"/>
    </xf>
    <xf numFmtId="1" fontId="73" fillId="35" borderId="0" xfId="127" applyNumberFormat="1" applyFont="1" applyFill="1" applyBorder="1" applyAlignment="1">
      <alignment horizontal="right"/>
    </xf>
    <xf numFmtId="1" fontId="73" fillId="35" borderId="18" xfId="127" applyNumberFormat="1" applyFont="1" applyFill="1" applyBorder="1" applyAlignment="1">
      <alignment horizontal="right"/>
    </xf>
    <xf numFmtId="1" fontId="74" fillId="35" borderId="0" xfId="127" applyNumberFormat="1" applyFont="1" applyFill="1" applyBorder="1" applyAlignment="1">
      <alignment horizontal="right"/>
    </xf>
    <xf numFmtId="1" fontId="74" fillId="35" borderId="18" xfId="127" applyNumberFormat="1" applyFont="1" applyFill="1" applyBorder="1" applyAlignment="1">
      <alignment horizontal="right"/>
    </xf>
    <xf numFmtId="1" fontId="73" fillId="35" borderId="0" xfId="128" applyNumberFormat="1" applyFont="1" applyFill="1" applyBorder="1"/>
    <xf numFmtId="1" fontId="73" fillId="35" borderId="17" xfId="128" applyNumberFormat="1" applyFont="1" applyFill="1" applyBorder="1"/>
    <xf numFmtId="0" fontId="78" fillId="0" borderId="0" xfId="0" applyFont="1" applyBorder="1" applyAlignment="1">
      <alignment horizontal="left" vertical="center"/>
    </xf>
    <xf numFmtId="0" fontId="88" fillId="0" borderId="0" xfId="0" applyFont="1" applyFill="1" applyBorder="1" applyAlignment="1">
      <alignment horizontal="left" vertical="center"/>
    </xf>
    <xf numFmtId="0" fontId="75" fillId="35" borderId="0" xfId="101" applyFont="1" applyFill="1" applyAlignment="1"/>
    <xf numFmtId="0" fontId="75" fillId="35" borderId="0" xfId="124" applyFont="1" applyFill="1" applyBorder="1" applyAlignment="1"/>
    <xf numFmtId="0" fontId="75" fillId="35" borderId="0" xfId="124" applyFont="1" applyFill="1" applyAlignment="1"/>
    <xf numFmtId="0" fontId="74" fillId="0" borderId="13" xfId="130" applyFont="1" applyFill="1" applyBorder="1" applyAlignment="1">
      <alignment horizontal="right" wrapText="1"/>
    </xf>
    <xf numFmtId="0" fontId="75" fillId="35" borderId="0" xfId="101" applyFont="1" applyFill="1" applyBorder="1" applyAlignment="1">
      <alignment horizontal="right"/>
    </xf>
    <xf numFmtId="3" fontId="73" fillId="35" borderId="0" xfId="101" applyNumberFormat="1" applyFont="1" applyFill="1" applyBorder="1"/>
    <xf numFmtId="0" fontId="2" fillId="35" borderId="0" xfId="101" applyFont="1" applyFill="1" applyBorder="1"/>
    <xf numFmtId="0" fontId="2" fillId="35" borderId="0" xfId="101" applyFont="1" applyFill="1" applyBorder="1" applyAlignment="1">
      <alignment horizontal="right"/>
    </xf>
    <xf numFmtId="164" fontId="2" fillId="35" borderId="0" xfId="101" applyNumberFormat="1" applyFont="1" applyFill="1" applyBorder="1" applyAlignment="1">
      <alignment horizontal="right"/>
    </xf>
    <xf numFmtId="0" fontId="5" fillId="35" borderId="0" xfId="130" applyFont="1" applyFill="1"/>
    <xf numFmtId="2" fontId="47" fillId="35" borderId="0" xfId="130" applyNumberFormat="1" applyFont="1" applyFill="1" applyBorder="1"/>
    <xf numFmtId="2" fontId="51" fillId="35" borderId="0" xfId="130" applyNumberFormat="1" applyFont="1" applyFill="1" applyBorder="1"/>
    <xf numFmtId="0" fontId="74" fillId="35" borderId="0" xfId="118" applyFont="1" applyFill="1" applyAlignment="1">
      <alignment horizontal="left"/>
    </xf>
    <xf numFmtId="0" fontId="75" fillId="35" borderId="0" xfId="108" applyFont="1" applyFill="1"/>
    <xf numFmtId="1" fontId="73" fillId="0" borderId="0" xfId="165" applyNumberFormat="1" applyFont="1" applyBorder="1"/>
    <xf numFmtId="3" fontId="72" fillId="0" borderId="0" xfId="0" applyNumberFormat="1" applyFont="1"/>
    <xf numFmtId="3" fontId="72" fillId="35" borderId="0" xfId="0" applyNumberFormat="1" applyFont="1" applyFill="1" applyAlignment="1">
      <alignment horizontal="right"/>
    </xf>
    <xf numFmtId="3" fontId="72" fillId="35" borderId="0" xfId="0" applyNumberFormat="1" applyFont="1" applyFill="1"/>
    <xf numFmtId="3" fontId="78" fillId="35" borderId="0" xfId="0" applyNumberFormat="1" applyFont="1" applyFill="1"/>
    <xf numFmtId="3" fontId="72" fillId="35" borderId="17" xfId="0" applyNumberFormat="1" applyFont="1" applyFill="1" applyBorder="1" applyAlignment="1">
      <alignment horizontal="right"/>
    </xf>
    <xf numFmtId="1" fontId="74" fillId="0" borderId="0" xfId="117" applyNumberFormat="1" applyFont="1" applyFill="1" applyBorder="1" applyAlignment="1">
      <alignment vertical="center"/>
    </xf>
    <xf numFmtId="1" fontId="72" fillId="0" borderId="0" xfId="0" applyNumberFormat="1" applyFont="1" applyFill="1" applyBorder="1" applyAlignment="1">
      <alignment vertical="center"/>
    </xf>
    <xf numFmtId="0" fontId="75" fillId="34" borderId="0" xfId="133" applyFont="1" applyFill="1" applyAlignment="1"/>
    <xf numFmtId="0" fontId="74" fillId="35" borderId="0" xfId="168" applyFont="1" applyFill="1" applyBorder="1" applyAlignment="1">
      <alignment horizontal="left"/>
    </xf>
    <xf numFmtId="0" fontId="74" fillId="35" borderId="0" xfId="168" applyFont="1" applyFill="1" applyBorder="1" applyAlignment="1">
      <alignment horizontal="right"/>
    </xf>
    <xf numFmtId="0" fontId="73" fillId="35" borderId="0" xfId="133" applyFont="1" applyFill="1" applyBorder="1" applyAlignment="1">
      <alignment horizontal="left"/>
    </xf>
    <xf numFmtId="164" fontId="74" fillId="35" borderId="0" xfId="133" applyNumberFormat="1" applyFont="1" applyFill="1" applyBorder="1" applyAlignment="1">
      <alignment horizontal="right"/>
    </xf>
    <xf numFmtId="164" fontId="73" fillId="35" borderId="0" xfId="133" applyNumberFormat="1" applyFont="1" applyFill="1" applyBorder="1" applyAlignment="1">
      <alignment horizontal="right"/>
    </xf>
    <xf numFmtId="0" fontId="73" fillId="35" borderId="17" xfId="133" applyFont="1" applyFill="1" applyBorder="1" applyAlignment="1">
      <alignment horizontal="left"/>
    </xf>
    <xf numFmtId="164" fontId="74" fillId="35" borderId="17" xfId="133" applyNumberFormat="1" applyFont="1" applyFill="1" applyBorder="1" applyAlignment="1">
      <alignment horizontal="right"/>
    </xf>
    <xf numFmtId="164" fontId="73" fillId="35" borderId="17" xfId="133" applyNumberFormat="1" applyFont="1" applyFill="1" applyBorder="1" applyAlignment="1">
      <alignment horizontal="right"/>
    </xf>
    <xf numFmtId="0" fontId="74" fillId="34" borderId="0" xfId="133" applyFont="1" applyFill="1"/>
    <xf numFmtId="0" fontId="73" fillId="35" borderId="0" xfId="168" applyFont="1" applyFill="1" applyBorder="1" applyAlignment="1">
      <alignment horizontal="right"/>
    </xf>
    <xf numFmtId="0" fontId="74" fillId="35" borderId="0" xfId="168" applyFont="1" applyFill="1" applyAlignment="1">
      <alignment horizontal="left"/>
    </xf>
    <xf numFmtId="0" fontId="74" fillId="35" borderId="0" xfId="168" applyFont="1" applyFill="1" applyAlignment="1">
      <alignment horizontal="right"/>
    </xf>
    <xf numFmtId="0" fontId="73" fillId="35" borderId="0" xfId="168" applyFont="1" applyFill="1" applyAlignment="1">
      <alignment horizontal="right"/>
    </xf>
    <xf numFmtId="0" fontId="80" fillId="34" borderId="0" xfId="128" applyFont="1" applyFill="1" applyAlignment="1">
      <alignment horizontal="left"/>
    </xf>
    <xf numFmtId="1" fontId="73" fillId="35" borderId="0" xfId="126" applyNumberFormat="1" applyFont="1" applyFill="1" applyBorder="1"/>
    <xf numFmtId="0" fontId="125" fillId="0" borderId="0" xfId="97" applyFont="1" applyFill="1" applyBorder="1" applyAlignment="1">
      <alignment wrapText="1"/>
    </xf>
    <xf numFmtId="0" fontId="1" fillId="38" borderId="0" xfId="102" applyFont="1" applyFill="1" applyBorder="1"/>
    <xf numFmtId="0" fontId="2" fillId="38" borderId="0" xfId="0" applyFont="1" applyFill="1" applyBorder="1" applyAlignment="1">
      <alignment horizontal="left" vertical="center"/>
    </xf>
    <xf numFmtId="0" fontId="132" fillId="38" borderId="0" xfId="0" applyFont="1" applyFill="1" applyBorder="1" applyAlignment="1">
      <alignment horizontal="left"/>
    </xf>
    <xf numFmtId="0" fontId="132" fillId="38" borderId="0" xfId="0" applyFont="1" applyFill="1" applyBorder="1" applyAlignment="1">
      <alignment horizontal="right"/>
    </xf>
    <xf numFmtId="0" fontId="132" fillId="38" borderId="0" xfId="0" applyFont="1" applyFill="1" applyBorder="1"/>
    <xf numFmtId="0" fontId="80" fillId="35" borderId="0" xfId="0" applyFont="1" applyFill="1"/>
    <xf numFmtId="166" fontId="74" fillId="34" borderId="0" xfId="108" applyNumberFormat="1" applyFont="1" applyFill="1" applyBorder="1" applyAlignment="1">
      <alignment horizontal="right" wrapText="1"/>
    </xf>
    <xf numFmtId="166" fontId="73" fillId="34" borderId="0" xfId="108" applyNumberFormat="1" applyFont="1" applyFill="1" applyBorder="1" applyAlignment="1">
      <alignment horizontal="right" wrapText="1"/>
    </xf>
    <xf numFmtId="166" fontId="74" fillId="34" borderId="0" xfId="108" applyNumberFormat="1" applyFont="1" applyFill="1" applyBorder="1" applyAlignment="1">
      <alignment horizontal="right"/>
    </xf>
    <xf numFmtId="166" fontId="73" fillId="34" borderId="0" xfId="108" applyNumberFormat="1" applyFont="1" applyFill="1" applyBorder="1" applyAlignment="1">
      <alignment horizontal="right"/>
    </xf>
    <xf numFmtId="166" fontId="73" fillId="35" borderId="17" xfId="108" applyNumberFormat="1" applyFont="1" applyFill="1" applyBorder="1" applyAlignment="1">
      <alignment horizontal="right"/>
    </xf>
    <xf numFmtId="166" fontId="74" fillId="35" borderId="17" xfId="108" applyNumberFormat="1" applyFont="1" applyFill="1" applyBorder="1" applyAlignment="1">
      <alignment horizontal="right"/>
    </xf>
    <xf numFmtId="1" fontId="74" fillId="35" borderId="0" xfId="0" applyNumberFormat="1" applyFont="1" applyFill="1" applyAlignment="1">
      <alignment horizontal="right"/>
    </xf>
    <xf numFmtId="1" fontId="73" fillId="35" borderId="0" xfId="0" applyNumberFormat="1" applyFont="1" applyFill="1" applyAlignment="1">
      <alignment horizontal="right"/>
    </xf>
    <xf numFmtId="3" fontId="74" fillId="35" borderId="0" xfId="133" applyNumberFormat="1" applyFont="1" applyFill="1" applyBorder="1" applyAlignment="1">
      <alignment horizontal="right"/>
    </xf>
    <xf numFmtId="3" fontId="73" fillId="35" borderId="0" xfId="133" applyNumberFormat="1" applyFont="1" applyFill="1" applyBorder="1" applyAlignment="1">
      <alignment horizontal="right"/>
    </xf>
    <xf numFmtId="0" fontId="74" fillId="35" borderId="0" xfId="123" applyFont="1" applyFill="1" applyBorder="1" applyAlignment="1">
      <alignment horizontal="left" wrapText="1"/>
    </xf>
    <xf numFmtId="0" fontId="72" fillId="35" borderId="0" xfId="123" applyNumberFormat="1" applyFont="1" applyFill="1" applyBorder="1" applyAlignment="1">
      <alignment horizontal="left"/>
    </xf>
    <xf numFmtId="0" fontId="73" fillId="35" borderId="0" xfId="123" applyFont="1" applyFill="1" applyBorder="1" applyAlignment="1">
      <alignment horizontal="left" wrapText="1"/>
    </xf>
    <xf numFmtId="0" fontId="72" fillId="36" borderId="0" xfId="123" applyNumberFormat="1" applyFont="1" applyFill="1" applyBorder="1" applyAlignment="1">
      <alignment horizontal="left"/>
    </xf>
    <xf numFmtId="0" fontId="125" fillId="36" borderId="0" xfId="97" applyNumberFormat="1" applyFont="1" applyFill="1" applyBorder="1" applyAlignment="1">
      <alignment horizontal="left"/>
    </xf>
    <xf numFmtId="0" fontId="125" fillId="35" borderId="0" xfId="97" applyFont="1" applyFill="1" applyBorder="1" applyAlignment="1">
      <alignment wrapText="1"/>
    </xf>
    <xf numFmtId="1" fontId="73" fillId="35" borderId="0" xfId="165" applyNumberFormat="1" applyFont="1" applyFill="1" applyBorder="1"/>
    <xf numFmtId="166" fontId="73" fillId="35" borderId="0" xfId="118" applyNumberFormat="1" applyFont="1" applyFill="1" applyAlignment="1">
      <alignment horizontal="right"/>
    </xf>
    <xf numFmtId="166" fontId="74" fillId="35" borderId="0" xfId="118" applyNumberFormat="1" applyFont="1" applyFill="1" applyAlignment="1">
      <alignment horizontal="right"/>
    </xf>
    <xf numFmtId="4" fontId="74" fillId="35" borderId="0" xfId="118" applyNumberFormat="1" applyFont="1" applyFill="1" applyAlignment="1">
      <alignment horizontal="right"/>
    </xf>
    <xf numFmtId="0" fontId="88" fillId="35" borderId="0" xfId="0" applyFont="1" applyFill="1" applyAlignment="1">
      <alignment horizontal="left" vertical="center"/>
    </xf>
    <xf numFmtId="0" fontId="73" fillId="35" borderId="0" xfId="0" applyFont="1" applyFill="1" applyBorder="1" applyAlignment="1">
      <alignment horizontal="right"/>
    </xf>
    <xf numFmtId="0" fontId="5" fillId="37" borderId="0" xfId="102" applyFont="1" applyFill="1" applyBorder="1" applyAlignment="1">
      <alignment vertical="top"/>
    </xf>
    <xf numFmtId="2" fontId="72" fillId="0" borderId="0" xfId="0" applyNumberFormat="1" applyFont="1" applyAlignment="1">
      <alignment horizontal="right" wrapText="1"/>
    </xf>
    <xf numFmtId="0" fontId="74" fillId="35" borderId="0" xfId="0" applyFont="1" applyFill="1" applyBorder="1" applyAlignment="1">
      <alignment wrapText="1"/>
    </xf>
    <xf numFmtId="1" fontId="73" fillId="35" borderId="17" xfId="129" applyNumberFormat="1" applyFont="1" applyFill="1" applyBorder="1" applyAlignment="1">
      <alignment horizontal="left"/>
    </xf>
    <xf numFmtId="1" fontId="72" fillId="35" borderId="0" xfId="0" applyNumberFormat="1" applyFont="1" applyFill="1"/>
    <xf numFmtId="1" fontId="74" fillId="35" borderId="0" xfId="118" applyNumberFormat="1" applyFont="1" applyFill="1" applyBorder="1" applyAlignment="1">
      <alignment horizontal="right"/>
    </xf>
    <xf numFmtId="1" fontId="72" fillId="35" borderId="0" xfId="0" applyNumberFormat="1" applyFont="1" applyFill="1" applyBorder="1"/>
    <xf numFmtId="3" fontId="74" fillId="35" borderId="0" xfId="131" applyNumberFormat="1" applyFont="1" applyFill="1" applyBorder="1" applyAlignment="1">
      <alignment horizontal="right"/>
    </xf>
    <xf numFmtId="3" fontId="73" fillId="35" borderId="0" xfId="131" applyNumberFormat="1" applyFont="1" applyFill="1" applyBorder="1" applyAlignment="1">
      <alignment horizontal="right"/>
    </xf>
    <xf numFmtId="3" fontId="74" fillId="35" borderId="17" xfId="131" applyNumberFormat="1" applyFont="1" applyFill="1" applyBorder="1" applyAlignment="1">
      <alignment horizontal="right"/>
    </xf>
    <xf numFmtId="3" fontId="73" fillId="35" borderId="17" xfId="131" applyNumberFormat="1" applyFont="1" applyFill="1" applyBorder="1" applyAlignment="1">
      <alignment horizontal="right"/>
    </xf>
    <xf numFmtId="3" fontId="74" fillId="35" borderId="0" xfId="108" applyNumberFormat="1" applyFont="1" applyFill="1" applyBorder="1" applyAlignment="1">
      <alignment horizontal="right"/>
    </xf>
    <xf numFmtId="3" fontId="73" fillId="35" borderId="0" xfId="108" applyNumberFormat="1" applyFont="1" applyFill="1" applyBorder="1" applyAlignment="1">
      <alignment horizontal="right"/>
    </xf>
    <xf numFmtId="3" fontId="74" fillId="34" borderId="0" xfId="131" applyNumberFormat="1" applyFont="1" applyFill="1" applyBorder="1"/>
    <xf numFmtId="164" fontId="74" fillId="35" borderId="17" xfId="119" applyNumberFormat="1" applyFont="1" applyFill="1" applyBorder="1" applyAlignment="1">
      <alignment horizontal="right"/>
    </xf>
    <xf numFmtId="164" fontId="73" fillId="35" borderId="17" xfId="119" applyNumberFormat="1" applyFont="1" applyFill="1" applyBorder="1" applyAlignment="1">
      <alignment horizontal="right"/>
    </xf>
    <xf numFmtId="164" fontId="74" fillId="35" borderId="17" xfId="119" applyNumberFormat="1" applyFont="1" applyFill="1" applyBorder="1" applyAlignment="1">
      <alignment horizontal="left"/>
    </xf>
    <xf numFmtId="2" fontId="74" fillId="35" borderId="0" xfId="0" applyNumberFormat="1" applyFont="1" applyFill="1" applyAlignment="1">
      <alignment horizontal="right" wrapText="1"/>
    </xf>
    <xf numFmtId="2" fontId="74" fillId="35" borderId="0" xfId="0" applyNumberFormat="1" applyFont="1" applyFill="1" applyAlignment="1">
      <alignment horizontal="right"/>
    </xf>
    <xf numFmtId="0" fontId="74" fillId="35" borderId="0" xfId="0" applyFont="1" applyFill="1" applyAlignment="1">
      <alignment horizontal="center" wrapText="1"/>
    </xf>
    <xf numFmtId="164" fontId="73" fillId="35" borderId="16" xfId="102" applyNumberFormat="1" applyFont="1" applyFill="1" applyBorder="1"/>
    <xf numFmtId="0" fontId="70" fillId="35" borderId="0" xfId="0" applyFont="1" applyFill="1" applyBorder="1"/>
    <xf numFmtId="0" fontId="89" fillId="35" borderId="0" xfId="0" applyFont="1" applyFill="1" applyBorder="1"/>
    <xf numFmtId="0" fontId="89" fillId="35" borderId="0" xfId="0" applyFont="1" applyFill="1"/>
    <xf numFmtId="0" fontId="70" fillId="35" borderId="0" xfId="0" applyFont="1" applyFill="1"/>
    <xf numFmtId="0" fontId="1" fillId="35" borderId="0" xfId="0" applyFont="1" applyFill="1" applyBorder="1" applyAlignment="1">
      <alignment vertical="center"/>
    </xf>
    <xf numFmtId="49" fontId="73" fillId="34" borderId="0" xfId="131" applyNumberFormat="1" applyFont="1" applyFill="1" applyBorder="1" applyAlignment="1">
      <alignment horizontal="right"/>
    </xf>
    <xf numFmtId="170" fontId="73" fillId="35" borderId="0" xfId="165" applyNumberFormat="1" applyFont="1" applyFill="1" applyBorder="1"/>
    <xf numFmtId="0" fontId="0" fillId="35" borderId="13" xfId="0" applyFill="1" applyBorder="1"/>
    <xf numFmtId="0" fontId="134" fillId="35" borderId="0" xfId="0" applyFont="1" applyFill="1"/>
    <xf numFmtId="1" fontId="74" fillId="34" borderId="0" xfId="131" applyNumberFormat="1" applyFont="1" applyFill="1" applyBorder="1" applyAlignment="1">
      <alignment horizontal="right"/>
    </xf>
    <xf numFmtId="0" fontId="71" fillId="35" borderId="0" xfId="0" applyFont="1" applyFill="1"/>
    <xf numFmtId="171" fontId="70" fillId="35" borderId="0" xfId="0" applyNumberFormat="1" applyFont="1" applyFill="1"/>
    <xf numFmtId="1" fontId="0" fillId="35" borderId="0" xfId="0" applyNumberFormat="1" applyFill="1"/>
    <xf numFmtId="171" fontId="72" fillId="35" borderId="0" xfId="0" applyNumberFormat="1" applyFont="1" applyFill="1"/>
    <xf numFmtId="171" fontId="0" fillId="35" borderId="0" xfId="0" applyNumberFormat="1" applyFill="1"/>
    <xf numFmtId="0" fontId="78" fillId="35" borderId="0" xfId="0" applyFont="1" applyFill="1" applyAlignment="1">
      <alignment horizontal="right"/>
    </xf>
    <xf numFmtId="0" fontId="72" fillId="35" borderId="0" xfId="0" applyFont="1" applyFill="1" applyAlignment="1">
      <alignment horizontal="right"/>
    </xf>
    <xf numFmtId="164" fontId="74" fillId="35" borderId="14" xfId="131" applyNumberFormat="1" applyFont="1" applyFill="1" applyBorder="1" applyAlignment="1">
      <alignment horizontal="right"/>
    </xf>
    <xf numFmtId="1" fontId="70" fillId="35" borderId="0" xfId="0" applyNumberFormat="1" applyFont="1" applyFill="1"/>
    <xf numFmtId="0" fontId="0" fillId="35" borderId="0" xfId="0" applyFont="1" applyFill="1"/>
    <xf numFmtId="1" fontId="78" fillId="35" borderId="0" xfId="0" applyNumberFormat="1" applyFont="1" applyFill="1"/>
    <xf numFmtId="0" fontId="44" fillId="35" borderId="0" xfId="0" applyFont="1" applyFill="1" applyBorder="1" applyAlignment="1">
      <alignment horizontal="right" vertical="top"/>
    </xf>
    <xf numFmtId="0" fontId="137" fillId="35" borderId="0" xfId="0" applyFont="1" applyFill="1" applyBorder="1" applyAlignment="1">
      <alignment horizontal="center"/>
    </xf>
    <xf numFmtId="3" fontId="44" fillId="35" borderId="0" xfId="0" applyNumberFormat="1" applyFont="1" applyFill="1" applyBorder="1" applyAlignment="1">
      <alignment horizontal="right" vertical="top"/>
    </xf>
    <xf numFmtId="166" fontId="135" fillId="35" borderId="0" xfId="0" applyNumberFormat="1" applyFont="1" applyFill="1" applyBorder="1" applyAlignment="1">
      <alignment horizontal="center"/>
    </xf>
    <xf numFmtId="0" fontId="136" fillId="35" borderId="0" xfId="0" applyFont="1" applyFill="1" applyBorder="1" applyAlignment="1">
      <alignment horizontal="right" vertical="top"/>
    </xf>
    <xf numFmtId="3" fontId="136" fillId="35" borderId="0" xfId="0" applyNumberFormat="1" applyFont="1" applyFill="1" applyBorder="1" applyAlignment="1">
      <alignment horizontal="right" vertical="top"/>
    </xf>
    <xf numFmtId="0" fontId="136" fillId="35" borderId="0" xfId="0" applyFont="1" applyFill="1" applyBorder="1" applyAlignment="1">
      <alignment horizontal="right" vertical="top" wrapText="1"/>
    </xf>
    <xf numFmtId="0" fontId="44" fillId="35" borderId="0" xfId="0" applyFont="1" applyFill="1" applyBorder="1" applyAlignment="1">
      <alignment horizontal="right" vertical="top" wrapText="1"/>
    </xf>
    <xf numFmtId="1" fontId="136" fillId="35" borderId="0" xfId="0" applyNumberFormat="1" applyFont="1" applyFill="1" applyBorder="1" applyAlignment="1">
      <alignment horizontal="right" vertical="top"/>
    </xf>
    <xf numFmtId="0" fontId="137" fillId="35" borderId="0" xfId="0" applyFont="1" applyFill="1" applyBorder="1"/>
    <xf numFmtId="2" fontId="136" fillId="35" borderId="0" xfId="0" applyNumberFormat="1" applyFont="1" applyFill="1" applyBorder="1" applyAlignment="1">
      <alignment horizontal="right" vertical="top"/>
    </xf>
    <xf numFmtId="2" fontId="135" fillId="35" borderId="0" xfId="0" applyNumberFormat="1" applyFont="1" applyFill="1" applyBorder="1" applyAlignment="1">
      <alignment horizontal="center"/>
    </xf>
    <xf numFmtId="166" fontId="138" fillId="35" borderId="0" xfId="0" applyNumberFormat="1" applyFont="1" applyFill="1" applyBorder="1" applyAlignment="1">
      <alignment horizontal="center"/>
    </xf>
    <xf numFmtId="0" fontId="139" fillId="35" borderId="0" xfId="0" applyFont="1" applyFill="1" applyBorder="1" applyAlignment="1">
      <alignment horizontal="center"/>
    </xf>
    <xf numFmtId="166" fontId="73" fillId="35" borderId="17" xfId="119" applyNumberFormat="1" applyFont="1" applyFill="1" applyBorder="1" applyAlignment="1">
      <alignment horizontal="right"/>
    </xf>
    <xf numFmtId="166" fontId="72" fillId="35" borderId="0" xfId="0" applyNumberFormat="1" applyFont="1" applyFill="1"/>
    <xf numFmtId="14" fontId="73" fillId="34" borderId="0" xfId="131" applyNumberFormat="1" applyFont="1" applyFill="1" applyBorder="1" applyAlignment="1">
      <alignment horizontal="right"/>
    </xf>
    <xf numFmtId="0" fontId="81" fillId="35" borderId="0" xfId="0" applyFont="1" applyFill="1"/>
    <xf numFmtId="0" fontId="74" fillId="39" borderId="14" xfId="126" applyNumberFormat="1" applyFont="1" applyFill="1" applyBorder="1" applyAlignment="1"/>
    <xf numFmtId="1" fontId="74" fillId="39" borderId="14" xfId="120" applyNumberFormat="1" applyFont="1" applyFill="1" applyBorder="1" applyAlignment="1"/>
    <xf numFmtId="0" fontId="74" fillId="39" borderId="0" xfId="126" applyNumberFormat="1" applyFont="1" applyFill="1" applyBorder="1" applyAlignment="1"/>
    <xf numFmtId="1" fontId="74" fillId="39" borderId="0" xfId="120" applyNumberFormat="1" applyFont="1" applyFill="1" applyBorder="1" applyAlignment="1"/>
    <xf numFmtId="0" fontId="73" fillId="40" borderId="0" xfId="126" applyFont="1" applyFill="1" applyBorder="1"/>
    <xf numFmtId="1" fontId="73" fillId="40" borderId="0" xfId="120" applyNumberFormat="1" applyFont="1" applyFill="1"/>
    <xf numFmtId="0" fontId="73" fillId="40" borderId="14" xfId="102" applyFont="1" applyFill="1" applyBorder="1"/>
    <xf numFmtId="1" fontId="73" fillId="40" borderId="14" xfId="102" applyNumberFormat="1" applyFont="1" applyFill="1" applyBorder="1"/>
    <xf numFmtId="0" fontId="73" fillId="40" borderId="0" xfId="126" applyFont="1" applyFill="1" applyBorder="1" applyAlignment="1"/>
    <xf numFmtId="0" fontId="73" fillId="40" borderId="0" xfId="125" applyFont="1" applyFill="1" applyBorder="1" applyAlignment="1">
      <alignment horizontal="left"/>
    </xf>
    <xf numFmtId="1" fontId="74" fillId="40" borderId="0" xfId="125" applyNumberFormat="1" applyFont="1" applyFill="1" applyBorder="1" applyAlignment="1">
      <alignment horizontal="right"/>
    </xf>
    <xf numFmtId="3" fontId="73" fillId="40" borderId="0" xfId="125" applyNumberFormat="1" applyFont="1" applyFill="1" applyBorder="1" applyAlignment="1">
      <alignment horizontal="right"/>
    </xf>
    <xf numFmtId="0" fontId="78" fillId="39" borderId="0" xfId="123" applyNumberFormat="1" applyFont="1" applyFill="1" applyBorder="1" applyAlignment="1">
      <alignment horizontal="left"/>
    </xf>
    <xf numFmtId="3" fontId="72" fillId="39" borderId="0" xfId="123" applyNumberFormat="1" applyFont="1" applyFill="1" applyBorder="1" applyAlignment="1">
      <alignment horizontal="right"/>
    </xf>
    <xf numFmtId="3" fontId="78" fillId="39" borderId="0" xfId="123" applyNumberFormat="1" applyFont="1" applyFill="1" applyBorder="1" applyAlignment="1">
      <alignment horizontal="right"/>
    </xf>
    <xf numFmtId="0" fontId="73" fillId="39" borderId="0" xfId="123" applyNumberFormat="1" applyFont="1" applyFill="1" applyBorder="1" applyAlignment="1">
      <alignment horizontal="left"/>
    </xf>
    <xf numFmtId="3" fontId="74" fillId="39" borderId="0" xfId="123" applyNumberFormat="1" applyFont="1" applyFill="1" applyBorder="1" applyAlignment="1">
      <alignment horizontal="right"/>
    </xf>
    <xf numFmtId="3" fontId="73" fillId="39" borderId="0" xfId="123" applyNumberFormat="1" applyFont="1" applyFill="1" applyBorder="1" applyAlignment="1">
      <alignment horizontal="right"/>
    </xf>
    <xf numFmtId="1" fontId="73" fillId="39" borderId="0" xfId="123" applyNumberFormat="1" applyFont="1" applyFill="1" applyBorder="1" applyAlignment="1">
      <alignment horizontal="left"/>
    </xf>
    <xf numFmtId="1" fontId="74" fillId="39" borderId="0" xfId="123" applyNumberFormat="1" applyFont="1" applyFill="1" applyBorder="1" applyAlignment="1">
      <alignment horizontal="right"/>
    </xf>
    <xf numFmtId="1" fontId="73" fillId="39" borderId="0" xfId="123" applyNumberFormat="1" applyFont="1" applyFill="1" applyBorder="1" applyAlignment="1">
      <alignment horizontal="right"/>
    </xf>
    <xf numFmtId="0" fontId="73" fillId="40" borderId="17" xfId="124" applyFont="1" applyFill="1" applyBorder="1" applyAlignment="1">
      <alignment horizontal="left"/>
    </xf>
    <xf numFmtId="164" fontId="74" fillId="40" borderId="17" xfId="124" applyNumberFormat="1" applyFont="1" applyFill="1" applyBorder="1" applyAlignment="1">
      <alignment horizontal="right"/>
    </xf>
    <xf numFmtId="164" fontId="73" fillId="40" borderId="17" xfId="124" applyNumberFormat="1" applyFont="1" applyFill="1" applyBorder="1" applyAlignment="1">
      <alignment horizontal="right"/>
    </xf>
    <xf numFmtId="1" fontId="73" fillId="40" borderId="0" xfId="102" applyNumberFormat="1" applyFont="1" applyFill="1" applyBorder="1" applyAlignment="1">
      <alignment horizontal="left"/>
    </xf>
    <xf numFmtId="164" fontId="74" fillId="40" borderId="0" xfId="102" applyNumberFormat="1" applyFont="1" applyFill="1" applyBorder="1"/>
    <xf numFmtId="164" fontId="73" fillId="40" borderId="0" xfId="102" applyNumberFormat="1" applyFont="1" applyFill="1" applyBorder="1"/>
    <xf numFmtId="164" fontId="74" fillId="40" borderId="22" xfId="102" applyNumberFormat="1" applyFont="1" applyFill="1" applyBorder="1"/>
    <xf numFmtId="1" fontId="78" fillId="40" borderId="17" xfId="0" applyNumberFormat="1" applyFont="1" applyFill="1" applyBorder="1" applyAlignment="1">
      <alignment horizontal="left"/>
    </xf>
    <xf numFmtId="164" fontId="72" fillId="40" borderId="17" xfId="0" applyNumberFormat="1" applyFont="1" applyFill="1" applyBorder="1" applyAlignment="1">
      <alignment horizontal="right"/>
    </xf>
    <xf numFmtId="164" fontId="72" fillId="40" borderId="0" xfId="0" applyNumberFormat="1" applyFont="1" applyFill="1" applyBorder="1" applyAlignment="1">
      <alignment horizontal="right"/>
    </xf>
    <xf numFmtId="164" fontId="78" fillId="40" borderId="16" xfId="0" applyNumberFormat="1" applyFont="1" applyFill="1" applyBorder="1" applyAlignment="1">
      <alignment horizontal="right"/>
    </xf>
    <xf numFmtId="164" fontId="78" fillId="40" borderId="0" xfId="0" applyNumberFormat="1" applyFont="1" applyFill="1" applyBorder="1" applyAlignment="1">
      <alignment horizontal="right"/>
    </xf>
    <xf numFmtId="1" fontId="78" fillId="40" borderId="0" xfId="0" applyNumberFormat="1" applyFont="1" applyFill="1" applyBorder="1" applyAlignment="1">
      <alignment horizontal="left"/>
    </xf>
    <xf numFmtId="164" fontId="73" fillId="40" borderId="16" xfId="102" applyNumberFormat="1" applyFont="1" applyFill="1" applyBorder="1"/>
    <xf numFmtId="1" fontId="74" fillId="40" borderId="0" xfId="102" applyNumberFormat="1" applyFont="1" applyFill="1" applyBorder="1"/>
    <xf numFmtId="1" fontId="73" fillId="40" borderId="0" xfId="102" applyNumberFormat="1" applyFont="1" applyFill="1" applyBorder="1"/>
    <xf numFmtId="1" fontId="72" fillId="40" borderId="0" xfId="0" applyNumberFormat="1" applyFont="1" applyFill="1" applyBorder="1" applyAlignment="1">
      <alignment horizontal="right"/>
    </xf>
    <xf numFmtId="1" fontId="78" fillId="40" borderId="0" xfId="0" applyNumberFormat="1" applyFont="1" applyFill="1" applyBorder="1" applyAlignment="1">
      <alignment horizontal="right"/>
    </xf>
    <xf numFmtId="0" fontId="73" fillId="40" borderId="0" xfId="128" applyFont="1" applyFill="1" applyBorder="1" applyAlignment="1">
      <alignment horizontal="left"/>
    </xf>
    <xf numFmtId="164" fontId="74" fillId="40" borderId="0" xfId="128" applyNumberFormat="1" applyFont="1" applyFill="1" applyBorder="1"/>
    <xf numFmtId="164" fontId="74" fillId="40" borderId="0" xfId="128" applyNumberFormat="1" applyFont="1" applyFill="1" applyBorder="1" applyAlignment="1">
      <alignment horizontal="right"/>
    </xf>
    <xf numFmtId="1" fontId="73" fillId="40" borderId="0" xfId="128" applyNumberFormat="1" applyFont="1" applyFill="1" applyBorder="1"/>
    <xf numFmtId="0" fontId="4" fillId="41" borderId="0" xfId="128" applyFont="1" applyFill="1" applyBorder="1" applyAlignment="1">
      <alignment horizontal="left"/>
    </xf>
    <xf numFmtId="164" fontId="5" fillId="41" borderId="0" xfId="128" applyNumberFormat="1" applyFont="1" applyFill="1" applyBorder="1"/>
    <xf numFmtId="164" fontId="4" fillId="41" borderId="0" xfId="128" applyNumberFormat="1" applyFont="1" applyFill="1" applyBorder="1"/>
    <xf numFmtId="0" fontId="4" fillId="41" borderId="0" xfId="101" applyFont="1" applyFill="1" applyBorder="1" applyAlignment="1">
      <alignment horizontal="left"/>
    </xf>
    <xf numFmtId="164" fontId="5" fillId="41" borderId="0" xfId="101" applyNumberFormat="1" applyFont="1" applyFill="1" applyBorder="1" applyAlignment="1">
      <alignment horizontal="right"/>
    </xf>
    <xf numFmtId="164" fontId="4" fillId="41" borderId="0" xfId="101" applyNumberFormat="1" applyFont="1" applyFill="1" applyBorder="1" applyAlignment="1">
      <alignment horizontal="right"/>
    </xf>
    <xf numFmtId="1" fontId="4" fillId="41" borderId="0" xfId="128" applyNumberFormat="1" applyFont="1" applyFill="1" applyBorder="1" applyAlignment="1">
      <alignment horizontal="left"/>
    </xf>
    <xf numFmtId="164" fontId="5" fillId="41" borderId="0" xfId="128" applyNumberFormat="1" applyFont="1" applyFill="1" applyBorder="1" applyAlignment="1">
      <alignment horizontal="right"/>
    </xf>
    <xf numFmtId="164" fontId="4" fillId="41" borderId="0" xfId="128" applyNumberFormat="1" applyFont="1" applyFill="1" applyBorder="1" applyAlignment="1">
      <alignment horizontal="right"/>
    </xf>
    <xf numFmtId="2" fontId="74" fillId="40" borderId="0" xfId="128" applyNumberFormat="1" applyFont="1" applyFill="1" applyBorder="1" applyAlignment="1">
      <alignment horizontal="right" wrapText="1"/>
    </xf>
    <xf numFmtId="2" fontId="5" fillId="41" borderId="0" xfId="128" applyNumberFormat="1" applyFont="1" applyFill="1" applyBorder="1" applyAlignment="1">
      <alignment horizontal="right" wrapText="1"/>
    </xf>
    <xf numFmtId="0" fontId="4" fillId="41" borderId="0" xfId="0" applyFont="1" applyFill="1" applyBorder="1" applyAlignment="1">
      <alignment horizontal="left"/>
    </xf>
    <xf numFmtId="1" fontId="5" fillId="41" borderId="0" xfId="0" applyNumberFormat="1" applyFont="1" applyFill="1" applyBorder="1" applyAlignment="1">
      <alignment horizontal="right"/>
    </xf>
    <xf numFmtId="0" fontId="73" fillId="40" borderId="0" xfId="129" applyFont="1" applyFill="1" applyBorder="1" applyAlignment="1">
      <alignment horizontal="left"/>
    </xf>
    <xf numFmtId="164" fontId="74" fillId="40" borderId="0" xfId="129" applyNumberFormat="1" applyFont="1" applyFill="1" applyBorder="1" applyAlignment="1">
      <alignment horizontal="right"/>
    </xf>
    <xf numFmtId="164" fontId="73" fillId="40" borderId="0" xfId="129" applyNumberFormat="1" applyFont="1" applyFill="1" applyBorder="1" applyAlignment="1">
      <alignment horizontal="right"/>
    </xf>
    <xf numFmtId="1" fontId="43" fillId="40" borderId="0" xfId="130" applyNumberFormat="1" applyFont="1" applyFill="1" applyBorder="1" applyAlignment="1">
      <alignment horizontal="left"/>
    </xf>
    <xf numFmtId="164" fontId="42" fillId="40" borderId="0" xfId="130" applyNumberFormat="1" applyFont="1" applyFill="1" applyBorder="1" applyAlignment="1">
      <alignment horizontal="right"/>
    </xf>
    <xf numFmtId="164" fontId="43" fillId="40" borderId="0" xfId="130" applyNumberFormat="1" applyFont="1" applyFill="1" applyBorder="1" applyAlignment="1">
      <alignment horizontal="right"/>
    </xf>
    <xf numFmtId="0" fontId="73" fillId="40" borderId="0" xfId="130" applyFont="1" applyFill="1" applyBorder="1" applyAlignment="1">
      <alignment horizontal="left"/>
    </xf>
    <xf numFmtId="3" fontId="74" fillId="40" borderId="0" xfId="130" applyNumberFormat="1" applyFont="1" applyFill="1" applyBorder="1" applyAlignment="1">
      <alignment horizontal="right"/>
    </xf>
    <xf numFmtId="3" fontId="73" fillId="40" borderId="0" xfId="130" applyNumberFormat="1" applyFont="1" applyFill="1" applyBorder="1" applyAlignment="1">
      <alignment horizontal="right"/>
    </xf>
    <xf numFmtId="0" fontId="78" fillId="40" borderId="0" xfId="0" applyFont="1" applyFill="1" applyAlignment="1">
      <alignment horizontal="left"/>
    </xf>
    <xf numFmtId="3" fontId="72" fillId="40" borderId="0" xfId="0" applyNumberFormat="1" applyFont="1" applyFill="1" applyAlignment="1">
      <alignment horizontal="right"/>
    </xf>
    <xf numFmtId="0" fontId="73" fillId="40" borderId="0" xfId="0" applyFont="1" applyFill="1" applyAlignment="1">
      <alignment horizontal="left"/>
    </xf>
    <xf numFmtId="3" fontId="74" fillId="40" borderId="0" xfId="0" applyNumberFormat="1" applyFont="1" applyFill="1" applyAlignment="1">
      <alignment horizontal="right"/>
    </xf>
    <xf numFmtId="0" fontId="73" fillId="40" borderId="0" xfId="118" applyFont="1" applyFill="1" applyAlignment="1">
      <alignment horizontal="left"/>
    </xf>
    <xf numFmtId="3" fontId="74" fillId="40" borderId="0" xfId="118" applyNumberFormat="1" applyFont="1" applyFill="1" applyAlignment="1">
      <alignment horizontal="right"/>
    </xf>
    <xf numFmtId="3" fontId="73" fillId="40" borderId="0" xfId="118" applyNumberFormat="1" applyFont="1" applyFill="1" applyAlignment="1">
      <alignment horizontal="right"/>
    </xf>
    <xf numFmtId="49" fontId="73" fillId="40" borderId="0" xfId="131" applyNumberFormat="1" applyFont="1" applyFill="1" applyBorder="1" applyAlignment="1">
      <alignment horizontal="right"/>
    </xf>
    <xf numFmtId="164" fontId="74" fillId="40" borderId="0" xfId="131" applyNumberFormat="1" applyFont="1" applyFill="1" applyBorder="1" applyAlignment="1">
      <alignment horizontal="right"/>
    </xf>
    <xf numFmtId="0" fontId="72" fillId="35" borderId="0" xfId="0" applyFont="1" applyFill="1" applyAlignment="1"/>
    <xf numFmtId="164" fontId="74" fillId="40" borderId="14" xfId="131" applyNumberFormat="1" applyFont="1" applyFill="1" applyBorder="1" applyAlignment="1">
      <alignment horizontal="right"/>
    </xf>
    <xf numFmtId="1" fontId="74" fillId="40" borderId="0" xfId="131" applyNumberFormat="1" applyFont="1" applyFill="1" applyBorder="1" applyAlignment="1">
      <alignment horizontal="right"/>
    </xf>
    <xf numFmtId="14" fontId="73" fillId="40" borderId="0" xfId="131" applyNumberFormat="1" applyFont="1" applyFill="1" applyBorder="1" applyAlignment="1">
      <alignment horizontal="right"/>
    </xf>
    <xf numFmtId="0" fontId="73" fillId="40" borderId="0" xfId="131" applyFont="1" applyFill="1" applyBorder="1" applyAlignment="1">
      <alignment horizontal="left"/>
    </xf>
    <xf numFmtId="0" fontId="74" fillId="40" borderId="0" xfId="131" applyFont="1" applyFill="1" applyBorder="1" applyAlignment="1">
      <alignment horizontal="right"/>
    </xf>
    <xf numFmtId="164" fontId="73" fillId="40" borderId="0" xfId="131" applyNumberFormat="1" applyFont="1" applyFill="1" applyBorder="1" applyAlignment="1">
      <alignment horizontal="right"/>
    </xf>
    <xf numFmtId="0" fontId="73" fillId="40" borderId="0" xfId="131" applyFont="1" applyFill="1" applyBorder="1" applyAlignment="1">
      <alignment horizontal="right"/>
    </xf>
    <xf numFmtId="168" fontId="73" fillId="40" borderId="0" xfId="131" applyNumberFormat="1" applyFont="1" applyFill="1" applyBorder="1" applyAlignment="1">
      <alignment horizontal="left"/>
    </xf>
    <xf numFmtId="3" fontId="74" fillId="40" borderId="0" xfId="131" applyNumberFormat="1" applyFont="1" applyFill="1" applyBorder="1" applyAlignment="1">
      <alignment horizontal="right"/>
    </xf>
    <xf numFmtId="3" fontId="73" fillId="40" borderId="0" xfId="131" applyNumberFormat="1" applyFont="1" applyFill="1" applyBorder="1" applyAlignment="1">
      <alignment horizontal="right"/>
    </xf>
    <xf numFmtId="1" fontId="73" fillId="40" borderId="0" xfId="131" applyNumberFormat="1" applyFont="1" applyFill="1" applyBorder="1" applyAlignment="1">
      <alignment horizontal="left"/>
    </xf>
    <xf numFmtId="1" fontId="73" fillId="40" borderId="0" xfId="131" applyNumberFormat="1" applyFont="1" applyFill="1" applyBorder="1" applyAlignment="1">
      <alignment horizontal="right"/>
    </xf>
    <xf numFmtId="0" fontId="73" fillId="40" borderId="0" xfId="135" applyFont="1" applyFill="1" applyBorder="1" applyAlignment="1">
      <alignment horizontal="left"/>
    </xf>
    <xf numFmtId="3" fontId="74" fillId="40" borderId="0" xfId="135" applyNumberFormat="1" applyFont="1" applyFill="1" applyBorder="1" applyAlignment="1">
      <alignment horizontal="right"/>
    </xf>
    <xf numFmtId="3" fontId="73" fillId="40" borderId="0" xfId="135" applyNumberFormat="1" applyFont="1" applyFill="1" applyBorder="1" applyAlignment="1">
      <alignment horizontal="right"/>
    </xf>
    <xf numFmtId="0" fontId="88" fillId="40" borderId="0" xfId="0" applyFont="1" applyFill="1" applyAlignment="1">
      <alignment horizontal="left" vertical="center"/>
    </xf>
    <xf numFmtId="3" fontId="86" fillId="40" borderId="0" xfId="0" applyNumberFormat="1" applyFont="1" applyFill="1" applyAlignment="1">
      <alignment horizontal="right" vertical="center"/>
    </xf>
    <xf numFmtId="3" fontId="88" fillId="40" borderId="0" xfId="0" applyNumberFormat="1" applyFont="1" applyFill="1" applyAlignment="1">
      <alignment horizontal="right" vertical="center"/>
    </xf>
    <xf numFmtId="164" fontId="74" fillId="40" borderId="0" xfId="135" applyNumberFormat="1" applyFont="1" applyFill="1" applyBorder="1" applyAlignment="1">
      <alignment horizontal="right"/>
    </xf>
    <xf numFmtId="0" fontId="122" fillId="40" borderId="0" xfId="115" applyFont="1" applyFill="1" applyBorder="1" applyAlignment="1">
      <alignment horizontal="left"/>
    </xf>
    <xf numFmtId="0" fontId="74" fillId="40" borderId="0" xfId="115" applyFont="1" applyFill="1" applyBorder="1" applyAlignment="1">
      <alignment horizontal="right"/>
    </xf>
    <xf numFmtId="0" fontId="74" fillId="40" borderId="0" xfId="115" applyFont="1" applyFill="1" applyAlignment="1">
      <alignment horizontal="right"/>
    </xf>
    <xf numFmtId="1" fontId="74" fillId="40" borderId="0" xfId="115" applyNumberFormat="1" applyFont="1" applyFill="1" applyAlignment="1">
      <alignment horizontal="right"/>
    </xf>
    <xf numFmtId="0" fontId="73" fillId="40" borderId="0" xfId="102" applyNumberFormat="1" applyFont="1" applyFill="1" applyAlignment="1">
      <alignment horizontal="left"/>
    </xf>
    <xf numFmtId="1" fontId="74" fillId="40" borderId="0" xfId="0" applyNumberFormat="1" applyFont="1" applyFill="1" applyAlignment="1">
      <alignment horizontal="right"/>
    </xf>
    <xf numFmtId="1" fontId="73" fillId="40" borderId="0" xfId="0" applyNumberFormat="1" applyFont="1" applyFill="1" applyAlignment="1">
      <alignment horizontal="right"/>
    </xf>
    <xf numFmtId="0" fontId="73" fillId="40" borderId="0" xfId="119" applyFont="1" applyFill="1" applyBorder="1" applyAlignment="1">
      <alignment horizontal="left"/>
    </xf>
    <xf numFmtId="3" fontId="74" fillId="40" borderId="0" xfId="133" applyNumberFormat="1" applyFont="1" applyFill="1" applyBorder="1" applyAlignment="1">
      <alignment horizontal="right"/>
    </xf>
    <xf numFmtId="3" fontId="73" fillId="40" borderId="0" xfId="133" applyNumberFormat="1" applyFont="1" applyFill="1" applyBorder="1" applyAlignment="1">
      <alignment horizontal="right"/>
    </xf>
    <xf numFmtId="0" fontId="73" fillId="40" borderId="0" xfId="133" applyFont="1" applyFill="1" applyBorder="1" applyAlignment="1">
      <alignment horizontal="left"/>
    </xf>
    <xf numFmtId="164" fontId="74" fillId="40" borderId="0" xfId="133" applyNumberFormat="1" applyFont="1" applyFill="1" applyBorder="1" applyAlignment="1">
      <alignment horizontal="right"/>
    </xf>
    <xf numFmtId="164" fontId="73" fillId="40" borderId="0" xfId="133" applyNumberFormat="1" applyFont="1" applyFill="1" applyBorder="1" applyAlignment="1">
      <alignment horizontal="right"/>
    </xf>
    <xf numFmtId="166" fontId="74" fillId="40" borderId="0" xfId="133" applyNumberFormat="1" applyFont="1" applyFill="1" applyBorder="1" applyAlignment="1">
      <alignment horizontal="right"/>
    </xf>
    <xf numFmtId="166" fontId="73" fillId="40" borderId="0" xfId="133" applyNumberFormat="1" applyFont="1" applyFill="1" applyBorder="1" applyAlignment="1">
      <alignment horizontal="right"/>
    </xf>
    <xf numFmtId="1" fontId="74" fillId="40" borderId="0" xfId="133" applyNumberFormat="1" applyFont="1" applyFill="1" applyBorder="1" applyAlignment="1">
      <alignment horizontal="right"/>
    </xf>
    <xf numFmtId="164" fontId="74" fillId="40" borderId="0" xfId="0" applyNumberFormat="1" applyFont="1" applyFill="1" applyAlignment="1">
      <alignment horizontal="right"/>
    </xf>
    <xf numFmtId="164" fontId="73" fillId="40" borderId="0" xfId="0" applyNumberFormat="1" applyFont="1" applyFill="1" applyAlignment="1">
      <alignment horizontal="right"/>
    </xf>
    <xf numFmtId="0" fontId="73" fillId="40" borderId="0" xfId="132" applyFont="1" applyFill="1" applyBorder="1" applyAlignment="1">
      <alignment horizontal="left"/>
    </xf>
    <xf numFmtId="164" fontId="74" fillId="40" borderId="0" xfId="132" applyNumberFormat="1" applyFont="1" applyFill="1" applyBorder="1" applyAlignment="1">
      <alignment horizontal="right"/>
    </xf>
    <xf numFmtId="0" fontId="73" fillId="40" borderId="0" xfId="108" applyFont="1" applyFill="1" applyBorder="1" applyAlignment="1">
      <alignment horizontal="left"/>
    </xf>
    <xf numFmtId="166" fontId="74" fillId="40" borderId="0" xfId="108" applyNumberFormat="1" applyFont="1" applyFill="1" applyBorder="1" applyAlignment="1">
      <alignment horizontal="right"/>
    </xf>
    <xf numFmtId="166" fontId="73" fillId="40" borderId="0" xfId="108" applyNumberFormat="1" applyFont="1" applyFill="1" applyBorder="1" applyAlignment="1">
      <alignment horizontal="right"/>
    </xf>
    <xf numFmtId="0" fontId="73" fillId="40" borderId="0" xfId="134" applyFont="1" applyFill="1" applyBorder="1" applyAlignment="1">
      <alignment horizontal="left"/>
    </xf>
    <xf numFmtId="1" fontId="74" fillId="40" borderId="0" xfId="134" applyNumberFormat="1" applyFont="1" applyFill="1" applyBorder="1" applyAlignment="1">
      <alignment horizontal="right"/>
    </xf>
    <xf numFmtId="0" fontId="4" fillId="41" borderId="0" xfId="166" applyFont="1" applyFill="1" applyBorder="1" applyAlignment="1">
      <alignment horizontal="left"/>
    </xf>
    <xf numFmtId="3" fontId="5" fillId="41" borderId="0" xfId="166" applyNumberFormat="1" applyFont="1" applyFill="1" applyBorder="1" applyAlignment="1">
      <alignment horizontal="right"/>
    </xf>
    <xf numFmtId="0" fontId="4" fillId="41" borderId="0" xfId="166" applyNumberFormat="1" applyFont="1" applyFill="1" applyBorder="1" applyAlignment="1">
      <alignment horizontal="left"/>
    </xf>
    <xf numFmtId="3" fontId="4" fillId="41" borderId="0" xfId="166" applyNumberFormat="1" applyFont="1" applyFill="1" applyBorder="1" applyAlignment="1">
      <alignment horizontal="right"/>
    </xf>
    <xf numFmtId="0" fontId="73" fillId="40" borderId="14" xfId="102" applyFont="1" applyFill="1" applyBorder="1" applyAlignment="1">
      <alignment horizontal="left"/>
    </xf>
    <xf numFmtId="1" fontId="74" fillId="40" borderId="14" xfId="102" applyNumberFormat="1" applyFont="1" applyFill="1" applyBorder="1"/>
    <xf numFmtId="0" fontId="73" fillId="40" borderId="0" xfId="102" applyFont="1" applyFill="1" applyBorder="1" applyAlignment="1">
      <alignment horizontal="left"/>
    </xf>
    <xf numFmtId="0" fontId="78" fillId="40" borderId="17" xfId="0" applyFont="1" applyFill="1" applyBorder="1" applyAlignment="1">
      <alignment horizontal="left"/>
    </xf>
    <xf numFmtId="1" fontId="72" fillId="40" borderId="17" xfId="0" applyNumberFormat="1" applyFont="1" applyFill="1" applyBorder="1" applyAlignment="1">
      <alignment horizontal="right"/>
    </xf>
    <xf numFmtId="0" fontId="74" fillId="40" borderId="0" xfId="118" applyFont="1" applyFill="1" applyAlignment="1">
      <alignment horizontal="left"/>
    </xf>
    <xf numFmtId="166" fontId="73" fillId="40" borderId="0" xfId="118" applyNumberFormat="1" applyFont="1" applyFill="1" applyAlignment="1">
      <alignment horizontal="right"/>
    </xf>
    <xf numFmtId="4" fontId="73" fillId="40" borderId="0" xfId="118" applyNumberFormat="1" applyFont="1" applyFill="1" applyAlignment="1">
      <alignment horizontal="right"/>
    </xf>
    <xf numFmtId="4" fontId="74" fillId="40" borderId="0" xfId="118" applyNumberFormat="1" applyFont="1" applyFill="1" applyAlignment="1">
      <alignment horizontal="right"/>
    </xf>
    <xf numFmtId="166" fontId="74" fillId="40" borderId="0" xfId="118" applyNumberFormat="1" applyFont="1" applyFill="1" applyAlignment="1">
      <alignment horizontal="right"/>
    </xf>
    <xf numFmtId="0" fontId="4" fillId="37" borderId="21" xfId="166" applyFont="1" applyFill="1" applyBorder="1" applyAlignment="1">
      <alignment horizontal="right" wrapText="1"/>
    </xf>
    <xf numFmtId="3" fontId="5" fillId="41" borderId="22" xfId="166" applyNumberFormat="1" applyFont="1" applyFill="1" applyBorder="1" applyAlignment="1">
      <alignment horizontal="right"/>
    </xf>
    <xf numFmtId="3" fontId="5" fillId="37" borderId="22" xfId="166" applyNumberFormat="1" applyFont="1" applyFill="1" applyBorder="1" applyAlignment="1">
      <alignment horizontal="right"/>
    </xf>
    <xf numFmtId="3" fontId="4" fillId="37" borderId="22" xfId="166" applyNumberFormat="1" applyFont="1" applyFill="1" applyBorder="1" applyAlignment="1">
      <alignment horizontal="right"/>
    </xf>
    <xf numFmtId="0" fontId="1" fillId="38" borderId="0" xfId="102" applyFont="1" applyFill="1" applyBorder="1" applyAlignment="1">
      <alignment horizontal="left"/>
    </xf>
    <xf numFmtId="166" fontId="74" fillId="35" borderId="0" xfId="108" applyNumberFormat="1" applyFont="1" applyFill="1" applyBorder="1" applyAlignment="1">
      <alignment horizontal="right"/>
    </xf>
    <xf numFmtId="166" fontId="73" fillId="35" borderId="0" xfId="108" applyNumberFormat="1" applyFont="1" applyFill="1" applyBorder="1" applyAlignment="1">
      <alignment horizontal="right"/>
    </xf>
    <xf numFmtId="164" fontId="74" fillId="40" borderId="0" xfId="102" applyNumberFormat="1" applyFont="1" applyFill="1" applyAlignment="1">
      <alignment horizontal="right"/>
    </xf>
    <xf numFmtId="164" fontId="74" fillId="40" borderId="0" xfId="102" applyNumberFormat="1" applyFont="1" applyFill="1"/>
    <xf numFmtId="0" fontId="73" fillId="35" borderId="0" xfId="102" applyNumberFormat="1" applyFont="1" applyFill="1" applyBorder="1" applyAlignment="1">
      <alignment horizontal="left"/>
    </xf>
    <xf numFmtId="164" fontId="74" fillId="35" borderId="0" xfId="0" applyNumberFormat="1" applyFont="1" applyFill="1" applyBorder="1" applyAlignment="1">
      <alignment horizontal="right"/>
    </xf>
    <xf numFmtId="164" fontId="73" fillId="35" borderId="0" xfId="0" applyNumberFormat="1" applyFont="1" applyFill="1" applyBorder="1" applyAlignment="1">
      <alignment horizontal="right"/>
    </xf>
    <xf numFmtId="1" fontId="74" fillId="40" borderId="0" xfId="113" applyNumberFormat="1" applyFont="1" applyFill="1" applyBorder="1"/>
    <xf numFmtId="1" fontId="74" fillId="35" borderId="0" xfId="0" applyNumberFormat="1" applyFont="1" applyFill="1" applyBorder="1" applyAlignment="1">
      <alignment horizontal="right"/>
    </xf>
    <xf numFmtId="1" fontId="73" fillId="35" borderId="0" xfId="0" applyNumberFormat="1" applyFont="1" applyFill="1" applyBorder="1" applyAlignment="1">
      <alignment horizontal="right"/>
    </xf>
    <xf numFmtId="0" fontId="73" fillId="40" borderId="0" xfId="102" applyNumberFormat="1" applyFont="1" applyFill="1" applyBorder="1" applyAlignment="1">
      <alignment horizontal="left"/>
    </xf>
    <xf numFmtId="1" fontId="74" fillId="40" borderId="0" xfId="0" applyNumberFormat="1" applyFont="1" applyFill="1" applyBorder="1" applyAlignment="1">
      <alignment horizontal="right"/>
    </xf>
    <xf numFmtId="1" fontId="73" fillId="40" borderId="0" xfId="0" applyNumberFormat="1" applyFont="1" applyFill="1" applyBorder="1" applyAlignment="1">
      <alignment horizontal="right"/>
    </xf>
    <xf numFmtId="164" fontId="74" fillId="40" borderId="0" xfId="102" applyNumberFormat="1" applyFont="1" applyFill="1" applyBorder="1" applyAlignment="1">
      <alignment horizontal="right"/>
    </xf>
    <xf numFmtId="1" fontId="74" fillId="40" borderId="0" xfId="135" applyNumberFormat="1" applyFont="1" applyFill="1" applyBorder="1" applyAlignment="1">
      <alignment horizontal="right"/>
    </xf>
    <xf numFmtId="1" fontId="74" fillId="40" borderId="0" xfId="102" applyNumberFormat="1" applyFont="1" applyFill="1" applyBorder="1" applyAlignment="1">
      <alignment horizontal="right"/>
    </xf>
    <xf numFmtId="0" fontId="73" fillId="35" borderId="0" xfId="135" applyFont="1" applyFill="1" applyBorder="1" applyAlignment="1">
      <alignment horizontal="right"/>
    </xf>
    <xf numFmtId="0" fontId="78" fillId="40" borderId="0" xfId="0" applyFont="1" applyFill="1" applyBorder="1"/>
    <xf numFmtId="2" fontId="72" fillId="40" borderId="0" xfId="0" applyNumberFormat="1" applyFont="1" applyFill="1" applyBorder="1"/>
    <xf numFmtId="2" fontId="78" fillId="40" borderId="0" xfId="0" applyNumberFormat="1" applyFont="1" applyFill="1" applyBorder="1"/>
    <xf numFmtId="3" fontId="74" fillId="40" borderId="0" xfId="102" applyNumberFormat="1" applyFont="1" applyFill="1" applyBorder="1" applyAlignment="1">
      <alignment horizontal="right"/>
    </xf>
    <xf numFmtId="3" fontId="73" fillId="40" borderId="0" xfId="102" applyNumberFormat="1" applyFont="1" applyFill="1" applyBorder="1" applyAlignment="1">
      <alignment horizontal="right"/>
    </xf>
    <xf numFmtId="2" fontId="72" fillId="40" borderId="0" xfId="0" applyNumberFormat="1" applyFont="1" applyFill="1"/>
    <xf numFmtId="0" fontId="73" fillId="40" borderId="0" xfId="118" applyFont="1" applyFill="1" applyBorder="1" applyAlignment="1">
      <alignment horizontal="left"/>
    </xf>
    <xf numFmtId="3" fontId="73" fillId="40" borderId="0" xfId="118" applyNumberFormat="1" applyFont="1" applyFill="1" applyBorder="1" applyAlignment="1">
      <alignment horizontal="right"/>
    </xf>
    <xf numFmtId="1" fontId="74" fillId="40" borderId="0" xfId="118" applyNumberFormat="1" applyFont="1" applyFill="1" applyBorder="1" applyAlignment="1">
      <alignment horizontal="right"/>
    </xf>
    <xf numFmtId="3" fontId="74" fillId="40" borderId="0" xfId="118" applyNumberFormat="1" applyFont="1" applyFill="1" applyBorder="1" applyAlignment="1">
      <alignment horizontal="right"/>
    </xf>
    <xf numFmtId="0" fontId="78" fillId="40" borderId="0" xfId="0" applyFont="1" applyFill="1"/>
    <xf numFmtId="1" fontId="72" fillId="40" borderId="0" xfId="0" applyNumberFormat="1" applyFont="1" applyFill="1"/>
    <xf numFmtId="0" fontId="72" fillId="40" borderId="0" xfId="0" applyFont="1" applyFill="1" applyBorder="1"/>
    <xf numFmtId="1" fontId="72" fillId="40" borderId="0" xfId="0" applyNumberFormat="1" applyFont="1" applyFill="1" applyBorder="1"/>
    <xf numFmtId="0" fontId="72" fillId="40" borderId="0" xfId="0" applyFont="1" applyFill="1"/>
    <xf numFmtId="1" fontId="78" fillId="40" borderId="0" xfId="0" applyNumberFormat="1" applyFont="1" applyFill="1"/>
    <xf numFmtId="164" fontId="72" fillId="40" borderId="0" xfId="0" applyNumberFormat="1" applyFont="1" applyFill="1"/>
    <xf numFmtId="3" fontId="72" fillId="40" borderId="0" xfId="0" applyNumberFormat="1" applyFont="1" applyFill="1"/>
    <xf numFmtId="3" fontId="78" fillId="40" borderId="0" xfId="0" applyNumberFormat="1" applyFont="1" applyFill="1"/>
    <xf numFmtId="1" fontId="73" fillId="40" borderId="0" xfId="165" applyNumberFormat="1" applyFont="1" applyFill="1" applyBorder="1"/>
    <xf numFmtId="3" fontId="74" fillId="40" borderId="0" xfId="101" applyNumberFormat="1" applyFont="1" applyFill="1" applyBorder="1"/>
    <xf numFmtId="3" fontId="73" fillId="40" borderId="0" xfId="101" applyNumberFormat="1" applyFont="1" applyFill="1" applyBorder="1"/>
    <xf numFmtId="164" fontId="74" fillId="40" borderId="0" xfId="130" applyNumberFormat="1" applyFont="1" applyFill="1" applyBorder="1" applyAlignment="1">
      <alignment horizontal="right"/>
    </xf>
    <xf numFmtId="164" fontId="73" fillId="40" borderId="0" xfId="130" applyNumberFormat="1" applyFont="1" applyFill="1" applyBorder="1" applyAlignment="1">
      <alignment horizontal="right"/>
    </xf>
    <xf numFmtId="164" fontId="74" fillId="40" borderId="0" xfId="101" applyNumberFormat="1" applyFont="1" applyFill="1" applyBorder="1" applyAlignment="1">
      <alignment horizontal="right"/>
    </xf>
    <xf numFmtId="164" fontId="74" fillId="40" borderId="0" xfId="101" applyNumberFormat="1" applyFont="1" applyFill="1" applyBorder="1"/>
    <xf numFmtId="164" fontId="73" fillId="40" borderId="0" xfId="101" applyNumberFormat="1" applyFont="1" applyFill="1" applyBorder="1"/>
    <xf numFmtId="1" fontId="4" fillId="40" borderId="0" xfId="130" applyNumberFormat="1" applyFont="1" applyFill="1" applyBorder="1" applyAlignment="1">
      <alignment horizontal="left"/>
    </xf>
    <xf numFmtId="164" fontId="5" fillId="40" borderId="0" xfId="101" applyNumberFormat="1" applyFont="1" applyFill="1" applyBorder="1"/>
    <xf numFmtId="164" fontId="5" fillId="40" borderId="0" xfId="101" applyNumberFormat="1" applyFont="1" applyFill="1" applyBorder="1" applyAlignment="1">
      <alignment horizontal="right"/>
    </xf>
    <xf numFmtId="164" fontId="4" fillId="40" borderId="0" xfId="101" applyNumberFormat="1" applyFont="1" applyFill="1" applyBorder="1"/>
    <xf numFmtId="0" fontId="73" fillId="40" borderId="0" xfId="0" applyFont="1" applyFill="1" applyBorder="1" applyAlignment="1">
      <alignment horizontal="left" wrapText="1"/>
    </xf>
    <xf numFmtId="2" fontId="74" fillId="40" borderId="0" xfId="0" applyNumberFormat="1" applyFont="1" applyFill="1" applyBorder="1" applyAlignment="1">
      <alignment horizontal="right" wrapText="1"/>
    </xf>
    <xf numFmtId="2" fontId="74" fillId="40" borderId="0" xfId="0" applyNumberFormat="1" applyFont="1" applyFill="1" applyAlignment="1">
      <alignment horizontal="right" wrapText="1"/>
    </xf>
    <xf numFmtId="2" fontId="74" fillId="40" borderId="0" xfId="0" applyNumberFormat="1" applyFont="1" applyFill="1" applyAlignment="1">
      <alignment horizontal="right"/>
    </xf>
    <xf numFmtId="2" fontId="74" fillId="40" borderId="0" xfId="0" applyNumberFormat="1" applyFont="1" applyFill="1"/>
    <xf numFmtId="0" fontId="73" fillId="40" borderId="17" xfId="0" applyFont="1" applyFill="1" applyBorder="1" applyAlignment="1">
      <alignment horizontal="left"/>
    </xf>
    <xf numFmtId="0" fontId="78" fillId="40" borderId="0" xfId="0" applyFont="1" applyFill="1" applyBorder="1" applyAlignment="1">
      <alignment horizontal="left" vertical="center"/>
    </xf>
    <xf numFmtId="1" fontId="74" fillId="40" borderId="0" xfId="117" applyNumberFormat="1" applyFont="1" applyFill="1" applyBorder="1" applyAlignment="1">
      <alignment vertical="center"/>
    </xf>
    <xf numFmtId="1" fontId="72" fillId="40" borderId="0" xfId="0" applyNumberFormat="1" applyFont="1" applyFill="1" applyBorder="1" applyAlignment="1">
      <alignment vertical="center"/>
    </xf>
    <xf numFmtId="1" fontId="72" fillId="40" borderId="0" xfId="0" applyNumberFormat="1" applyFont="1" applyFill="1" applyBorder="1" applyAlignment="1">
      <alignment horizontal="right" vertical="center"/>
    </xf>
    <xf numFmtId="0" fontId="73" fillId="40" borderId="0" xfId="124" applyFont="1" applyFill="1" applyBorder="1" applyAlignment="1">
      <alignment horizontal="left"/>
    </xf>
    <xf numFmtId="164" fontId="74" fillId="40" borderId="0" xfId="124" applyNumberFormat="1" applyFont="1" applyFill="1" applyBorder="1" applyAlignment="1">
      <alignment horizontal="right"/>
    </xf>
    <xf numFmtId="164" fontId="73" fillId="40" borderId="0" xfId="124" applyNumberFormat="1" applyFont="1" applyFill="1" applyBorder="1" applyAlignment="1">
      <alignment horizontal="right"/>
    </xf>
    <xf numFmtId="0" fontId="73" fillId="40" borderId="0" xfId="127" applyFont="1" applyFill="1" applyBorder="1" applyAlignment="1">
      <alignment horizontal="left"/>
    </xf>
    <xf numFmtId="1" fontId="74" fillId="40" borderId="0" xfId="127" applyNumberFormat="1" applyFont="1" applyFill="1" applyBorder="1" applyAlignment="1">
      <alignment horizontal="right"/>
    </xf>
    <xf numFmtId="1" fontId="73" fillId="40" borderId="0" xfId="127" applyNumberFormat="1" applyFont="1" applyFill="1" applyBorder="1" applyAlignment="1">
      <alignment horizontal="right"/>
    </xf>
    <xf numFmtId="0" fontId="74" fillId="35" borderId="0" xfId="102" applyFont="1" applyFill="1" applyBorder="1" applyAlignment="1">
      <alignment horizontal="left" wrapText="1"/>
    </xf>
    <xf numFmtId="14" fontId="73" fillId="35" borderId="0" xfId="123" applyNumberFormat="1" applyFont="1" applyFill="1" applyBorder="1" applyAlignment="1">
      <alignment horizontal="left"/>
    </xf>
    <xf numFmtId="0" fontId="125" fillId="35" borderId="0" xfId="97" applyNumberFormat="1" applyFont="1" applyFill="1" applyBorder="1" applyAlignment="1">
      <alignment horizontal="left"/>
    </xf>
    <xf numFmtId="0" fontId="5" fillId="35" borderId="0" xfId="126" applyFont="1" applyFill="1" applyAlignment="1">
      <alignment horizontal="left"/>
    </xf>
    <xf numFmtId="0" fontId="5" fillId="35" borderId="0" xfId="125" applyFont="1" applyFill="1"/>
    <xf numFmtId="0" fontId="74" fillId="35" borderId="13" xfId="123" applyFont="1" applyFill="1" applyBorder="1" applyAlignment="1">
      <alignment horizontal="right" wrapText="1"/>
    </xf>
    <xf numFmtId="0" fontId="74" fillId="0" borderId="13" xfId="131" applyFont="1" applyFill="1" applyBorder="1" applyAlignment="1">
      <alignment horizontal="right" wrapText="1"/>
    </xf>
    <xf numFmtId="0" fontId="78" fillId="35" borderId="30" xfId="0" applyFont="1" applyFill="1" applyBorder="1" applyAlignment="1">
      <alignment horizontal="right" wrapText="1"/>
    </xf>
    <xf numFmtId="0" fontId="140" fillId="0" borderId="13" xfId="0" applyFont="1" applyFill="1" applyBorder="1" applyAlignment="1">
      <alignment horizontal="right" wrapText="1"/>
    </xf>
    <xf numFmtId="0" fontId="5" fillId="38" borderId="13" xfId="128" applyFont="1" applyFill="1" applyBorder="1" applyAlignment="1">
      <alignment horizontal="right" wrapText="1"/>
    </xf>
    <xf numFmtId="0" fontId="5" fillId="35" borderId="13" xfId="128" applyFont="1" applyFill="1" applyBorder="1" applyAlignment="1">
      <alignment horizontal="right" wrapText="1"/>
    </xf>
    <xf numFmtId="0" fontId="75" fillId="35" borderId="0" xfId="129" applyFont="1" applyFill="1" applyAlignment="1">
      <alignment horizontal="left"/>
    </xf>
    <xf numFmtId="0" fontId="75" fillId="35" borderId="13" xfId="0" applyFont="1" applyFill="1" applyBorder="1"/>
    <xf numFmtId="164" fontId="4" fillId="35" borderId="13" xfId="130" applyNumberFormat="1" applyFont="1" applyFill="1" applyBorder="1" applyAlignment="1">
      <alignment horizontal="left"/>
    </xf>
    <xf numFmtId="0" fontId="3" fillId="0" borderId="13" xfId="0" applyFont="1" applyBorder="1" applyAlignment="1">
      <alignment horizontal="right" wrapText="1"/>
    </xf>
    <xf numFmtId="172" fontId="72" fillId="0" borderId="13" xfId="0" applyNumberFormat="1" applyFont="1" applyBorder="1"/>
    <xf numFmtId="172" fontId="73" fillId="40" borderId="0" xfId="165" applyNumberFormat="1" applyFont="1" applyFill="1" applyBorder="1"/>
    <xf numFmtId="172" fontId="73" fillId="0" borderId="0" xfId="165" applyNumberFormat="1" applyFont="1" applyBorder="1"/>
    <xf numFmtId="172" fontId="73" fillId="40" borderId="14" xfId="131" applyNumberFormat="1" applyFont="1" applyFill="1" applyBorder="1" applyAlignment="1">
      <alignment horizontal="right"/>
    </xf>
    <xf numFmtId="172" fontId="73" fillId="34" borderId="0" xfId="131" applyNumberFormat="1" applyFont="1" applyFill="1" applyBorder="1" applyAlignment="1">
      <alignment horizontal="right"/>
    </xf>
    <xf numFmtId="172" fontId="73" fillId="40" borderId="0" xfId="131" applyNumberFormat="1" applyFont="1" applyFill="1" applyBorder="1" applyAlignment="1">
      <alignment horizontal="right"/>
    </xf>
    <xf numFmtId="0" fontId="75" fillId="35" borderId="0" xfId="167" applyFont="1" applyFill="1" applyBorder="1" applyAlignment="1">
      <alignment horizontal="left"/>
    </xf>
    <xf numFmtId="0" fontId="91" fillId="35" borderId="0" xfId="167" applyFont="1" applyFill="1" applyBorder="1"/>
    <xf numFmtId="0" fontId="91" fillId="35" borderId="0" xfId="167" applyFont="1" applyFill="1" applyBorder="1" applyAlignment="1">
      <alignment horizontal="left"/>
    </xf>
    <xf numFmtId="0" fontId="74" fillId="35" borderId="13" xfId="167" applyFont="1" applyFill="1" applyBorder="1" applyAlignment="1">
      <alignment horizontal="left" wrapText="1"/>
    </xf>
    <xf numFmtId="0" fontId="74" fillId="35" borderId="13" xfId="167" applyFont="1" applyFill="1" applyBorder="1" applyAlignment="1">
      <alignment horizontal="right" wrapText="1"/>
    </xf>
    <xf numFmtId="0" fontId="73" fillId="35" borderId="13" xfId="167" applyFont="1" applyFill="1" applyBorder="1" applyAlignment="1">
      <alignment horizontal="right" wrapText="1"/>
    </xf>
    <xf numFmtId="0" fontId="74" fillId="35" borderId="13" xfId="167" applyFont="1" applyFill="1" applyBorder="1" applyAlignment="1"/>
    <xf numFmtId="0" fontId="74" fillId="35" borderId="13" xfId="167" applyFont="1" applyFill="1" applyBorder="1" applyAlignment="1">
      <alignment horizontal="right"/>
    </xf>
    <xf numFmtId="0" fontId="74" fillId="35" borderId="0" xfId="168" applyFont="1" applyFill="1"/>
    <xf numFmtId="0" fontId="73" fillId="35" borderId="0" xfId="168" applyFont="1" applyFill="1"/>
    <xf numFmtId="0" fontId="87" fillId="35" borderId="0" xfId="168" applyFont="1" applyFill="1"/>
    <xf numFmtId="0" fontId="93" fillId="35" borderId="0" xfId="168" applyFont="1" applyFill="1"/>
    <xf numFmtId="0" fontId="5" fillId="34" borderId="0" xfId="133" applyFont="1" applyFill="1" applyAlignment="1"/>
    <xf numFmtId="0" fontId="74" fillId="35" borderId="13" xfId="168" applyFont="1" applyFill="1" applyBorder="1" applyAlignment="1">
      <alignment horizontal="right"/>
    </xf>
    <xf numFmtId="0" fontId="5" fillId="35" borderId="13" xfId="132" applyFont="1" applyFill="1" applyBorder="1" applyAlignment="1">
      <alignment horizontal="right" wrapText="1"/>
    </xf>
    <xf numFmtId="0" fontId="75" fillId="35" borderId="0" xfId="167" applyFont="1" applyFill="1" applyAlignment="1">
      <alignment horizontal="left"/>
    </xf>
    <xf numFmtId="0" fontId="91" fillId="35" borderId="0" xfId="167" applyFont="1" applyFill="1" applyAlignment="1">
      <alignment horizontal="right"/>
    </xf>
    <xf numFmtId="0" fontId="73" fillId="34" borderId="13" xfId="167" applyFont="1" applyFill="1" applyBorder="1" applyAlignment="1">
      <alignment horizontal="left"/>
    </xf>
    <xf numFmtId="0" fontId="74" fillId="34" borderId="13" xfId="167" applyFont="1" applyFill="1" applyBorder="1" applyAlignment="1">
      <alignment horizontal="right" wrapText="1"/>
    </xf>
    <xf numFmtId="0" fontId="73" fillId="34" borderId="13" xfId="167" applyFont="1" applyFill="1" applyBorder="1" applyAlignment="1">
      <alignment horizontal="right" wrapText="1"/>
    </xf>
    <xf numFmtId="0" fontId="74" fillId="34" borderId="0" xfId="167" applyFont="1" applyFill="1"/>
    <xf numFmtId="164" fontId="74" fillId="35" borderId="0" xfId="119" applyNumberFormat="1" applyFont="1" applyFill="1" applyBorder="1" applyAlignment="1">
      <alignment horizontal="left"/>
    </xf>
    <xf numFmtId="164" fontId="74" fillId="35" borderId="0" xfId="119" applyNumberFormat="1" applyFont="1" applyFill="1" applyBorder="1" applyAlignment="1">
      <alignment horizontal="right"/>
    </xf>
    <xf numFmtId="1" fontId="74" fillId="35" borderId="0" xfId="119" applyNumberFormat="1" applyFont="1" applyFill="1" applyBorder="1" applyAlignment="1">
      <alignment horizontal="right"/>
    </xf>
    <xf numFmtId="3" fontId="73" fillId="35" borderId="0" xfId="119" applyNumberFormat="1" applyFont="1" applyFill="1" applyBorder="1" applyAlignment="1">
      <alignment horizontal="right"/>
    </xf>
    <xf numFmtId="166" fontId="73" fillId="35" borderId="0" xfId="119" applyNumberFormat="1" applyFont="1" applyFill="1" applyBorder="1" applyAlignment="1">
      <alignment horizontal="right"/>
    </xf>
    <xf numFmtId="171" fontId="72" fillId="35" borderId="0" xfId="0" applyNumberFormat="1" applyFont="1" applyFill="1" applyBorder="1"/>
    <xf numFmtId="172" fontId="73" fillId="40" borderId="14" xfId="165" applyNumberFormat="1" applyFont="1" applyFill="1" applyBorder="1"/>
    <xf numFmtId="0" fontId="90" fillId="0" borderId="0" xfId="0" applyFont="1" applyAlignment="1">
      <alignment vertical="center"/>
    </xf>
    <xf numFmtId="0" fontId="120" fillId="0" borderId="0" xfId="0" applyFont="1" applyFill="1" applyBorder="1" applyAlignment="1">
      <alignment wrapText="1"/>
    </xf>
    <xf numFmtId="0" fontId="142" fillId="0" borderId="0" xfId="97" applyFont="1" applyFill="1" applyBorder="1" applyAlignment="1">
      <alignment wrapText="1"/>
    </xf>
    <xf numFmtId="0" fontId="125" fillId="0" borderId="0" xfId="97" applyFont="1" applyFill="1" applyBorder="1"/>
    <xf numFmtId="0" fontId="125" fillId="0" borderId="0" xfId="97" quotePrefix="1" applyFont="1" applyFill="1" applyBorder="1"/>
    <xf numFmtId="0" fontId="72" fillId="0" borderId="0" xfId="0" applyFont="1" applyFill="1" applyBorder="1"/>
    <xf numFmtId="0" fontId="125" fillId="0" borderId="0" xfId="97" quotePrefix="1" applyFont="1"/>
    <xf numFmtId="0" fontId="125" fillId="0" borderId="0" xfId="97" applyFont="1"/>
    <xf numFmtId="0" fontId="125" fillId="35" borderId="0" xfId="97" applyFont="1" applyFill="1" applyBorder="1" applyAlignment="1">
      <alignment horizontal="left" wrapText="1"/>
    </xf>
    <xf numFmtId="0" fontId="72" fillId="35" borderId="0" xfId="123" applyNumberFormat="1" applyFont="1" applyFill="1" applyBorder="1" applyAlignment="1">
      <alignment horizontal="left" wrapText="1"/>
    </xf>
    <xf numFmtId="171" fontId="70" fillId="35" borderId="0" xfId="0" applyNumberFormat="1" applyFont="1" applyFill="1" applyBorder="1"/>
    <xf numFmtId="0" fontId="0" fillId="35" borderId="13" xfId="0" applyFill="1" applyBorder="1" applyAlignment="1">
      <alignment wrapText="1"/>
    </xf>
    <xf numFmtId="0" fontId="74" fillId="35" borderId="0" xfId="101" applyFont="1" applyFill="1" applyAlignment="1">
      <alignment horizontal="left" wrapText="1"/>
    </xf>
    <xf numFmtId="0" fontId="73" fillId="35" borderId="0" xfId="102" applyFont="1" applyFill="1" applyBorder="1" applyAlignment="1">
      <alignment horizontal="center"/>
    </xf>
    <xf numFmtId="0" fontId="78" fillId="35" borderId="22" xfId="0" applyFont="1" applyFill="1" applyBorder="1" applyAlignment="1">
      <alignment horizontal="center"/>
    </xf>
    <xf numFmtId="0" fontId="70" fillId="0" borderId="0" xfId="0" applyFont="1" applyBorder="1" applyAlignment="1">
      <alignment horizontal="center"/>
    </xf>
    <xf numFmtId="0" fontId="70" fillId="0" borderId="16" xfId="0" applyFont="1" applyBorder="1" applyAlignment="1">
      <alignment horizontal="center"/>
    </xf>
    <xf numFmtId="0" fontId="78" fillId="35" borderId="0" xfId="0" applyFont="1" applyFill="1" applyAlignment="1">
      <alignment horizontal="center"/>
    </xf>
    <xf numFmtId="0" fontId="70" fillId="0" borderId="0" xfId="0" applyFont="1" applyAlignment="1">
      <alignment horizontal="center"/>
    </xf>
    <xf numFmtId="0" fontId="74" fillId="35" borderId="0" xfId="0" applyFont="1" applyFill="1" applyBorder="1" applyAlignment="1">
      <alignment horizontal="left" wrapText="1"/>
    </xf>
    <xf numFmtId="0" fontId="74" fillId="35" borderId="0" xfId="102" applyFont="1" applyFill="1" applyBorder="1" applyAlignment="1">
      <alignment horizontal="left" wrapText="1"/>
    </xf>
    <xf numFmtId="0" fontId="75" fillId="34" borderId="0" xfId="128" applyFont="1" applyFill="1" applyAlignment="1">
      <alignment horizontal="left" wrapText="1"/>
    </xf>
    <xf numFmtId="0" fontId="75" fillId="35" borderId="0" xfId="129" applyFont="1" applyFill="1" applyAlignment="1">
      <alignment horizontal="left" wrapText="1"/>
    </xf>
    <xf numFmtId="0" fontId="74" fillId="34" borderId="0" xfId="129" applyFont="1" applyFill="1" applyAlignment="1">
      <alignment horizontal="left" wrapText="1"/>
    </xf>
    <xf numFmtId="0" fontId="5" fillId="37" borderId="0" xfId="0" applyFont="1" applyFill="1" applyBorder="1" applyAlignment="1">
      <alignment horizontal="left" wrapText="1"/>
    </xf>
    <xf numFmtId="0" fontId="75" fillId="0" borderId="0" xfId="0" applyFont="1" applyAlignment="1">
      <alignment horizontal="left" wrapText="1"/>
    </xf>
    <xf numFmtId="0" fontId="100" fillId="35" borderId="0" xfId="105" applyFont="1" applyFill="1" applyBorder="1"/>
    <xf numFmtId="0" fontId="72" fillId="35" borderId="0" xfId="0" applyFont="1" applyFill="1" applyAlignment="1">
      <alignment horizontal="left" wrapText="1"/>
    </xf>
    <xf numFmtId="0" fontId="75" fillId="35" borderId="0" xfId="109" applyFont="1" applyFill="1" applyAlignment="1">
      <alignment horizontal="left" wrapText="1"/>
    </xf>
    <xf numFmtId="0" fontId="78" fillId="35" borderId="0" xfId="0" applyFont="1" applyFill="1" applyBorder="1" applyAlignment="1">
      <alignment horizontal="center"/>
    </xf>
    <xf numFmtId="0" fontId="72" fillId="35" borderId="0" xfId="0" applyFont="1" applyFill="1" applyAlignment="1">
      <alignment horizontal="left"/>
    </xf>
    <xf numFmtId="0" fontId="90" fillId="0" borderId="0" xfId="0" applyFont="1" applyBorder="1" applyAlignment="1">
      <alignment horizontal="left" wrapText="1"/>
    </xf>
    <xf numFmtId="0" fontId="120" fillId="0" borderId="0" xfId="115" applyFont="1" applyAlignment="1" applyProtection="1">
      <alignment horizontal="left" wrapText="1"/>
      <protection locked="0"/>
    </xf>
    <xf numFmtId="0" fontId="74" fillId="35" borderId="0" xfId="132" applyFont="1" applyFill="1" applyBorder="1" applyAlignment="1">
      <alignment wrapText="1"/>
    </xf>
    <xf numFmtId="0" fontId="2" fillId="37" borderId="0" xfId="102" applyFont="1" applyFill="1" applyBorder="1" applyAlignment="1">
      <alignment horizontal="left"/>
    </xf>
    <xf numFmtId="0" fontId="4" fillId="38" borderId="0" xfId="166" applyFont="1" applyFill="1" applyBorder="1" applyAlignment="1">
      <alignment horizontal="center" wrapText="1"/>
    </xf>
    <xf numFmtId="0" fontId="4" fillId="38" borderId="22" xfId="166" applyFont="1" applyFill="1" applyBorder="1" applyAlignment="1">
      <alignment horizontal="center" wrapText="1"/>
    </xf>
    <xf numFmtId="0" fontId="4" fillId="0" borderId="29" xfId="166" applyFont="1" applyFill="1" applyBorder="1" applyAlignment="1">
      <alignment horizontal="center" vertical="center"/>
    </xf>
    <xf numFmtId="0" fontId="4" fillId="0" borderId="24" xfId="166" applyFont="1" applyFill="1" applyBorder="1" applyAlignment="1">
      <alignment horizontal="center" vertical="center"/>
    </xf>
    <xf numFmtId="0" fontId="4" fillId="0" borderId="27" xfId="166" applyFont="1" applyFill="1" applyBorder="1" applyAlignment="1">
      <alignment horizontal="center" wrapText="1"/>
    </xf>
    <xf numFmtId="0" fontId="4" fillId="0" borderId="28" xfId="166" applyFont="1" applyFill="1" applyBorder="1" applyAlignment="1">
      <alignment horizontal="center" wrapText="1"/>
    </xf>
    <xf numFmtId="0" fontId="4" fillId="0" borderId="27" xfId="166" applyFont="1" applyFill="1" applyBorder="1" applyAlignment="1">
      <alignment horizontal="center" vertical="center"/>
    </xf>
    <xf numFmtId="0" fontId="4" fillId="0" borderId="28" xfId="166" applyFont="1" applyFill="1" applyBorder="1" applyAlignment="1">
      <alignment horizontal="center" vertical="center"/>
    </xf>
    <xf numFmtId="0" fontId="4" fillId="0" borderId="20" xfId="166" applyFont="1" applyFill="1" applyBorder="1" applyAlignment="1">
      <alignment horizontal="center" vertical="center"/>
    </xf>
    <xf numFmtId="0" fontId="4" fillId="0" borderId="19" xfId="166" applyFont="1" applyFill="1" applyBorder="1" applyAlignment="1">
      <alignment horizontal="center" vertical="center"/>
    </xf>
    <xf numFmtId="0" fontId="4" fillId="0" borderId="14" xfId="166" applyFont="1" applyFill="1" applyBorder="1" applyAlignment="1">
      <alignment horizontal="center" vertical="center"/>
    </xf>
    <xf numFmtId="0" fontId="4" fillId="0" borderId="25" xfId="166" applyFont="1" applyFill="1" applyBorder="1" applyAlignment="1">
      <alignment horizontal="center" vertical="center"/>
    </xf>
    <xf numFmtId="0" fontId="4" fillId="0" borderId="26" xfId="166" applyFont="1" applyFill="1" applyBorder="1" applyAlignment="1">
      <alignment horizontal="center" vertical="center"/>
    </xf>
  </cellXfs>
  <cellStyles count="169">
    <cellStyle name="20% - Accent1" xfId="1"/>
    <cellStyle name="20% - Accent2" xfId="2"/>
    <cellStyle name="20% - Accent3" xfId="3"/>
    <cellStyle name="20% - Accent4" xfId="4"/>
    <cellStyle name="20% - Accent5" xfId="5"/>
    <cellStyle name="20% - Accent6" xfId="6"/>
    <cellStyle name="20% - Akzent1" xfId="7"/>
    <cellStyle name="20% - Akzent2" xfId="8"/>
    <cellStyle name="20% - Akzent3" xfId="9"/>
    <cellStyle name="20% - Akzent4" xfId="10"/>
    <cellStyle name="20% - Akzent5" xfId="11"/>
    <cellStyle name="20% - Akzent6" xfId="12"/>
    <cellStyle name="40% - Accent1" xfId="13"/>
    <cellStyle name="40% - Accent2" xfId="14"/>
    <cellStyle name="40% - Accent3" xfId="15"/>
    <cellStyle name="40% - Accent4" xfId="16"/>
    <cellStyle name="40% - Accent5" xfId="17"/>
    <cellStyle name="40% - Accent6" xfId="18"/>
    <cellStyle name="40% - Akzent1" xfId="19"/>
    <cellStyle name="40% - Akzent2" xfId="20"/>
    <cellStyle name="40% - Akzent3" xfId="21"/>
    <cellStyle name="40% - Akzent4" xfId="22"/>
    <cellStyle name="40% - Akzent5" xfId="23"/>
    <cellStyle name="40% - Akzent6" xfId="24"/>
    <cellStyle name="60% - Accent1" xfId="25"/>
    <cellStyle name="60% - Accent2" xfId="26"/>
    <cellStyle name="60% - Accent3" xfId="27"/>
    <cellStyle name="60% - Accent4" xfId="28"/>
    <cellStyle name="60% - Accent5" xfId="29"/>
    <cellStyle name="60% - Accent6" xfId="30"/>
    <cellStyle name="60% - Akzent1" xfId="31"/>
    <cellStyle name="60% - Akzent2" xfId="32"/>
    <cellStyle name="60% - Akzent3" xfId="33"/>
    <cellStyle name="60% - Akzent4" xfId="34"/>
    <cellStyle name="60% - Akzent5" xfId="35"/>
    <cellStyle name="60% - Akzent6" xfId="36"/>
    <cellStyle name="Accent1" xfId="37"/>
    <cellStyle name="Accent1 - 20%" xfId="38"/>
    <cellStyle name="Accent1 - 40%" xfId="39"/>
    <cellStyle name="Accent1 - 60%" xfId="40"/>
    <cellStyle name="Accent2" xfId="41"/>
    <cellStyle name="Accent2 - 20%" xfId="42"/>
    <cellStyle name="Accent2 - 40%" xfId="43"/>
    <cellStyle name="Accent2 - 60%" xfId="44"/>
    <cellStyle name="Accent3" xfId="45"/>
    <cellStyle name="Accent3 - 20%" xfId="46"/>
    <cellStyle name="Accent3 - 40%" xfId="47"/>
    <cellStyle name="Accent3 - 60%" xfId="48"/>
    <cellStyle name="Accent4" xfId="49"/>
    <cellStyle name="Accent4 - 20%" xfId="50"/>
    <cellStyle name="Accent4 - 40%" xfId="51"/>
    <cellStyle name="Accent4 - 60%" xfId="52"/>
    <cellStyle name="Accent5" xfId="53"/>
    <cellStyle name="Accent5 - 20%" xfId="54"/>
    <cellStyle name="Accent5 - 40%" xfId="55"/>
    <cellStyle name="Accent5 - 60%" xfId="56"/>
    <cellStyle name="Accent6" xfId="57"/>
    <cellStyle name="Accent6 - 20%" xfId="58"/>
    <cellStyle name="Accent6 - 40%" xfId="59"/>
    <cellStyle name="Accent6 - 60%" xfId="60"/>
    <cellStyle name="Akzent1" xfId="61"/>
    <cellStyle name="Akzent2" xfId="62"/>
    <cellStyle name="Akzent3" xfId="63"/>
    <cellStyle name="Akzent4" xfId="64"/>
    <cellStyle name="Akzent5" xfId="65"/>
    <cellStyle name="Akzent6" xfId="66"/>
    <cellStyle name="Ausgabe" xfId="67"/>
    <cellStyle name="Bad" xfId="68"/>
    <cellStyle name="Berechnung" xfId="69"/>
    <cellStyle name="Bold GHG Numbers (0.00)" xfId="70"/>
    <cellStyle name="C01_Main head" xfId="71"/>
    <cellStyle name="C02_Column heads" xfId="72"/>
    <cellStyle name="C03_Sub head bold" xfId="73"/>
    <cellStyle name="C03a_Sub head" xfId="74"/>
    <cellStyle name="C04_Total text white bold" xfId="75"/>
    <cellStyle name="C04a_Total text black with rule" xfId="76"/>
    <cellStyle name="C05_Main text" xfId="77"/>
    <cellStyle name="C06_Figs" xfId="78"/>
    <cellStyle name="C07_Figs 1 dec percent" xfId="79"/>
    <cellStyle name="C08_Figs 1 decimal" xfId="80"/>
    <cellStyle name="C09_Notes" xfId="81"/>
    <cellStyle name="Calculation" xfId="82"/>
    <cellStyle name="Check Cell" xfId="83"/>
    <cellStyle name="Eingabe" xfId="84"/>
    <cellStyle name="Emphasis 1" xfId="85"/>
    <cellStyle name="Emphasis 2" xfId="86"/>
    <cellStyle name="Emphasis 3" xfId="87"/>
    <cellStyle name="Ergebnis" xfId="88"/>
    <cellStyle name="Erklärender Text" xfId="89"/>
    <cellStyle name="Explanatory Text" xfId="90"/>
    <cellStyle name="Good" xfId="91"/>
    <cellStyle name="Gut" xfId="92"/>
    <cellStyle name="Heading 1" xfId="93"/>
    <cellStyle name="Heading 2" xfId="94"/>
    <cellStyle name="Heading 3" xfId="95"/>
    <cellStyle name="Heading 4" xfId="96"/>
    <cellStyle name="Hyperlänk" xfId="97" builtinId="8"/>
    <cellStyle name="Hyperlänk 2" xfId="98"/>
    <cellStyle name="Input" xfId="99"/>
    <cellStyle name="Linked Cell" xfId="100"/>
    <cellStyle name="Normal" xfId="0" builtinId="0"/>
    <cellStyle name="Normal 2" xfId="101"/>
    <cellStyle name="Normal 2 2" xfId="102"/>
    <cellStyle name="Normal 2 3" xfId="103"/>
    <cellStyle name="Normal 2 3 2" xfId="104"/>
    <cellStyle name="Normal 3" xfId="105"/>
    <cellStyle name="Normal 3 2" xfId="106"/>
    <cellStyle name="Normal 3 3" xfId="107"/>
    <cellStyle name="Normal 4" xfId="108"/>
    <cellStyle name="Normal 4 2" xfId="167"/>
    <cellStyle name="Normal 5" xfId="109"/>
    <cellStyle name="Normal 6" xfId="110"/>
    <cellStyle name="Normal 6 2" xfId="111"/>
    <cellStyle name="Normal 6 3" xfId="112"/>
    <cellStyle name="Normal 7" xfId="113"/>
    <cellStyle name="Normal 7 2" xfId="168"/>
    <cellStyle name="Normal 8" xfId="114"/>
    <cellStyle name="Normal 9" xfId="115"/>
    <cellStyle name="Normal GHG whole table" xfId="116"/>
    <cellStyle name="Normal_Blad2" xfId="165"/>
    <cellStyle name="Normal_Bok3 2" xfId="117"/>
    <cellStyle name="Normal_Copia de Alla Grundindikatorer 2008_2, 3, 5 UK" xfId="118"/>
    <cellStyle name="Normal_energiläget i siffror" xfId="119"/>
    <cellStyle name="Normal_energiläget i siffror 2" xfId="120"/>
    <cellStyle name="Normal_Figur 11 Andel förnybar energianvändning" xfId="121"/>
    <cellStyle name="Normal_Fjärrkyla (2004)  f.d. tab 16" xfId="122"/>
    <cellStyle name="Normal_Sveriges totala energitillförsel 1970-2003 2" xfId="123"/>
    <cellStyle name="Normal_tab24" xfId="124"/>
    <cellStyle name="Normal_Tabell till fig 06 - Sveriges totala energitillförsel (Eva 2005) 2" xfId="125"/>
    <cellStyle name="Normal_Tabell till fig 07-10 Energibalansen" xfId="126"/>
    <cellStyle name="Normal_Tabell till fig 10 - 11 - Bostadssektorn till ETC" xfId="127"/>
    <cellStyle name="Normal_Tabell till fig 12 - 15 - Industrisektorn (Per 2005)" xfId="128"/>
    <cellStyle name="Normal_Tabell till fig 16 -Transportsektorn till ETC" xfId="129"/>
    <cellStyle name="Normal_Tabell till fig 17, 18, 19, 20, 22, 24 Elmarknaden (Till GA 10 okt) till ETC" xfId="130"/>
    <cellStyle name="Normal_Tabell till fig 25 - 27 Fjärrvärme &amp; fjärrkyla (Till GA 10 okt) till ETC" xfId="131"/>
    <cellStyle name="Normal_Tabell till fig 33 (53)" xfId="132"/>
    <cellStyle name="Normal_Tabell till fig 34-37 Olja" xfId="133"/>
    <cellStyle name="Normal_Tabell till fig 38 (51)" xfId="134"/>
    <cellStyle name="Normal_Tabell till fig 41 Pellets_mp" xfId="135"/>
    <cellStyle name="Normal_Tabell till fig 48, 50-59 Eläget i världen 2010" xfId="166"/>
    <cellStyle name="Note" xfId="136"/>
    <cellStyle name="Notiz" xfId="137"/>
    <cellStyle name="Output" xfId="138"/>
    <cellStyle name="Procent 2" xfId="139"/>
    <cellStyle name="Procent 2 2" xfId="140"/>
    <cellStyle name="Procent 3" xfId="141"/>
    <cellStyle name="Schlecht" xfId="142"/>
    <cellStyle name="Sheet Title" xfId="143"/>
    <cellStyle name="Standard 2" xfId="144"/>
    <cellStyle name="Standard 3" xfId="145"/>
    <cellStyle name="Standard 3 2" xfId="146"/>
    <cellStyle name="Standard 4" xfId="147"/>
    <cellStyle name="Standard 5" xfId="148"/>
    <cellStyle name="Title" xfId="149"/>
    <cellStyle name="Total" xfId="150"/>
    <cellStyle name="Tusental (0)_SNI 23" xfId="151"/>
    <cellStyle name="Tusental 2" xfId="152"/>
    <cellStyle name="Tusental 3" xfId="153"/>
    <cellStyle name="Valuta (0)_SNI 23" xfId="154"/>
    <cellStyle name="Warnender Text" xfId="155"/>
    <cellStyle name="Warning Text" xfId="156"/>
    <cellStyle name="Verknüpfte Zelle" xfId="157"/>
    <cellStyle name="Überschrift" xfId="158"/>
    <cellStyle name="Überschrift 1" xfId="159"/>
    <cellStyle name="Überschrift 2" xfId="160"/>
    <cellStyle name="Überschrift 3" xfId="161"/>
    <cellStyle name="Überschrift 4" xfId="162"/>
    <cellStyle name="Zelle überprüfen" xfId="163"/>
    <cellStyle name="Обычный_CRF2002 (1)" xfId="164"/>
  </cellStyles>
  <dxfs count="0"/>
  <tableStyles count="0" defaultTableStyle="TableStyleMedium2" defaultPivotStyle="PivotStyleLight16"/>
  <colors>
    <mruColors>
      <color rgb="FFDCFFB9"/>
      <color rgb="FFCCFF99"/>
      <color rgb="FFFFE9D9"/>
      <color rgb="FFEBF1D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sa/Energil&#228;get/utv/ENERGIL&#196;GETBALANSEN%20datalager%201503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tioner"/>
      <sheetName val="figur 7"/>
      <sheetName val="mer tabeller"/>
      <sheetName val="rubriker"/>
      <sheetName val="indata hist sifferläget"/>
      <sheetName val="jmf"/>
      <sheetName val="balans 2012 (TJ)"/>
      <sheetName val="kvv2012"/>
      <sheetName val="figur 7 ny"/>
      <sheetName val="Tabeller"/>
      <sheetName val="BoS"/>
      <sheetName val="ind"/>
      <sheetName val="indata"/>
      <sheetName val="olja"/>
      <sheetName val="balans"/>
      <sheetName val="transp"/>
      <sheetName val="fjv"/>
      <sheetName val="bio"/>
      <sheetName val="kol"/>
      <sheetName val="gas"/>
      <sheetName val="el"/>
      <sheetName val="indata hist ind"/>
      <sheetName val="indata extra"/>
      <sheetName val="indata hist arel"/>
      <sheetName val="Blad1"/>
      <sheetName val="Blad2"/>
      <sheetName val="Indikator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48">
          <cell r="D48" t="str">
            <v>biobränsle</v>
          </cell>
          <cell r="Y48">
            <v>0</v>
          </cell>
          <cell r="Z48">
            <v>0</v>
          </cell>
          <cell r="AA48">
            <v>0</v>
          </cell>
          <cell r="AB48">
            <v>0</v>
          </cell>
          <cell r="AC48">
            <v>0</v>
          </cell>
          <cell r="AD48">
            <v>0</v>
          </cell>
          <cell r="AE48">
            <v>4.7633886166123256</v>
          </cell>
          <cell r="AF48">
            <v>0</v>
          </cell>
          <cell r="AG48">
            <v>14.151</v>
          </cell>
          <cell r="AH48">
            <v>0.37500000000000006</v>
          </cell>
          <cell r="AI48">
            <v>1.163</v>
          </cell>
          <cell r="AJ48">
            <v>0.78175697000000011</v>
          </cell>
          <cell r="AK48">
            <v>0</v>
          </cell>
          <cell r="AL48">
            <v>1.4513077000000001</v>
          </cell>
          <cell r="AM48">
            <v>0.34889999999999999</v>
          </cell>
          <cell r="AN48">
            <v>2</v>
          </cell>
          <cell r="AO48">
            <v>2</v>
          </cell>
          <cell r="AP48">
            <v>2</v>
          </cell>
          <cell r="AQ48">
            <v>0</v>
          </cell>
          <cell r="AR48">
            <v>2</v>
          </cell>
          <cell r="AS48">
            <v>2</v>
          </cell>
          <cell r="AT48">
            <v>0</v>
          </cell>
          <cell r="AU48">
            <v>0</v>
          </cell>
          <cell r="AV48">
            <v>0</v>
          </cell>
        </row>
        <row r="49">
          <cell r="D49" t="str">
            <v>kol</v>
          </cell>
          <cell r="Y49">
            <v>551.12534749999998</v>
          </cell>
          <cell r="Z49">
            <v>564.16548499999999</v>
          </cell>
          <cell r="AA49">
            <v>569.98630000000003</v>
          </cell>
          <cell r="AB49">
            <v>541.53990150000004</v>
          </cell>
          <cell r="AC49">
            <v>512.54921899999999</v>
          </cell>
          <cell r="AD49">
            <v>664.78242999999998</v>
          </cell>
          <cell r="AE49">
            <v>824.57612809351383</v>
          </cell>
          <cell r="AF49">
            <v>839.10450000000003</v>
          </cell>
          <cell r="AG49">
            <v>657.67650000000003</v>
          </cell>
          <cell r="AH49">
            <v>545.12877412499995</v>
          </cell>
          <cell r="AI49">
            <v>746.87860000000001</v>
          </cell>
          <cell r="AJ49">
            <v>700.00969999999995</v>
          </cell>
          <cell r="AK49">
            <v>823.9855</v>
          </cell>
          <cell r="AL49">
            <v>689.76657750000004</v>
          </cell>
          <cell r="AM49">
            <v>711.28091449999999</v>
          </cell>
          <cell r="AN49">
            <v>2778</v>
          </cell>
          <cell r="AO49">
            <v>2767</v>
          </cell>
          <cell r="AP49">
            <v>2895</v>
          </cell>
          <cell r="AQ49">
            <v>2931</v>
          </cell>
          <cell r="AR49">
            <v>2504</v>
          </cell>
          <cell r="AS49">
            <v>3931</v>
          </cell>
          <cell r="AT49">
            <v>4075</v>
          </cell>
          <cell r="AU49">
            <v>4080</v>
          </cell>
          <cell r="AV49">
            <v>4317</v>
          </cell>
        </row>
        <row r="50">
          <cell r="D50" t="str">
            <v>koks</v>
          </cell>
          <cell r="Y50">
            <v>499.38010479999991</v>
          </cell>
          <cell r="Z50">
            <v>20.571144</v>
          </cell>
          <cell r="AA50">
            <v>27.171052700000001</v>
          </cell>
          <cell r="AB50">
            <v>3.3817713999999999</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row>
        <row r="51">
          <cell r="D51" t="str">
            <v>gasol</v>
          </cell>
          <cell r="Y51">
            <v>45.428298100000006</v>
          </cell>
          <cell r="Z51">
            <v>55.662343</v>
          </cell>
          <cell r="AA51">
            <v>43.636922999999996</v>
          </cell>
          <cell r="AB51">
            <v>35.283093999999998</v>
          </cell>
          <cell r="AC51">
            <v>30.165893999999998</v>
          </cell>
          <cell r="AD51">
            <v>38.375650462558902</v>
          </cell>
          <cell r="AE51">
            <v>43.419441999999997</v>
          </cell>
          <cell r="AF51">
            <v>14.584019999999997</v>
          </cell>
          <cell r="AG51">
            <v>14.517496399999999</v>
          </cell>
          <cell r="AH51">
            <v>18.936838250000001</v>
          </cell>
          <cell r="AI51">
            <v>20.468800000000002</v>
          </cell>
          <cell r="AJ51">
            <v>25.585999999999999</v>
          </cell>
          <cell r="AK51">
            <v>25.586200000000002</v>
          </cell>
          <cell r="AL51">
            <v>20.817571975000003</v>
          </cell>
          <cell r="AM51">
            <v>16.208857699999999</v>
          </cell>
          <cell r="AN51">
            <v>68</v>
          </cell>
          <cell r="AO51">
            <v>97</v>
          </cell>
          <cell r="AP51">
            <v>99</v>
          </cell>
          <cell r="AQ51">
            <v>108</v>
          </cell>
          <cell r="AR51">
            <v>97</v>
          </cell>
          <cell r="AS51">
            <v>166</v>
          </cell>
          <cell r="AT51">
            <v>112</v>
          </cell>
          <cell r="AU51">
            <v>114</v>
          </cell>
          <cell r="AV51">
            <v>112</v>
          </cell>
        </row>
        <row r="52">
          <cell r="D52" t="str">
            <v>bensin</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row>
        <row r="53">
          <cell r="D53" t="str">
            <v>lättoljor</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row>
        <row r="54">
          <cell r="D54" t="str">
            <v>diesel</v>
          </cell>
          <cell r="Y54">
            <v>77.591289500000002</v>
          </cell>
          <cell r="Z54">
            <v>45.433758000000005</v>
          </cell>
          <cell r="AA54">
            <v>31.771997000000002</v>
          </cell>
          <cell r="AB54">
            <v>36.309441499999998</v>
          </cell>
          <cell r="AC54">
            <v>33.462417500000001</v>
          </cell>
          <cell r="AD54">
            <v>33.076883000000002</v>
          </cell>
          <cell r="AE54">
            <v>27.155468500000001</v>
          </cell>
          <cell r="AF54">
            <v>68.384275153703527</v>
          </cell>
          <cell r="AG54">
            <v>45.064747793385841</v>
          </cell>
          <cell r="AH54">
            <v>37.026662405634127</v>
          </cell>
          <cell r="AI54">
            <v>53.381700000000002</v>
          </cell>
          <cell r="AJ54">
            <v>99.63300000000001</v>
          </cell>
          <cell r="AK54">
            <v>69.743099999999998</v>
          </cell>
          <cell r="AL54">
            <v>71.445130539000004</v>
          </cell>
          <cell r="AM54">
            <v>60.736276800000006</v>
          </cell>
          <cell r="AN54">
            <v>264</v>
          </cell>
          <cell r="AO54">
            <v>278</v>
          </cell>
          <cell r="AP54">
            <v>237</v>
          </cell>
          <cell r="AQ54">
            <v>487</v>
          </cell>
          <cell r="AR54">
            <v>313</v>
          </cell>
          <cell r="AS54">
            <v>401</v>
          </cell>
          <cell r="AT54">
            <v>310</v>
          </cell>
          <cell r="AU54">
            <v>309</v>
          </cell>
          <cell r="AV54">
            <v>188</v>
          </cell>
        </row>
        <row r="55">
          <cell r="D55" t="str">
            <v>eo1</v>
          </cell>
          <cell r="Y55">
            <v>136.66703749999999</v>
          </cell>
          <cell r="Z55">
            <v>118.54691600000001</v>
          </cell>
          <cell r="AA55">
            <v>99.319618500000004</v>
          </cell>
          <cell r="AB55">
            <v>107.297217</v>
          </cell>
          <cell r="AC55">
            <v>106.1801555</v>
          </cell>
          <cell r="AD55">
            <v>154.37196800000001</v>
          </cell>
          <cell r="AE55">
            <v>124.80443750000001</v>
          </cell>
          <cell r="AF55">
            <v>125.94127</v>
          </cell>
          <cell r="AG55">
            <v>171.95530685</v>
          </cell>
          <cell r="AH55">
            <v>205.19035785000003</v>
          </cell>
          <cell r="AI55">
            <v>160.14510000000001</v>
          </cell>
          <cell r="AJ55">
            <v>179.33940000000001</v>
          </cell>
          <cell r="AK55">
            <v>99.63300000000001</v>
          </cell>
          <cell r="AL55">
            <v>121.25495512799999</v>
          </cell>
          <cell r="AM55">
            <v>169.37610000000001</v>
          </cell>
          <cell r="AN55">
            <v>411</v>
          </cell>
          <cell r="AO55">
            <v>411</v>
          </cell>
          <cell r="AP55">
            <v>646</v>
          </cell>
          <cell r="AQ55">
            <v>758</v>
          </cell>
          <cell r="AR55">
            <v>758</v>
          </cell>
          <cell r="AS55">
            <v>653</v>
          </cell>
          <cell r="AT55">
            <v>563</v>
          </cell>
          <cell r="AU55">
            <v>624</v>
          </cell>
          <cell r="AV55">
            <v>544</v>
          </cell>
        </row>
        <row r="56">
          <cell r="D56" t="str">
            <v>eo2-6</v>
          </cell>
          <cell r="Y56">
            <v>654.59989979999989</v>
          </cell>
          <cell r="Z56">
            <v>451.50974549999995</v>
          </cell>
          <cell r="AA56">
            <v>433.80411719999995</v>
          </cell>
          <cell r="AB56">
            <v>407.37246571006494</v>
          </cell>
          <cell r="AC56">
            <v>520.03928789999998</v>
          </cell>
          <cell r="AD56">
            <v>624.89943840000001</v>
          </cell>
          <cell r="AE56">
            <v>577.28784659999997</v>
          </cell>
          <cell r="AF56">
            <v>512.97650519999991</v>
          </cell>
          <cell r="AG56">
            <v>619.31843399999991</v>
          </cell>
          <cell r="AH56">
            <v>628.77044900999999</v>
          </cell>
          <cell r="AI56">
            <v>832.82429999999999</v>
          </cell>
          <cell r="AJ56">
            <v>614.30119999999999</v>
          </cell>
          <cell r="AK56">
            <v>444.83879999999999</v>
          </cell>
          <cell r="AL56">
            <v>437.71817150000004</v>
          </cell>
          <cell r="AM56">
            <v>402.154</v>
          </cell>
          <cell r="AN56">
            <v>1493</v>
          </cell>
          <cell r="AO56">
            <v>1682</v>
          </cell>
          <cell r="AP56">
            <v>1963</v>
          </cell>
          <cell r="AQ56">
            <v>2377</v>
          </cell>
          <cell r="AR56">
            <v>1650</v>
          </cell>
          <cell r="AS56">
            <v>2376</v>
          </cell>
          <cell r="AT56">
            <v>2388</v>
          </cell>
          <cell r="AU56">
            <v>2403</v>
          </cell>
          <cell r="AV56">
            <v>1895</v>
          </cell>
        </row>
        <row r="57">
          <cell r="D57" t="str">
            <v>övriga petroleumprodukter</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row>
        <row r="58">
          <cell r="D58" t="str">
            <v>naturgas</v>
          </cell>
          <cell r="Y58">
            <v>20.411999999999999</v>
          </cell>
          <cell r="Z58">
            <v>10.26</v>
          </cell>
          <cell r="AA58">
            <v>13.327200000000001</v>
          </cell>
          <cell r="AB58">
            <v>13.462200000000001</v>
          </cell>
          <cell r="AC58">
            <v>1.1761200000000001</v>
          </cell>
          <cell r="AD58">
            <v>0.71928000000000003</v>
          </cell>
          <cell r="AE58">
            <v>2.0120399999999998</v>
          </cell>
          <cell r="AF58">
            <v>7.6204800000000006</v>
          </cell>
          <cell r="AG58">
            <v>13.52538</v>
          </cell>
          <cell r="AH58">
            <v>17.89452</v>
          </cell>
          <cell r="AI58">
            <v>0</v>
          </cell>
          <cell r="AJ58">
            <v>0</v>
          </cell>
          <cell r="AK58">
            <v>0</v>
          </cell>
          <cell r="AL58">
            <v>0</v>
          </cell>
          <cell r="AM58">
            <v>0</v>
          </cell>
          <cell r="AN58">
            <v>1</v>
          </cell>
          <cell r="AO58">
            <v>26</v>
          </cell>
          <cell r="AP58">
            <v>26</v>
          </cell>
          <cell r="AQ58">
            <v>26</v>
          </cell>
          <cell r="AR58">
            <v>25</v>
          </cell>
          <cell r="AS58">
            <v>26</v>
          </cell>
          <cell r="AT58">
            <v>26</v>
          </cell>
          <cell r="AU58">
            <v>1</v>
          </cell>
          <cell r="AV58">
            <v>1</v>
          </cell>
        </row>
        <row r="59">
          <cell r="D59" t="str">
            <v>stadsgas</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row>
        <row r="60">
          <cell r="D60" t="str">
            <v>masugnsgas m.m.</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row>
        <row r="61">
          <cell r="D61" t="str">
            <v>övriga bränslen</v>
          </cell>
          <cell r="Y61">
            <v>0</v>
          </cell>
          <cell r="Z61">
            <v>0</v>
          </cell>
          <cell r="AA61">
            <v>0</v>
          </cell>
          <cell r="AB61">
            <v>0</v>
          </cell>
          <cell r="AC61">
            <v>0</v>
          </cell>
          <cell r="AD61">
            <v>0</v>
          </cell>
          <cell r="AE61">
            <v>0</v>
          </cell>
          <cell r="AF61">
            <v>0</v>
          </cell>
          <cell r="AG61">
            <v>0</v>
          </cell>
          <cell r="AH61">
            <v>8.141000000000001E-2</v>
          </cell>
          <cell r="AI61">
            <v>0</v>
          </cell>
          <cell r="AJ61">
            <v>0.25756844700000003</v>
          </cell>
          <cell r="AK61">
            <v>1.6282E-3</v>
          </cell>
          <cell r="AL61">
            <v>4.6868899999999998E-2</v>
          </cell>
          <cell r="AM61">
            <v>1.6282E-3</v>
          </cell>
          <cell r="AN61">
            <v>0</v>
          </cell>
          <cell r="AO61">
            <v>0</v>
          </cell>
          <cell r="AP61">
            <v>0</v>
          </cell>
          <cell r="AQ61">
            <v>0</v>
          </cell>
          <cell r="AR61">
            <v>0</v>
          </cell>
          <cell r="AS61">
            <v>0</v>
          </cell>
          <cell r="AT61">
            <v>0</v>
          </cell>
          <cell r="AU61">
            <v>0</v>
          </cell>
          <cell r="AV61">
            <v>0</v>
          </cell>
        </row>
        <row r="62">
          <cell r="D62" t="str">
            <v>fjärrvärme</v>
          </cell>
          <cell r="Y62">
            <v>7.2720000000000002</v>
          </cell>
          <cell r="Z62">
            <v>12.997999999999999</v>
          </cell>
          <cell r="AA62">
            <v>11.98</v>
          </cell>
          <cell r="AB62">
            <v>1.2812089185336473</v>
          </cell>
          <cell r="AC62">
            <v>13.289448614380369</v>
          </cell>
          <cell r="AD62">
            <v>10.214682276311599</v>
          </cell>
          <cell r="AE62">
            <v>12.446127303540619</v>
          </cell>
          <cell r="AF62">
            <v>0.683141242714006</v>
          </cell>
          <cell r="AG62">
            <v>0.57299999999999995</v>
          </cell>
          <cell r="AH62">
            <v>0.9042</v>
          </cell>
          <cell r="AI62">
            <v>0.71471879327482313</v>
          </cell>
          <cell r="AJ62">
            <v>0.56305866178466013</v>
          </cell>
          <cell r="AK62">
            <v>0.57274488094404774</v>
          </cell>
          <cell r="AL62">
            <v>9</v>
          </cell>
          <cell r="AM62">
            <v>4</v>
          </cell>
          <cell r="AN62">
            <v>31</v>
          </cell>
          <cell r="AO62">
            <v>33</v>
          </cell>
          <cell r="AP62">
            <v>25</v>
          </cell>
          <cell r="AQ62">
            <v>3</v>
          </cell>
          <cell r="AR62">
            <v>5</v>
          </cell>
          <cell r="AS62">
            <v>29</v>
          </cell>
          <cell r="AT62">
            <v>30</v>
          </cell>
          <cell r="AU62">
            <v>34</v>
          </cell>
          <cell r="AV62">
            <v>24</v>
          </cell>
        </row>
        <row r="63">
          <cell r="D63" t="str">
            <v>el</v>
          </cell>
          <cell r="Y63">
            <v>2385.4360000000001</v>
          </cell>
          <cell r="Z63">
            <v>2472.9459999999999</v>
          </cell>
          <cell r="AA63">
            <v>2245.9679999999998</v>
          </cell>
          <cell r="AB63">
            <v>2243.279</v>
          </cell>
          <cell r="AC63">
            <v>2307.299</v>
          </cell>
          <cell r="AD63">
            <v>2446.5549999999998</v>
          </cell>
          <cell r="AE63">
            <v>2516.4450000000002</v>
          </cell>
          <cell r="AF63">
            <v>2558.4457992704151</v>
          </cell>
          <cell r="AG63">
            <v>2583.9252941664931</v>
          </cell>
          <cell r="AH63">
            <v>2452.0893399234501</v>
          </cell>
          <cell r="AI63">
            <v>2598</v>
          </cell>
          <cell r="AJ63">
            <v>2546</v>
          </cell>
          <cell r="AK63">
            <v>2572</v>
          </cell>
          <cell r="AL63">
            <v>2583</v>
          </cell>
          <cell r="AM63">
            <v>2515</v>
          </cell>
          <cell r="AN63">
            <v>9221</v>
          </cell>
          <cell r="AO63">
            <v>9156</v>
          </cell>
          <cell r="AP63">
            <v>9822</v>
          </cell>
          <cell r="AQ63">
            <v>9988</v>
          </cell>
          <cell r="AR63">
            <v>8724</v>
          </cell>
          <cell r="AS63">
            <v>11390</v>
          </cell>
          <cell r="AT63">
            <v>11970</v>
          </cell>
          <cell r="AU63">
            <v>11840</v>
          </cell>
          <cell r="AV63">
            <v>13326</v>
          </cell>
        </row>
        <row r="64">
          <cell r="D64" t="str">
            <v>totalt</v>
          </cell>
          <cell r="Y64">
            <v>4377.9119772000004</v>
          </cell>
          <cell r="Z64">
            <v>3752.0933914999996</v>
          </cell>
          <cell r="AA64">
            <v>3476.9652083999999</v>
          </cell>
          <cell r="AB64">
            <v>3389.2063000285989</v>
          </cell>
          <cell r="AC64">
            <v>3524.16154251438</v>
          </cell>
          <cell r="AD64">
            <v>3972.9953321388703</v>
          </cell>
          <cell r="AE64">
            <v>4132.9098786136674</v>
          </cell>
          <cell r="AF64">
            <v>4127.7399908668322</v>
          </cell>
          <cell r="AG64">
            <v>4120.7071592098791</v>
          </cell>
          <cell r="AH64">
            <v>3906.3975515640841</v>
          </cell>
          <cell r="AI64">
            <v>4413.5762187932751</v>
          </cell>
          <cell r="AJ64">
            <v>4166.4716840787851</v>
          </cell>
          <cell r="AK64">
            <v>4036.3609730809439</v>
          </cell>
          <cell r="AL64">
            <v>3934.5005832420002</v>
          </cell>
          <cell r="AM64">
            <v>3879.1066771999999</v>
          </cell>
          <cell r="AN64">
            <v>14269</v>
          </cell>
          <cell r="AO64">
            <v>14452</v>
          </cell>
          <cell r="AP64">
            <v>15715</v>
          </cell>
          <cell r="AQ64">
            <v>16678</v>
          </cell>
          <cell r="AR64">
            <v>14078</v>
          </cell>
          <cell r="AS64">
            <v>18974</v>
          </cell>
          <cell r="AT64">
            <v>19474</v>
          </cell>
          <cell r="AU64">
            <v>19405</v>
          </cell>
          <cell r="AV64">
            <v>20407</v>
          </cell>
        </row>
        <row r="66">
          <cell r="D66" t="str">
            <v>biobränsle</v>
          </cell>
          <cell r="Y66">
            <v>46.52</v>
          </cell>
          <cell r="Z66">
            <v>46.52</v>
          </cell>
          <cell r="AA66">
            <v>34.89</v>
          </cell>
          <cell r="AB66">
            <v>46.52</v>
          </cell>
          <cell r="AC66">
            <v>0</v>
          </cell>
          <cell r="AD66">
            <v>23.26</v>
          </cell>
          <cell r="AE66">
            <v>303.16368441780787</v>
          </cell>
          <cell r="AF66">
            <v>76.849728349070134</v>
          </cell>
          <cell r="AG66">
            <v>113.34525000000001</v>
          </cell>
          <cell r="AH66">
            <v>440.14722083333345</v>
          </cell>
          <cell r="AI66">
            <v>79.084000000000003</v>
          </cell>
          <cell r="AJ66">
            <v>43.829120380000006</v>
          </cell>
          <cell r="AK66">
            <v>23.26</v>
          </cell>
          <cell r="AL66">
            <v>23.26</v>
          </cell>
          <cell r="AM66">
            <v>8.8853200000000001</v>
          </cell>
          <cell r="AN66">
            <v>234</v>
          </cell>
          <cell r="AO66">
            <v>764</v>
          </cell>
          <cell r="AP66">
            <v>1071</v>
          </cell>
          <cell r="AQ66">
            <v>1637</v>
          </cell>
          <cell r="AR66">
            <v>1377</v>
          </cell>
          <cell r="AS66">
            <v>1472</v>
          </cell>
          <cell r="AT66">
            <v>1031</v>
          </cell>
          <cell r="AU66">
            <v>1005</v>
          </cell>
          <cell r="AV66">
            <v>999</v>
          </cell>
        </row>
        <row r="67">
          <cell r="D67" t="str">
            <v>kol</v>
          </cell>
          <cell r="Y67">
            <v>317.95257000000004</v>
          </cell>
          <cell r="Z67">
            <v>167.97208999999998</v>
          </cell>
          <cell r="AA67">
            <v>123.68853899999999</v>
          </cell>
          <cell r="AB67">
            <v>180.3923485</v>
          </cell>
          <cell r="AC67">
            <v>180.838359</v>
          </cell>
          <cell r="AD67">
            <v>204.31060650000001</v>
          </cell>
          <cell r="AE67">
            <v>208.17247852499671</v>
          </cell>
          <cell r="AF67">
            <v>158.74950000000001</v>
          </cell>
          <cell r="AG67">
            <v>143.63049999999998</v>
          </cell>
          <cell r="AH67">
            <v>149.67054049999999</v>
          </cell>
          <cell r="AI67">
            <v>145.89834999999999</v>
          </cell>
          <cell r="AJ67">
            <v>0</v>
          </cell>
          <cell r="AK67">
            <v>0</v>
          </cell>
          <cell r="AL67">
            <v>0</v>
          </cell>
          <cell r="AM67">
            <v>0</v>
          </cell>
          <cell r="AN67">
            <v>20</v>
          </cell>
          <cell r="AO67">
            <v>16</v>
          </cell>
          <cell r="AP67">
            <v>1</v>
          </cell>
          <cell r="AQ67">
            <v>0</v>
          </cell>
          <cell r="AR67">
            <v>0</v>
          </cell>
          <cell r="AS67">
            <v>0</v>
          </cell>
          <cell r="AT67">
            <v>0</v>
          </cell>
          <cell r="AU67">
            <v>0</v>
          </cell>
          <cell r="AV67">
            <v>0</v>
          </cell>
        </row>
        <row r="68">
          <cell r="D68" t="str">
            <v>koks</v>
          </cell>
          <cell r="Y68">
            <v>52.472001399999996</v>
          </cell>
          <cell r="Z68">
            <v>80.889790099999999</v>
          </cell>
          <cell r="AA68">
            <v>126.13072270000001</v>
          </cell>
          <cell r="AB68">
            <v>157.89132230000001</v>
          </cell>
          <cell r="AC68">
            <v>140.30529468256162</v>
          </cell>
          <cell r="AD68">
            <v>144.42727496234681</v>
          </cell>
          <cell r="AE68">
            <v>38.960499999999996</v>
          </cell>
          <cell r="AF68">
            <v>31.168399999999998</v>
          </cell>
          <cell r="AG68">
            <v>38.960499999999996</v>
          </cell>
          <cell r="AH68">
            <v>38.960499999999996</v>
          </cell>
          <cell r="AI68">
            <v>13.246569999999998</v>
          </cell>
          <cell r="AJ68">
            <v>14.025779999999999</v>
          </cell>
          <cell r="AK68">
            <v>15.584199999999999</v>
          </cell>
          <cell r="AL68">
            <v>12.327102200000001</v>
          </cell>
          <cell r="AM68">
            <v>11.2440003</v>
          </cell>
          <cell r="AN68">
            <v>77</v>
          </cell>
          <cell r="AO68">
            <v>92</v>
          </cell>
          <cell r="AP68">
            <v>94</v>
          </cell>
          <cell r="AQ68">
            <v>96</v>
          </cell>
          <cell r="AR68">
            <v>104</v>
          </cell>
          <cell r="AS68">
            <v>78</v>
          </cell>
          <cell r="AT68">
            <v>126</v>
          </cell>
          <cell r="AU68">
            <v>99</v>
          </cell>
          <cell r="AV68">
            <v>98</v>
          </cell>
        </row>
        <row r="69">
          <cell r="D69" t="str">
            <v>gasol</v>
          </cell>
          <cell r="Y69">
            <v>240.63821100000001</v>
          </cell>
          <cell r="Z69">
            <v>345.92271999999997</v>
          </cell>
          <cell r="AA69">
            <v>404.629797</v>
          </cell>
          <cell r="AB69">
            <v>505.70729</v>
          </cell>
          <cell r="AC69">
            <v>530.39778000000001</v>
          </cell>
          <cell r="AD69">
            <v>384.65083112235988</v>
          </cell>
          <cell r="AE69">
            <v>451.00442199999992</v>
          </cell>
          <cell r="AF69">
            <v>463.56368939637406</v>
          </cell>
          <cell r="AG69">
            <v>458.22607049999999</v>
          </cell>
          <cell r="AH69">
            <v>417.41130106805548</v>
          </cell>
          <cell r="AI69">
            <v>309.59059999999999</v>
          </cell>
          <cell r="AJ69">
            <v>243.06699999999998</v>
          </cell>
          <cell r="AK69">
            <v>294.24130000000002</v>
          </cell>
          <cell r="AL69">
            <v>277.66272171000003</v>
          </cell>
          <cell r="AM69">
            <v>287.06437090000003</v>
          </cell>
          <cell r="AN69">
            <v>715</v>
          </cell>
          <cell r="AO69">
            <v>750</v>
          </cell>
          <cell r="AP69">
            <v>804</v>
          </cell>
          <cell r="AQ69">
            <v>776</v>
          </cell>
          <cell r="AR69">
            <v>888</v>
          </cell>
          <cell r="AS69">
            <v>958</v>
          </cell>
          <cell r="AT69">
            <v>1021</v>
          </cell>
          <cell r="AU69">
            <v>966</v>
          </cell>
          <cell r="AV69">
            <v>964</v>
          </cell>
        </row>
        <row r="70">
          <cell r="D70" t="str">
            <v>bensin</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1</v>
          </cell>
          <cell r="AO70">
            <v>0</v>
          </cell>
          <cell r="AP70">
            <v>0</v>
          </cell>
          <cell r="AQ70">
            <v>1</v>
          </cell>
          <cell r="AR70">
            <v>0</v>
          </cell>
          <cell r="AS70">
            <v>0</v>
          </cell>
          <cell r="AT70">
            <v>0</v>
          </cell>
          <cell r="AU70">
            <v>0</v>
          </cell>
          <cell r="AV70">
            <v>0</v>
          </cell>
        </row>
        <row r="71">
          <cell r="D71" t="str">
            <v>lättoljor</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row>
        <row r="72">
          <cell r="D72" t="str">
            <v>diesel</v>
          </cell>
          <cell r="Y72">
            <v>2.3033215</v>
          </cell>
          <cell r="Z72">
            <v>1.4729395000000001</v>
          </cell>
          <cell r="AA72">
            <v>2.9359934999999999</v>
          </cell>
          <cell r="AB72">
            <v>2.9261080000000002</v>
          </cell>
          <cell r="AC72">
            <v>7.5426365000000004</v>
          </cell>
          <cell r="AD72">
            <v>6.4156895</v>
          </cell>
          <cell r="AE72">
            <v>3.8355740000000003</v>
          </cell>
          <cell r="AF72">
            <v>11.55736215477701</v>
          </cell>
          <cell r="AG72">
            <v>25.395922454652446</v>
          </cell>
          <cell r="AH72">
            <v>28.760994492889743</v>
          </cell>
          <cell r="AI72">
            <v>37.564900000000002</v>
          </cell>
          <cell r="AJ72">
            <v>19.926600000000001</v>
          </cell>
          <cell r="AK72">
            <v>9.9633000000000003</v>
          </cell>
          <cell r="AL72">
            <v>9.1400325210000002</v>
          </cell>
          <cell r="AM72">
            <v>2.7299442000000003</v>
          </cell>
          <cell r="AN72">
            <v>14</v>
          </cell>
          <cell r="AO72">
            <v>6</v>
          </cell>
          <cell r="AP72">
            <v>6</v>
          </cell>
          <cell r="AQ72">
            <v>13</v>
          </cell>
          <cell r="AR72">
            <v>11</v>
          </cell>
          <cell r="AS72">
            <v>5</v>
          </cell>
          <cell r="AT72">
            <v>10</v>
          </cell>
          <cell r="AU72">
            <v>9</v>
          </cell>
          <cell r="AV72">
            <v>5</v>
          </cell>
        </row>
        <row r="73">
          <cell r="D73" t="str">
            <v>eo1</v>
          </cell>
          <cell r="Y73">
            <v>511.27805999999998</v>
          </cell>
          <cell r="Z73">
            <v>460.189796</v>
          </cell>
          <cell r="AA73">
            <v>462.16689600000007</v>
          </cell>
          <cell r="AB73">
            <v>481.92801049999997</v>
          </cell>
          <cell r="AC73">
            <v>506.54290550000002</v>
          </cell>
          <cell r="AD73">
            <v>509.66672350000005</v>
          </cell>
          <cell r="AE73">
            <v>622.48993500000006</v>
          </cell>
          <cell r="AF73">
            <v>616.92439849999994</v>
          </cell>
          <cell r="AG73">
            <v>632.96559934999993</v>
          </cell>
          <cell r="AH73">
            <v>729.47055111929467</v>
          </cell>
          <cell r="AI73">
            <v>600.04985000000011</v>
          </cell>
          <cell r="AJ73">
            <v>607.76130000000001</v>
          </cell>
          <cell r="AK73">
            <v>597.798</v>
          </cell>
          <cell r="AL73">
            <v>691.92318812700012</v>
          </cell>
          <cell r="AM73">
            <v>498.16500000000002</v>
          </cell>
          <cell r="AN73">
            <v>1677</v>
          </cell>
          <cell r="AO73">
            <v>1686</v>
          </cell>
          <cell r="AP73">
            <v>1482</v>
          </cell>
          <cell r="AQ73">
            <v>1549</v>
          </cell>
          <cell r="AR73">
            <v>1406</v>
          </cell>
          <cell r="AS73">
            <v>1342</v>
          </cell>
          <cell r="AT73">
            <v>1248</v>
          </cell>
          <cell r="AU73">
            <v>1068</v>
          </cell>
          <cell r="AV73">
            <v>1034</v>
          </cell>
        </row>
        <row r="74">
          <cell r="D74" t="str">
            <v>eo2-6</v>
          </cell>
          <cell r="Y74">
            <v>1470.7677137999999</v>
          </cell>
          <cell r="Z74">
            <v>1168.1820954</v>
          </cell>
          <cell r="AA74">
            <v>1013.4498299999999</v>
          </cell>
          <cell r="AB74">
            <v>1017.5411324826692</v>
          </cell>
          <cell r="AC74">
            <v>1028.8733033999999</v>
          </cell>
          <cell r="AD74">
            <v>1245.5049644999999</v>
          </cell>
          <cell r="AE74">
            <v>1112.1016539</v>
          </cell>
          <cell r="AF74">
            <v>1171.7720336869565</v>
          </cell>
          <cell r="AG74">
            <v>860.53247262000002</v>
          </cell>
          <cell r="AH74">
            <v>863.05726420999986</v>
          </cell>
          <cell r="AI74">
            <v>890.14856999999995</v>
          </cell>
          <cell r="AJ74">
            <v>709.62379999999996</v>
          </cell>
          <cell r="AK74">
            <v>773.17219999999998</v>
          </cell>
          <cell r="AL74">
            <v>892.47888870999998</v>
          </cell>
          <cell r="AM74">
            <v>772.55899999999997</v>
          </cell>
          <cell r="AN74">
            <v>2049</v>
          </cell>
          <cell r="AO74">
            <v>1528</v>
          </cell>
          <cell r="AP74">
            <v>1169</v>
          </cell>
          <cell r="AQ74">
            <v>1139</v>
          </cell>
          <cell r="AR74">
            <v>1149</v>
          </cell>
          <cell r="AS74">
            <v>1103</v>
          </cell>
          <cell r="AT74">
            <v>819</v>
          </cell>
          <cell r="AU74">
            <v>848</v>
          </cell>
          <cell r="AV74">
            <v>658</v>
          </cell>
        </row>
        <row r="75">
          <cell r="D75" t="str">
            <v>övriga petroleumprodukter</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row>
        <row r="76">
          <cell r="D76" t="str">
            <v>naturgas</v>
          </cell>
          <cell r="Y76">
            <v>1136.9808</v>
          </cell>
          <cell r="Z76">
            <v>998.8488000000001</v>
          </cell>
          <cell r="AA76">
            <v>1068.3684000000001</v>
          </cell>
          <cell r="AB76">
            <v>981.19512000000009</v>
          </cell>
          <cell r="AC76">
            <v>945.46440000000007</v>
          </cell>
          <cell r="AD76">
            <v>1015.04988</v>
          </cell>
          <cell r="AE76">
            <v>1093.10148</v>
          </cell>
          <cell r="AF76">
            <v>1039.3158664514879</v>
          </cell>
          <cell r="AG76">
            <v>1068.6420720000001</v>
          </cell>
          <cell r="AH76">
            <v>1399.7884752</v>
          </cell>
          <cell r="AI76">
            <v>1177.0920000000001</v>
          </cell>
          <cell r="AJ76">
            <v>1148.8500000000001</v>
          </cell>
          <cell r="AK76">
            <v>1148.4000000000001</v>
          </cell>
          <cell r="AL76">
            <v>1257.8059316249999</v>
          </cell>
          <cell r="AM76">
            <v>1093.7024999999999</v>
          </cell>
          <cell r="AN76">
            <v>4014</v>
          </cell>
          <cell r="AO76">
            <v>4183</v>
          </cell>
          <cell r="AP76">
            <v>3962</v>
          </cell>
          <cell r="AQ76">
            <v>3515</v>
          </cell>
          <cell r="AR76">
            <v>3931</v>
          </cell>
          <cell r="AS76">
            <v>3896</v>
          </cell>
          <cell r="AT76">
            <v>4195</v>
          </cell>
          <cell r="AU76">
            <v>4234</v>
          </cell>
          <cell r="AV76">
            <v>3996</v>
          </cell>
        </row>
        <row r="77">
          <cell r="D77" t="str">
            <v>stadsgas</v>
          </cell>
          <cell r="Y77">
            <v>25.558087999999998</v>
          </cell>
          <cell r="Z77">
            <v>111.41540000000001</v>
          </cell>
          <cell r="AA77">
            <v>114.713668</v>
          </cell>
          <cell r="AB77">
            <v>99.124815999999996</v>
          </cell>
          <cell r="AC77">
            <v>79.60706435767213</v>
          </cell>
          <cell r="AD77">
            <v>23.692636</v>
          </cell>
          <cell r="AE77">
            <v>16.11918</v>
          </cell>
          <cell r="AF77">
            <v>9.5705804829500689</v>
          </cell>
          <cell r="AG77">
            <v>3.3526964000000001</v>
          </cell>
          <cell r="AH77">
            <v>6.0569040000000003</v>
          </cell>
          <cell r="AI77">
            <v>8.3735999999999997</v>
          </cell>
          <cell r="AJ77">
            <v>0</v>
          </cell>
          <cell r="AK77">
            <v>9.3040000000000003</v>
          </cell>
          <cell r="AL77">
            <v>17.35465816</v>
          </cell>
          <cell r="AM77">
            <v>13.956</v>
          </cell>
          <cell r="AN77">
            <v>40</v>
          </cell>
          <cell r="AO77">
            <v>71</v>
          </cell>
          <cell r="AP77">
            <v>68</v>
          </cell>
          <cell r="AQ77">
            <v>14</v>
          </cell>
          <cell r="AR77">
            <v>13</v>
          </cell>
          <cell r="AS77">
            <v>2</v>
          </cell>
          <cell r="AT77">
            <v>1</v>
          </cell>
          <cell r="AU77">
            <v>0</v>
          </cell>
          <cell r="AV77">
            <v>0</v>
          </cell>
        </row>
        <row r="78">
          <cell r="D78" t="str">
            <v>masugnsgas m.m.</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row>
        <row r="79">
          <cell r="D79" t="str">
            <v>övriga bränslen</v>
          </cell>
          <cell r="Y79">
            <v>0</v>
          </cell>
          <cell r="Z79">
            <v>0</v>
          </cell>
          <cell r="AA79">
            <v>0</v>
          </cell>
          <cell r="AB79">
            <v>0</v>
          </cell>
          <cell r="AC79">
            <v>0</v>
          </cell>
          <cell r="AD79">
            <v>0</v>
          </cell>
          <cell r="AE79">
            <v>0</v>
          </cell>
          <cell r="AF79">
            <v>0</v>
          </cell>
          <cell r="AG79">
            <v>34.273610000000005</v>
          </cell>
          <cell r="AH79">
            <v>26.350090999999999</v>
          </cell>
          <cell r="AI79">
            <v>5.8150000000000004</v>
          </cell>
          <cell r="AJ79">
            <v>3.9530370000000001</v>
          </cell>
          <cell r="AK79">
            <v>0.43112410000000001</v>
          </cell>
          <cell r="AL79">
            <v>5.2981628000000009</v>
          </cell>
          <cell r="AM79">
            <v>4.4310300000000007</v>
          </cell>
          <cell r="AN79">
            <v>7</v>
          </cell>
          <cell r="AO79">
            <v>71</v>
          </cell>
          <cell r="AP79">
            <v>74</v>
          </cell>
          <cell r="AQ79">
            <v>1</v>
          </cell>
          <cell r="AR79">
            <v>0</v>
          </cell>
          <cell r="AS79">
            <v>35</v>
          </cell>
          <cell r="AT79">
            <v>1</v>
          </cell>
          <cell r="AU79">
            <v>6</v>
          </cell>
          <cell r="AV79">
            <v>1</v>
          </cell>
        </row>
        <row r="80">
          <cell r="D80" t="str">
            <v>fjärrvärme</v>
          </cell>
          <cell r="Y80">
            <v>409.91199999999998</v>
          </cell>
          <cell r="Z80">
            <v>247.83</v>
          </cell>
          <cell r="AA80">
            <v>284.8</v>
          </cell>
          <cell r="AB80">
            <v>339.39103693375444</v>
          </cell>
          <cell r="AC80">
            <v>331.29568059192684</v>
          </cell>
          <cell r="AD80">
            <v>290.65730504468814</v>
          </cell>
          <cell r="AE80">
            <v>298.98386185626822</v>
          </cell>
          <cell r="AF80">
            <v>282.73636300926688</v>
          </cell>
          <cell r="AG80">
            <v>179.14620000000002</v>
          </cell>
          <cell r="AH80">
            <v>201.97816068376068</v>
          </cell>
          <cell r="AI80">
            <v>303.40702004741155</v>
          </cell>
          <cell r="AJ80">
            <v>311.32806923215799</v>
          </cell>
          <cell r="AK80">
            <v>316.68380232663435</v>
          </cell>
          <cell r="AL80">
            <v>147</v>
          </cell>
          <cell r="AM80">
            <v>150</v>
          </cell>
          <cell r="AN80">
            <v>1651</v>
          </cell>
          <cell r="AO80">
            <v>1474</v>
          </cell>
          <cell r="AP80">
            <v>1512</v>
          </cell>
          <cell r="AQ80">
            <v>995</v>
          </cell>
          <cell r="AR80">
            <v>1301</v>
          </cell>
          <cell r="AS80">
            <v>1100</v>
          </cell>
          <cell r="AT80">
            <v>1550</v>
          </cell>
          <cell r="AU80">
            <v>1479</v>
          </cell>
          <cell r="AV80">
            <v>1613</v>
          </cell>
        </row>
        <row r="81">
          <cell r="D81" t="str">
            <v>el</v>
          </cell>
          <cell r="Y81">
            <v>2599.5</v>
          </cell>
          <cell r="Z81">
            <v>2610.4</v>
          </cell>
          <cell r="AA81">
            <v>2464.5889999999999</v>
          </cell>
          <cell r="AB81">
            <v>2445.5949999999998</v>
          </cell>
          <cell r="AC81">
            <v>2475.2939999999999</v>
          </cell>
          <cell r="AD81">
            <v>2569.0059999999999</v>
          </cell>
          <cell r="AE81">
            <v>2582.9960000000001</v>
          </cell>
          <cell r="AF81">
            <v>2343.5186266077294</v>
          </cell>
          <cell r="AG81">
            <v>2275.4099281870563</v>
          </cell>
          <cell r="AH81">
            <v>2571.6972677753442</v>
          </cell>
          <cell r="AI81">
            <v>2989</v>
          </cell>
          <cell r="AJ81">
            <v>2908</v>
          </cell>
          <cell r="AK81">
            <v>2707</v>
          </cell>
          <cell r="AL81">
            <v>2470</v>
          </cell>
          <cell r="AM81">
            <v>2433</v>
          </cell>
          <cell r="AN81">
            <v>8773</v>
          </cell>
          <cell r="AO81">
            <v>8780</v>
          </cell>
          <cell r="AP81">
            <v>9312</v>
          </cell>
          <cell r="AQ81">
            <v>8998</v>
          </cell>
          <cell r="AR81">
            <v>8583</v>
          </cell>
          <cell r="AS81">
            <v>8840</v>
          </cell>
          <cell r="AT81">
            <v>8982</v>
          </cell>
          <cell r="AU81">
            <v>8857</v>
          </cell>
          <cell r="AV81">
            <v>8640</v>
          </cell>
        </row>
        <row r="82">
          <cell r="D82" t="str">
            <v>totalt</v>
          </cell>
          <cell r="Y82">
            <v>6813.8827657000002</v>
          </cell>
          <cell r="Z82">
            <v>6239.6436309999999</v>
          </cell>
          <cell r="AA82">
            <v>6100.3628461999997</v>
          </cell>
          <cell r="AB82">
            <v>6258.2121847164235</v>
          </cell>
          <cell r="AC82">
            <v>6226.1614240321605</v>
          </cell>
          <cell r="AD82">
            <v>6416.6419111293944</v>
          </cell>
          <cell r="AE82">
            <v>6730.9287696990732</v>
          </cell>
          <cell r="AF82">
            <v>6205.7265486386113</v>
          </cell>
          <cell r="AG82">
            <v>5833.8808215117087</v>
          </cell>
          <cell r="AH82">
            <v>6873.349270882678</v>
          </cell>
          <cell r="AI82">
            <v>6559.2704600474117</v>
          </cell>
          <cell r="AJ82">
            <v>6010.3647066121575</v>
          </cell>
          <cell r="AK82">
            <v>5895.837926426635</v>
          </cell>
          <cell r="AL82">
            <v>5804.2506858530005</v>
          </cell>
          <cell r="AM82">
            <v>5275.7371653999999</v>
          </cell>
          <cell r="AN82">
            <v>19272</v>
          </cell>
          <cell r="AO82">
            <v>19421</v>
          </cell>
          <cell r="AP82">
            <v>19555</v>
          </cell>
          <cell r="AQ82">
            <v>18734</v>
          </cell>
          <cell r="AR82">
            <v>18763</v>
          </cell>
          <cell r="AS82">
            <v>18831</v>
          </cell>
          <cell r="AT82">
            <v>18984</v>
          </cell>
          <cell r="AU82">
            <v>18571</v>
          </cell>
          <cell r="AV82">
            <v>18008</v>
          </cell>
        </row>
        <row r="84">
          <cell r="D84" t="str">
            <v>biobränsle</v>
          </cell>
          <cell r="Y84">
            <v>0</v>
          </cell>
          <cell r="Z84">
            <v>11.63</v>
          </cell>
          <cell r="AA84">
            <v>0</v>
          </cell>
          <cell r="AB84">
            <v>0</v>
          </cell>
          <cell r="AC84">
            <v>0</v>
          </cell>
          <cell r="AD84">
            <v>0</v>
          </cell>
          <cell r="AE84">
            <v>14.398330132834289</v>
          </cell>
          <cell r="AF84">
            <v>0</v>
          </cell>
          <cell r="AG84">
            <v>2.625</v>
          </cell>
          <cell r="AH84">
            <v>0.09</v>
          </cell>
          <cell r="AI84">
            <v>3.4890000000000003</v>
          </cell>
          <cell r="AJ84">
            <v>1.8428898</v>
          </cell>
          <cell r="AK84">
            <v>11.63</v>
          </cell>
          <cell r="AL84">
            <v>0.2262035</v>
          </cell>
          <cell r="AM84">
            <v>9.3040000000000012E-2</v>
          </cell>
          <cell r="AN84">
            <v>2</v>
          </cell>
          <cell r="AO84">
            <v>1</v>
          </cell>
          <cell r="AP84">
            <v>0</v>
          </cell>
          <cell r="AQ84">
            <v>2</v>
          </cell>
          <cell r="AR84">
            <v>1</v>
          </cell>
          <cell r="AS84">
            <v>1</v>
          </cell>
          <cell r="AT84">
            <v>1</v>
          </cell>
          <cell r="AU84">
            <v>1</v>
          </cell>
          <cell r="AV84">
            <v>1</v>
          </cell>
        </row>
        <row r="85">
          <cell r="D85" t="str">
            <v>kol</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row>
        <row r="86">
          <cell r="D86" t="str">
            <v>koks</v>
          </cell>
          <cell r="Y86">
            <v>0</v>
          </cell>
          <cell r="Z86">
            <v>3.8960500000000002E-2</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row>
        <row r="87">
          <cell r="D87" t="str">
            <v>gasol</v>
          </cell>
          <cell r="Y87">
            <v>233.15424750000003</v>
          </cell>
          <cell r="Z87">
            <v>194.60711599999999</v>
          </cell>
          <cell r="AA87">
            <v>128.37775500000001</v>
          </cell>
          <cell r="AB87">
            <v>182.543317</v>
          </cell>
          <cell r="AC87">
            <v>104.787463</v>
          </cell>
          <cell r="AD87">
            <v>78.961995636236679</v>
          </cell>
          <cell r="AE87">
            <v>132.97044199999999</v>
          </cell>
          <cell r="AF87">
            <v>131.95339849999999</v>
          </cell>
          <cell r="AG87">
            <v>112.3046298</v>
          </cell>
          <cell r="AH87">
            <v>125.86466152857142</v>
          </cell>
          <cell r="AI87">
            <v>139.44370000000001</v>
          </cell>
          <cell r="AJ87">
            <v>140.72299999999998</v>
          </cell>
          <cell r="AK87">
            <v>127.93100000000001</v>
          </cell>
          <cell r="AL87">
            <v>107.937559527</v>
          </cell>
          <cell r="AM87">
            <v>64.784258399999999</v>
          </cell>
          <cell r="AN87">
            <v>215</v>
          </cell>
          <cell r="AO87">
            <v>141</v>
          </cell>
          <cell r="AP87">
            <v>130</v>
          </cell>
          <cell r="AQ87">
            <v>96</v>
          </cell>
          <cell r="AR87">
            <v>86</v>
          </cell>
          <cell r="AS87">
            <v>86</v>
          </cell>
          <cell r="AT87">
            <v>87</v>
          </cell>
          <cell r="AU87">
            <v>95</v>
          </cell>
          <cell r="AV87">
            <v>92</v>
          </cell>
        </row>
        <row r="88">
          <cell r="D88" t="str">
            <v>bensin</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1</v>
          </cell>
          <cell r="AQ88">
            <v>1</v>
          </cell>
          <cell r="AR88">
            <v>0</v>
          </cell>
          <cell r="AS88">
            <v>0</v>
          </cell>
          <cell r="AT88">
            <v>0</v>
          </cell>
          <cell r="AU88">
            <v>0</v>
          </cell>
          <cell r="AV88">
            <v>0</v>
          </cell>
        </row>
        <row r="89">
          <cell r="D89" t="str">
            <v>lättoljor</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row>
        <row r="90">
          <cell r="D90" t="str">
            <v>diesel</v>
          </cell>
          <cell r="Y90">
            <v>1.7003059999999999</v>
          </cell>
          <cell r="Z90">
            <v>1.2159165000000001</v>
          </cell>
          <cell r="AA90">
            <v>9.8855000000000002E-3</v>
          </cell>
          <cell r="AB90">
            <v>2.9656500000000002E-2</v>
          </cell>
          <cell r="AC90">
            <v>0</v>
          </cell>
          <cell r="AD90">
            <v>0</v>
          </cell>
          <cell r="AE90">
            <v>0</v>
          </cell>
          <cell r="AF90">
            <v>0.44377183565921741</v>
          </cell>
          <cell r="AG90">
            <v>0.23016679083831107</v>
          </cell>
          <cell r="AH90">
            <v>0.66962084543404987</v>
          </cell>
          <cell r="AI90">
            <v>0.98855000000000004</v>
          </cell>
          <cell r="AJ90">
            <v>0</v>
          </cell>
          <cell r="AK90">
            <v>0</v>
          </cell>
          <cell r="AL90">
            <v>0</v>
          </cell>
          <cell r="AM90">
            <v>0</v>
          </cell>
          <cell r="AN90">
            <v>0</v>
          </cell>
          <cell r="AO90">
            <v>0</v>
          </cell>
          <cell r="AP90">
            <v>1</v>
          </cell>
          <cell r="AQ90">
            <v>5</v>
          </cell>
          <cell r="AR90">
            <v>1</v>
          </cell>
          <cell r="AS90">
            <v>1</v>
          </cell>
          <cell r="AT90">
            <v>1</v>
          </cell>
          <cell r="AU90">
            <v>0</v>
          </cell>
          <cell r="AV90">
            <v>0</v>
          </cell>
        </row>
        <row r="91">
          <cell r="D91" t="str">
            <v>eo1</v>
          </cell>
          <cell r="Y91">
            <v>83.562131499999992</v>
          </cell>
          <cell r="Z91">
            <v>61.013306</v>
          </cell>
          <cell r="AA91">
            <v>52.333836999999995</v>
          </cell>
          <cell r="AB91">
            <v>82.316558499999999</v>
          </cell>
          <cell r="AC91">
            <v>160.16487100000003</v>
          </cell>
          <cell r="AD91">
            <v>67.251056500000004</v>
          </cell>
          <cell r="AE91">
            <v>98.074045499999997</v>
          </cell>
          <cell r="AF91">
            <v>83.631330000000005</v>
          </cell>
          <cell r="AG91">
            <v>43.084963199999997</v>
          </cell>
          <cell r="AH91">
            <v>58.704928344913419</v>
          </cell>
          <cell r="AI91">
            <v>52.393149999999999</v>
          </cell>
          <cell r="AJ91">
            <v>59.779800000000002</v>
          </cell>
          <cell r="AK91">
            <v>39.853200000000001</v>
          </cell>
          <cell r="AL91">
            <v>54.678889299000005</v>
          </cell>
          <cell r="AM91">
            <v>39.853200000000001</v>
          </cell>
          <cell r="AN91">
            <v>84</v>
          </cell>
          <cell r="AO91">
            <v>76</v>
          </cell>
          <cell r="AP91">
            <v>60</v>
          </cell>
          <cell r="AQ91">
            <v>73</v>
          </cell>
          <cell r="AR91">
            <v>66</v>
          </cell>
          <cell r="AS91">
            <v>96</v>
          </cell>
          <cell r="AT91">
            <v>76</v>
          </cell>
          <cell r="AU91">
            <v>76</v>
          </cell>
          <cell r="AV91">
            <v>95</v>
          </cell>
        </row>
        <row r="92">
          <cell r="D92" t="str">
            <v>eo2-6</v>
          </cell>
          <cell r="Y92">
            <v>262.99942439999995</v>
          </cell>
          <cell r="Z92">
            <v>176.61283109999999</v>
          </cell>
          <cell r="AA92">
            <v>150.35182589999999</v>
          </cell>
          <cell r="AB92">
            <v>102.0751799316939</v>
          </cell>
          <cell r="AC92">
            <v>111.59845619999999</v>
          </cell>
          <cell r="AD92">
            <v>196.13553059999998</v>
          </cell>
          <cell r="AE92">
            <v>175.50960929999999</v>
          </cell>
          <cell r="AF92">
            <v>155.14326959999997</v>
          </cell>
          <cell r="AG92">
            <v>191.01744671999998</v>
          </cell>
          <cell r="AH92">
            <v>155.89310644909091</v>
          </cell>
          <cell r="AI92">
            <v>150.34100999999998</v>
          </cell>
          <cell r="AJ92">
            <v>127.0968</v>
          </cell>
          <cell r="AK92">
            <v>127.0968</v>
          </cell>
          <cell r="AL92">
            <v>145.61393108999999</v>
          </cell>
          <cell r="AM92">
            <v>137.57900000000001</v>
          </cell>
          <cell r="AN92">
            <v>278</v>
          </cell>
          <cell r="AO92">
            <v>244</v>
          </cell>
          <cell r="AP92">
            <v>227</v>
          </cell>
          <cell r="AQ92">
            <v>168</v>
          </cell>
          <cell r="AR92">
            <v>139</v>
          </cell>
          <cell r="AS92">
            <v>121</v>
          </cell>
          <cell r="AT92">
            <v>104</v>
          </cell>
          <cell r="AU92">
            <v>109</v>
          </cell>
          <cell r="AV92">
            <v>73</v>
          </cell>
        </row>
        <row r="93">
          <cell r="D93" t="str">
            <v>övriga petroleumprodukter</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row>
        <row r="94">
          <cell r="D94" t="str">
            <v>naturgas</v>
          </cell>
          <cell r="Y94">
            <v>48.805200000000006</v>
          </cell>
          <cell r="Z94">
            <v>35.0244</v>
          </cell>
          <cell r="AA94">
            <v>40.186800000000005</v>
          </cell>
          <cell r="AB94">
            <v>38.442600000000006</v>
          </cell>
          <cell r="AC94">
            <v>31.035960000000003</v>
          </cell>
          <cell r="AD94">
            <v>18.759599999999999</v>
          </cell>
          <cell r="AE94">
            <v>21.79224</v>
          </cell>
          <cell r="AF94">
            <v>32.8536</v>
          </cell>
          <cell r="AG94">
            <v>20.813436000000003</v>
          </cell>
          <cell r="AH94">
            <v>38.784744000000003</v>
          </cell>
          <cell r="AI94">
            <v>30.132000000000001</v>
          </cell>
          <cell r="AJ94">
            <v>29.97</v>
          </cell>
          <cell r="AK94">
            <v>19.8</v>
          </cell>
          <cell r="AL94">
            <v>56.12461425</v>
          </cell>
          <cell r="AM94">
            <v>55.237499999999997</v>
          </cell>
          <cell r="AN94">
            <v>178</v>
          </cell>
          <cell r="AO94">
            <v>135</v>
          </cell>
          <cell r="AP94">
            <v>207</v>
          </cell>
          <cell r="AQ94">
            <v>211</v>
          </cell>
          <cell r="AR94">
            <v>196</v>
          </cell>
          <cell r="AS94">
            <v>201</v>
          </cell>
          <cell r="AT94">
            <v>170</v>
          </cell>
          <cell r="AU94">
            <v>118</v>
          </cell>
          <cell r="AV94">
            <v>108</v>
          </cell>
        </row>
        <row r="95">
          <cell r="D95" t="str">
            <v>stadsgas</v>
          </cell>
          <cell r="Y95">
            <v>0</v>
          </cell>
          <cell r="Z95">
            <v>4.6520000000000001</v>
          </cell>
          <cell r="AA95">
            <v>0</v>
          </cell>
          <cell r="AB95">
            <v>0</v>
          </cell>
          <cell r="AC95">
            <v>0</v>
          </cell>
          <cell r="AD95">
            <v>0</v>
          </cell>
          <cell r="AE95">
            <v>0</v>
          </cell>
          <cell r="AF95">
            <v>1.6184895500497616</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row>
        <row r="96">
          <cell r="D96" t="str">
            <v>masugnsgas m.m.</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row>
        <row r="97">
          <cell r="D97" t="str">
            <v>övriga bränslen</v>
          </cell>
          <cell r="Y97">
            <v>0</v>
          </cell>
          <cell r="Z97">
            <v>0</v>
          </cell>
          <cell r="AA97">
            <v>0</v>
          </cell>
          <cell r="AB97">
            <v>0</v>
          </cell>
          <cell r="AC97">
            <v>0</v>
          </cell>
          <cell r="AD97">
            <v>0</v>
          </cell>
          <cell r="AE97">
            <v>0</v>
          </cell>
          <cell r="AF97">
            <v>0</v>
          </cell>
          <cell r="AG97">
            <v>1.8608000000000002</v>
          </cell>
          <cell r="AH97">
            <v>2.323674</v>
          </cell>
          <cell r="AI97">
            <v>0</v>
          </cell>
          <cell r="AJ97">
            <v>0.3428524</v>
          </cell>
          <cell r="AK97">
            <v>0</v>
          </cell>
          <cell r="AL97">
            <v>0</v>
          </cell>
          <cell r="AM97">
            <v>0.53498000000000001</v>
          </cell>
          <cell r="AN97">
            <v>0</v>
          </cell>
          <cell r="AO97">
            <v>0</v>
          </cell>
          <cell r="AP97">
            <v>0</v>
          </cell>
          <cell r="AQ97">
            <v>1</v>
          </cell>
          <cell r="AR97">
            <v>0</v>
          </cell>
          <cell r="AS97">
            <v>0</v>
          </cell>
          <cell r="AT97">
            <v>0</v>
          </cell>
          <cell r="AU97">
            <v>0</v>
          </cell>
          <cell r="AV97">
            <v>0</v>
          </cell>
        </row>
        <row r="98">
          <cell r="D98" t="str">
            <v>fjärrvärme</v>
          </cell>
          <cell r="Y98">
            <v>54.918999999999997</v>
          </cell>
          <cell r="Z98">
            <v>51.104999999999997</v>
          </cell>
          <cell r="AA98">
            <v>40.015000000000001</v>
          </cell>
          <cell r="AB98">
            <v>49.95070801632977</v>
          </cell>
          <cell r="AC98">
            <v>50.847111494640792</v>
          </cell>
          <cell r="AD98">
            <v>48.597279862728477</v>
          </cell>
          <cell r="AE98">
            <v>57.85031375482847</v>
          </cell>
          <cell r="AF98">
            <v>62.409890892353715</v>
          </cell>
          <cell r="AG98">
            <v>43.399300000000004</v>
          </cell>
          <cell r="AH98">
            <v>49.33267272727273</v>
          </cell>
          <cell r="AI98">
            <v>36.722985213395965</v>
          </cell>
          <cell r="AJ98">
            <v>43.356869650900592</v>
          </cell>
          <cell r="AK98">
            <v>44.102731796369618</v>
          </cell>
          <cell r="AL98">
            <v>40</v>
          </cell>
          <cell r="AM98">
            <v>38</v>
          </cell>
          <cell r="AN98">
            <v>135</v>
          </cell>
          <cell r="AO98">
            <v>160</v>
          </cell>
          <cell r="AP98">
            <v>147</v>
          </cell>
          <cell r="AQ98">
            <v>73</v>
          </cell>
          <cell r="AR98">
            <v>76</v>
          </cell>
          <cell r="AS98">
            <v>81</v>
          </cell>
          <cell r="AT98">
            <v>66</v>
          </cell>
          <cell r="AU98">
            <v>79</v>
          </cell>
          <cell r="AV98">
            <v>56</v>
          </cell>
        </row>
        <row r="99">
          <cell r="D99" t="str">
            <v>el</v>
          </cell>
          <cell r="Y99">
            <v>485.04899999999998</v>
          </cell>
          <cell r="Z99">
            <v>470.19299999999998</v>
          </cell>
          <cell r="AA99">
            <v>371.25200000000001</v>
          </cell>
          <cell r="AB99">
            <v>371.25200000000001</v>
          </cell>
          <cell r="AC99">
            <v>289.35500000000002</v>
          </cell>
          <cell r="AD99">
            <v>291.48599999999999</v>
          </cell>
          <cell r="AE99">
            <v>300.84100000000001</v>
          </cell>
          <cell r="AF99">
            <v>387.13891028421136</v>
          </cell>
          <cell r="AG99">
            <v>340.65961997383118</v>
          </cell>
          <cell r="AH99">
            <v>370.70356147215404</v>
          </cell>
          <cell r="AI99">
            <v>382</v>
          </cell>
          <cell r="AJ99">
            <v>423</v>
          </cell>
          <cell r="AK99">
            <v>368</v>
          </cell>
          <cell r="AL99">
            <v>323</v>
          </cell>
          <cell r="AM99">
            <v>255</v>
          </cell>
          <cell r="AN99">
            <v>870</v>
          </cell>
          <cell r="AO99">
            <v>742</v>
          </cell>
          <cell r="AP99">
            <v>721</v>
          </cell>
          <cell r="AQ99">
            <v>715</v>
          </cell>
          <cell r="AR99">
            <v>618</v>
          </cell>
          <cell r="AS99">
            <v>591</v>
          </cell>
          <cell r="AT99">
            <v>558</v>
          </cell>
          <cell r="AU99">
            <v>523</v>
          </cell>
          <cell r="AV99">
            <v>505</v>
          </cell>
        </row>
        <row r="100">
          <cell r="D100" t="str">
            <v>totalt</v>
          </cell>
          <cell r="Y100">
            <v>1170.1893094</v>
          </cell>
          <cell r="Z100">
            <v>1006.0925301</v>
          </cell>
          <cell r="AA100">
            <v>782.52710339999999</v>
          </cell>
          <cell r="AB100">
            <v>826.61001994802359</v>
          </cell>
          <cell r="AC100">
            <v>747.7888616946409</v>
          </cell>
          <cell r="AD100">
            <v>701.19146259896513</v>
          </cell>
          <cell r="AE100">
            <v>801.43598068766278</v>
          </cell>
          <cell r="AF100">
            <v>855.19266066227408</v>
          </cell>
          <cell r="AG100">
            <v>755.9953624846695</v>
          </cell>
          <cell r="AH100">
            <v>802.36696936743647</v>
          </cell>
          <cell r="AI100">
            <v>795.5103952133959</v>
          </cell>
          <cell r="AJ100">
            <v>826.11221185090062</v>
          </cell>
          <cell r="AK100">
            <v>738.41373179636958</v>
          </cell>
          <cell r="AL100">
            <v>727.58119766599998</v>
          </cell>
          <cell r="AM100">
            <v>591.08197840000003</v>
          </cell>
          <cell r="AN100">
            <v>1762</v>
          </cell>
          <cell r="AO100">
            <v>1499</v>
          </cell>
          <cell r="AP100">
            <v>1494</v>
          </cell>
          <cell r="AQ100">
            <v>1345</v>
          </cell>
          <cell r="AR100">
            <v>1183</v>
          </cell>
          <cell r="AS100">
            <v>1178</v>
          </cell>
          <cell r="AT100">
            <v>1063</v>
          </cell>
          <cell r="AU100">
            <v>1001</v>
          </cell>
          <cell r="AV100">
            <v>930</v>
          </cell>
        </row>
        <row r="102">
          <cell r="D102" t="str">
            <v>biobränsle</v>
          </cell>
          <cell r="Y102">
            <v>6408.13</v>
          </cell>
          <cell r="Z102">
            <v>7012.89</v>
          </cell>
          <cell r="AA102">
            <v>7059.4100000000008</v>
          </cell>
          <cell r="AB102">
            <v>7152.4500000000007</v>
          </cell>
          <cell r="AC102">
            <v>8036.3300000000008</v>
          </cell>
          <cell r="AD102">
            <v>8408.49</v>
          </cell>
          <cell r="AE102">
            <v>7718.20298</v>
          </cell>
          <cell r="AF102">
            <v>7540.4412516571883</v>
          </cell>
          <cell r="AG102">
            <v>5719.3667000000005</v>
          </cell>
          <cell r="AH102">
            <v>5417.8467516168803</v>
          </cell>
          <cell r="AI102">
            <v>5405.6240000000007</v>
          </cell>
          <cell r="AJ102">
            <v>5263.0251973000004</v>
          </cell>
          <cell r="AK102">
            <v>5268.39</v>
          </cell>
          <cell r="AL102">
            <v>5311.3258666000002</v>
          </cell>
          <cell r="AM102">
            <v>4185.7765600000002</v>
          </cell>
          <cell r="AN102">
            <v>18828</v>
          </cell>
          <cell r="AO102">
            <v>18777</v>
          </cell>
          <cell r="AP102">
            <v>17298</v>
          </cell>
          <cell r="AQ102">
            <v>17694</v>
          </cell>
          <cell r="AR102">
            <v>16184</v>
          </cell>
          <cell r="AS102">
            <v>16902</v>
          </cell>
          <cell r="AT102">
            <v>15373</v>
          </cell>
          <cell r="AU102">
            <v>16529</v>
          </cell>
          <cell r="AV102">
            <v>15572</v>
          </cell>
        </row>
        <row r="103">
          <cell r="D103" t="str">
            <v>kol</v>
          </cell>
          <cell r="Y103">
            <v>1.7538040000000001</v>
          </cell>
          <cell r="Z103">
            <v>3.1523114999999997</v>
          </cell>
          <cell r="AA103">
            <v>9.37378</v>
          </cell>
          <cell r="AB103">
            <v>19.684937999999999</v>
          </cell>
          <cell r="AC103">
            <v>8.0055104999999998</v>
          </cell>
          <cell r="AD103">
            <v>2.2602905</v>
          </cell>
          <cell r="AE103">
            <v>0.79117830353574947</v>
          </cell>
          <cell r="AF103">
            <v>0</v>
          </cell>
          <cell r="AG103">
            <v>0</v>
          </cell>
          <cell r="AH103">
            <v>0</v>
          </cell>
          <cell r="AI103">
            <v>28.726099999999999</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row>
        <row r="104">
          <cell r="D104" t="str">
            <v>koks</v>
          </cell>
          <cell r="Y104">
            <v>0</v>
          </cell>
          <cell r="Z104">
            <v>0</v>
          </cell>
          <cell r="AA104">
            <v>0.15584200000000001</v>
          </cell>
          <cell r="AB104">
            <v>0.11688149999999999</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row>
        <row r="105">
          <cell r="D105" t="str">
            <v>gasol</v>
          </cell>
          <cell r="Y105">
            <v>3.5692749000000004</v>
          </cell>
          <cell r="Z105">
            <v>3.9018649999999995</v>
          </cell>
          <cell r="AA105">
            <v>4.8997190000000002</v>
          </cell>
          <cell r="AB105">
            <v>14.878259</v>
          </cell>
          <cell r="AC105">
            <v>33.837485000000001</v>
          </cell>
          <cell r="AD105">
            <v>37.772733723162858</v>
          </cell>
          <cell r="AE105">
            <v>60.792335999999992</v>
          </cell>
          <cell r="AF105">
            <v>54.377542838608839</v>
          </cell>
          <cell r="AG105">
            <v>17.8219283</v>
          </cell>
          <cell r="AH105">
            <v>10.374779063015646</v>
          </cell>
          <cell r="AI105">
            <v>6.3964999999999996</v>
          </cell>
          <cell r="AJ105">
            <v>12.792999999999999</v>
          </cell>
          <cell r="AK105">
            <v>0</v>
          </cell>
          <cell r="AL105">
            <v>1.31896861</v>
          </cell>
          <cell r="AM105">
            <v>3.6716196999999999</v>
          </cell>
          <cell r="AN105">
            <v>23</v>
          </cell>
          <cell r="AO105">
            <v>23</v>
          </cell>
          <cell r="AP105">
            <v>22</v>
          </cell>
          <cell r="AQ105">
            <v>14</v>
          </cell>
          <cell r="AR105">
            <v>5</v>
          </cell>
          <cell r="AS105">
            <v>5</v>
          </cell>
          <cell r="AT105">
            <v>4</v>
          </cell>
          <cell r="AU105">
            <v>4</v>
          </cell>
          <cell r="AV105">
            <v>4</v>
          </cell>
        </row>
        <row r="106">
          <cell r="D106" t="str">
            <v>bensin</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2</v>
          </cell>
          <cell r="AO106">
            <v>1</v>
          </cell>
          <cell r="AP106">
            <v>1</v>
          </cell>
          <cell r="AQ106">
            <v>5</v>
          </cell>
          <cell r="AR106">
            <v>1</v>
          </cell>
          <cell r="AS106">
            <v>0</v>
          </cell>
          <cell r="AT106">
            <v>0</v>
          </cell>
          <cell r="AU106">
            <v>0</v>
          </cell>
          <cell r="AV106">
            <v>1</v>
          </cell>
        </row>
        <row r="107">
          <cell r="D107" t="str">
            <v>lättoljor</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row>
        <row r="108">
          <cell r="D108" t="str">
            <v>diesel</v>
          </cell>
          <cell r="Y108">
            <v>14.23512</v>
          </cell>
          <cell r="Z108">
            <v>4.7450400000000004</v>
          </cell>
          <cell r="AA108">
            <v>5.9214145</v>
          </cell>
          <cell r="AB108">
            <v>7.5722930000000002</v>
          </cell>
          <cell r="AC108">
            <v>10.913592000000001</v>
          </cell>
          <cell r="AD108">
            <v>8.1950795000000003</v>
          </cell>
          <cell r="AE108">
            <v>13.4541655</v>
          </cell>
          <cell r="AF108">
            <v>1.4856709280765101</v>
          </cell>
          <cell r="AG108">
            <v>26.879602396792823</v>
          </cell>
          <cell r="AH108">
            <v>29.076849551343326</v>
          </cell>
          <cell r="AI108">
            <v>42.507649999999998</v>
          </cell>
          <cell r="AJ108">
            <v>9.9633000000000003</v>
          </cell>
          <cell r="AK108">
            <v>9.9633000000000003</v>
          </cell>
          <cell r="AL108">
            <v>5.6820699900000005</v>
          </cell>
          <cell r="AM108">
            <v>21.560581200000001</v>
          </cell>
          <cell r="AN108">
            <v>30</v>
          </cell>
          <cell r="AO108">
            <v>63</v>
          </cell>
          <cell r="AP108">
            <v>41</v>
          </cell>
          <cell r="AQ108">
            <v>44</v>
          </cell>
          <cell r="AR108">
            <v>50</v>
          </cell>
          <cell r="AS108">
            <v>46</v>
          </cell>
          <cell r="AT108">
            <v>64</v>
          </cell>
          <cell r="AU108">
            <v>63</v>
          </cell>
          <cell r="AV108">
            <v>73</v>
          </cell>
        </row>
        <row r="109">
          <cell r="D109" t="str">
            <v>eo1</v>
          </cell>
          <cell r="Y109">
            <v>97.797251500000016</v>
          </cell>
          <cell r="Z109">
            <v>89.483546000000004</v>
          </cell>
          <cell r="AA109">
            <v>83.641215500000001</v>
          </cell>
          <cell r="AB109">
            <v>92.231715000000008</v>
          </cell>
          <cell r="AC109">
            <v>108.03862950000001</v>
          </cell>
          <cell r="AD109">
            <v>99.556870500000002</v>
          </cell>
          <cell r="AE109">
            <v>98.835228999999998</v>
          </cell>
          <cell r="AF109">
            <v>121.95983626103975</v>
          </cell>
          <cell r="AG109">
            <v>73.489795549999997</v>
          </cell>
          <cell r="AH109">
            <v>142.2734636434827</v>
          </cell>
          <cell r="AI109">
            <v>161.13365000000002</v>
          </cell>
          <cell r="AJ109">
            <v>139.4862</v>
          </cell>
          <cell r="AK109">
            <v>129.52289999999999</v>
          </cell>
          <cell r="AL109">
            <v>144.40816983300002</v>
          </cell>
          <cell r="AM109">
            <v>119.5596</v>
          </cell>
          <cell r="AN109">
            <v>370</v>
          </cell>
          <cell r="AO109">
            <v>338</v>
          </cell>
          <cell r="AP109">
            <v>309</v>
          </cell>
          <cell r="AQ109">
            <v>282</v>
          </cell>
          <cell r="AR109">
            <v>256</v>
          </cell>
          <cell r="AS109">
            <v>292</v>
          </cell>
          <cell r="AT109">
            <v>359</v>
          </cell>
          <cell r="AU109">
            <v>266</v>
          </cell>
          <cell r="AV109">
            <v>291</v>
          </cell>
        </row>
        <row r="110">
          <cell r="D110" t="str">
            <v>eo2-6</v>
          </cell>
          <cell r="Y110">
            <v>409.7387397</v>
          </cell>
          <cell r="Z110">
            <v>355.43210579999999</v>
          </cell>
          <cell r="AA110">
            <v>254.06549099999995</v>
          </cell>
          <cell r="AB110">
            <v>310.55011144940397</v>
          </cell>
          <cell r="AC110">
            <v>230.0325612</v>
          </cell>
          <cell r="AD110">
            <v>358.80666659999997</v>
          </cell>
          <cell r="AE110">
            <v>303.38599499999998</v>
          </cell>
          <cell r="AF110">
            <v>459.18903449999993</v>
          </cell>
          <cell r="AG110">
            <v>299.41223333999994</v>
          </cell>
          <cell r="AH110">
            <v>221.28221065040543</v>
          </cell>
          <cell r="AI110">
            <v>217.39958999999999</v>
          </cell>
          <cell r="AJ110">
            <v>137.68819999999999</v>
          </cell>
          <cell r="AK110">
            <v>127.0968</v>
          </cell>
          <cell r="AL110">
            <v>123.30613122000001</v>
          </cell>
          <cell r="AM110">
            <v>105.83</v>
          </cell>
          <cell r="AN110">
            <v>370</v>
          </cell>
          <cell r="AO110">
            <v>432</v>
          </cell>
          <cell r="AP110">
            <v>381</v>
          </cell>
          <cell r="AQ110">
            <v>360</v>
          </cell>
          <cell r="AR110">
            <v>361</v>
          </cell>
          <cell r="AS110">
            <v>413</v>
          </cell>
          <cell r="AT110">
            <v>337</v>
          </cell>
          <cell r="AU110">
            <v>281</v>
          </cell>
          <cell r="AV110">
            <v>80</v>
          </cell>
        </row>
        <row r="111">
          <cell r="D111" t="str">
            <v>övriga petroleumprodukter</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row>
        <row r="112">
          <cell r="D112" t="str">
            <v>naturgas</v>
          </cell>
          <cell r="Y112">
            <v>0.33480000000000004</v>
          </cell>
          <cell r="Z112">
            <v>0.31320000000000003</v>
          </cell>
          <cell r="AA112">
            <v>2.1600000000000001E-2</v>
          </cell>
          <cell r="AB112">
            <v>1.9440000000000002E-2</v>
          </cell>
          <cell r="AC112">
            <v>0</v>
          </cell>
          <cell r="AD112">
            <v>0.6609600000000001</v>
          </cell>
          <cell r="AE112">
            <v>0.34992000000000001</v>
          </cell>
          <cell r="AF112">
            <v>0.34020000000000006</v>
          </cell>
          <cell r="AG112">
            <v>1.1673720000000001</v>
          </cell>
          <cell r="AH112">
            <v>2.9367535135135143</v>
          </cell>
          <cell r="AI112">
            <v>1.9440000000000002</v>
          </cell>
          <cell r="AJ112">
            <v>0</v>
          </cell>
          <cell r="AK112">
            <v>0</v>
          </cell>
          <cell r="AL112">
            <v>4.34940075</v>
          </cell>
          <cell r="AM112">
            <v>0</v>
          </cell>
          <cell r="AN112">
            <v>18</v>
          </cell>
          <cell r="AO112">
            <v>57</v>
          </cell>
          <cell r="AP112">
            <v>39</v>
          </cell>
          <cell r="AQ112">
            <v>31</v>
          </cell>
          <cell r="AR112">
            <v>34</v>
          </cell>
          <cell r="AS112">
            <v>30</v>
          </cell>
          <cell r="AT112">
            <v>25</v>
          </cell>
          <cell r="AU112">
            <v>22</v>
          </cell>
          <cell r="AV112">
            <v>22</v>
          </cell>
        </row>
        <row r="113">
          <cell r="D113" t="str">
            <v>stadsgas</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row>
        <row r="114">
          <cell r="D114" t="str">
            <v>masugnsgas m.m.</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row>
        <row r="115">
          <cell r="D115" t="str">
            <v>övriga bränslen</v>
          </cell>
          <cell r="Y115">
            <v>0</v>
          </cell>
          <cell r="Z115">
            <v>0</v>
          </cell>
          <cell r="AA115">
            <v>0</v>
          </cell>
          <cell r="AB115">
            <v>0</v>
          </cell>
          <cell r="AC115">
            <v>0</v>
          </cell>
          <cell r="AD115">
            <v>0</v>
          </cell>
          <cell r="AE115">
            <v>0</v>
          </cell>
          <cell r="AF115">
            <v>0</v>
          </cell>
          <cell r="AG115">
            <v>3.7971950000000003</v>
          </cell>
          <cell r="AH115">
            <v>4.1104296666666666</v>
          </cell>
          <cell r="AI115">
            <v>0</v>
          </cell>
          <cell r="AJ115">
            <v>1.1539286000000002</v>
          </cell>
          <cell r="AK115">
            <v>0.32947790000000005</v>
          </cell>
          <cell r="AL115">
            <v>0.15874950000000002</v>
          </cell>
          <cell r="AM115">
            <v>0.26749000000000001</v>
          </cell>
          <cell r="AN115">
            <v>1</v>
          </cell>
          <cell r="AO115">
            <v>1</v>
          </cell>
          <cell r="AP115">
            <v>7</v>
          </cell>
          <cell r="AQ115">
            <v>22</v>
          </cell>
          <cell r="AR115">
            <v>16</v>
          </cell>
          <cell r="AS115">
            <v>1</v>
          </cell>
          <cell r="AT115">
            <v>0</v>
          </cell>
          <cell r="AU115">
            <v>0</v>
          </cell>
          <cell r="AV115">
            <v>0</v>
          </cell>
        </row>
        <row r="116">
          <cell r="D116" t="str">
            <v>fjärrvärme</v>
          </cell>
          <cell r="Y116">
            <v>309.57100000000003</v>
          </cell>
          <cell r="Z116">
            <v>231.322</v>
          </cell>
          <cell r="AA116">
            <v>212.6</v>
          </cell>
          <cell r="AB116">
            <v>249.91684215937471</v>
          </cell>
          <cell r="AC116">
            <v>264.20127048952719</v>
          </cell>
          <cell r="AD116">
            <v>337.90852746745776</v>
          </cell>
          <cell r="AE116">
            <v>512.88755210162299</v>
          </cell>
          <cell r="AF116">
            <v>487.37441869271231</v>
          </cell>
          <cell r="AG116">
            <v>198.35550000000001</v>
          </cell>
          <cell r="AH116">
            <v>260.35505139876716</v>
          </cell>
          <cell r="AI116">
            <v>574.95829356875186</v>
          </cell>
          <cell r="AJ116">
            <v>583.55999965094713</v>
          </cell>
          <cell r="AK116">
            <v>593.59890044923202</v>
          </cell>
          <cell r="AL116">
            <v>443</v>
          </cell>
          <cell r="AM116">
            <v>406</v>
          </cell>
          <cell r="AN116">
            <v>4591</v>
          </cell>
          <cell r="AO116">
            <v>4752</v>
          </cell>
          <cell r="AP116">
            <v>4802</v>
          </cell>
          <cell r="AQ116">
            <v>4828</v>
          </cell>
          <cell r="AR116">
            <v>5337</v>
          </cell>
          <cell r="AS116">
            <v>4189</v>
          </cell>
          <cell r="AT116">
            <v>4299</v>
          </cell>
          <cell r="AU116">
            <v>4119</v>
          </cell>
          <cell r="AV116">
            <v>4110</v>
          </cell>
        </row>
        <row r="117">
          <cell r="D117" t="str">
            <v>el</v>
          </cell>
          <cell r="Y117">
            <v>1949.701</v>
          </cell>
          <cell r="Z117">
            <v>1835.413</v>
          </cell>
          <cell r="AA117">
            <v>1857.0450000000001</v>
          </cell>
          <cell r="AB117">
            <v>1855.7739999999999</v>
          </cell>
          <cell r="AC117">
            <v>1902.9469999999999</v>
          </cell>
          <cell r="AD117">
            <v>2051.183</v>
          </cell>
          <cell r="AE117">
            <v>2163.0410000000002</v>
          </cell>
          <cell r="AF117">
            <v>2384.5292445460518</v>
          </cell>
          <cell r="AG117">
            <v>2050.2053127105069</v>
          </cell>
          <cell r="AH117">
            <v>1971.4993089048726</v>
          </cell>
          <cell r="AI117">
            <v>2328</v>
          </cell>
          <cell r="AJ117">
            <v>2230</v>
          </cell>
          <cell r="AK117">
            <v>2284</v>
          </cell>
          <cell r="AL117">
            <v>2244</v>
          </cell>
          <cell r="AM117">
            <v>2202</v>
          </cell>
          <cell r="AN117">
            <v>7797</v>
          </cell>
          <cell r="AO117">
            <v>7954</v>
          </cell>
          <cell r="AP117">
            <v>7804</v>
          </cell>
          <cell r="AQ117">
            <v>7951</v>
          </cell>
          <cell r="AR117">
            <v>7443</v>
          </cell>
          <cell r="AS117">
            <v>7573</v>
          </cell>
          <cell r="AT117">
            <v>7312</v>
          </cell>
          <cell r="AU117">
            <v>6937</v>
          </cell>
          <cell r="AV117">
            <v>6614</v>
          </cell>
        </row>
        <row r="118">
          <cell r="D118" t="str">
            <v>totalt</v>
          </cell>
          <cell r="Y118">
            <v>9194.8309900999993</v>
          </cell>
          <cell r="Z118">
            <v>9536.6530683000001</v>
          </cell>
          <cell r="AA118">
            <v>9487.134062000001</v>
          </cell>
          <cell r="AB118">
            <v>9703.1944801087793</v>
          </cell>
          <cell r="AC118">
            <v>10594.306048689528</v>
          </cell>
          <cell r="AD118">
            <v>11304.834128290619</v>
          </cell>
          <cell r="AE118">
            <v>10871.74035590516</v>
          </cell>
          <cell r="AF118">
            <v>11049.697199423677</v>
          </cell>
          <cell r="AG118">
            <v>8390.4956392972999</v>
          </cell>
          <cell r="AH118">
            <v>8059.7555980089473</v>
          </cell>
          <cell r="AI118">
            <v>8766.6897835687523</v>
          </cell>
          <cell r="AJ118">
            <v>8377.6698255509473</v>
          </cell>
          <cell r="AK118">
            <v>8412.9013783492337</v>
          </cell>
          <cell r="AL118">
            <v>8277.549356503001</v>
          </cell>
          <cell r="AM118">
            <v>7044.6658508999999</v>
          </cell>
          <cell r="AN118">
            <v>32030</v>
          </cell>
          <cell r="AO118">
            <v>32398</v>
          </cell>
          <cell r="AP118">
            <v>30704</v>
          </cell>
          <cell r="AQ118">
            <v>31231</v>
          </cell>
          <cell r="AR118">
            <v>29687</v>
          </cell>
          <cell r="AS118">
            <v>29451</v>
          </cell>
          <cell r="AT118">
            <v>27773</v>
          </cell>
          <cell r="AU118">
            <v>28221</v>
          </cell>
          <cell r="AV118">
            <v>26767</v>
          </cell>
        </row>
        <row r="120">
          <cell r="D120" t="str">
            <v>biobränsle</v>
          </cell>
          <cell r="H120">
            <v>111829</v>
          </cell>
          <cell r="I120">
            <v>116811</v>
          </cell>
          <cell r="J120">
            <v>119659</v>
          </cell>
          <cell r="K120">
            <v>109023</v>
          </cell>
          <cell r="L120">
            <v>99353</v>
          </cell>
          <cell r="M120">
            <v>108941</v>
          </cell>
          <cell r="N120">
            <v>111578</v>
          </cell>
          <cell r="O120">
            <v>107684</v>
          </cell>
          <cell r="P120">
            <v>108103</v>
          </cell>
          <cell r="Q120">
            <v>100106</v>
          </cell>
          <cell r="Y120">
            <v>35611.060000000005</v>
          </cell>
          <cell r="Z120">
            <v>36715.910000000003</v>
          </cell>
          <cell r="AA120">
            <v>36448.42</v>
          </cell>
          <cell r="AB120">
            <v>37820.76</v>
          </cell>
          <cell r="AC120">
            <v>37913.800000000003</v>
          </cell>
          <cell r="AD120">
            <v>39937.42</v>
          </cell>
          <cell r="AE120">
            <v>38792.783770000002</v>
          </cell>
          <cell r="AF120">
            <v>43257.72332525986</v>
          </cell>
          <cell r="AG120">
            <v>43817.081690000006</v>
          </cell>
          <cell r="AH120">
            <v>44237.886730000006</v>
          </cell>
          <cell r="AI120">
            <v>45377.934000000001</v>
          </cell>
          <cell r="AJ120">
            <v>44687.788144940001</v>
          </cell>
          <cell r="AK120">
            <v>48093.966983999999</v>
          </cell>
          <cell r="AL120">
            <v>49325.801813900005</v>
          </cell>
          <cell r="AM120">
            <v>50309.033065999996</v>
          </cell>
          <cell r="AN120">
            <v>169734</v>
          </cell>
          <cell r="AO120">
            <v>169906</v>
          </cell>
          <cell r="AP120">
            <v>177007</v>
          </cell>
          <cell r="AQ120">
            <v>172889</v>
          </cell>
          <cell r="AR120">
            <v>169232</v>
          </cell>
          <cell r="AS120">
            <v>174256</v>
          </cell>
          <cell r="AT120">
            <v>174340</v>
          </cell>
          <cell r="AU120">
            <v>176661</v>
          </cell>
          <cell r="AV120">
            <v>178076</v>
          </cell>
        </row>
        <row r="121">
          <cell r="D121" t="str">
            <v>kol</v>
          </cell>
          <cell r="H121">
            <v>109</v>
          </cell>
          <cell r="I121">
            <v>327</v>
          </cell>
          <cell r="J121">
            <v>136</v>
          </cell>
          <cell r="K121">
            <v>189</v>
          </cell>
          <cell r="L121">
            <v>82</v>
          </cell>
          <cell r="M121">
            <v>82</v>
          </cell>
          <cell r="N121">
            <v>163</v>
          </cell>
          <cell r="O121">
            <v>136</v>
          </cell>
          <cell r="P121">
            <v>571</v>
          </cell>
          <cell r="Q121">
            <v>1007</v>
          </cell>
          <cell r="Y121">
            <v>724.47224199999994</v>
          </cell>
          <cell r="Z121">
            <v>754.30958850000002</v>
          </cell>
          <cell r="AA121">
            <v>615.68347749999998</v>
          </cell>
          <cell r="AB121">
            <v>567.1968445</v>
          </cell>
          <cell r="AC121">
            <v>520.96294250000005</v>
          </cell>
          <cell r="AD121">
            <v>334.51543449999997</v>
          </cell>
          <cell r="AE121">
            <v>410.47845409718053</v>
          </cell>
          <cell r="AF121">
            <v>279.70150000000001</v>
          </cell>
          <cell r="AG121">
            <v>219.22550000000001</v>
          </cell>
          <cell r="AH121">
            <v>251.92033750000002</v>
          </cell>
          <cell r="AI121">
            <v>120.19605</v>
          </cell>
          <cell r="AJ121">
            <v>111.8806</v>
          </cell>
          <cell r="AK121">
            <v>143.63049999999998</v>
          </cell>
          <cell r="AL121">
            <v>122.76627999999998</v>
          </cell>
          <cell r="AM121">
            <v>172.9386815</v>
          </cell>
          <cell r="AN121">
            <v>972</v>
          </cell>
          <cell r="AO121">
            <v>916</v>
          </cell>
          <cell r="AP121">
            <v>878</v>
          </cell>
          <cell r="AQ121">
            <v>440</v>
          </cell>
          <cell r="AR121">
            <v>377</v>
          </cell>
          <cell r="AS121">
            <v>271</v>
          </cell>
          <cell r="AT121">
            <v>122</v>
          </cell>
          <cell r="AU121">
            <v>277</v>
          </cell>
          <cell r="AV121">
            <v>400</v>
          </cell>
        </row>
        <row r="122">
          <cell r="D122" t="str">
            <v>koks</v>
          </cell>
          <cell r="H122">
            <v>0</v>
          </cell>
          <cell r="I122">
            <v>0</v>
          </cell>
          <cell r="J122">
            <v>0</v>
          </cell>
          <cell r="K122">
            <v>0</v>
          </cell>
          <cell r="L122">
            <v>0</v>
          </cell>
          <cell r="M122">
            <v>0</v>
          </cell>
          <cell r="N122">
            <v>0</v>
          </cell>
          <cell r="O122">
            <v>0</v>
          </cell>
          <cell r="P122">
            <v>0</v>
          </cell>
          <cell r="Q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row>
        <row r="123">
          <cell r="D123" t="str">
            <v>gasol</v>
          </cell>
          <cell r="H123">
            <v>404</v>
          </cell>
          <cell r="I123">
            <v>507</v>
          </cell>
          <cell r="J123">
            <v>461</v>
          </cell>
          <cell r="K123">
            <v>552</v>
          </cell>
          <cell r="L123">
            <v>599</v>
          </cell>
          <cell r="M123">
            <v>599</v>
          </cell>
          <cell r="N123">
            <v>691</v>
          </cell>
          <cell r="O123">
            <v>691</v>
          </cell>
          <cell r="P123">
            <v>691</v>
          </cell>
          <cell r="Q123">
            <v>737</v>
          </cell>
          <cell r="Y123">
            <v>272.07085770000003</v>
          </cell>
          <cell r="Z123">
            <v>262.28208599999999</v>
          </cell>
          <cell r="AA123">
            <v>246.54669599999997</v>
          </cell>
          <cell r="AB123">
            <v>235.27606299999997</v>
          </cell>
          <cell r="AC123">
            <v>259.71069299999999</v>
          </cell>
          <cell r="AD123">
            <v>178.08150759294816</v>
          </cell>
          <cell r="AE123">
            <v>290.46506499999998</v>
          </cell>
          <cell r="AF123">
            <v>559.95577390000005</v>
          </cell>
          <cell r="AG123">
            <v>413.2970545</v>
          </cell>
          <cell r="AH123">
            <v>415.64167972962957</v>
          </cell>
          <cell r="AI123">
            <v>519.39580000000001</v>
          </cell>
          <cell r="AJ123">
            <v>486.13399999999996</v>
          </cell>
          <cell r="AK123">
            <v>524.51710000000003</v>
          </cell>
          <cell r="AL123">
            <v>589.38336217099993</v>
          </cell>
          <cell r="AM123">
            <v>573.15646620000007</v>
          </cell>
          <cell r="AN123">
            <v>2313</v>
          </cell>
          <cell r="AO123">
            <v>2330</v>
          </cell>
          <cell r="AP123">
            <v>2462</v>
          </cell>
          <cell r="AQ123">
            <v>2489</v>
          </cell>
          <cell r="AR123">
            <v>2297</v>
          </cell>
          <cell r="AS123">
            <v>2441</v>
          </cell>
          <cell r="AT123">
            <v>2385</v>
          </cell>
          <cell r="AU123">
            <v>2298</v>
          </cell>
          <cell r="AV123">
            <v>2359</v>
          </cell>
        </row>
        <row r="124">
          <cell r="D124" t="str">
            <v>bensin</v>
          </cell>
          <cell r="H124">
            <v>0</v>
          </cell>
          <cell r="I124">
            <v>0</v>
          </cell>
          <cell r="J124">
            <v>0</v>
          </cell>
          <cell r="K124">
            <v>0</v>
          </cell>
          <cell r="L124">
            <v>0</v>
          </cell>
          <cell r="M124">
            <v>0</v>
          </cell>
          <cell r="N124">
            <v>0</v>
          </cell>
          <cell r="O124">
            <v>0</v>
          </cell>
          <cell r="P124">
            <v>0</v>
          </cell>
          <cell r="Q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1</v>
          </cell>
          <cell r="AQ124">
            <v>1</v>
          </cell>
          <cell r="AR124">
            <v>1</v>
          </cell>
          <cell r="AS124">
            <v>0</v>
          </cell>
          <cell r="AT124">
            <v>0</v>
          </cell>
          <cell r="AU124">
            <v>0</v>
          </cell>
          <cell r="AV124">
            <v>0</v>
          </cell>
        </row>
        <row r="125">
          <cell r="D125" t="str">
            <v>lättoljor</v>
          </cell>
          <cell r="H125">
            <v>0</v>
          </cell>
          <cell r="I125">
            <v>0</v>
          </cell>
          <cell r="J125">
            <v>0</v>
          </cell>
          <cell r="K125">
            <v>0</v>
          </cell>
          <cell r="L125">
            <v>0</v>
          </cell>
          <cell r="M125">
            <v>0</v>
          </cell>
          <cell r="N125">
            <v>0</v>
          </cell>
          <cell r="O125">
            <v>0</v>
          </cell>
          <cell r="P125">
            <v>0</v>
          </cell>
          <cell r="Q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row>
        <row r="126">
          <cell r="D126" t="str">
            <v>diesel</v>
          </cell>
          <cell r="H126">
            <v>0</v>
          </cell>
          <cell r="I126">
            <v>0</v>
          </cell>
          <cell r="J126">
            <v>0</v>
          </cell>
          <cell r="K126">
            <v>0</v>
          </cell>
          <cell r="L126">
            <v>0</v>
          </cell>
          <cell r="M126">
            <v>0</v>
          </cell>
          <cell r="N126">
            <v>0</v>
          </cell>
          <cell r="O126">
            <v>0</v>
          </cell>
          <cell r="P126">
            <v>0</v>
          </cell>
          <cell r="Q126">
            <v>0</v>
          </cell>
          <cell r="Y126">
            <v>30.150774999999999</v>
          </cell>
          <cell r="Z126">
            <v>7.4536670000000003</v>
          </cell>
          <cell r="AA126">
            <v>7.4338960000000007</v>
          </cell>
          <cell r="AB126">
            <v>10.2512635</v>
          </cell>
          <cell r="AC126">
            <v>10.2512635</v>
          </cell>
          <cell r="AD126">
            <v>6.6727125000000003</v>
          </cell>
          <cell r="AE126">
            <v>6.2179795000000002</v>
          </cell>
          <cell r="AF126">
            <v>2.5806296964965361</v>
          </cell>
          <cell r="AG126">
            <v>12.467794436487914</v>
          </cell>
          <cell r="AH126">
            <v>8.2817569269393889</v>
          </cell>
          <cell r="AI126">
            <v>16.805350000000001</v>
          </cell>
          <cell r="AJ126">
            <v>9.9633000000000003</v>
          </cell>
          <cell r="AK126">
            <v>0</v>
          </cell>
          <cell r="AL126">
            <v>0.2391192</v>
          </cell>
          <cell r="AM126">
            <v>3.9853200000000005E-2</v>
          </cell>
          <cell r="AN126">
            <v>2</v>
          </cell>
          <cell r="AO126">
            <v>1</v>
          </cell>
          <cell r="AP126">
            <v>2</v>
          </cell>
          <cell r="AQ126">
            <v>5</v>
          </cell>
          <cell r="AR126">
            <v>32</v>
          </cell>
          <cell r="AS126">
            <v>14</v>
          </cell>
          <cell r="AT126">
            <v>7</v>
          </cell>
          <cell r="AU126">
            <v>15</v>
          </cell>
          <cell r="AV126">
            <v>26</v>
          </cell>
        </row>
        <row r="127">
          <cell r="D127" t="str">
            <v>eo1</v>
          </cell>
          <cell r="H127">
            <v>1068</v>
          </cell>
          <cell r="I127">
            <v>1068</v>
          </cell>
          <cell r="J127">
            <v>1246</v>
          </cell>
          <cell r="K127">
            <v>1281</v>
          </cell>
          <cell r="L127">
            <v>1068</v>
          </cell>
          <cell r="M127">
            <v>1032</v>
          </cell>
          <cell r="N127">
            <v>1281</v>
          </cell>
          <cell r="O127">
            <v>1317</v>
          </cell>
          <cell r="P127">
            <v>1103</v>
          </cell>
          <cell r="Q127">
            <v>712</v>
          </cell>
          <cell r="Y127">
            <v>332.14291449999996</v>
          </cell>
          <cell r="Z127">
            <v>296.16958</v>
          </cell>
          <cell r="AA127">
            <v>299.63939049999999</v>
          </cell>
          <cell r="AB127">
            <v>367.50334800000002</v>
          </cell>
          <cell r="AC127">
            <v>385.37633200000005</v>
          </cell>
          <cell r="AD127">
            <v>431.36367800000005</v>
          </cell>
          <cell r="AE127">
            <v>467.59403550000002</v>
          </cell>
          <cell r="AF127">
            <v>711.46932050000009</v>
          </cell>
          <cell r="AG127">
            <v>157.7488548</v>
          </cell>
          <cell r="AH127">
            <v>124.04885859971509</v>
          </cell>
          <cell r="AI127">
            <v>107.75195000000001</v>
          </cell>
          <cell r="AJ127">
            <v>99.63300000000001</v>
          </cell>
          <cell r="AK127">
            <v>99.63300000000001</v>
          </cell>
          <cell r="AL127">
            <v>105.33619218600002</v>
          </cell>
          <cell r="AM127">
            <v>139.4862</v>
          </cell>
          <cell r="AN127">
            <v>430</v>
          </cell>
          <cell r="AO127">
            <v>495</v>
          </cell>
          <cell r="AP127">
            <v>346</v>
          </cell>
          <cell r="AQ127">
            <v>312</v>
          </cell>
          <cell r="AR127">
            <v>449</v>
          </cell>
          <cell r="AS127">
            <v>432</v>
          </cell>
          <cell r="AT127">
            <v>411</v>
          </cell>
          <cell r="AU127">
            <v>326</v>
          </cell>
          <cell r="AV127">
            <v>390</v>
          </cell>
        </row>
        <row r="128">
          <cell r="D128" t="str">
            <v>eo2-6</v>
          </cell>
          <cell r="H128">
            <v>74409</v>
          </cell>
          <cell r="I128">
            <v>74681</v>
          </cell>
          <cell r="J128">
            <v>67166</v>
          </cell>
          <cell r="K128">
            <v>69775</v>
          </cell>
          <cell r="L128">
            <v>65804</v>
          </cell>
          <cell r="M128">
            <v>64052</v>
          </cell>
          <cell r="N128">
            <v>63429</v>
          </cell>
          <cell r="O128">
            <v>56887</v>
          </cell>
          <cell r="P128">
            <v>49489</v>
          </cell>
          <cell r="Q128">
            <v>37458</v>
          </cell>
          <cell r="Y128">
            <v>4177.0248686999994</v>
          </cell>
          <cell r="Z128">
            <v>3495.5799050999999</v>
          </cell>
          <cell r="AA128">
            <v>3513.00432</v>
          </cell>
          <cell r="AB128">
            <v>4812.2544734310941</v>
          </cell>
          <cell r="AC128">
            <v>6340.2373164000001</v>
          </cell>
          <cell r="AD128">
            <v>6527.0170934999996</v>
          </cell>
          <cell r="AE128">
            <v>7608.0446666999997</v>
          </cell>
          <cell r="AF128">
            <v>7632.8455254</v>
          </cell>
          <cell r="AG128">
            <v>7452.8300121599996</v>
          </cell>
          <cell r="AH128">
            <v>7152.4831648833333</v>
          </cell>
          <cell r="AI128">
            <v>5786.5064999999995</v>
          </cell>
          <cell r="AJ128">
            <v>5189.7860000000001</v>
          </cell>
          <cell r="AK128">
            <v>5285.1086000000005</v>
          </cell>
          <cell r="AL128">
            <v>6180.0592630000001</v>
          </cell>
          <cell r="AM128">
            <v>6000.5609999999997</v>
          </cell>
          <cell r="AN128">
            <v>17818</v>
          </cell>
          <cell r="AO128">
            <v>17319</v>
          </cell>
          <cell r="AP128">
            <v>14124</v>
          </cell>
          <cell r="AQ128">
            <v>14379</v>
          </cell>
          <cell r="AR128">
            <v>10982</v>
          </cell>
          <cell r="AS128">
            <v>11617</v>
          </cell>
          <cell r="AT128">
            <v>9623</v>
          </cell>
          <cell r="AU128">
            <v>8742</v>
          </cell>
          <cell r="AV128">
            <v>6357</v>
          </cell>
        </row>
        <row r="129">
          <cell r="D129" t="str">
            <v>övriga petroleumprodukter</v>
          </cell>
          <cell r="H129">
            <v>0</v>
          </cell>
          <cell r="I129">
            <v>0</v>
          </cell>
          <cell r="J129">
            <v>0</v>
          </cell>
          <cell r="K129">
            <v>0</v>
          </cell>
          <cell r="L129">
            <v>0</v>
          </cell>
          <cell r="M129">
            <v>0</v>
          </cell>
          <cell r="N129">
            <v>0</v>
          </cell>
          <cell r="O129">
            <v>0</v>
          </cell>
          <cell r="P129">
            <v>0</v>
          </cell>
          <cell r="Q129">
            <v>0</v>
          </cell>
          <cell r="Y129">
            <v>0</v>
          </cell>
          <cell r="Z129">
            <v>0</v>
          </cell>
          <cell r="AA129">
            <v>0</v>
          </cell>
          <cell r="AB129">
            <v>40.584800000000001</v>
          </cell>
          <cell r="AC129">
            <v>40.255000000000003</v>
          </cell>
          <cell r="AD129">
            <v>26.129359764660663</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row>
        <row r="130">
          <cell r="D130" t="str">
            <v>naturgas</v>
          </cell>
          <cell r="H130">
            <v>0</v>
          </cell>
          <cell r="I130">
            <v>0</v>
          </cell>
          <cell r="J130">
            <v>0</v>
          </cell>
          <cell r="K130">
            <v>0</v>
          </cell>
          <cell r="L130">
            <v>0</v>
          </cell>
          <cell r="M130">
            <v>0</v>
          </cell>
          <cell r="N130">
            <v>0</v>
          </cell>
          <cell r="O130">
            <v>0</v>
          </cell>
          <cell r="P130">
            <v>0</v>
          </cell>
          <cell r="Q130">
            <v>0</v>
          </cell>
          <cell r="Y130">
            <v>304.18200000000002</v>
          </cell>
          <cell r="Z130">
            <v>272.3544</v>
          </cell>
          <cell r="AA130">
            <v>401.91120000000001</v>
          </cell>
          <cell r="AB130">
            <v>549.36468000000002</v>
          </cell>
          <cell r="AC130">
            <v>581.62536</v>
          </cell>
          <cell r="AD130">
            <v>543.7854000000001</v>
          </cell>
          <cell r="AE130">
            <v>543.92148000000009</v>
          </cell>
          <cell r="AF130">
            <v>530.65368000000001</v>
          </cell>
          <cell r="AG130">
            <v>599.00083200000006</v>
          </cell>
          <cell r="AH130">
            <v>393.09506861538466</v>
          </cell>
          <cell r="AI130">
            <v>314.928</v>
          </cell>
          <cell r="AJ130">
            <v>529.47</v>
          </cell>
          <cell r="AK130">
            <v>316.8</v>
          </cell>
          <cell r="AL130">
            <v>600.90224850000004</v>
          </cell>
          <cell r="AM130">
            <v>386.66249999999997</v>
          </cell>
          <cell r="AN130">
            <v>1159</v>
          </cell>
          <cell r="AO130">
            <v>1134</v>
          </cell>
          <cell r="AP130">
            <v>800</v>
          </cell>
          <cell r="AQ130">
            <v>772</v>
          </cell>
          <cell r="AR130">
            <v>579</v>
          </cell>
          <cell r="AS130">
            <v>394</v>
          </cell>
          <cell r="AT130">
            <v>487</v>
          </cell>
          <cell r="AU130">
            <v>526</v>
          </cell>
          <cell r="AV130">
            <v>504</v>
          </cell>
        </row>
        <row r="131">
          <cell r="D131" t="str">
            <v>stadsgas</v>
          </cell>
          <cell r="H131">
            <v>84</v>
          </cell>
          <cell r="I131">
            <v>84</v>
          </cell>
          <cell r="J131">
            <v>100</v>
          </cell>
          <cell r="K131">
            <v>83</v>
          </cell>
          <cell r="L131">
            <v>67</v>
          </cell>
          <cell r="M131">
            <v>50</v>
          </cell>
          <cell r="N131">
            <v>33</v>
          </cell>
          <cell r="O131">
            <v>33</v>
          </cell>
          <cell r="P131">
            <v>50</v>
          </cell>
          <cell r="Q131">
            <v>67</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row>
        <row r="132">
          <cell r="D132" t="str">
            <v>masugnsgas m.m.</v>
          </cell>
          <cell r="H132">
            <v>0</v>
          </cell>
          <cell r="I132">
            <v>0</v>
          </cell>
          <cell r="J132">
            <v>0</v>
          </cell>
          <cell r="K132">
            <v>0</v>
          </cell>
          <cell r="L132">
            <v>0</v>
          </cell>
          <cell r="M132">
            <v>0</v>
          </cell>
          <cell r="N132">
            <v>0</v>
          </cell>
          <cell r="O132">
            <v>0</v>
          </cell>
          <cell r="P132">
            <v>0</v>
          </cell>
          <cell r="Q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row>
        <row r="133">
          <cell r="D133" t="str">
            <v>övriga bränslen</v>
          </cell>
          <cell r="H133">
            <v>0</v>
          </cell>
          <cell r="I133">
            <v>0</v>
          </cell>
          <cell r="J133">
            <v>0</v>
          </cell>
          <cell r="K133">
            <v>0</v>
          </cell>
          <cell r="L133">
            <v>0</v>
          </cell>
          <cell r="M133">
            <v>0</v>
          </cell>
          <cell r="N133">
            <v>0</v>
          </cell>
          <cell r="O133">
            <v>0</v>
          </cell>
          <cell r="P133">
            <v>0</v>
          </cell>
          <cell r="Q133">
            <v>0</v>
          </cell>
          <cell r="Y133">
            <v>121.41720000000001</v>
          </cell>
          <cell r="Z133">
            <v>81.956609999999998</v>
          </cell>
          <cell r="AA133">
            <v>127.93</v>
          </cell>
          <cell r="AB133">
            <v>165.64609000000002</v>
          </cell>
          <cell r="AC133">
            <v>92.458500000000015</v>
          </cell>
          <cell r="AD133">
            <v>169.33280000000002</v>
          </cell>
          <cell r="AE133">
            <v>116.30000000000001</v>
          </cell>
          <cell r="AF133">
            <v>0</v>
          </cell>
          <cell r="AG133">
            <v>58.033700000000003</v>
          </cell>
          <cell r="AH133">
            <v>61.850924444444452</v>
          </cell>
          <cell r="AI133">
            <v>3.4890000000000003</v>
          </cell>
          <cell r="AJ133">
            <v>0</v>
          </cell>
          <cell r="AK133">
            <v>0.19968710000000003</v>
          </cell>
          <cell r="AL133">
            <v>0.92760880000000001</v>
          </cell>
          <cell r="AM133">
            <v>4.6520000000000006E-2</v>
          </cell>
          <cell r="AN133">
            <v>1057</v>
          </cell>
          <cell r="AO133">
            <v>0</v>
          </cell>
          <cell r="AP133">
            <v>235</v>
          </cell>
          <cell r="AQ133">
            <v>115</v>
          </cell>
          <cell r="AR133">
            <v>202</v>
          </cell>
          <cell r="AS133">
            <v>98</v>
          </cell>
          <cell r="AT133">
            <v>711</v>
          </cell>
          <cell r="AU133">
            <v>571</v>
          </cell>
          <cell r="AV133">
            <v>380</v>
          </cell>
        </row>
        <row r="134">
          <cell r="D134" t="str">
            <v>fjärrvärme</v>
          </cell>
          <cell r="H134">
            <v>0</v>
          </cell>
          <cell r="I134">
            <v>0</v>
          </cell>
          <cell r="J134">
            <v>0</v>
          </cell>
          <cell r="K134">
            <v>0</v>
          </cell>
          <cell r="L134">
            <v>0</v>
          </cell>
          <cell r="M134">
            <v>0</v>
          </cell>
          <cell r="N134">
            <v>0</v>
          </cell>
          <cell r="O134">
            <v>0</v>
          </cell>
          <cell r="P134">
            <v>0</v>
          </cell>
          <cell r="Q134">
            <v>0</v>
          </cell>
          <cell r="Y134">
            <v>260.88499999999999</v>
          </cell>
          <cell r="Z134">
            <v>803.11469999999997</v>
          </cell>
          <cell r="AA134">
            <v>672.1</v>
          </cell>
          <cell r="AB134">
            <v>706.55548293898971</v>
          </cell>
          <cell r="AC134">
            <v>778.32108781927786</v>
          </cell>
          <cell r="AD134">
            <v>988.36442716859267</v>
          </cell>
          <cell r="AE134">
            <v>692.39604867398509</v>
          </cell>
          <cell r="AF134">
            <v>837.8768494974197</v>
          </cell>
          <cell r="AG134">
            <v>21.6752</v>
          </cell>
          <cell r="AH134">
            <v>22.829233333333335</v>
          </cell>
          <cell r="AI134">
            <v>686.72008284932008</v>
          </cell>
          <cell r="AJ134">
            <v>704.94673916743091</v>
          </cell>
          <cell r="AK134">
            <v>717.07383901459184</v>
          </cell>
          <cell r="AL134">
            <v>165</v>
          </cell>
          <cell r="AM134">
            <v>211</v>
          </cell>
          <cell r="AN134">
            <v>910</v>
          </cell>
          <cell r="AO134">
            <v>906</v>
          </cell>
          <cell r="AP134">
            <v>794</v>
          </cell>
          <cell r="AQ134">
            <v>818</v>
          </cell>
          <cell r="AR134">
            <v>827</v>
          </cell>
          <cell r="AS134">
            <v>548</v>
          </cell>
          <cell r="AT134">
            <v>554</v>
          </cell>
          <cell r="AU134">
            <v>542</v>
          </cell>
          <cell r="AV134">
            <v>509</v>
          </cell>
        </row>
        <row r="135">
          <cell r="D135" t="str">
            <v>el</v>
          </cell>
          <cell r="H135">
            <v>47340</v>
          </cell>
          <cell r="I135">
            <v>48704</v>
          </cell>
          <cell r="J135">
            <v>44287</v>
          </cell>
          <cell r="K135">
            <v>47441</v>
          </cell>
          <cell r="L135">
            <v>47470</v>
          </cell>
          <cell r="M135">
            <v>50663</v>
          </cell>
          <cell r="N135">
            <v>54011</v>
          </cell>
          <cell r="O135">
            <v>52182</v>
          </cell>
          <cell r="P135">
            <v>52607</v>
          </cell>
          <cell r="Q135">
            <v>49799</v>
          </cell>
          <cell r="Y135">
            <v>19682.037</v>
          </cell>
          <cell r="Z135">
            <v>19117.403999999999</v>
          </cell>
          <cell r="AA135">
            <v>18840.429</v>
          </cell>
          <cell r="AB135">
            <v>18820.489000000001</v>
          </cell>
          <cell r="AC135">
            <v>19083.242999999999</v>
          </cell>
          <cell r="AD135">
            <v>19134.364000000001</v>
          </cell>
          <cell r="AE135">
            <v>19021.475999999999</v>
          </cell>
          <cell r="AF135">
            <v>19809.244525471262</v>
          </cell>
          <cell r="AG135">
            <v>20730.067142114895</v>
          </cell>
          <cell r="AH135">
            <v>21529.05017051888</v>
          </cell>
          <cell r="AI135">
            <v>23564</v>
          </cell>
          <cell r="AJ135">
            <v>22654</v>
          </cell>
          <cell r="AK135">
            <v>22730</v>
          </cell>
          <cell r="AL135">
            <v>22590</v>
          </cell>
          <cell r="AM135">
            <v>23104</v>
          </cell>
          <cell r="AN135">
            <v>85376</v>
          </cell>
          <cell r="AO135">
            <v>86607</v>
          </cell>
          <cell r="AP135">
            <v>86957</v>
          </cell>
          <cell r="AQ135">
            <v>85739</v>
          </cell>
          <cell r="AR135">
            <v>80298</v>
          </cell>
          <cell r="AS135">
            <v>81825</v>
          </cell>
          <cell r="AT135">
            <v>81235</v>
          </cell>
          <cell r="AU135">
            <v>81682</v>
          </cell>
          <cell r="AV135">
            <v>77119</v>
          </cell>
        </row>
        <row r="136">
          <cell r="D136" t="str">
            <v>totalt</v>
          </cell>
          <cell r="Y136">
            <v>61515.442857900009</v>
          </cell>
          <cell r="Z136">
            <v>61806.534536599996</v>
          </cell>
          <cell r="AA136">
            <v>61173.097980000006</v>
          </cell>
          <cell r="AB136">
            <v>64095.882045370076</v>
          </cell>
          <cell r="AC136">
            <v>66006.241495219278</v>
          </cell>
          <cell r="AD136">
            <v>68277.046413026212</v>
          </cell>
          <cell r="AE136">
            <v>67949.67749947116</v>
          </cell>
          <cell r="AF136">
            <v>73622.051129725034</v>
          </cell>
          <cell r="AG136">
            <v>73481.427780011378</v>
          </cell>
          <cell r="AH136">
            <v>74197.087924551655</v>
          </cell>
          <cell r="AI136">
            <v>76497.726732849333</v>
          </cell>
          <cell r="AJ136">
            <v>74473.601784107435</v>
          </cell>
          <cell r="AK136">
            <v>77910.929710114578</v>
          </cell>
          <cell r="AL136">
            <v>79680.415887757015</v>
          </cell>
          <cell r="AM136">
            <v>80896.924286900015</v>
          </cell>
          <cell r="AN136">
            <v>279771</v>
          </cell>
          <cell r="AO136">
            <v>279614</v>
          </cell>
          <cell r="AP136">
            <v>283606</v>
          </cell>
          <cell r="AQ136">
            <v>277959</v>
          </cell>
          <cell r="AR136">
            <v>265276</v>
          </cell>
          <cell r="AS136">
            <v>271896</v>
          </cell>
          <cell r="AT136">
            <v>269875</v>
          </cell>
          <cell r="AU136">
            <v>271640</v>
          </cell>
          <cell r="AV136">
            <v>266120</v>
          </cell>
        </row>
        <row r="138">
          <cell r="D138" t="str">
            <v>biobränsle</v>
          </cell>
          <cell r="Y138">
            <v>0</v>
          </cell>
          <cell r="Z138">
            <v>0</v>
          </cell>
          <cell r="AA138">
            <v>0</v>
          </cell>
          <cell r="AB138">
            <v>0</v>
          </cell>
          <cell r="AC138">
            <v>0</v>
          </cell>
          <cell r="AD138">
            <v>0</v>
          </cell>
          <cell r="AE138">
            <v>0.24128955437861566</v>
          </cell>
          <cell r="AF138">
            <v>0.10924042602694339</v>
          </cell>
          <cell r="AG138">
            <v>0</v>
          </cell>
          <cell r="AH138">
            <v>0</v>
          </cell>
          <cell r="AI138">
            <v>0</v>
          </cell>
          <cell r="AJ138">
            <v>3.0354300000000003</v>
          </cell>
          <cell r="AK138">
            <v>0</v>
          </cell>
          <cell r="AL138">
            <v>0</v>
          </cell>
          <cell r="AM138">
            <v>0.36053000000000002</v>
          </cell>
          <cell r="AN138">
            <v>23</v>
          </cell>
          <cell r="AO138">
            <v>1</v>
          </cell>
          <cell r="AP138">
            <v>2</v>
          </cell>
          <cell r="AQ138">
            <v>1</v>
          </cell>
          <cell r="AR138">
            <v>1</v>
          </cell>
          <cell r="AS138">
            <v>1</v>
          </cell>
          <cell r="AT138">
            <v>0</v>
          </cell>
          <cell r="AU138">
            <v>0</v>
          </cell>
          <cell r="AV138">
            <v>0</v>
          </cell>
        </row>
        <row r="139">
          <cell r="D139" t="str">
            <v>kol</v>
          </cell>
          <cell r="Y139">
            <v>0.105833</v>
          </cell>
          <cell r="Z139">
            <v>0.80130699999999999</v>
          </cell>
          <cell r="AA139">
            <v>1.6857685</v>
          </cell>
          <cell r="AB139">
            <v>5.2916499999999998E-2</v>
          </cell>
          <cell r="AC139">
            <v>0</v>
          </cell>
          <cell r="AD139">
            <v>0</v>
          </cell>
          <cell r="AE139">
            <v>1.0100148555775523</v>
          </cell>
          <cell r="AF139">
            <v>0</v>
          </cell>
          <cell r="AG139">
            <v>0</v>
          </cell>
          <cell r="AH139">
            <v>0</v>
          </cell>
          <cell r="AI139">
            <v>3.7797499999999999</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row>
        <row r="140">
          <cell r="D140" t="str">
            <v>koks</v>
          </cell>
          <cell r="Y140">
            <v>0</v>
          </cell>
          <cell r="Z140">
            <v>0</v>
          </cell>
          <cell r="AA140">
            <v>0</v>
          </cell>
          <cell r="AB140">
            <v>0</v>
          </cell>
          <cell r="AC140">
            <v>0</v>
          </cell>
          <cell r="AD140">
            <v>0</v>
          </cell>
          <cell r="AE140">
            <v>0</v>
          </cell>
          <cell r="AF140">
            <v>0</v>
          </cell>
          <cell r="AG140">
            <v>0</v>
          </cell>
          <cell r="AH140">
            <v>0</v>
          </cell>
          <cell r="AI140">
            <v>22.597089999999998</v>
          </cell>
          <cell r="AJ140">
            <v>19.480249999999998</v>
          </cell>
          <cell r="AK140">
            <v>0</v>
          </cell>
          <cell r="AL140">
            <v>0</v>
          </cell>
          <cell r="AM140">
            <v>0</v>
          </cell>
          <cell r="AN140">
            <v>0</v>
          </cell>
          <cell r="AO140">
            <v>0</v>
          </cell>
          <cell r="AP140">
            <v>0</v>
          </cell>
          <cell r="AQ140">
            <v>0</v>
          </cell>
          <cell r="AR140">
            <v>0</v>
          </cell>
          <cell r="AS140">
            <v>0</v>
          </cell>
          <cell r="AT140">
            <v>0</v>
          </cell>
          <cell r="AU140">
            <v>0</v>
          </cell>
          <cell r="AV140">
            <v>0</v>
          </cell>
        </row>
        <row r="141">
          <cell r="D141" t="str">
            <v>gasol</v>
          </cell>
          <cell r="Y141">
            <v>46.886711500000004</v>
          </cell>
          <cell r="Z141">
            <v>81.887992999999994</v>
          </cell>
          <cell r="AA141">
            <v>40.873634999999993</v>
          </cell>
          <cell r="AB141">
            <v>46.950309999999995</v>
          </cell>
          <cell r="AC141">
            <v>59.986376999999997</v>
          </cell>
          <cell r="AD141">
            <v>43.590880258334778</v>
          </cell>
          <cell r="AE141">
            <v>55.675136000000002</v>
          </cell>
          <cell r="AF141">
            <v>57.133538000000001</v>
          </cell>
          <cell r="AG141">
            <v>60.797453199999993</v>
          </cell>
          <cell r="AH141">
            <v>56.781532513095236</v>
          </cell>
          <cell r="AI141">
            <v>65.244299999999996</v>
          </cell>
          <cell r="AJ141">
            <v>51.171999999999997</v>
          </cell>
          <cell r="AK141">
            <v>51.172400000000003</v>
          </cell>
          <cell r="AL141">
            <v>58.506684229999998</v>
          </cell>
          <cell r="AM141">
            <v>64.106224100000006</v>
          </cell>
          <cell r="AN141">
            <v>86</v>
          </cell>
          <cell r="AO141">
            <v>131</v>
          </cell>
          <cell r="AP141">
            <v>123</v>
          </cell>
          <cell r="AQ141">
            <v>111</v>
          </cell>
          <cell r="AR141">
            <v>74</v>
          </cell>
          <cell r="AS141">
            <v>67</v>
          </cell>
          <cell r="AT141">
            <v>63</v>
          </cell>
          <cell r="AU141">
            <v>52</v>
          </cell>
          <cell r="AV141">
            <v>50</v>
          </cell>
        </row>
        <row r="142">
          <cell r="D142" t="str">
            <v>bensin</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4</v>
          </cell>
          <cell r="AO142">
            <v>1</v>
          </cell>
          <cell r="AP142">
            <v>1</v>
          </cell>
          <cell r="AQ142">
            <v>1</v>
          </cell>
          <cell r="AR142">
            <v>1</v>
          </cell>
          <cell r="AS142">
            <v>1</v>
          </cell>
          <cell r="AT142">
            <v>0</v>
          </cell>
          <cell r="AU142">
            <v>0</v>
          </cell>
          <cell r="AV142">
            <v>0</v>
          </cell>
        </row>
        <row r="143">
          <cell r="D143" t="str">
            <v>lättoljor</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row>
        <row r="144">
          <cell r="D144" t="str">
            <v>diesel</v>
          </cell>
          <cell r="Y144">
            <v>0.3855345</v>
          </cell>
          <cell r="Z144">
            <v>0</v>
          </cell>
          <cell r="AA144">
            <v>0.14828250000000001</v>
          </cell>
          <cell r="AB144">
            <v>9.8855000000000002E-3</v>
          </cell>
          <cell r="AC144">
            <v>0</v>
          </cell>
          <cell r="AD144">
            <v>0</v>
          </cell>
          <cell r="AE144">
            <v>9.8855000000000002E-3</v>
          </cell>
          <cell r="AF144">
            <v>0.51130233238996781</v>
          </cell>
          <cell r="AG144">
            <v>0.15761207533453206</v>
          </cell>
          <cell r="AH144">
            <v>0.34961139939807906</v>
          </cell>
          <cell r="AI144">
            <v>0.98855000000000004</v>
          </cell>
          <cell r="AJ144">
            <v>0</v>
          </cell>
          <cell r="AK144">
            <v>0</v>
          </cell>
          <cell r="AL144">
            <v>0</v>
          </cell>
          <cell r="AM144">
            <v>0</v>
          </cell>
          <cell r="AN144">
            <v>0</v>
          </cell>
          <cell r="AO144">
            <v>0</v>
          </cell>
          <cell r="AP144">
            <v>1</v>
          </cell>
          <cell r="AQ144">
            <v>0</v>
          </cell>
          <cell r="AR144">
            <v>1</v>
          </cell>
          <cell r="AS144">
            <v>1</v>
          </cell>
          <cell r="AT144">
            <v>1</v>
          </cell>
          <cell r="AU144">
            <v>1</v>
          </cell>
          <cell r="AV144">
            <v>1</v>
          </cell>
        </row>
        <row r="145">
          <cell r="D145" t="str">
            <v>eo1</v>
          </cell>
          <cell r="Y145">
            <v>65.451895500000006</v>
          </cell>
          <cell r="Z145">
            <v>63.296856499999997</v>
          </cell>
          <cell r="AA145">
            <v>41.271962500000001</v>
          </cell>
          <cell r="AB145">
            <v>37.960320000000003</v>
          </cell>
          <cell r="AC145">
            <v>33.8973795</v>
          </cell>
          <cell r="AD145">
            <v>34.796959999999999</v>
          </cell>
          <cell r="AE145">
            <v>35.993105499999999</v>
          </cell>
          <cell r="AF145">
            <v>32.730890500000001</v>
          </cell>
          <cell r="AG145">
            <v>20.879164549999999</v>
          </cell>
          <cell r="AH145">
            <v>17.98501966666667</v>
          </cell>
          <cell r="AI145">
            <v>17.793900000000001</v>
          </cell>
          <cell r="AJ145">
            <v>19.926600000000001</v>
          </cell>
          <cell r="AK145">
            <v>19.926600000000001</v>
          </cell>
          <cell r="AL145">
            <v>16.084552253999998</v>
          </cell>
          <cell r="AM145">
            <v>9.9633000000000003</v>
          </cell>
          <cell r="AN145">
            <v>41</v>
          </cell>
          <cell r="AO145">
            <v>36</v>
          </cell>
          <cell r="AP145">
            <v>31</v>
          </cell>
          <cell r="AQ145">
            <v>28</v>
          </cell>
          <cell r="AR145">
            <v>22</v>
          </cell>
          <cell r="AS145">
            <v>20</v>
          </cell>
          <cell r="AT145">
            <v>15</v>
          </cell>
          <cell r="AU145">
            <v>11</v>
          </cell>
          <cell r="AV145">
            <v>10</v>
          </cell>
        </row>
        <row r="146">
          <cell r="D146" t="str">
            <v>eo2-6</v>
          </cell>
          <cell r="Y146">
            <v>45.470043599999997</v>
          </cell>
          <cell r="Z146">
            <v>42.279353099999994</v>
          </cell>
          <cell r="AA146">
            <v>25.201046999999999</v>
          </cell>
          <cell r="AB146">
            <v>18.586921605193432</v>
          </cell>
          <cell r="AC146">
            <v>32.7397293</v>
          </cell>
          <cell r="AD146">
            <v>28.153787699999999</v>
          </cell>
          <cell r="AE146">
            <v>63.521780700000001</v>
          </cell>
          <cell r="AF146">
            <v>9.7883894999999992</v>
          </cell>
          <cell r="AG146">
            <v>28.7270304</v>
          </cell>
          <cell r="AH146">
            <v>39.478678803571427</v>
          </cell>
          <cell r="AI146">
            <v>2.1631800000000001</v>
          </cell>
          <cell r="AJ146">
            <v>0</v>
          </cell>
          <cell r="AK146">
            <v>0</v>
          </cell>
          <cell r="AL146">
            <v>59.001283299999997</v>
          </cell>
          <cell r="AM146">
            <v>0</v>
          </cell>
          <cell r="AN146">
            <v>7</v>
          </cell>
          <cell r="AO146">
            <v>6</v>
          </cell>
          <cell r="AP146">
            <v>5</v>
          </cell>
          <cell r="AQ146">
            <v>5</v>
          </cell>
          <cell r="AR146">
            <v>4</v>
          </cell>
          <cell r="AS146">
            <v>6</v>
          </cell>
          <cell r="AT146">
            <v>4</v>
          </cell>
          <cell r="AU146">
            <v>3</v>
          </cell>
          <cell r="AV146">
            <v>0</v>
          </cell>
        </row>
        <row r="147">
          <cell r="D147" t="str">
            <v>övriga petroleumprodukter</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row>
        <row r="148">
          <cell r="D148" t="str">
            <v>naturgas</v>
          </cell>
          <cell r="Y148">
            <v>7.3980000000000015</v>
          </cell>
          <cell r="Z148">
            <v>6.2531999999999996</v>
          </cell>
          <cell r="AA148">
            <v>5.6808000000000005</v>
          </cell>
          <cell r="AB148">
            <v>6.2888400000000004</v>
          </cell>
          <cell r="AC148">
            <v>6.9595200000000004</v>
          </cell>
          <cell r="AD148">
            <v>18.33192</v>
          </cell>
          <cell r="AE148">
            <v>26.98272</v>
          </cell>
          <cell r="AF148">
            <v>53.518320000000003</v>
          </cell>
          <cell r="AG148">
            <v>26.157492000000001</v>
          </cell>
          <cell r="AH148">
            <v>29.4592545</v>
          </cell>
          <cell r="AI148">
            <v>19.440000000000001</v>
          </cell>
          <cell r="AJ148">
            <v>19.98</v>
          </cell>
          <cell r="AK148">
            <v>19.8</v>
          </cell>
          <cell r="AL148">
            <v>15.747879825</v>
          </cell>
          <cell r="AM148">
            <v>11.047499999999999</v>
          </cell>
          <cell r="AN148">
            <v>52</v>
          </cell>
          <cell r="AO148">
            <v>49</v>
          </cell>
          <cell r="AP148">
            <v>24</v>
          </cell>
          <cell r="AQ148">
            <v>36</v>
          </cell>
          <cell r="AR148">
            <v>35</v>
          </cell>
          <cell r="AS148">
            <v>24</v>
          </cell>
          <cell r="AT148">
            <v>36</v>
          </cell>
          <cell r="AU148">
            <v>68</v>
          </cell>
          <cell r="AV148">
            <v>22</v>
          </cell>
        </row>
        <row r="149">
          <cell r="D149" t="str">
            <v>stadsgas</v>
          </cell>
          <cell r="Y149">
            <v>16.505296000000001</v>
          </cell>
          <cell r="Z149">
            <v>1.9073199999999999</v>
          </cell>
          <cell r="AA149">
            <v>1.6886760000000001</v>
          </cell>
          <cell r="AB149">
            <v>0.92760880000000001</v>
          </cell>
          <cell r="AC149">
            <v>0.89062309549579555</v>
          </cell>
          <cell r="AD149">
            <v>1.521204</v>
          </cell>
          <cell r="AE149">
            <v>2.4283440000000001</v>
          </cell>
          <cell r="AF149">
            <v>1.6886679587240059</v>
          </cell>
          <cell r="AG149">
            <v>0</v>
          </cell>
          <cell r="AH149">
            <v>4.1867999999999995E-2</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row>
        <row r="150">
          <cell r="D150" t="str">
            <v>masugnsgas m.m.</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row>
        <row r="151">
          <cell r="D151" t="str">
            <v>övriga bränslen</v>
          </cell>
          <cell r="Y151">
            <v>0</v>
          </cell>
          <cell r="Z151">
            <v>0</v>
          </cell>
          <cell r="AA151">
            <v>0</v>
          </cell>
          <cell r="AB151">
            <v>0</v>
          </cell>
          <cell r="AC151">
            <v>0</v>
          </cell>
          <cell r="AD151">
            <v>0</v>
          </cell>
          <cell r="AE151">
            <v>0</v>
          </cell>
          <cell r="AF151">
            <v>0</v>
          </cell>
          <cell r="AG151">
            <v>1.2095199999999999</v>
          </cell>
          <cell r="AH151">
            <v>0.62802000000000002</v>
          </cell>
          <cell r="AI151">
            <v>0</v>
          </cell>
          <cell r="AJ151">
            <v>0.54754040000000004</v>
          </cell>
          <cell r="AK151">
            <v>0</v>
          </cell>
          <cell r="AL151">
            <v>0</v>
          </cell>
          <cell r="AM151">
            <v>8.30382</v>
          </cell>
          <cell r="AN151">
            <v>12</v>
          </cell>
          <cell r="AO151">
            <v>0</v>
          </cell>
          <cell r="AP151">
            <v>0</v>
          </cell>
          <cell r="AQ151">
            <v>0</v>
          </cell>
          <cell r="AR151">
            <v>0</v>
          </cell>
          <cell r="AS151">
            <v>0</v>
          </cell>
          <cell r="AT151">
            <v>0</v>
          </cell>
          <cell r="AU151">
            <v>0</v>
          </cell>
          <cell r="AV151">
            <v>0</v>
          </cell>
        </row>
        <row r="152">
          <cell r="D152" t="str">
            <v>fjärrvärme</v>
          </cell>
          <cell r="Y152">
            <v>153.78100000000001</v>
          </cell>
          <cell r="Z152">
            <v>131.39930000000001</v>
          </cell>
          <cell r="AA152">
            <v>72.98</v>
          </cell>
          <cell r="AB152">
            <v>98.27058722959876</v>
          </cell>
          <cell r="AC152">
            <v>96.255382919733606</v>
          </cell>
          <cell r="AD152">
            <v>106.15940463736563</v>
          </cell>
          <cell r="AE152">
            <v>123.15858741621753</v>
          </cell>
          <cell r="AF152">
            <v>121.77507064963542</v>
          </cell>
          <cell r="AG152">
            <v>110.0801</v>
          </cell>
          <cell r="AH152">
            <v>107.62557827380951</v>
          </cell>
          <cell r="AI152">
            <v>96.25463306769386</v>
          </cell>
          <cell r="AJ152">
            <v>82.204028320282063</v>
          </cell>
          <cell r="AK152">
            <v>83.618172685934823</v>
          </cell>
          <cell r="AL152">
            <v>114</v>
          </cell>
          <cell r="AM152">
            <v>86.593385507178269</v>
          </cell>
          <cell r="AN152">
            <v>368</v>
          </cell>
          <cell r="AO152">
            <v>343</v>
          </cell>
          <cell r="AP152">
            <v>332</v>
          </cell>
          <cell r="AQ152">
            <v>218</v>
          </cell>
          <cell r="AR152">
            <v>206</v>
          </cell>
          <cell r="AS152">
            <v>220</v>
          </cell>
          <cell r="AT152">
            <v>212</v>
          </cell>
          <cell r="AU152">
            <v>225</v>
          </cell>
          <cell r="AV152">
            <v>184</v>
          </cell>
        </row>
        <row r="153">
          <cell r="D153" t="str">
            <v>el</v>
          </cell>
          <cell r="Y153">
            <v>698.75199999999995</v>
          </cell>
          <cell r="Z153">
            <v>692.52800000000002</v>
          </cell>
          <cell r="AA153">
            <v>481.19200000000001</v>
          </cell>
          <cell r="AB153">
            <v>479.721</v>
          </cell>
          <cell r="AC153">
            <v>481.19200000000001</v>
          </cell>
          <cell r="AD153">
            <v>515.52300000000002</v>
          </cell>
          <cell r="AE153">
            <v>551.971</v>
          </cell>
          <cell r="AF153">
            <v>543.12093140562865</v>
          </cell>
          <cell r="AG153">
            <v>465.0987988104514</v>
          </cell>
          <cell r="AH153">
            <v>638.17630557405175</v>
          </cell>
          <cell r="AI153">
            <v>546</v>
          </cell>
          <cell r="AJ153">
            <v>562</v>
          </cell>
          <cell r="AK153">
            <v>577</v>
          </cell>
          <cell r="AL153">
            <v>650</v>
          </cell>
          <cell r="AM153">
            <v>494</v>
          </cell>
          <cell r="AN153">
            <v>1693</v>
          </cell>
          <cell r="AO153">
            <v>1664</v>
          </cell>
          <cell r="AP153">
            <v>1582</v>
          </cell>
          <cell r="AQ153">
            <v>1300</v>
          </cell>
          <cell r="AR153">
            <v>1157</v>
          </cell>
          <cell r="AS153">
            <v>1050</v>
          </cell>
          <cell r="AT153">
            <v>1030</v>
          </cell>
          <cell r="AU153">
            <v>1016</v>
          </cell>
          <cell r="AV153">
            <v>842</v>
          </cell>
        </row>
        <row r="154">
          <cell r="D154" t="str">
            <v>totalt</v>
          </cell>
          <cell r="Y154">
            <v>1034.7363141000001</v>
          </cell>
          <cell r="Z154">
            <v>1020.3533296000001</v>
          </cell>
          <cell r="AA154">
            <v>670.72217150000006</v>
          </cell>
          <cell r="AB154">
            <v>688.76838963479213</v>
          </cell>
          <cell r="AC154">
            <v>711.92101181522935</v>
          </cell>
          <cell r="AD154">
            <v>748.07715659570044</v>
          </cell>
          <cell r="AE154">
            <v>860.99186352617369</v>
          </cell>
          <cell r="AF154">
            <v>820.37635077240498</v>
          </cell>
          <cell r="AG154">
            <v>713.107171035786</v>
          </cell>
          <cell r="AH154">
            <v>890.52586873059272</v>
          </cell>
          <cell r="AI154">
            <v>774.26140306769389</v>
          </cell>
          <cell r="AJ154">
            <v>758.34584872028211</v>
          </cell>
          <cell r="AK154">
            <v>751.51717268593484</v>
          </cell>
          <cell r="AL154">
            <v>913.34039960899997</v>
          </cell>
          <cell r="AM154">
            <v>674.37475960717825</v>
          </cell>
          <cell r="AN154">
            <v>2286</v>
          </cell>
          <cell r="AO154">
            <v>2231</v>
          </cell>
          <cell r="AP154">
            <v>2101</v>
          </cell>
          <cell r="AQ154">
            <v>1700</v>
          </cell>
          <cell r="AR154">
            <v>1501</v>
          </cell>
          <cell r="AS154">
            <v>1390</v>
          </cell>
          <cell r="AT154">
            <v>1361</v>
          </cell>
          <cell r="AU154">
            <v>1376</v>
          </cell>
          <cell r="AV154">
            <v>1109</v>
          </cell>
        </row>
        <row r="156">
          <cell r="D156" t="str">
            <v>biobränsle</v>
          </cell>
          <cell r="H156">
            <v>502</v>
          </cell>
          <cell r="I156">
            <v>502</v>
          </cell>
          <cell r="J156">
            <v>461</v>
          </cell>
          <cell r="K156">
            <v>378</v>
          </cell>
          <cell r="L156">
            <v>293</v>
          </cell>
          <cell r="M156">
            <v>251</v>
          </cell>
          <cell r="N156">
            <v>795</v>
          </cell>
          <cell r="O156">
            <v>1005</v>
          </cell>
          <cell r="P156">
            <v>544</v>
          </cell>
          <cell r="Q156">
            <v>837</v>
          </cell>
          <cell r="Y156">
            <v>0</v>
          </cell>
          <cell r="Z156">
            <v>0</v>
          </cell>
          <cell r="AA156">
            <v>0</v>
          </cell>
          <cell r="AB156">
            <v>0</v>
          </cell>
          <cell r="AC156">
            <v>0</v>
          </cell>
          <cell r="AD156">
            <v>0</v>
          </cell>
          <cell r="AE156">
            <v>6.5593199999999996</v>
          </cell>
          <cell r="AF156">
            <v>165.07260565672976</v>
          </cell>
          <cell r="AG156">
            <v>239.24073000000001</v>
          </cell>
          <cell r="AH156">
            <v>1450.09104</v>
          </cell>
          <cell r="AI156">
            <v>38.378999999999998</v>
          </cell>
          <cell r="AJ156">
            <v>173.44982000000002</v>
          </cell>
          <cell r="AK156">
            <v>174.45000000000002</v>
          </cell>
          <cell r="AL156">
            <v>154.9440477</v>
          </cell>
          <cell r="AM156">
            <v>182.35840000000002</v>
          </cell>
          <cell r="AN156">
            <v>829</v>
          </cell>
          <cell r="AO156">
            <v>710</v>
          </cell>
          <cell r="AP156">
            <v>1090</v>
          </cell>
          <cell r="AQ156">
            <v>1365</v>
          </cell>
          <cell r="AR156">
            <v>1363</v>
          </cell>
          <cell r="AS156">
            <v>1290</v>
          </cell>
          <cell r="AT156">
            <v>1271</v>
          </cell>
          <cell r="AU156">
            <v>1048</v>
          </cell>
          <cell r="AV156">
            <v>1038</v>
          </cell>
        </row>
        <row r="157">
          <cell r="D157" t="str">
            <v>kol</v>
          </cell>
          <cell r="H157">
            <v>106</v>
          </cell>
          <cell r="I157">
            <v>163</v>
          </cell>
          <cell r="J157">
            <v>163</v>
          </cell>
          <cell r="K157">
            <v>108</v>
          </cell>
          <cell r="L157">
            <v>27</v>
          </cell>
          <cell r="M157">
            <v>0</v>
          </cell>
          <cell r="N157">
            <v>0</v>
          </cell>
          <cell r="O157">
            <v>952</v>
          </cell>
          <cell r="P157">
            <v>1252</v>
          </cell>
          <cell r="Q157">
            <v>1116</v>
          </cell>
          <cell r="Y157">
            <v>0</v>
          </cell>
          <cell r="Z157">
            <v>0</v>
          </cell>
          <cell r="AA157">
            <v>0</v>
          </cell>
          <cell r="AB157">
            <v>1.1566034999999999</v>
          </cell>
          <cell r="AC157">
            <v>0</v>
          </cell>
          <cell r="AD157">
            <v>0</v>
          </cell>
          <cell r="AE157">
            <v>0</v>
          </cell>
          <cell r="AF157">
            <v>0</v>
          </cell>
          <cell r="AG157">
            <v>0</v>
          </cell>
          <cell r="AH157">
            <v>11.104905500000001</v>
          </cell>
          <cell r="AI157">
            <v>3.0238</v>
          </cell>
          <cell r="AJ157">
            <v>7.5594999999999999</v>
          </cell>
          <cell r="AK157">
            <v>7.5594999999999999</v>
          </cell>
          <cell r="AL157">
            <v>18.188157</v>
          </cell>
          <cell r="AM157">
            <v>28.869730499999999</v>
          </cell>
          <cell r="AN157">
            <v>19</v>
          </cell>
          <cell r="AO157">
            <v>0</v>
          </cell>
          <cell r="AP157">
            <v>0</v>
          </cell>
          <cell r="AQ157">
            <v>0</v>
          </cell>
          <cell r="AR157">
            <v>0</v>
          </cell>
          <cell r="AS157">
            <v>0</v>
          </cell>
          <cell r="AT157">
            <v>0</v>
          </cell>
          <cell r="AU157">
            <v>0</v>
          </cell>
          <cell r="AV157">
            <v>0</v>
          </cell>
        </row>
        <row r="158">
          <cell r="D158" t="str">
            <v>koks</v>
          </cell>
          <cell r="H158">
            <v>0</v>
          </cell>
          <cell r="I158">
            <v>0</v>
          </cell>
          <cell r="J158">
            <v>0</v>
          </cell>
          <cell r="K158">
            <v>0</v>
          </cell>
          <cell r="L158">
            <v>0</v>
          </cell>
          <cell r="M158">
            <v>0</v>
          </cell>
          <cell r="N158">
            <v>0</v>
          </cell>
          <cell r="O158">
            <v>0</v>
          </cell>
          <cell r="P158">
            <v>56</v>
          </cell>
          <cell r="Q158">
            <v>196</v>
          </cell>
          <cell r="Y158">
            <v>59.812159600000001</v>
          </cell>
          <cell r="Z158">
            <v>165.86264059999999</v>
          </cell>
          <cell r="AA158">
            <v>131.30467709999999</v>
          </cell>
          <cell r="AB158">
            <v>188.1402545</v>
          </cell>
          <cell r="AC158">
            <v>174.45528264727659</v>
          </cell>
          <cell r="AD158">
            <v>162.59439606264937</v>
          </cell>
          <cell r="AE158">
            <v>0</v>
          </cell>
          <cell r="AF158">
            <v>0</v>
          </cell>
          <cell r="AG158">
            <v>0</v>
          </cell>
          <cell r="AH158">
            <v>0</v>
          </cell>
          <cell r="AI158">
            <v>0</v>
          </cell>
          <cell r="AJ158">
            <v>163.63409999999999</v>
          </cell>
          <cell r="AK158">
            <v>171.42619999999999</v>
          </cell>
          <cell r="AL158">
            <v>169.92232469999999</v>
          </cell>
          <cell r="AM158">
            <v>189.93243749999999</v>
          </cell>
          <cell r="AN158">
            <v>0</v>
          </cell>
          <cell r="AO158">
            <v>32</v>
          </cell>
          <cell r="AP158">
            <v>122</v>
          </cell>
          <cell r="AQ158">
            <v>121</v>
          </cell>
          <cell r="AR158">
            <v>18</v>
          </cell>
          <cell r="AS158">
            <v>126</v>
          </cell>
          <cell r="AT158">
            <v>116</v>
          </cell>
          <cell r="AU158">
            <v>49</v>
          </cell>
          <cell r="AV158">
            <v>127</v>
          </cell>
        </row>
        <row r="159">
          <cell r="D159" t="str">
            <v>gasol</v>
          </cell>
          <cell r="H159">
            <v>92</v>
          </cell>
          <cell r="I159">
            <v>46</v>
          </cell>
          <cell r="J159">
            <v>138</v>
          </cell>
          <cell r="K159">
            <v>46</v>
          </cell>
          <cell r="L159">
            <v>0</v>
          </cell>
          <cell r="M159">
            <v>46</v>
          </cell>
          <cell r="N159">
            <v>46</v>
          </cell>
          <cell r="O159">
            <v>46</v>
          </cell>
          <cell r="P159">
            <v>0</v>
          </cell>
          <cell r="Q159">
            <v>0</v>
          </cell>
          <cell r="Y159">
            <v>5.6033778000000005</v>
          </cell>
          <cell r="Z159">
            <v>25.458069999999999</v>
          </cell>
          <cell r="AA159">
            <v>33.402523000000002</v>
          </cell>
          <cell r="AB159">
            <v>111.401444</v>
          </cell>
          <cell r="AC159">
            <v>117.22225899999999</v>
          </cell>
          <cell r="AD159">
            <v>6.0074710432290237</v>
          </cell>
          <cell r="AE159">
            <v>69.440404000000001</v>
          </cell>
          <cell r="AF159">
            <v>231.45095599999996</v>
          </cell>
          <cell r="AG159">
            <v>208.54508949999999</v>
          </cell>
          <cell r="AH159">
            <v>358.56092469999999</v>
          </cell>
          <cell r="AI159">
            <v>610.22609999999997</v>
          </cell>
          <cell r="AJ159">
            <v>550.09899999999993</v>
          </cell>
          <cell r="AK159">
            <v>486.13780000000003</v>
          </cell>
          <cell r="AL159">
            <v>442.80757030000001</v>
          </cell>
          <cell r="AM159">
            <v>414.96978469999999</v>
          </cell>
          <cell r="AN159">
            <v>1538</v>
          </cell>
          <cell r="AO159">
            <v>886</v>
          </cell>
          <cell r="AP159">
            <v>857</v>
          </cell>
          <cell r="AQ159">
            <v>1087</v>
          </cell>
          <cell r="AR159">
            <v>1139</v>
          </cell>
          <cell r="AS159">
            <v>573</v>
          </cell>
          <cell r="AT159">
            <v>717</v>
          </cell>
          <cell r="AU159">
            <v>702</v>
          </cell>
          <cell r="AV159">
            <v>575</v>
          </cell>
        </row>
        <row r="160">
          <cell r="D160" t="str">
            <v>bensin</v>
          </cell>
          <cell r="H160">
            <v>0</v>
          </cell>
          <cell r="I160">
            <v>0</v>
          </cell>
          <cell r="J160">
            <v>0</v>
          </cell>
          <cell r="K160">
            <v>0</v>
          </cell>
          <cell r="L160">
            <v>0</v>
          </cell>
          <cell r="M160">
            <v>0</v>
          </cell>
          <cell r="N160">
            <v>0</v>
          </cell>
          <cell r="O160">
            <v>0</v>
          </cell>
          <cell r="P160">
            <v>0</v>
          </cell>
          <cell r="Q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1</v>
          </cell>
          <cell r="AQ160">
            <v>1</v>
          </cell>
          <cell r="AR160">
            <v>2</v>
          </cell>
          <cell r="AS160">
            <v>0</v>
          </cell>
          <cell r="AT160">
            <v>0</v>
          </cell>
          <cell r="AU160">
            <v>0</v>
          </cell>
          <cell r="AV160">
            <v>0</v>
          </cell>
        </row>
        <row r="161">
          <cell r="D161" t="str">
            <v>lättoljor</v>
          </cell>
          <cell r="H161">
            <v>0</v>
          </cell>
          <cell r="I161">
            <v>0</v>
          </cell>
          <cell r="J161">
            <v>0</v>
          </cell>
          <cell r="K161">
            <v>0</v>
          </cell>
          <cell r="L161">
            <v>0</v>
          </cell>
          <cell r="M161">
            <v>0</v>
          </cell>
          <cell r="N161">
            <v>0</v>
          </cell>
          <cell r="O161">
            <v>0</v>
          </cell>
          <cell r="P161">
            <v>0</v>
          </cell>
          <cell r="Q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row>
        <row r="162">
          <cell r="D162" t="str">
            <v>diesel</v>
          </cell>
          <cell r="H162">
            <v>0</v>
          </cell>
          <cell r="I162">
            <v>0</v>
          </cell>
          <cell r="J162">
            <v>0</v>
          </cell>
          <cell r="K162">
            <v>0</v>
          </cell>
          <cell r="L162">
            <v>0</v>
          </cell>
          <cell r="M162">
            <v>0</v>
          </cell>
          <cell r="N162">
            <v>0</v>
          </cell>
          <cell r="O162">
            <v>0</v>
          </cell>
          <cell r="P162">
            <v>0</v>
          </cell>
          <cell r="Q162">
            <v>0</v>
          </cell>
          <cell r="Y162">
            <v>5.5853074999999999</v>
          </cell>
          <cell r="Z162">
            <v>3.3314135000000005</v>
          </cell>
          <cell r="AA162">
            <v>11.6550045</v>
          </cell>
          <cell r="AB162">
            <v>12.485386499999999</v>
          </cell>
          <cell r="AC162">
            <v>3.5884365000000003</v>
          </cell>
          <cell r="AD162">
            <v>6.4453460000000007</v>
          </cell>
          <cell r="AE162">
            <v>4.3100779999999999</v>
          </cell>
          <cell r="AF162">
            <v>0.49683151166194989</v>
          </cell>
          <cell r="AG162">
            <v>3.2622150000000003</v>
          </cell>
          <cell r="AH162">
            <v>2.0667488153306759</v>
          </cell>
          <cell r="AI162">
            <v>3.9542000000000002</v>
          </cell>
          <cell r="AJ162">
            <v>0</v>
          </cell>
          <cell r="AK162">
            <v>0</v>
          </cell>
          <cell r="AL162">
            <v>0.16439445000000003</v>
          </cell>
          <cell r="AM162">
            <v>0.64761450000000009</v>
          </cell>
          <cell r="AN162">
            <v>2</v>
          </cell>
          <cell r="AO162">
            <v>4</v>
          </cell>
          <cell r="AP162">
            <v>1</v>
          </cell>
          <cell r="AQ162">
            <v>5</v>
          </cell>
          <cell r="AR162">
            <v>23</v>
          </cell>
          <cell r="AS162">
            <v>8</v>
          </cell>
          <cell r="AT162">
            <v>8</v>
          </cell>
          <cell r="AU162">
            <v>19</v>
          </cell>
          <cell r="AV162">
            <v>10</v>
          </cell>
        </row>
        <row r="163">
          <cell r="D163" t="str">
            <v>eo1</v>
          </cell>
          <cell r="H163">
            <v>2135</v>
          </cell>
          <cell r="I163">
            <v>1851</v>
          </cell>
          <cell r="J163">
            <v>1851</v>
          </cell>
          <cell r="K163">
            <v>2314</v>
          </cell>
          <cell r="L163">
            <v>2135</v>
          </cell>
          <cell r="M163">
            <v>2171</v>
          </cell>
          <cell r="N163">
            <v>2349</v>
          </cell>
          <cell r="O163">
            <v>1530</v>
          </cell>
          <cell r="P163">
            <v>1388</v>
          </cell>
          <cell r="Q163">
            <v>1317</v>
          </cell>
          <cell r="Y163">
            <v>57.80051850000001</v>
          </cell>
          <cell r="Z163">
            <v>61.112161000000008</v>
          </cell>
          <cell r="AA163">
            <v>87.081369499999994</v>
          </cell>
          <cell r="AB163">
            <v>105.39920100000002</v>
          </cell>
          <cell r="AC163">
            <v>85.38106350000001</v>
          </cell>
          <cell r="AD163">
            <v>64.641284499999998</v>
          </cell>
          <cell r="AE163">
            <v>57.2073885</v>
          </cell>
          <cell r="AF163">
            <v>189.58411900000002</v>
          </cell>
          <cell r="AG163">
            <v>136.46932749999999</v>
          </cell>
          <cell r="AH163">
            <v>65.306296207142864</v>
          </cell>
          <cell r="AI163">
            <v>50.416049999999998</v>
          </cell>
          <cell r="AJ163">
            <v>89.669700000000006</v>
          </cell>
          <cell r="AK163">
            <v>79.706400000000002</v>
          </cell>
          <cell r="AL163">
            <v>90.538898291999999</v>
          </cell>
          <cell r="AM163">
            <v>99.63300000000001</v>
          </cell>
          <cell r="AN163">
            <v>721</v>
          </cell>
          <cell r="AO163">
            <v>647</v>
          </cell>
          <cell r="AP163">
            <v>501</v>
          </cell>
          <cell r="AQ163">
            <v>463</v>
          </cell>
          <cell r="AR163">
            <v>416</v>
          </cell>
          <cell r="AS163">
            <v>663</v>
          </cell>
          <cell r="AT163">
            <v>681</v>
          </cell>
          <cell r="AU163">
            <v>650</v>
          </cell>
          <cell r="AV163">
            <v>571</v>
          </cell>
        </row>
        <row r="164">
          <cell r="D164" t="str">
            <v>eo2-6</v>
          </cell>
          <cell r="H164">
            <v>17483</v>
          </cell>
          <cell r="I164">
            <v>18884</v>
          </cell>
          <cell r="J164">
            <v>18261</v>
          </cell>
          <cell r="K164">
            <v>18416</v>
          </cell>
          <cell r="L164">
            <v>18417</v>
          </cell>
          <cell r="M164">
            <v>18378</v>
          </cell>
          <cell r="N164">
            <v>16899</v>
          </cell>
          <cell r="O164">
            <v>17639</v>
          </cell>
          <cell r="P164">
            <v>16003</v>
          </cell>
          <cell r="Q164">
            <v>13823</v>
          </cell>
          <cell r="Y164">
            <v>352.40365379999997</v>
          </cell>
          <cell r="Z164">
            <v>274.63733279999997</v>
          </cell>
          <cell r="AA164">
            <v>220.64435999999998</v>
          </cell>
          <cell r="AB164">
            <v>254.396203756158</v>
          </cell>
          <cell r="AC164">
            <v>364.93928189999997</v>
          </cell>
          <cell r="AD164">
            <v>338.82969930000002</v>
          </cell>
          <cell r="AE164">
            <v>397.4735091</v>
          </cell>
          <cell r="AF164">
            <v>586.78420679999999</v>
          </cell>
          <cell r="AG164">
            <v>432.97129289999998</v>
          </cell>
          <cell r="AH164">
            <v>480.93169747499996</v>
          </cell>
          <cell r="AI164">
            <v>358.00628999999998</v>
          </cell>
          <cell r="AJ164">
            <v>285.96780000000001</v>
          </cell>
          <cell r="AK164">
            <v>370.69900000000001</v>
          </cell>
          <cell r="AL164">
            <v>898.30091450000009</v>
          </cell>
          <cell r="AM164">
            <v>560.899</v>
          </cell>
          <cell r="AN164">
            <v>1132</v>
          </cell>
          <cell r="AO164">
            <v>1069</v>
          </cell>
          <cell r="AP164">
            <v>927</v>
          </cell>
          <cell r="AQ164">
            <v>638</v>
          </cell>
          <cell r="AR164">
            <v>836</v>
          </cell>
          <cell r="AS164">
            <v>697</v>
          </cell>
          <cell r="AT164">
            <v>611</v>
          </cell>
          <cell r="AU164">
            <v>574</v>
          </cell>
          <cell r="AV164">
            <v>411</v>
          </cell>
        </row>
        <row r="165">
          <cell r="D165" t="str">
            <v>övriga petroleumprodukter</v>
          </cell>
          <cell r="H165">
            <v>0</v>
          </cell>
          <cell r="I165">
            <v>0</v>
          </cell>
          <cell r="J165">
            <v>0</v>
          </cell>
          <cell r="K165">
            <v>0</v>
          </cell>
          <cell r="L165">
            <v>0</v>
          </cell>
          <cell r="M165">
            <v>0</v>
          </cell>
          <cell r="N165">
            <v>0</v>
          </cell>
          <cell r="O165">
            <v>0</v>
          </cell>
          <cell r="P165">
            <v>0</v>
          </cell>
          <cell r="Q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87</v>
          </cell>
          <cell r="AO165">
            <v>0</v>
          </cell>
          <cell r="AP165">
            <v>0</v>
          </cell>
          <cell r="AQ165">
            <v>0</v>
          </cell>
          <cell r="AR165">
            <v>0</v>
          </cell>
          <cell r="AS165">
            <v>0</v>
          </cell>
          <cell r="AT165">
            <v>0</v>
          </cell>
          <cell r="AU165">
            <v>0</v>
          </cell>
          <cell r="AV165">
            <v>0</v>
          </cell>
        </row>
        <row r="166">
          <cell r="D166" t="str">
            <v>naturgas</v>
          </cell>
          <cell r="H166">
            <v>0</v>
          </cell>
          <cell r="I166">
            <v>0</v>
          </cell>
          <cell r="J166">
            <v>0</v>
          </cell>
          <cell r="K166">
            <v>0</v>
          </cell>
          <cell r="L166">
            <v>0</v>
          </cell>
          <cell r="M166">
            <v>0</v>
          </cell>
          <cell r="N166">
            <v>0</v>
          </cell>
          <cell r="O166">
            <v>0</v>
          </cell>
          <cell r="P166">
            <v>0</v>
          </cell>
          <cell r="Q166">
            <v>0</v>
          </cell>
          <cell r="Y166">
            <v>553.16520000000003</v>
          </cell>
          <cell r="Z166">
            <v>471.20400000000006</v>
          </cell>
          <cell r="AA166">
            <v>124.68600000000001</v>
          </cell>
          <cell r="AB166">
            <v>251.49528000000001</v>
          </cell>
          <cell r="AC166">
            <v>436.14612000000005</v>
          </cell>
          <cell r="AD166">
            <v>441.22968000000003</v>
          </cell>
          <cell r="AE166">
            <v>327.92364000000003</v>
          </cell>
          <cell r="AF166">
            <v>222.27696</v>
          </cell>
          <cell r="AG166">
            <v>221.14944</v>
          </cell>
          <cell r="AH166">
            <v>203.19951600000002</v>
          </cell>
          <cell r="AI166">
            <v>590.976</v>
          </cell>
          <cell r="AJ166">
            <v>579.41999999999996</v>
          </cell>
          <cell r="AK166">
            <v>693</v>
          </cell>
          <cell r="AL166">
            <v>702.16562204999991</v>
          </cell>
          <cell r="AM166">
            <v>1226.2725</v>
          </cell>
          <cell r="AN166">
            <v>1957</v>
          </cell>
          <cell r="AO166">
            <v>3163</v>
          </cell>
          <cell r="AP166">
            <v>3221</v>
          </cell>
          <cell r="AQ166">
            <v>3250</v>
          </cell>
          <cell r="AR166">
            <v>3131</v>
          </cell>
          <cell r="AS166">
            <v>3837</v>
          </cell>
          <cell r="AT166">
            <v>4138</v>
          </cell>
          <cell r="AU166">
            <v>4137</v>
          </cell>
          <cell r="AV166">
            <v>3621</v>
          </cell>
        </row>
        <row r="167">
          <cell r="D167" t="str">
            <v>stadsgas</v>
          </cell>
          <cell r="H167">
            <v>17</v>
          </cell>
          <cell r="I167">
            <v>17</v>
          </cell>
          <cell r="J167">
            <v>17</v>
          </cell>
          <cell r="K167">
            <v>0</v>
          </cell>
          <cell r="L167">
            <v>0</v>
          </cell>
          <cell r="M167">
            <v>50</v>
          </cell>
          <cell r="N167">
            <v>0</v>
          </cell>
          <cell r="O167">
            <v>33</v>
          </cell>
          <cell r="P167">
            <v>33</v>
          </cell>
          <cell r="Q167">
            <v>17</v>
          </cell>
          <cell r="Y167">
            <v>0</v>
          </cell>
          <cell r="Z167">
            <v>0</v>
          </cell>
          <cell r="AA167">
            <v>9.3039999999999998E-3</v>
          </cell>
          <cell r="AB167">
            <v>0</v>
          </cell>
          <cell r="AC167">
            <v>0.21399200000000002</v>
          </cell>
          <cell r="AD167">
            <v>4.6519999999999999E-3</v>
          </cell>
          <cell r="AE167">
            <v>4.6519999999999999E-3</v>
          </cell>
          <cell r="AF167">
            <v>0.13597066680634856</v>
          </cell>
          <cell r="AG167">
            <v>0</v>
          </cell>
          <cell r="AH167">
            <v>1.8608E-2</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row>
        <row r="168">
          <cell r="D168" t="str">
            <v>masugnsgas m.m.</v>
          </cell>
          <cell r="H168">
            <v>37</v>
          </cell>
          <cell r="I168">
            <v>37</v>
          </cell>
          <cell r="J168">
            <v>37</v>
          </cell>
          <cell r="K168">
            <v>41</v>
          </cell>
          <cell r="L168">
            <v>37</v>
          </cell>
          <cell r="M168">
            <v>37</v>
          </cell>
          <cell r="N168">
            <v>37</v>
          </cell>
          <cell r="O168">
            <v>37</v>
          </cell>
          <cell r="P168">
            <v>27</v>
          </cell>
          <cell r="Q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1</v>
          </cell>
          <cell r="AP168">
            <v>0</v>
          </cell>
          <cell r="AQ168">
            <v>0</v>
          </cell>
          <cell r="AR168">
            <v>0</v>
          </cell>
          <cell r="AS168">
            <v>0</v>
          </cell>
          <cell r="AT168">
            <v>0</v>
          </cell>
          <cell r="AU168">
            <v>0</v>
          </cell>
          <cell r="AV168">
            <v>0</v>
          </cell>
        </row>
        <row r="169">
          <cell r="D169" t="str">
            <v>övriga bränslen</v>
          </cell>
          <cell r="H169">
            <v>0</v>
          </cell>
          <cell r="I169">
            <v>0</v>
          </cell>
          <cell r="J169">
            <v>0</v>
          </cell>
          <cell r="K169">
            <v>0</v>
          </cell>
          <cell r="L169">
            <v>0</v>
          </cell>
          <cell r="M169">
            <v>0</v>
          </cell>
          <cell r="N169">
            <v>0</v>
          </cell>
          <cell r="O169">
            <v>0</v>
          </cell>
          <cell r="P169">
            <v>0</v>
          </cell>
          <cell r="Q169">
            <v>0</v>
          </cell>
          <cell r="Y169">
            <v>0</v>
          </cell>
          <cell r="Z169">
            <v>0</v>
          </cell>
          <cell r="AA169">
            <v>0</v>
          </cell>
          <cell r="AB169">
            <v>0</v>
          </cell>
          <cell r="AC169">
            <v>0</v>
          </cell>
          <cell r="AD169">
            <v>0</v>
          </cell>
          <cell r="AE169">
            <v>0</v>
          </cell>
          <cell r="AF169">
            <v>0</v>
          </cell>
          <cell r="AG169">
            <v>426.27439000000004</v>
          </cell>
          <cell r="AH169">
            <v>1.9538400000000002</v>
          </cell>
          <cell r="AI169">
            <v>17.445</v>
          </cell>
          <cell r="AJ169">
            <v>69.109204860000006</v>
          </cell>
          <cell r="AK169">
            <v>70.532228400000008</v>
          </cell>
          <cell r="AL169">
            <v>69.676260400000004</v>
          </cell>
          <cell r="AM169">
            <v>90.051090000000002</v>
          </cell>
          <cell r="AN169">
            <v>843</v>
          </cell>
          <cell r="AO169">
            <v>17211</v>
          </cell>
          <cell r="AP169">
            <v>19510</v>
          </cell>
          <cell r="AQ169">
            <v>17712</v>
          </cell>
          <cell r="AR169">
            <v>12345</v>
          </cell>
          <cell r="AS169">
            <v>13042</v>
          </cell>
          <cell r="AT169">
            <v>12238</v>
          </cell>
          <cell r="AU169">
            <v>11331</v>
          </cell>
          <cell r="AV169">
            <v>16647</v>
          </cell>
        </row>
        <row r="170">
          <cell r="D170" t="str">
            <v>fjärrvärme</v>
          </cell>
          <cell r="H170">
            <v>0</v>
          </cell>
          <cell r="I170">
            <v>0</v>
          </cell>
          <cell r="J170">
            <v>0</v>
          </cell>
          <cell r="K170">
            <v>0</v>
          </cell>
          <cell r="L170">
            <v>0</v>
          </cell>
          <cell r="M170">
            <v>0</v>
          </cell>
          <cell r="N170">
            <v>0</v>
          </cell>
          <cell r="O170">
            <v>0</v>
          </cell>
          <cell r="P170">
            <v>0</v>
          </cell>
          <cell r="Q170">
            <v>0</v>
          </cell>
          <cell r="Y170">
            <v>449.803</v>
          </cell>
          <cell r="Z170">
            <v>397.887</v>
          </cell>
          <cell r="AA170">
            <v>431.8</v>
          </cell>
          <cell r="AB170">
            <v>353.56763005713572</v>
          </cell>
          <cell r="AC170">
            <v>296.2</v>
          </cell>
          <cell r="AD170">
            <v>299.3621510290306</v>
          </cell>
          <cell r="AE170">
            <v>320.14770142143914</v>
          </cell>
          <cell r="AF170">
            <v>192.64685927252251</v>
          </cell>
          <cell r="AG170">
            <v>6.3498999999999999</v>
          </cell>
          <cell r="AH170">
            <v>7.8718642857142846</v>
          </cell>
          <cell r="AI170">
            <v>154.14926365481367</v>
          </cell>
          <cell r="AJ170">
            <v>13.963178465518688</v>
          </cell>
          <cell r="AK170">
            <v>14.203385065573411</v>
          </cell>
          <cell r="AL170">
            <v>61</v>
          </cell>
          <cell r="AM170">
            <v>24</v>
          </cell>
          <cell r="AN170">
            <v>1022</v>
          </cell>
          <cell r="AO170">
            <v>600</v>
          </cell>
          <cell r="AP170">
            <v>622</v>
          </cell>
          <cell r="AQ170">
            <v>529</v>
          </cell>
          <cell r="AR170">
            <v>415</v>
          </cell>
          <cell r="AS170">
            <v>449</v>
          </cell>
          <cell r="AT170">
            <v>352</v>
          </cell>
          <cell r="AU170">
            <v>361</v>
          </cell>
          <cell r="AV170">
            <v>368</v>
          </cell>
        </row>
        <row r="171">
          <cell r="D171" t="str">
            <v>el</v>
          </cell>
          <cell r="H171">
            <v>19321</v>
          </cell>
          <cell r="I171">
            <v>19847</v>
          </cell>
          <cell r="J171">
            <v>19134</v>
          </cell>
          <cell r="K171">
            <v>19357</v>
          </cell>
          <cell r="L171">
            <v>17906</v>
          </cell>
          <cell r="M171">
            <v>17975</v>
          </cell>
          <cell r="N171">
            <v>18403</v>
          </cell>
          <cell r="O171">
            <v>18302</v>
          </cell>
          <cell r="P171">
            <v>17564</v>
          </cell>
          <cell r="Q171">
            <v>17514</v>
          </cell>
          <cell r="Y171">
            <v>4960.7209999999995</v>
          </cell>
          <cell r="Z171">
            <v>4116.5209999999997</v>
          </cell>
          <cell r="AA171">
            <v>4022.011</v>
          </cell>
          <cell r="AB171">
            <v>4007.212</v>
          </cell>
          <cell r="AC171">
            <v>4059.2979999999998</v>
          </cell>
          <cell r="AD171">
            <v>3938.3890000000001</v>
          </cell>
          <cell r="AE171">
            <v>3831.5970000000002</v>
          </cell>
          <cell r="AF171">
            <v>3782.6924212086133</v>
          </cell>
          <cell r="AG171">
            <v>4036.58</v>
          </cell>
          <cell r="AH171">
            <v>4239.9300106808405</v>
          </cell>
          <cell r="AI171">
            <v>4451</v>
          </cell>
          <cell r="AJ171">
            <v>4755</v>
          </cell>
          <cell r="AK171">
            <v>4776</v>
          </cell>
          <cell r="AL171">
            <v>4894</v>
          </cell>
          <cell r="AM171">
            <v>4794</v>
          </cell>
          <cell r="AN171">
            <v>17343</v>
          </cell>
          <cell r="AO171">
            <v>16910</v>
          </cell>
          <cell r="AP171">
            <v>16771</v>
          </cell>
          <cell r="AQ171">
            <v>16149</v>
          </cell>
          <cell r="AR171">
            <v>14584</v>
          </cell>
          <cell r="AS171">
            <v>15893</v>
          </cell>
          <cell r="AT171">
            <v>15186</v>
          </cell>
          <cell r="AU171">
            <v>15213</v>
          </cell>
          <cell r="AV171">
            <v>15274</v>
          </cell>
        </row>
        <row r="172">
          <cell r="D172" t="str">
            <v>totalt</v>
          </cell>
          <cell r="Y172">
            <v>6444.8942171999997</v>
          </cell>
          <cell r="Z172">
            <v>5516.0136179000001</v>
          </cell>
          <cell r="AA172">
            <v>5062.5942381000004</v>
          </cell>
          <cell r="AB172">
            <v>5285.2540033132937</v>
          </cell>
          <cell r="AC172">
            <v>5537.444435547277</v>
          </cell>
          <cell r="AD172">
            <v>5257.5036799349091</v>
          </cell>
          <cell r="AE172">
            <v>5014.663693021439</v>
          </cell>
          <cell r="AF172">
            <v>5371.1409301163339</v>
          </cell>
          <cell r="AG172">
            <v>5710.8423848999992</v>
          </cell>
          <cell r="AH172">
            <v>6821.0354516640282</v>
          </cell>
          <cell r="AI172">
            <v>6277.5757036548139</v>
          </cell>
          <cell r="AJ172">
            <v>6687.8723033255183</v>
          </cell>
          <cell r="AK172">
            <v>6843.7145134655739</v>
          </cell>
          <cell r="AL172">
            <v>7501.7081893920003</v>
          </cell>
          <cell r="AM172">
            <v>7611.6335571999998</v>
          </cell>
          <cell r="AN172">
            <v>25493</v>
          </cell>
          <cell r="AO172">
            <v>41233</v>
          </cell>
          <cell r="AP172">
            <v>43623</v>
          </cell>
          <cell r="AQ172">
            <v>41320</v>
          </cell>
          <cell r="AR172">
            <v>34272</v>
          </cell>
          <cell r="AS172">
            <v>36578</v>
          </cell>
          <cell r="AT172">
            <v>35318</v>
          </cell>
          <cell r="AU172">
            <v>34084</v>
          </cell>
          <cell r="AV172">
            <v>38642</v>
          </cell>
        </row>
        <row r="174">
          <cell r="D174" t="str">
            <v>biobränsle</v>
          </cell>
          <cell r="Y174">
            <v>0</v>
          </cell>
          <cell r="Z174">
            <v>0</v>
          </cell>
          <cell r="AA174">
            <v>0</v>
          </cell>
          <cell r="AB174">
            <v>0</v>
          </cell>
          <cell r="AC174">
            <v>0</v>
          </cell>
          <cell r="AD174">
            <v>0</v>
          </cell>
          <cell r="AE174">
            <v>1.6747200000000002</v>
          </cell>
          <cell r="AF174">
            <v>8.5024343270242025E-2</v>
          </cell>
          <cell r="AG174">
            <v>0.45356999999999659</v>
          </cell>
          <cell r="AH174">
            <v>0</v>
          </cell>
          <cell r="AI174">
            <v>0</v>
          </cell>
          <cell r="AJ174">
            <v>0.2334955100000066</v>
          </cell>
          <cell r="AK174">
            <v>0</v>
          </cell>
          <cell r="AL174">
            <v>0.2698160000000116</v>
          </cell>
          <cell r="AM174">
            <v>6.9780000000002645E-2</v>
          </cell>
          <cell r="AN174">
            <v>1</v>
          </cell>
          <cell r="AO174">
            <v>0</v>
          </cell>
          <cell r="AP174">
            <v>0</v>
          </cell>
          <cell r="AQ174">
            <v>23</v>
          </cell>
          <cell r="AR174">
            <v>0</v>
          </cell>
          <cell r="AS174">
            <v>0</v>
          </cell>
          <cell r="AT174">
            <v>1</v>
          </cell>
          <cell r="AU174">
            <v>0</v>
          </cell>
          <cell r="AV174">
            <v>0</v>
          </cell>
        </row>
        <row r="175">
          <cell r="D175" t="str">
            <v>kol</v>
          </cell>
          <cell r="Y175">
            <v>0</v>
          </cell>
          <cell r="Z175">
            <v>0</v>
          </cell>
          <cell r="AA175">
            <v>0</v>
          </cell>
          <cell r="AB175">
            <v>0</v>
          </cell>
          <cell r="AC175">
            <v>0</v>
          </cell>
          <cell r="AD175">
            <v>0.60475999999999996</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row>
        <row r="176">
          <cell r="D176" t="str">
            <v>koks</v>
          </cell>
          <cell r="Y176">
            <v>3.1168399999996564E-2</v>
          </cell>
          <cell r="Z176">
            <v>0.17142619999998804</v>
          </cell>
          <cell r="AA176">
            <v>0</v>
          </cell>
          <cell r="AB176">
            <v>2.3298378999999958</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row>
        <row r="177">
          <cell r="D177" t="str">
            <v>gasol</v>
          </cell>
          <cell r="Y177">
            <v>34.9635423</v>
          </cell>
          <cell r="Z177">
            <v>118.488766</v>
          </cell>
          <cell r="AA177">
            <v>96.58714999999998</v>
          </cell>
          <cell r="AB177">
            <v>4.2088970000000074</v>
          </cell>
          <cell r="AC177">
            <v>4.2984480000000032</v>
          </cell>
          <cell r="AD177">
            <v>3.5488999567709762</v>
          </cell>
          <cell r="AE177">
            <v>1.0874049999999995</v>
          </cell>
          <cell r="AF177">
            <v>16.426212000000032</v>
          </cell>
          <cell r="AG177">
            <v>7.9892284999999692</v>
          </cell>
          <cell r="AH177">
            <v>9.18665329999995</v>
          </cell>
          <cell r="AI177">
            <v>20.468799999999927</v>
          </cell>
          <cell r="AJ177">
            <v>25.585999999999999</v>
          </cell>
          <cell r="AK177">
            <v>12.793100000000001</v>
          </cell>
          <cell r="AL177">
            <v>20.653692364000026</v>
          </cell>
          <cell r="AM177">
            <v>15.40289240000001</v>
          </cell>
          <cell r="AN177">
            <v>4</v>
          </cell>
          <cell r="AO177">
            <v>4</v>
          </cell>
          <cell r="AP177">
            <v>4</v>
          </cell>
          <cell r="AQ177">
            <v>0</v>
          </cell>
          <cell r="AR177">
            <v>0</v>
          </cell>
          <cell r="AS177">
            <v>0</v>
          </cell>
          <cell r="AT177">
            <v>0</v>
          </cell>
          <cell r="AU177">
            <v>0</v>
          </cell>
          <cell r="AV177">
            <v>0</v>
          </cell>
        </row>
        <row r="178">
          <cell r="D178" t="str">
            <v>bensin</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row>
        <row r="179">
          <cell r="D179" t="str">
            <v>lättoljor</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row>
        <row r="180">
          <cell r="D180" t="str">
            <v>diesel</v>
          </cell>
          <cell r="Y180">
            <v>0.91935150000000088</v>
          </cell>
          <cell r="Z180">
            <v>0.5041604999999999</v>
          </cell>
          <cell r="AA180">
            <v>0.55358800000000052</v>
          </cell>
          <cell r="AB180">
            <v>3.5587800000000009</v>
          </cell>
          <cell r="AC180">
            <v>1.0379775000000004</v>
          </cell>
          <cell r="AD180">
            <v>0.48438949999999936</v>
          </cell>
          <cell r="AE180">
            <v>9.8855000000000089E-3</v>
          </cell>
          <cell r="AF180">
            <v>0</v>
          </cell>
          <cell r="AG180">
            <v>1.4828249999999998</v>
          </cell>
          <cell r="AH180">
            <v>3.0539401846693242</v>
          </cell>
          <cell r="AI180">
            <v>1.9770999999999996</v>
          </cell>
          <cell r="AJ180">
            <v>9.9633000000000003</v>
          </cell>
          <cell r="AK180">
            <v>0</v>
          </cell>
          <cell r="AL180">
            <v>2.4190892399999995</v>
          </cell>
          <cell r="AM180">
            <v>6.9743099999999919E-2</v>
          </cell>
          <cell r="AN180">
            <v>0</v>
          </cell>
          <cell r="AO180">
            <v>0</v>
          </cell>
          <cell r="AP180">
            <v>0</v>
          </cell>
          <cell r="AQ180">
            <v>0</v>
          </cell>
          <cell r="AR180">
            <v>0</v>
          </cell>
          <cell r="AS180">
            <v>0</v>
          </cell>
          <cell r="AT180">
            <v>0</v>
          </cell>
          <cell r="AU180">
            <v>0</v>
          </cell>
          <cell r="AV180">
            <v>0</v>
          </cell>
        </row>
        <row r="181">
          <cell r="D181" t="str">
            <v>eo1</v>
          </cell>
          <cell r="Y181">
            <v>95.721296500000008</v>
          </cell>
          <cell r="Z181">
            <v>109.472027</v>
          </cell>
          <cell r="AA181">
            <v>105.65622400000001</v>
          </cell>
          <cell r="AB181">
            <v>86.409155499999983</v>
          </cell>
          <cell r="AC181">
            <v>101.85030650000002</v>
          </cell>
          <cell r="AD181">
            <v>237.84513000000004</v>
          </cell>
          <cell r="AE181">
            <v>187.64656099999999</v>
          </cell>
          <cell r="AF181">
            <v>95.8399225</v>
          </cell>
          <cell r="AG181">
            <v>54.182425500000015</v>
          </cell>
          <cell r="AH181">
            <v>134.40057479285716</v>
          </cell>
          <cell r="AI181">
            <v>126.53439999999999</v>
          </cell>
          <cell r="AJ181">
            <v>119.5596</v>
          </cell>
          <cell r="AK181">
            <v>69.743099999999998</v>
          </cell>
          <cell r="AL181">
            <v>152.64403287900001</v>
          </cell>
          <cell r="AM181">
            <v>179.33940000000001</v>
          </cell>
          <cell r="AN181">
            <v>74</v>
          </cell>
          <cell r="AO181">
            <v>217</v>
          </cell>
          <cell r="AP181">
            <v>186</v>
          </cell>
          <cell r="AQ181">
            <v>189</v>
          </cell>
          <cell r="AR181">
            <v>237</v>
          </cell>
          <cell r="AS181">
            <v>280</v>
          </cell>
          <cell r="AT181">
            <v>171</v>
          </cell>
          <cell r="AU181">
            <v>116</v>
          </cell>
          <cell r="AV181">
            <v>103</v>
          </cell>
        </row>
        <row r="182">
          <cell r="D182" t="str">
            <v>eo2-6</v>
          </cell>
          <cell r="Y182">
            <v>290.16896519999995</v>
          </cell>
          <cell r="Z182">
            <v>205.88065649999999</v>
          </cell>
          <cell r="AA182">
            <v>239.57218499999996</v>
          </cell>
          <cell r="AB182">
            <v>217.068877243842</v>
          </cell>
          <cell r="AC182">
            <v>301.29852629999999</v>
          </cell>
          <cell r="AD182">
            <v>262.16660009999998</v>
          </cell>
          <cell r="AE182">
            <v>368.64913559999991</v>
          </cell>
          <cell r="AF182">
            <v>368.98442849999998</v>
          </cell>
          <cell r="AG182">
            <v>483.7411275</v>
          </cell>
          <cell r="AH182">
            <v>430.35114112500003</v>
          </cell>
          <cell r="AI182">
            <v>377.47490999999997</v>
          </cell>
          <cell r="AJ182">
            <v>370.69900000000001</v>
          </cell>
          <cell r="AK182">
            <v>423.65600000000001</v>
          </cell>
          <cell r="AL182">
            <v>144.75427399999998</v>
          </cell>
          <cell r="AM182">
            <v>116.413</v>
          </cell>
          <cell r="AN182">
            <v>144</v>
          </cell>
          <cell r="AO182">
            <v>103</v>
          </cell>
          <cell r="AP182">
            <v>84</v>
          </cell>
          <cell r="AQ182">
            <v>108</v>
          </cell>
          <cell r="AR182">
            <v>82</v>
          </cell>
          <cell r="AS182">
            <v>65</v>
          </cell>
          <cell r="AT182">
            <v>38</v>
          </cell>
          <cell r="AU182">
            <v>54</v>
          </cell>
          <cell r="AV182">
            <v>70</v>
          </cell>
        </row>
        <row r="183">
          <cell r="D183" t="str">
            <v>övriga petroleumprodukter</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row>
        <row r="184">
          <cell r="D184" t="str">
            <v>naturgas</v>
          </cell>
          <cell r="Y184">
            <v>86.821200000000019</v>
          </cell>
          <cell r="Z184">
            <v>90.80639999999994</v>
          </cell>
          <cell r="AA184">
            <v>97.718400000000003</v>
          </cell>
          <cell r="AB184">
            <v>95.110200000000006</v>
          </cell>
          <cell r="AC184">
            <v>88.442279999999968</v>
          </cell>
          <cell r="AD184">
            <v>101.66148000000004</v>
          </cell>
          <cell r="AE184">
            <v>124.70759999999999</v>
          </cell>
          <cell r="AF184">
            <v>160.68132000000003</v>
          </cell>
          <cell r="AG184">
            <v>140.94972000000001</v>
          </cell>
          <cell r="AH184">
            <v>154.50620400000003</v>
          </cell>
          <cell r="AI184">
            <v>137.05200000000008</v>
          </cell>
          <cell r="AJ184">
            <v>79.92</v>
          </cell>
          <cell r="AK184">
            <v>99</v>
          </cell>
          <cell r="AL184">
            <v>161.03918655000007</v>
          </cell>
          <cell r="AM184">
            <v>176.76</v>
          </cell>
          <cell r="AN184">
            <v>77</v>
          </cell>
          <cell r="AO184">
            <v>83</v>
          </cell>
          <cell r="AP184">
            <v>88</v>
          </cell>
          <cell r="AQ184">
            <v>125</v>
          </cell>
          <cell r="AR184">
            <v>126</v>
          </cell>
          <cell r="AS184">
            <v>141</v>
          </cell>
          <cell r="AT184">
            <v>130</v>
          </cell>
          <cell r="AU184">
            <v>134</v>
          </cell>
          <cell r="AV184">
            <v>119</v>
          </cell>
        </row>
        <row r="185">
          <cell r="D185" t="str">
            <v>stadsgas</v>
          </cell>
          <cell r="Y185">
            <v>3.2564000000000003E-2</v>
          </cell>
          <cell r="Z185">
            <v>0.66523599999999994</v>
          </cell>
          <cell r="AA185">
            <v>0.20934</v>
          </cell>
          <cell r="AB185">
            <v>0.22329600000000002</v>
          </cell>
          <cell r="AC185">
            <v>0</v>
          </cell>
          <cell r="AD185">
            <v>1.8049760000000001</v>
          </cell>
          <cell r="AE185">
            <v>3.6285600000000002</v>
          </cell>
          <cell r="AF185">
            <v>40.207842019799905</v>
          </cell>
          <cell r="AG185">
            <v>35.428701600000004</v>
          </cell>
          <cell r="AH185">
            <v>35.071428000000004</v>
          </cell>
          <cell r="AI185">
            <v>30.703199999999999</v>
          </cell>
          <cell r="AJ185">
            <v>27.911999999999999</v>
          </cell>
          <cell r="AK185">
            <v>27.911999999999999</v>
          </cell>
          <cell r="AL185">
            <v>30.612951199999998</v>
          </cell>
          <cell r="AM185">
            <v>23.26</v>
          </cell>
          <cell r="AN185">
            <v>223</v>
          </cell>
          <cell r="AO185">
            <v>88</v>
          </cell>
          <cell r="AP185">
            <v>6</v>
          </cell>
          <cell r="AQ185">
            <v>6</v>
          </cell>
          <cell r="AR185">
            <v>6</v>
          </cell>
          <cell r="AS185">
            <v>6</v>
          </cell>
          <cell r="AT185">
            <v>4</v>
          </cell>
          <cell r="AU185">
            <v>5</v>
          </cell>
          <cell r="AV185">
            <v>6</v>
          </cell>
        </row>
        <row r="186">
          <cell r="D186" t="str">
            <v>masugnsgas m.m.</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row>
        <row r="187">
          <cell r="D187" t="str">
            <v>övriga bränslen</v>
          </cell>
          <cell r="Y187">
            <v>0</v>
          </cell>
          <cell r="Z187">
            <v>0</v>
          </cell>
          <cell r="AA187">
            <v>0</v>
          </cell>
          <cell r="AB187">
            <v>0</v>
          </cell>
          <cell r="AC187">
            <v>0</v>
          </cell>
          <cell r="AD187">
            <v>0</v>
          </cell>
          <cell r="AE187">
            <v>0</v>
          </cell>
          <cell r="AF187">
            <v>0</v>
          </cell>
          <cell r="AG187">
            <v>0.11629999999997687</v>
          </cell>
          <cell r="AH187">
            <v>1.3490799999999996</v>
          </cell>
          <cell r="AI187">
            <v>0</v>
          </cell>
          <cell r="AJ187">
            <v>0</v>
          </cell>
          <cell r="AK187">
            <v>0</v>
          </cell>
          <cell r="AL187">
            <v>4.0937599999999949E-2</v>
          </cell>
          <cell r="AM187">
            <v>2.4306700000000001</v>
          </cell>
          <cell r="AN187">
            <v>57</v>
          </cell>
          <cell r="AO187">
            <v>73</v>
          </cell>
          <cell r="AP187">
            <v>66</v>
          </cell>
          <cell r="AQ187">
            <v>15</v>
          </cell>
          <cell r="AR187">
            <v>45</v>
          </cell>
          <cell r="AS187">
            <v>57</v>
          </cell>
          <cell r="AT187">
            <v>64</v>
          </cell>
          <cell r="AU187">
            <v>65</v>
          </cell>
          <cell r="AV187">
            <v>18</v>
          </cell>
        </row>
        <row r="188">
          <cell r="D188" t="str">
            <v>fjärrvärme</v>
          </cell>
          <cell r="Y188">
            <v>308.39200000000005</v>
          </cell>
          <cell r="Z188">
            <v>299.32099999999997</v>
          </cell>
          <cell r="AA188">
            <v>287.7</v>
          </cell>
          <cell r="AB188">
            <v>393.39136994286423</v>
          </cell>
          <cell r="AC188">
            <v>458.00000000000006</v>
          </cell>
          <cell r="AD188">
            <v>298.56782359678112</v>
          </cell>
          <cell r="AE188">
            <v>301.45229857856089</v>
          </cell>
          <cell r="AF188">
            <v>312.05871390632353</v>
          </cell>
          <cell r="AG188">
            <v>258.30610000000001</v>
          </cell>
          <cell r="AH188">
            <v>299.92313571428571</v>
          </cell>
          <cell r="AI188">
            <v>417.21607666454531</v>
          </cell>
          <cell r="AJ188">
            <v>917.50273668462182</v>
          </cell>
          <cell r="AK188">
            <v>933.28640753464776</v>
          </cell>
          <cell r="AL188">
            <v>345</v>
          </cell>
          <cell r="AM188">
            <v>460</v>
          </cell>
          <cell r="AN188">
            <v>550</v>
          </cell>
          <cell r="AO188">
            <v>491</v>
          </cell>
          <cell r="AP188">
            <v>451</v>
          </cell>
          <cell r="AQ188">
            <v>463</v>
          </cell>
          <cell r="AR188">
            <v>455</v>
          </cell>
          <cell r="AS188">
            <v>527</v>
          </cell>
          <cell r="AT188">
            <v>420</v>
          </cell>
          <cell r="AU188">
            <v>507</v>
          </cell>
          <cell r="AV188">
            <v>375</v>
          </cell>
        </row>
        <row r="189">
          <cell r="D189" t="str">
            <v>el</v>
          </cell>
          <cell r="Y189">
            <v>654.8690000000006</v>
          </cell>
          <cell r="Z189">
            <v>675.99900000000071</v>
          </cell>
          <cell r="AA189">
            <v>567.06200000000035</v>
          </cell>
          <cell r="AB189">
            <v>548.95199999999977</v>
          </cell>
          <cell r="AC189">
            <v>647.70600000000013</v>
          </cell>
          <cell r="AD189">
            <v>645.10599999999977</v>
          </cell>
          <cell r="AE189">
            <v>701.1579999999999</v>
          </cell>
          <cell r="AF189">
            <v>537.20757879138637</v>
          </cell>
          <cell r="AG189">
            <v>522.23000000000047</v>
          </cell>
          <cell r="AH189">
            <v>725.03072544228598</v>
          </cell>
          <cell r="AI189">
            <v>1008</v>
          </cell>
          <cell r="AJ189">
            <v>853</v>
          </cell>
          <cell r="AK189">
            <v>958</v>
          </cell>
          <cell r="AL189">
            <v>912</v>
          </cell>
          <cell r="AM189">
            <v>999</v>
          </cell>
          <cell r="AN189">
            <v>2365</v>
          </cell>
          <cell r="AO189">
            <v>1542</v>
          </cell>
          <cell r="AP189">
            <v>1672</v>
          </cell>
          <cell r="AQ189">
            <v>1567</v>
          </cell>
          <cell r="AR189">
            <v>1481</v>
          </cell>
          <cell r="AS189">
            <v>1432</v>
          </cell>
          <cell r="AT189">
            <v>1411</v>
          </cell>
          <cell r="AU189">
            <v>1346</v>
          </cell>
          <cell r="AV189">
            <v>1341</v>
          </cell>
        </row>
        <row r="190">
          <cell r="D190" t="str">
            <v>totalt</v>
          </cell>
          <cell r="Y190">
            <v>1471.9190879000007</v>
          </cell>
          <cell r="Z190">
            <v>1501.3086722000005</v>
          </cell>
          <cell r="AA190">
            <v>1395.0588870000004</v>
          </cell>
          <cell r="AB190">
            <v>1351.2524135867061</v>
          </cell>
          <cell r="AC190">
            <v>1602.6335383000001</v>
          </cell>
          <cell r="AD190">
            <v>1551.790059153552</v>
          </cell>
          <cell r="AE190">
            <v>1690.0141656785609</v>
          </cell>
          <cell r="AF190">
            <v>1531.49104206078</v>
          </cell>
          <cell r="AG190">
            <v>1504.8799981000006</v>
          </cell>
          <cell r="AH190">
            <v>1792.8728825590981</v>
          </cell>
          <cell r="AI190">
            <v>2119.4264866645453</v>
          </cell>
          <cell r="AJ190">
            <v>2404.3761321946217</v>
          </cell>
          <cell r="AK190">
            <v>2524.3906075346476</v>
          </cell>
          <cell r="AL190">
            <v>1769.4339798330002</v>
          </cell>
          <cell r="AM190">
            <v>1972.7454855000001</v>
          </cell>
          <cell r="AN190">
            <v>3495</v>
          </cell>
          <cell r="AO190">
            <v>2601</v>
          </cell>
          <cell r="AP190">
            <v>2557</v>
          </cell>
          <cell r="AQ190">
            <v>2496</v>
          </cell>
          <cell r="AR190">
            <v>2432</v>
          </cell>
          <cell r="AS190">
            <v>2508</v>
          </cell>
          <cell r="AT190">
            <v>2239</v>
          </cell>
          <cell r="AU190">
            <v>2227</v>
          </cell>
          <cell r="AV190">
            <v>2032</v>
          </cell>
        </row>
        <row r="192">
          <cell r="D192" t="str">
            <v>biobränsle</v>
          </cell>
          <cell r="Y192">
            <v>0</v>
          </cell>
          <cell r="Z192">
            <v>0</v>
          </cell>
          <cell r="AA192">
            <v>0</v>
          </cell>
          <cell r="AB192">
            <v>0</v>
          </cell>
          <cell r="AC192">
            <v>0</v>
          </cell>
          <cell r="AD192">
            <v>0</v>
          </cell>
          <cell r="AE192">
            <v>1381.2412532167318</v>
          </cell>
          <cell r="AF192">
            <v>53.454695082239354</v>
          </cell>
          <cell r="AG192">
            <v>33.432000000000002</v>
          </cell>
          <cell r="AH192">
            <v>20.3765</v>
          </cell>
          <cell r="AI192">
            <v>243.06700000000001</v>
          </cell>
          <cell r="AJ192">
            <v>27.842220000000005</v>
          </cell>
          <cell r="AK192">
            <v>23.26</v>
          </cell>
          <cell r="AL192">
            <v>20.7119833</v>
          </cell>
          <cell r="AM192">
            <v>19.817520000000002</v>
          </cell>
          <cell r="AN192">
            <v>88</v>
          </cell>
          <cell r="AO192">
            <v>96</v>
          </cell>
          <cell r="AP192">
            <v>52</v>
          </cell>
          <cell r="AQ192">
            <v>72</v>
          </cell>
          <cell r="AR192">
            <v>123</v>
          </cell>
          <cell r="AS192">
            <v>94</v>
          </cell>
          <cell r="AT192">
            <v>451</v>
          </cell>
          <cell r="AU192">
            <v>114</v>
          </cell>
          <cell r="AV192">
            <v>135</v>
          </cell>
        </row>
        <row r="193">
          <cell r="D193" t="str">
            <v>kol</v>
          </cell>
          <cell r="Y193">
            <v>246.68160399999999</v>
          </cell>
          <cell r="Z193">
            <v>352.93793600000004</v>
          </cell>
          <cell r="AA193">
            <v>131.47482399999998</v>
          </cell>
          <cell r="AB193">
            <v>55.683276999999997</v>
          </cell>
          <cell r="AC193">
            <v>25.089980499999999</v>
          </cell>
          <cell r="AD193">
            <v>15.799354999999998</v>
          </cell>
          <cell r="AE193">
            <v>11.110163411353078</v>
          </cell>
          <cell r="AF193">
            <v>0</v>
          </cell>
          <cell r="AG193">
            <v>0</v>
          </cell>
          <cell r="AH193">
            <v>0</v>
          </cell>
          <cell r="AI193">
            <v>1.5119</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row>
        <row r="194">
          <cell r="D194" t="str">
            <v>koks</v>
          </cell>
          <cell r="Y194">
            <v>0.1246736</v>
          </cell>
          <cell r="Z194">
            <v>0.31558005</v>
          </cell>
          <cell r="AA194">
            <v>0</v>
          </cell>
          <cell r="AB194">
            <v>3.1168399999999999E-2</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row>
        <row r="195">
          <cell r="D195" t="str">
            <v>gasol</v>
          </cell>
          <cell r="Y195">
            <v>14.302685800000003</v>
          </cell>
          <cell r="Z195">
            <v>14.008334999999999</v>
          </cell>
          <cell r="AA195">
            <v>20.571144</v>
          </cell>
          <cell r="AB195">
            <v>16.016835999999998</v>
          </cell>
          <cell r="AC195">
            <v>16.221523999999999</v>
          </cell>
          <cell r="AD195">
            <v>11.452369547292786</v>
          </cell>
          <cell r="AE195">
            <v>14.276988000000001</v>
          </cell>
          <cell r="AF195">
            <v>23.182430960526315</v>
          </cell>
          <cell r="AG195">
            <v>20.933185899999998</v>
          </cell>
          <cell r="AH195">
            <v>23.264244949999995</v>
          </cell>
          <cell r="AI195">
            <v>39.658299999999997</v>
          </cell>
          <cell r="AJ195">
            <v>25.585999999999999</v>
          </cell>
          <cell r="AK195">
            <v>25.586200000000002</v>
          </cell>
          <cell r="AL195">
            <v>25.877882680000003</v>
          </cell>
          <cell r="AM195">
            <v>26.711992800000004</v>
          </cell>
          <cell r="AN195">
            <v>83</v>
          </cell>
          <cell r="AO195">
            <v>91</v>
          </cell>
          <cell r="AP195">
            <v>49</v>
          </cell>
          <cell r="AQ195">
            <v>252</v>
          </cell>
          <cell r="AR195">
            <v>299</v>
          </cell>
          <cell r="AS195">
            <v>347</v>
          </cell>
          <cell r="AT195">
            <v>252</v>
          </cell>
          <cell r="AU195">
            <v>187</v>
          </cell>
          <cell r="AV195">
            <v>129</v>
          </cell>
        </row>
        <row r="196">
          <cell r="D196" t="str">
            <v>bensin</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16</v>
          </cell>
          <cell r="AO196">
            <v>1</v>
          </cell>
          <cell r="AP196">
            <v>0</v>
          </cell>
          <cell r="AQ196">
            <v>0</v>
          </cell>
          <cell r="AR196">
            <v>0</v>
          </cell>
          <cell r="AS196">
            <v>1</v>
          </cell>
          <cell r="AT196">
            <v>2</v>
          </cell>
          <cell r="AU196">
            <v>2</v>
          </cell>
          <cell r="AV196">
            <v>3</v>
          </cell>
        </row>
        <row r="197">
          <cell r="D197" t="str">
            <v>lättoljor</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row>
        <row r="198">
          <cell r="D198" t="str">
            <v>diesel</v>
          </cell>
          <cell r="Y198">
            <v>0</v>
          </cell>
          <cell r="Z198">
            <v>4.9427500000000006E-2</v>
          </cell>
          <cell r="AA198">
            <v>2.9656500000000002E-2</v>
          </cell>
          <cell r="AB198">
            <v>0.94900800000000007</v>
          </cell>
          <cell r="AC198">
            <v>3.9542000000000001E-2</v>
          </cell>
          <cell r="AD198">
            <v>0</v>
          </cell>
          <cell r="AE198">
            <v>0</v>
          </cell>
          <cell r="AF198">
            <v>1.5290833902605641</v>
          </cell>
          <cell r="AG198">
            <v>0.58683671522120284</v>
          </cell>
          <cell r="AH198">
            <v>1.2742938779661759</v>
          </cell>
          <cell r="AI198">
            <v>4.9427500000000002</v>
          </cell>
          <cell r="AJ198">
            <v>0</v>
          </cell>
          <cell r="AK198">
            <v>0</v>
          </cell>
          <cell r="AL198">
            <v>1.2383385570000001</v>
          </cell>
          <cell r="AM198">
            <v>8.1997958999999998</v>
          </cell>
          <cell r="AN198">
            <v>5</v>
          </cell>
          <cell r="AO198">
            <v>3</v>
          </cell>
          <cell r="AP198">
            <v>5</v>
          </cell>
          <cell r="AQ198">
            <v>4</v>
          </cell>
          <cell r="AR198">
            <v>3</v>
          </cell>
          <cell r="AS198">
            <v>1</v>
          </cell>
          <cell r="AT198">
            <v>2</v>
          </cell>
          <cell r="AU198">
            <v>1</v>
          </cell>
          <cell r="AV198">
            <v>1</v>
          </cell>
        </row>
        <row r="199">
          <cell r="D199" t="str">
            <v>eo1</v>
          </cell>
          <cell r="Y199">
            <v>69.742202500000005</v>
          </cell>
          <cell r="Z199">
            <v>92.409654000000018</v>
          </cell>
          <cell r="AA199">
            <v>104.03500199999999</v>
          </cell>
          <cell r="AB199">
            <v>107.6036675</v>
          </cell>
          <cell r="AC199">
            <v>106.16038450000001</v>
          </cell>
          <cell r="AD199">
            <v>109.97618750000001</v>
          </cell>
          <cell r="AE199">
            <v>134.14623500000002</v>
          </cell>
          <cell r="AF199">
            <v>125.71390350000001</v>
          </cell>
          <cell r="AG199">
            <v>117.8035264</v>
          </cell>
          <cell r="AH199">
            <v>190.02389793454546</v>
          </cell>
          <cell r="AI199">
            <v>177.93900000000002</v>
          </cell>
          <cell r="AJ199">
            <v>119.5596</v>
          </cell>
          <cell r="AK199">
            <v>119.5596</v>
          </cell>
          <cell r="AL199">
            <v>156.592588302</v>
          </cell>
          <cell r="AM199">
            <v>129.52289999999999</v>
          </cell>
          <cell r="AN199">
            <v>559</v>
          </cell>
          <cell r="AO199">
            <v>600</v>
          </cell>
          <cell r="AP199">
            <v>514</v>
          </cell>
          <cell r="AQ199">
            <v>446</v>
          </cell>
          <cell r="AR199">
            <v>389</v>
          </cell>
          <cell r="AS199">
            <v>447</v>
          </cell>
          <cell r="AT199">
            <v>339</v>
          </cell>
          <cell r="AU199">
            <v>318</v>
          </cell>
          <cell r="AV199">
            <v>252</v>
          </cell>
        </row>
        <row r="200">
          <cell r="D200" t="str">
            <v>eo2-6</v>
          </cell>
          <cell r="Y200">
            <v>143.73249509999999</v>
          </cell>
          <cell r="Z200">
            <v>142.64008920000001</v>
          </cell>
          <cell r="AA200">
            <v>90.312764999999985</v>
          </cell>
          <cell r="AB200">
            <v>104.65244990750215</v>
          </cell>
          <cell r="AC200">
            <v>80.881300199999998</v>
          </cell>
          <cell r="AD200">
            <v>136.59400109999999</v>
          </cell>
          <cell r="AE200">
            <v>164.1637302</v>
          </cell>
          <cell r="AF200">
            <v>55.691069099999993</v>
          </cell>
          <cell r="AG200">
            <v>31.122752249999998</v>
          </cell>
          <cell r="AH200">
            <v>61.960653024545458</v>
          </cell>
          <cell r="AI200">
            <v>36.774059999999999</v>
          </cell>
          <cell r="AJ200">
            <v>52.957000000000001</v>
          </cell>
          <cell r="AK200">
            <v>63.548400000000001</v>
          </cell>
          <cell r="AL200">
            <v>47.770074549999997</v>
          </cell>
          <cell r="AM200">
            <v>52.914999999999999</v>
          </cell>
          <cell r="AN200">
            <v>27</v>
          </cell>
          <cell r="AO200">
            <v>14</v>
          </cell>
          <cell r="AP200">
            <v>12</v>
          </cell>
          <cell r="AQ200">
            <v>23</v>
          </cell>
          <cell r="AR200">
            <v>19</v>
          </cell>
          <cell r="AS200">
            <v>30</v>
          </cell>
          <cell r="AT200">
            <v>15</v>
          </cell>
          <cell r="AU200">
            <v>14</v>
          </cell>
          <cell r="AV200">
            <v>72</v>
          </cell>
        </row>
        <row r="201">
          <cell r="D201" t="str">
            <v>övriga petroleumprodukter</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row>
        <row r="202">
          <cell r="D202" t="str">
            <v>naturgas</v>
          </cell>
          <cell r="Y202">
            <v>18.176400000000001</v>
          </cell>
          <cell r="Z202">
            <v>15.336</v>
          </cell>
          <cell r="AA202">
            <v>14.7636</v>
          </cell>
          <cell r="AB202">
            <v>13.141440000000001</v>
          </cell>
          <cell r="AC202">
            <v>16.621200000000002</v>
          </cell>
          <cell r="AD202">
            <v>18.487439999999999</v>
          </cell>
          <cell r="AE202">
            <v>18.983160000000002</v>
          </cell>
          <cell r="AF202">
            <v>28.886643692307693</v>
          </cell>
          <cell r="AG202">
            <v>91.096812</v>
          </cell>
          <cell r="AH202">
            <v>165.47513563636363</v>
          </cell>
          <cell r="AI202">
            <v>90.396000000000015</v>
          </cell>
          <cell r="AJ202">
            <v>109.89</v>
          </cell>
          <cell r="AK202">
            <v>108.9</v>
          </cell>
          <cell r="AL202">
            <v>157.87650824999997</v>
          </cell>
          <cell r="AM202">
            <v>165.71249999999998</v>
          </cell>
          <cell r="AN202">
            <v>576</v>
          </cell>
          <cell r="AO202">
            <v>535</v>
          </cell>
          <cell r="AP202">
            <v>586</v>
          </cell>
          <cell r="AQ202">
            <v>339</v>
          </cell>
          <cell r="AR202">
            <v>300</v>
          </cell>
          <cell r="AS202">
            <v>407</v>
          </cell>
          <cell r="AT202">
            <v>217</v>
          </cell>
          <cell r="AU202">
            <v>189</v>
          </cell>
          <cell r="AV202">
            <v>181</v>
          </cell>
        </row>
        <row r="203">
          <cell r="D203" t="str">
            <v>stadsgas</v>
          </cell>
          <cell r="Y203">
            <v>0</v>
          </cell>
          <cell r="Z203">
            <v>3.2564000000000003E-2</v>
          </cell>
          <cell r="AA203">
            <v>4.1867999999999995E-2</v>
          </cell>
          <cell r="AB203">
            <v>8.1033531717230375E-3</v>
          </cell>
          <cell r="AC203">
            <v>0</v>
          </cell>
          <cell r="AD203">
            <v>8.3735999999999991E-2</v>
          </cell>
          <cell r="AE203">
            <v>7.9084000000000002E-2</v>
          </cell>
          <cell r="AF203">
            <v>8.772301084280551E-3</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row>
        <row r="204">
          <cell r="D204" t="str">
            <v>masugnsgas m.m.</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row>
        <row r="205">
          <cell r="D205" t="str">
            <v>övriga bränslen</v>
          </cell>
          <cell r="Y205">
            <v>0</v>
          </cell>
          <cell r="Z205">
            <v>0</v>
          </cell>
          <cell r="AA205">
            <v>0</v>
          </cell>
          <cell r="AB205">
            <v>0</v>
          </cell>
          <cell r="AC205">
            <v>0</v>
          </cell>
          <cell r="AD205">
            <v>0</v>
          </cell>
          <cell r="AE205">
            <v>0</v>
          </cell>
          <cell r="AF205">
            <v>0</v>
          </cell>
          <cell r="AG205">
            <v>3.7332300000000003</v>
          </cell>
          <cell r="AH205">
            <v>1.1513700000000002</v>
          </cell>
          <cell r="AI205">
            <v>10.467000000000001</v>
          </cell>
          <cell r="AJ205">
            <v>0</v>
          </cell>
          <cell r="AK205">
            <v>0.44031180000000003</v>
          </cell>
          <cell r="AL205">
            <v>1.0265801000000001</v>
          </cell>
          <cell r="AM205">
            <v>1.24441</v>
          </cell>
          <cell r="AN205">
            <v>2</v>
          </cell>
          <cell r="AO205">
            <v>2</v>
          </cell>
          <cell r="AP205">
            <v>1</v>
          </cell>
          <cell r="AQ205">
            <v>1</v>
          </cell>
          <cell r="AR205">
            <v>0</v>
          </cell>
          <cell r="AS205">
            <v>0</v>
          </cell>
          <cell r="AT205">
            <v>0</v>
          </cell>
          <cell r="AU205">
            <v>0</v>
          </cell>
          <cell r="AV205">
            <v>0</v>
          </cell>
        </row>
        <row r="206">
          <cell r="D206" t="str">
            <v>fjärrvärme</v>
          </cell>
          <cell r="Y206">
            <v>81.700999999999993</v>
          </cell>
          <cell r="Z206">
            <v>84.679000000000002</v>
          </cell>
          <cell r="AA206">
            <v>78.8</v>
          </cell>
          <cell r="AB206">
            <v>71.81</v>
          </cell>
          <cell r="AC206">
            <v>80.838743522596687</v>
          </cell>
          <cell r="AD206">
            <v>70.048215004765254</v>
          </cell>
          <cell r="AE206">
            <v>81.028627265370943</v>
          </cell>
          <cell r="AF206">
            <v>70.348115591951199</v>
          </cell>
          <cell r="AG206">
            <v>43.423400000000001</v>
          </cell>
          <cell r="AH206">
            <v>46.237927272727276</v>
          </cell>
          <cell r="AI206">
            <v>78.369156515770257</v>
          </cell>
          <cell r="AJ206">
            <v>86.653206268492212</v>
          </cell>
          <cell r="AK206">
            <v>88.143889218151259</v>
          </cell>
          <cell r="AL206">
            <v>23</v>
          </cell>
          <cell r="AM206">
            <v>47</v>
          </cell>
          <cell r="AN206">
            <v>223</v>
          </cell>
          <cell r="AO206">
            <v>211</v>
          </cell>
          <cell r="AP206">
            <v>205</v>
          </cell>
          <cell r="AQ206">
            <v>254</v>
          </cell>
          <cell r="AR206">
            <v>239</v>
          </cell>
          <cell r="AS206">
            <v>261</v>
          </cell>
          <cell r="AT206">
            <v>218</v>
          </cell>
          <cell r="AU206">
            <v>247</v>
          </cell>
          <cell r="AV206">
            <v>224</v>
          </cell>
        </row>
        <row r="207">
          <cell r="D207" t="str">
            <v>el</v>
          </cell>
          <cell r="Y207">
            <v>898.04200000000003</v>
          </cell>
          <cell r="Z207">
            <v>918.45399999999995</v>
          </cell>
          <cell r="AA207">
            <v>844.84299999999996</v>
          </cell>
          <cell r="AB207">
            <v>826.25900000000001</v>
          </cell>
          <cell r="AC207">
            <v>922.95</v>
          </cell>
          <cell r="AD207">
            <v>962.02700000000004</v>
          </cell>
          <cell r="AE207">
            <v>1111.1410000000001</v>
          </cell>
          <cell r="AF207">
            <v>1025.653471606558</v>
          </cell>
          <cell r="AG207">
            <v>969.46227719245417</v>
          </cell>
          <cell r="AH207">
            <v>1264.8516029456712</v>
          </cell>
          <cell r="AI207">
            <v>1252</v>
          </cell>
          <cell r="AJ207">
            <v>1353</v>
          </cell>
          <cell r="AK207">
            <v>1311</v>
          </cell>
          <cell r="AL207">
            <v>1300</v>
          </cell>
          <cell r="AM207">
            <v>1262</v>
          </cell>
          <cell r="AN207">
            <v>4423</v>
          </cell>
          <cell r="AO207">
            <v>4673</v>
          </cell>
          <cell r="AP207">
            <v>4684</v>
          </cell>
          <cell r="AQ207">
            <v>4341</v>
          </cell>
          <cell r="AR207">
            <v>3924</v>
          </cell>
          <cell r="AS207">
            <v>4387</v>
          </cell>
          <cell r="AT207">
            <v>4233</v>
          </cell>
          <cell r="AU207">
            <v>4293</v>
          </cell>
          <cell r="AV207">
            <v>4013</v>
          </cell>
        </row>
        <row r="208">
          <cell r="D208" t="str">
            <v>totalt</v>
          </cell>
          <cell r="Y208">
            <v>1472.5030609999999</v>
          </cell>
          <cell r="Z208">
            <v>1620.8625857500001</v>
          </cell>
          <cell r="AA208">
            <v>1284.8718595</v>
          </cell>
          <cell r="AB208">
            <v>1196.1549501606739</v>
          </cell>
          <cell r="AC208">
            <v>1248.8026747225967</v>
          </cell>
          <cell r="AD208">
            <v>1324.468304152058</v>
          </cell>
          <cell r="AE208">
            <v>2916.1702410934558</v>
          </cell>
          <cell r="AF208">
            <v>1384.4681852249273</v>
          </cell>
          <cell r="AG208">
            <v>1311.5940204576755</v>
          </cell>
          <cell r="AH208">
            <v>1774.6156256418192</v>
          </cell>
          <cell r="AI208">
            <v>1935.1251665157702</v>
          </cell>
          <cell r="AJ208">
            <v>1775.4880262684924</v>
          </cell>
          <cell r="AK208">
            <v>1740.4384010181514</v>
          </cell>
          <cell r="AL208">
            <v>1734.093955739</v>
          </cell>
          <cell r="AM208">
            <v>1713.1241186999998</v>
          </cell>
          <cell r="AN208">
            <v>6002</v>
          </cell>
          <cell r="AO208">
            <v>6226</v>
          </cell>
          <cell r="AP208">
            <v>6108</v>
          </cell>
          <cell r="AQ208">
            <v>5732</v>
          </cell>
          <cell r="AR208">
            <v>5296</v>
          </cell>
          <cell r="AS208">
            <v>5975</v>
          </cell>
          <cell r="AT208">
            <v>5729</v>
          </cell>
          <cell r="AU208">
            <v>5365</v>
          </cell>
          <cell r="AV208">
            <v>5010</v>
          </cell>
        </row>
        <row r="210">
          <cell r="D210" t="str">
            <v>biobränsle</v>
          </cell>
          <cell r="Y210">
            <v>23.26</v>
          </cell>
          <cell r="Z210">
            <v>34.89</v>
          </cell>
          <cell r="AA210">
            <v>0</v>
          </cell>
          <cell r="AB210">
            <v>34.89</v>
          </cell>
          <cell r="AC210">
            <v>69.78</v>
          </cell>
          <cell r="AD210">
            <v>139.56</v>
          </cell>
          <cell r="AE210">
            <v>8.6531426397848374</v>
          </cell>
          <cell r="AF210">
            <v>52.65518558810917</v>
          </cell>
          <cell r="AG210">
            <v>39.246224999999995</v>
          </cell>
          <cell r="AH210">
            <v>38.923700000000004</v>
          </cell>
          <cell r="AI210">
            <v>33.727000000000004</v>
          </cell>
          <cell r="AJ210">
            <v>52.071929400000002</v>
          </cell>
          <cell r="AK210">
            <v>46.52</v>
          </cell>
          <cell r="AL210">
            <v>24.009088300000002</v>
          </cell>
          <cell r="AM210">
            <v>22.003959999999999</v>
          </cell>
          <cell r="AN210">
            <v>124</v>
          </cell>
          <cell r="AO210">
            <v>602</v>
          </cell>
          <cell r="AP210">
            <v>572</v>
          </cell>
          <cell r="AQ210">
            <v>509</v>
          </cell>
          <cell r="AR210">
            <v>563</v>
          </cell>
          <cell r="AS210">
            <v>575</v>
          </cell>
          <cell r="AT210">
            <v>1126</v>
          </cell>
          <cell r="AU210">
            <v>822</v>
          </cell>
          <cell r="AV210">
            <v>109</v>
          </cell>
        </row>
        <row r="211">
          <cell r="D211" t="str">
            <v>kol</v>
          </cell>
          <cell r="Y211">
            <v>3056.6989439999998</v>
          </cell>
          <cell r="Z211">
            <v>2470.9435269999999</v>
          </cell>
          <cell r="AA211">
            <v>2043.7410629999999</v>
          </cell>
          <cell r="AB211">
            <v>2089.6801444999996</v>
          </cell>
          <cell r="AC211">
            <v>1963.0887574999999</v>
          </cell>
          <cell r="AD211">
            <v>2354.4516320000002</v>
          </cell>
          <cell r="AE211">
            <v>2419.2212492412068</v>
          </cell>
          <cell r="AF211">
            <v>1927.6724999999999</v>
          </cell>
          <cell r="AG211">
            <v>1844.518</v>
          </cell>
          <cell r="AH211">
            <v>1117.7174319999999</v>
          </cell>
          <cell r="AI211">
            <v>2118.92785</v>
          </cell>
          <cell r="AJ211">
            <v>1858.1251</v>
          </cell>
          <cell r="AK211">
            <v>1746.2445</v>
          </cell>
          <cell r="AL211">
            <v>1666.35948375</v>
          </cell>
          <cell r="AM211">
            <v>1796.9309475</v>
          </cell>
          <cell r="AN211">
            <v>6681</v>
          </cell>
          <cell r="AO211">
            <v>7134</v>
          </cell>
          <cell r="AP211">
            <v>6927</v>
          </cell>
          <cell r="AQ211">
            <v>7672</v>
          </cell>
          <cell r="AR211">
            <v>4841</v>
          </cell>
          <cell r="AS211">
            <v>5688</v>
          </cell>
          <cell r="AT211">
            <v>6775</v>
          </cell>
          <cell r="AU211">
            <v>6872</v>
          </cell>
          <cell r="AV211">
            <v>5525</v>
          </cell>
        </row>
        <row r="212">
          <cell r="D212" t="str">
            <v>koks</v>
          </cell>
          <cell r="Y212">
            <v>467.74417879999999</v>
          </cell>
          <cell r="Z212">
            <v>1277.0316848</v>
          </cell>
          <cell r="AA212">
            <v>941.79216649999989</v>
          </cell>
          <cell r="AB212">
            <v>812.7705747</v>
          </cell>
          <cell r="AC212">
            <v>638.45268997352491</v>
          </cell>
          <cell r="AD212">
            <v>715.07286970057066</v>
          </cell>
          <cell r="AE212">
            <v>225.9709</v>
          </cell>
          <cell r="AF212">
            <v>218.1788</v>
          </cell>
          <cell r="AG212">
            <v>257.13929999999999</v>
          </cell>
          <cell r="AH212">
            <v>280.51560000000001</v>
          </cell>
          <cell r="AI212">
            <v>298.43742999999995</v>
          </cell>
          <cell r="AJ212">
            <v>257.13929999999999</v>
          </cell>
          <cell r="AK212">
            <v>218.1788</v>
          </cell>
          <cell r="AL212">
            <v>212.25680399999999</v>
          </cell>
          <cell r="AM212">
            <v>182.11696119999999</v>
          </cell>
          <cell r="AN212">
            <v>693</v>
          </cell>
          <cell r="AO212">
            <v>741</v>
          </cell>
          <cell r="AP212">
            <v>708</v>
          </cell>
          <cell r="AQ212">
            <v>687</v>
          </cell>
          <cell r="AR212">
            <v>528</v>
          </cell>
          <cell r="AS212">
            <v>580</v>
          </cell>
          <cell r="AT212">
            <v>544</v>
          </cell>
          <cell r="AU212">
            <v>516</v>
          </cell>
          <cell r="AV212">
            <v>514</v>
          </cell>
        </row>
        <row r="213">
          <cell r="D213" t="str">
            <v>gasol</v>
          </cell>
          <cell r="Y213">
            <v>673.16012890000002</v>
          </cell>
          <cell r="Z213">
            <v>1100.58179</v>
          </cell>
          <cell r="AA213">
            <v>1013.9475939999999</v>
          </cell>
          <cell r="AB213">
            <v>928.89972999999998</v>
          </cell>
          <cell r="AC213">
            <v>921.81240799999989</v>
          </cell>
          <cell r="AD213">
            <v>802.2183949114609</v>
          </cell>
          <cell r="AE213">
            <v>876.56356700000003</v>
          </cell>
          <cell r="AF213">
            <v>867.61585851111113</v>
          </cell>
          <cell r="AG213">
            <v>857.51606930000003</v>
          </cell>
          <cell r="AH213">
            <v>689.62670736666701</v>
          </cell>
          <cell r="AI213">
            <v>512.99929999999995</v>
          </cell>
          <cell r="AJ213">
            <v>486.13399999999996</v>
          </cell>
          <cell r="AK213">
            <v>345.41370000000001</v>
          </cell>
          <cell r="AL213">
            <v>348.59790258999999</v>
          </cell>
          <cell r="AM213">
            <v>276.26699450000001</v>
          </cell>
          <cell r="AN213">
            <v>1012</v>
          </cell>
          <cell r="AO213">
            <v>1106</v>
          </cell>
          <cell r="AP213">
            <v>1207</v>
          </cell>
          <cell r="AQ213">
            <v>984</v>
          </cell>
          <cell r="AR213">
            <v>824</v>
          </cell>
          <cell r="AS213">
            <v>882</v>
          </cell>
          <cell r="AT213">
            <v>806</v>
          </cell>
          <cell r="AU213">
            <v>863</v>
          </cell>
          <cell r="AV213">
            <v>812</v>
          </cell>
        </row>
        <row r="214">
          <cell r="D214" t="str">
            <v>bensin</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2</v>
          </cell>
          <cell r="AQ214">
            <v>1</v>
          </cell>
          <cell r="AR214">
            <v>0</v>
          </cell>
          <cell r="AS214">
            <v>1</v>
          </cell>
          <cell r="AT214">
            <v>0</v>
          </cell>
          <cell r="AU214">
            <v>0</v>
          </cell>
          <cell r="AV214">
            <v>0</v>
          </cell>
        </row>
        <row r="215">
          <cell r="D215" t="str">
            <v>lättoljor</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row>
        <row r="216">
          <cell r="D216" t="str">
            <v>diesel</v>
          </cell>
          <cell r="Y216">
            <v>9.3516829999999995</v>
          </cell>
          <cell r="Z216">
            <v>8.2148505000000007</v>
          </cell>
          <cell r="AA216">
            <v>6.0598115000000004</v>
          </cell>
          <cell r="AB216">
            <v>11.427638</v>
          </cell>
          <cell r="AC216">
            <v>11.704432000000001</v>
          </cell>
          <cell r="AD216">
            <v>13.651875500000001</v>
          </cell>
          <cell r="AE216">
            <v>12.841264499999999</v>
          </cell>
          <cell r="AF216">
            <v>10.867586366741484</v>
          </cell>
          <cell r="AG216">
            <v>7.7395306224702729</v>
          </cell>
          <cell r="AH216">
            <v>7.0483615000000004</v>
          </cell>
          <cell r="AI216">
            <v>14.828250000000001</v>
          </cell>
          <cell r="AJ216">
            <v>9.9633000000000003</v>
          </cell>
          <cell r="AK216">
            <v>19.926600000000001</v>
          </cell>
          <cell r="AL216">
            <v>18.506132318999999</v>
          </cell>
          <cell r="AM216">
            <v>3.6764576999999998</v>
          </cell>
          <cell r="AN216">
            <v>29</v>
          </cell>
          <cell r="AO216">
            <v>21</v>
          </cell>
          <cell r="AP216">
            <v>26</v>
          </cell>
          <cell r="AQ216">
            <v>20</v>
          </cell>
          <cell r="AR216">
            <v>18</v>
          </cell>
          <cell r="AS216">
            <v>16</v>
          </cell>
          <cell r="AT216">
            <v>33</v>
          </cell>
          <cell r="AU216">
            <v>27</v>
          </cell>
          <cell r="AV216">
            <v>21</v>
          </cell>
        </row>
        <row r="217">
          <cell r="D217" t="str">
            <v>eo1</v>
          </cell>
          <cell r="Y217">
            <v>480.31667400000003</v>
          </cell>
          <cell r="Z217">
            <v>394.99492350000003</v>
          </cell>
          <cell r="AA217">
            <v>286.73881299999999</v>
          </cell>
          <cell r="AB217">
            <v>302.98068950000004</v>
          </cell>
          <cell r="AC217">
            <v>301.71534550000001</v>
          </cell>
          <cell r="AD217">
            <v>351.1823875</v>
          </cell>
          <cell r="AE217">
            <v>328.52482149999997</v>
          </cell>
          <cell r="AF217">
            <v>335.88951900000001</v>
          </cell>
          <cell r="AG217">
            <v>288.36398919999999</v>
          </cell>
          <cell r="AH217">
            <v>333.41550786666676</v>
          </cell>
          <cell r="AI217">
            <v>442.87040000000002</v>
          </cell>
          <cell r="AJ217">
            <v>697.43100000000004</v>
          </cell>
          <cell r="AK217">
            <v>318.82560000000001</v>
          </cell>
          <cell r="AL217">
            <v>320.27326749000002</v>
          </cell>
          <cell r="AM217">
            <v>328.78890000000001</v>
          </cell>
          <cell r="AN217">
            <v>819</v>
          </cell>
          <cell r="AO217">
            <v>820</v>
          </cell>
          <cell r="AP217">
            <v>900</v>
          </cell>
          <cell r="AQ217">
            <v>807</v>
          </cell>
          <cell r="AR217">
            <v>776</v>
          </cell>
          <cell r="AS217">
            <v>948</v>
          </cell>
          <cell r="AT217">
            <v>715</v>
          </cell>
          <cell r="AU217">
            <v>680</v>
          </cell>
          <cell r="AV217">
            <v>649</v>
          </cell>
        </row>
        <row r="218">
          <cell r="D218" t="str">
            <v>eo2-6</v>
          </cell>
          <cell r="Y218">
            <v>1215.9667416</v>
          </cell>
          <cell r="Z218">
            <v>563.1298334999999</v>
          </cell>
          <cell r="AA218">
            <v>468.32846999999992</v>
          </cell>
          <cell r="AB218">
            <v>393.30668719802668</v>
          </cell>
          <cell r="AC218">
            <v>586.12443689999998</v>
          </cell>
          <cell r="AD218">
            <v>559.43079569999998</v>
          </cell>
          <cell r="AE218">
            <v>629.57190719999994</v>
          </cell>
          <cell r="AF218">
            <v>575.25445739999998</v>
          </cell>
          <cell r="AG218">
            <v>621.47836922999988</v>
          </cell>
          <cell r="AH218">
            <v>613.97314411399964</v>
          </cell>
          <cell r="AI218">
            <v>1349.8243199999999</v>
          </cell>
          <cell r="AJ218">
            <v>1239.1938</v>
          </cell>
          <cell r="AK218">
            <v>1133.2798</v>
          </cell>
          <cell r="AL218">
            <v>1041.83443945</v>
          </cell>
          <cell r="AM218">
            <v>920.721</v>
          </cell>
          <cell r="AN218">
            <v>4177</v>
          </cell>
          <cell r="AO218">
            <v>3847</v>
          </cell>
          <cell r="AP218">
            <v>3454</v>
          </cell>
          <cell r="AQ218">
            <v>2715</v>
          </cell>
          <cell r="AR218">
            <v>2736</v>
          </cell>
          <cell r="AS218">
            <v>2556</v>
          </cell>
          <cell r="AT218">
            <v>1493</v>
          </cell>
          <cell r="AU218">
            <v>1464</v>
          </cell>
          <cell r="AV218">
            <v>841</v>
          </cell>
        </row>
        <row r="219">
          <cell r="D219" t="str">
            <v>övriga petroleumprodukter</v>
          </cell>
          <cell r="Y219">
            <v>0</v>
          </cell>
          <cell r="Z219">
            <v>0</v>
          </cell>
          <cell r="AA219">
            <v>0</v>
          </cell>
          <cell r="AB219">
            <v>573.27969999999993</v>
          </cell>
          <cell r="AC219">
            <v>474.36880000000002</v>
          </cell>
          <cell r="AD219">
            <v>492.47499519564792</v>
          </cell>
          <cell r="AE219">
            <v>582.07759999999996</v>
          </cell>
          <cell r="AF219">
            <v>430.15335640450439</v>
          </cell>
          <cell r="AG219">
            <v>517.36889999999994</v>
          </cell>
          <cell r="AH219">
            <v>434.99999999999994</v>
          </cell>
          <cell r="AI219">
            <v>607.40740740740739</v>
          </cell>
          <cell r="AJ219">
            <v>427.50761584094909</v>
          </cell>
          <cell r="AK219">
            <v>452.49694749694748</v>
          </cell>
          <cell r="AL219">
            <v>519.30435311412032</v>
          </cell>
          <cell r="AM219">
            <v>678.97658909115353</v>
          </cell>
          <cell r="AN219">
            <v>1722</v>
          </cell>
          <cell r="AO219">
            <v>1853</v>
          </cell>
          <cell r="AP219">
            <v>1737</v>
          </cell>
          <cell r="AQ219">
            <v>1808</v>
          </cell>
          <cell r="AR219">
            <v>2580</v>
          </cell>
          <cell r="AS219">
            <v>1669</v>
          </cell>
          <cell r="AT219">
            <v>1625</v>
          </cell>
          <cell r="AU219">
            <v>1674</v>
          </cell>
          <cell r="AV219">
            <v>1342</v>
          </cell>
        </row>
        <row r="220">
          <cell r="D220" t="str">
            <v>naturgas</v>
          </cell>
          <cell r="Y220">
            <v>308.59920000000005</v>
          </cell>
          <cell r="Z220">
            <v>251.06760000000003</v>
          </cell>
          <cell r="AA220">
            <v>216.50760000000002</v>
          </cell>
          <cell r="AB220">
            <v>180.76284000000001</v>
          </cell>
          <cell r="AC220">
            <v>113.25744</v>
          </cell>
          <cell r="AD220">
            <v>122.01516000000002</v>
          </cell>
          <cell r="AE220">
            <v>236.23488</v>
          </cell>
          <cell r="AF220">
            <v>229.87800000000001</v>
          </cell>
          <cell r="AG220">
            <v>230.90248800000003</v>
          </cell>
          <cell r="AH220">
            <v>178.756632</v>
          </cell>
          <cell r="AI220">
            <v>383.94</v>
          </cell>
          <cell r="AJ220">
            <v>699.30000000000007</v>
          </cell>
          <cell r="AK220">
            <v>514.80000000000007</v>
          </cell>
          <cell r="AL220">
            <v>571.4319375</v>
          </cell>
          <cell r="AM220">
            <v>430.85249999999996</v>
          </cell>
          <cell r="AN220">
            <v>771</v>
          </cell>
          <cell r="AO220">
            <v>932</v>
          </cell>
          <cell r="AP220">
            <v>1121</v>
          </cell>
          <cell r="AQ220">
            <v>2026</v>
          </cell>
          <cell r="AR220">
            <v>1636</v>
          </cell>
          <cell r="AS220">
            <v>1989</v>
          </cell>
          <cell r="AT220">
            <v>3005</v>
          </cell>
          <cell r="AU220">
            <v>2913</v>
          </cell>
          <cell r="AV220">
            <v>1641</v>
          </cell>
        </row>
        <row r="221">
          <cell r="D221" t="str">
            <v>stadsgas</v>
          </cell>
          <cell r="Y221">
            <v>0</v>
          </cell>
          <cell r="Z221">
            <v>0</v>
          </cell>
          <cell r="AA221">
            <v>4.6519999999999999E-3</v>
          </cell>
          <cell r="AB221">
            <v>4.0516765858615187E-3</v>
          </cell>
          <cell r="AC221">
            <v>0</v>
          </cell>
          <cell r="AD221">
            <v>0</v>
          </cell>
          <cell r="AE221">
            <v>0</v>
          </cell>
          <cell r="AF221">
            <v>12.750539626001782</v>
          </cell>
          <cell r="AG221">
            <v>0</v>
          </cell>
          <cell r="AH221">
            <v>0</v>
          </cell>
          <cell r="AI221">
            <v>0</v>
          </cell>
          <cell r="AJ221">
            <v>0</v>
          </cell>
          <cell r="AK221">
            <v>0</v>
          </cell>
          <cell r="AL221">
            <v>0</v>
          </cell>
          <cell r="AM221">
            <v>0</v>
          </cell>
          <cell r="AN221">
            <v>0</v>
          </cell>
          <cell r="AO221">
            <v>0</v>
          </cell>
          <cell r="AP221">
            <v>6</v>
          </cell>
          <cell r="AQ221">
            <v>0</v>
          </cell>
          <cell r="AR221">
            <v>0</v>
          </cell>
          <cell r="AS221">
            <v>0</v>
          </cell>
          <cell r="AT221">
            <v>0</v>
          </cell>
          <cell r="AU221">
            <v>0</v>
          </cell>
          <cell r="AV221">
            <v>0</v>
          </cell>
        </row>
        <row r="222">
          <cell r="D222" t="str">
            <v>masugnsgas m.m.</v>
          </cell>
          <cell r="Y222">
            <v>0</v>
          </cell>
          <cell r="Z222">
            <v>0</v>
          </cell>
          <cell r="AA222">
            <v>0</v>
          </cell>
          <cell r="AB222">
            <v>0</v>
          </cell>
          <cell r="AC222">
            <v>0</v>
          </cell>
          <cell r="AD222">
            <v>0</v>
          </cell>
          <cell r="AE222">
            <v>0</v>
          </cell>
          <cell r="AF222">
            <v>0</v>
          </cell>
          <cell r="AG222">
            <v>0</v>
          </cell>
          <cell r="AH222">
            <v>48.000707714083504</v>
          </cell>
          <cell r="AI222">
            <v>60.475999999999999</v>
          </cell>
          <cell r="AJ222">
            <v>0</v>
          </cell>
          <cell r="AK222">
            <v>0</v>
          </cell>
          <cell r="AL222">
            <v>102.34400000000001</v>
          </cell>
          <cell r="AM222">
            <v>106.99600000000001</v>
          </cell>
          <cell r="AN222">
            <v>0</v>
          </cell>
          <cell r="AO222">
            <v>0</v>
          </cell>
          <cell r="AP222">
            <v>0</v>
          </cell>
          <cell r="AQ222">
            <v>0</v>
          </cell>
          <cell r="AR222">
            <v>0</v>
          </cell>
          <cell r="AS222">
            <v>0</v>
          </cell>
          <cell r="AT222">
            <v>1</v>
          </cell>
          <cell r="AU222">
            <v>0</v>
          </cell>
          <cell r="AV222">
            <v>0</v>
          </cell>
        </row>
        <row r="223">
          <cell r="D223" t="str">
            <v>övriga bränslen</v>
          </cell>
          <cell r="Y223">
            <v>0</v>
          </cell>
          <cell r="Z223">
            <v>0</v>
          </cell>
          <cell r="AA223">
            <v>0</v>
          </cell>
          <cell r="AB223">
            <v>0</v>
          </cell>
          <cell r="AC223">
            <v>0</v>
          </cell>
          <cell r="AD223">
            <v>0</v>
          </cell>
          <cell r="AE223">
            <v>0</v>
          </cell>
          <cell r="AF223">
            <v>0</v>
          </cell>
          <cell r="AG223">
            <v>0</v>
          </cell>
          <cell r="AH223">
            <v>0.54661000000000004</v>
          </cell>
          <cell r="AI223">
            <v>1.163</v>
          </cell>
          <cell r="AJ223">
            <v>2.55629726</v>
          </cell>
          <cell r="AK223">
            <v>1.6038933000000002</v>
          </cell>
          <cell r="AL223">
            <v>1.7740402000000002</v>
          </cell>
          <cell r="AM223">
            <v>1.5002700000000002</v>
          </cell>
          <cell r="AN223">
            <v>2301</v>
          </cell>
          <cell r="AO223">
            <v>295</v>
          </cell>
          <cell r="AP223">
            <v>658</v>
          </cell>
          <cell r="AQ223">
            <v>367</v>
          </cell>
          <cell r="AR223">
            <v>295</v>
          </cell>
          <cell r="AS223">
            <v>490</v>
          </cell>
          <cell r="AT223">
            <v>1526</v>
          </cell>
          <cell r="AU223">
            <v>1161</v>
          </cell>
          <cell r="AV223">
            <v>877</v>
          </cell>
        </row>
        <row r="224">
          <cell r="D224" t="str">
            <v>fjärrvärme</v>
          </cell>
          <cell r="Y224">
            <v>30.42</v>
          </cell>
          <cell r="Z224">
            <v>31.585999999999999</v>
          </cell>
          <cell r="AA224">
            <v>26.16</v>
          </cell>
          <cell r="AB224">
            <v>24.9</v>
          </cell>
          <cell r="AC224">
            <v>19.905055898976006</v>
          </cell>
          <cell r="AD224">
            <v>21.074243782413301</v>
          </cell>
          <cell r="AE224">
            <v>23.570362001313036</v>
          </cell>
          <cell r="AF224">
            <v>35.340213384376675</v>
          </cell>
          <cell r="AG224">
            <v>19.859299999999998</v>
          </cell>
          <cell r="AH224">
            <v>30.120233333333335</v>
          </cell>
          <cell r="AI224">
            <v>60.695798423748208</v>
          </cell>
          <cell r="AJ224">
            <v>64.833161344169653</v>
          </cell>
          <cell r="AK224">
            <v>65.948477122431726</v>
          </cell>
          <cell r="AL224">
            <v>63</v>
          </cell>
          <cell r="AM224">
            <v>65</v>
          </cell>
          <cell r="AN224">
            <v>201</v>
          </cell>
          <cell r="AO224">
            <v>231</v>
          </cell>
          <cell r="AP224">
            <v>197</v>
          </cell>
          <cell r="AQ224">
            <v>231</v>
          </cell>
          <cell r="AR224">
            <v>221</v>
          </cell>
          <cell r="AS224">
            <v>239</v>
          </cell>
          <cell r="AT224">
            <v>218</v>
          </cell>
          <cell r="AU224">
            <v>219</v>
          </cell>
          <cell r="AV224">
            <v>208</v>
          </cell>
        </row>
        <row r="225">
          <cell r="D225" t="str">
            <v>el</v>
          </cell>
          <cell r="Y225">
            <v>1468.9190000000001</v>
          </cell>
          <cell r="Z225">
            <v>1400.018</v>
          </cell>
          <cell r="AA225">
            <v>1135.1659999999999</v>
          </cell>
          <cell r="AB225">
            <v>1130.4580000000001</v>
          </cell>
          <cell r="AC225">
            <v>1200.9849999999999</v>
          </cell>
          <cell r="AD225">
            <v>1287.1949999999999</v>
          </cell>
          <cell r="AE225">
            <v>1234.905</v>
          </cell>
          <cell r="AF225">
            <v>1129.9087994719491</v>
          </cell>
          <cell r="AG225">
            <v>1091.4374502737949</v>
          </cell>
          <cell r="AH225">
            <v>1047.5396734569765</v>
          </cell>
          <cell r="AI225">
            <v>1174</v>
          </cell>
          <cell r="AJ225">
            <v>1441</v>
          </cell>
          <cell r="AK225">
            <v>1178</v>
          </cell>
          <cell r="AL225">
            <v>1133</v>
          </cell>
          <cell r="AM225">
            <v>1045</v>
          </cell>
          <cell r="AN225">
            <v>3788</v>
          </cell>
          <cell r="AO225">
            <v>4046</v>
          </cell>
          <cell r="AP225">
            <v>4113</v>
          </cell>
          <cell r="AQ225">
            <v>4112</v>
          </cell>
          <cell r="AR225">
            <v>3460</v>
          </cell>
          <cell r="AS225">
            <v>3656</v>
          </cell>
          <cell r="AT225">
            <v>3676</v>
          </cell>
          <cell r="AU225">
            <v>3632</v>
          </cell>
          <cell r="AV225">
            <v>3379</v>
          </cell>
        </row>
        <row r="226">
          <cell r="D226" t="str">
            <v>totalt</v>
          </cell>
          <cell r="Y226">
            <v>7734.4365502999999</v>
          </cell>
          <cell r="Z226">
            <v>7532.4582092999999</v>
          </cell>
          <cell r="AA226">
            <v>6138.4461699999993</v>
          </cell>
          <cell r="AB226">
            <v>6483.3600555746125</v>
          </cell>
          <cell r="AC226">
            <v>6301.1943657725005</v>
          </cell>
          <cell r="AD226">
            <v>6858.3273542900915</v>
          </cell>
          <cell r="AE226">
            <v>6578.1346940823041</v>
          </cell>
          <cell r="AF226">
            <v>5826.1648157527934</v>
          </cell>
          <cell r="AG226">
            <v>5775.569621626265</v>
          </cell>
          <cell r="AH226">
            <v>4821.1843093517273</v>
          </cell>
          <cell r="AI226">
            <v>7059.2967558311539</v>
          </cell>
          <cell r="AJ226">
            <v>7235.2555038451192</v>
          </cell>
          <cell r="AK226">
            <v>6041.2383179193794</v>
          </cell>
          <cell r="AL226">
            <v>6022.6914487131207</v>
          </cell>
          <cell r="AM226">
            <v>5858.8305799911541</v>
          </cell>
          <cell r="AN226">
            <v>22318</v>
          </cell>
          <cell r="AO226">
            <v>21628</v>
          </cell>
          <cell r="AP226">
            <v>21628</v>
          </cell>
          <cell r="AQ226">
            <v>21939</v>
          </cell>
          <cell r="AR226">
            <v>18478</v>
          </cell>
          <cell r="AS226">
            <v>19289</v>
          </cell>
          <cell r="AT226">
            <v>21543</v>
          </cell>
          <cell r="AU226">
            <v>20843</v>
          </cell>
          <cell r="AV226">
            <v>15918</v>
          </cell>
        </row>
        <row r="228">
          <cell r="D228" t="str">
            <v>biobränsle</v>
          </cell>
          <cell r="H228">
            <v>0</v>
          </cell>
          <cell r="I228">
            <v>0</v>
          </cell>
          <cell r="J228">
            <v>0</v>
          </cell>
          <cell r="K228">
            <v>168</v>
          </cell>
          <cell r="L228">
            <v>84</v>
          </cell>
          <cell r="M228">
            <v>0</v>
          </cell>
          <cell r="N228">
            <v>0</v>
          </cell>
          <cell r="O228">
            <v>0</v>
          </cell>
          <cell r="P228">
            <v>0</v>
          </cell>
          <cell r="Q228">
            <v>0</v>
          </cell>
          <cell r="Y228">
            <v>0</v>
          </cell>
          <cell r="Z228">
            <v>23.26</v>
          </cell>
          <cell r="AA228">
            <v>0</v>
          </cell>
          <cell r="AB228">
            <v>0</v>
          </cell>
          <cell r="AC228">
            <v>0</v>
          </cell>
          <cell r="AD228">
            <v>0</v>
          </cell>
          <cell r="AE228">
            <v>0.14976593030396834</v>
          </cell>
          <cell r="AF228">
            <v>7.0890398107368737</v>
          </cell>
          <cell r="AG228">
            <v>0</v>
          </cell>
          <cell r="AH228">
            <v>0</v>
          </cell>
          <cell r="AI228">
            <v>0</v>
          </cell>
          <cell r="AJ228">
            <v>0</v>
          </cell>
          <cell r="AK228">
            <v>4.5766027100000002E-2</v>
          </cell>
          <cell r="AL228">
            <v>0</v>
          </cell>
          <cell r="AM228">
            <v>4.5766027100000002E-2</v>
          </cell>
          <cell r="AN228">
            <v>1</v>
          </cell>
          <cell r="AO228">
            <v>0</v>
          </cell>
          <cell r="AP228">
            <v>1</v>
          </cell>
          <cell r="AQ228">
            <v>1</v>
          </cell>
          <cell r="AR228">
            <v>1</v>
          </cell>
          <cell r="AS228">
            <v>1</v>
          </cell>
          <cell r="AT228">
            <v>1</v>
          </cell>
          <cell r="AU228">
            <v>2</v>
          </cell>
          <cell r="AV228">
            <v>1</v>
          </cell>
        </row>
        <row r="229">
          <cell r="D229" t="str">
            <v>kol</v>
          </cell>
          <cell r="H229">
            <v>2259</v>
          </cell>
          <cell r="I229">
            <v>2667</v>
          </cell>
          <cell r="J229">
            <v>2286</v>
          </cell>
          <cell r="K229">
            <v>3319</v>
          </cell>
          <cell r="L229">
            <v>2640</v>
          </cell>
          <cell r="M229">
            <v>2749</v>
          </cell>
          <cell r="N229">
            <v>2449</v>
          </cell>
          <cell r="O229">
            <v>2150</v>
          </cell>
          <cell r="P229">
            <v>2340</v>
          </cell>
          <cell r="Q229">
            <v>2476</v>
          </cell>
          <cell r="Y229">
            <v>1739.667735</v>
          </cell>
          <cell r="Z229">
            <v>1155.0991594999998</v>
          </cell>
          <cell r="AA229">
            <v>1223.6184675</v>
          </cell>
          <cell r="AB229">
            <v>1146.5040079999999</v>
          </cell>
          <cell r="AC229">
            <v>1260.3878755000001</v>
          </cell>
          <cell r="AD229">
            <v>1332.4903864999999</v>
          </cell>
          <cell r="AE229">
            <v>1068.4189646013244</v>
          </cell>
          <cell r="AF229">
            <v>1685.7684999999999</v>
          </cell>
          <cell r="AG229">
            <v>2154.4575</v>
          </cell>
          <cell r="AH229">
            <v>2461.2144505000001</v>
          </cell>
          <cell r="AI229">
            <v>2652.6285499999999</v>
          </cell>
          <cell r="AJ229">
            <v>3688.2800499999998</v>
          </cell>
          <cell r="AK229">
            <v>3870.4639999999999</v>
          </cell>
          <cell r="AL229">
            <v>3723.3561300000001</v>
          </cell>
          <cell r="AM229">
            <v>4182.5881954999995</v>
          </cell>
          <cell r="AN229">
            <v>14215</v>
          </cell>
          <cell r="AO229">
            <v>14433</v>
          </cell>
          <cell r="AP229">
            <v>14707</v>
          </cell>
          <cell r="AQ229">
            <v>13627</v>
          </cell>
          <cell r="AR229">
            <v>6273</v>
          </cell>
          <cell r="AS229">
            <v>11623</v>
          </cell>
          <cell r="AT229">
            <v>14080</v>
          </cell>
          <cell r="AU229">
            <v>11285</v>
          </cell>
          <cell r="AV229">
            <v>13710</v>
          </cell>
        </row>
        <row r="230">
          <cell r="D230" t="str">
            <v>koks</v>
          </cell>
          <cell r="H230">
            <v>29342</v>
          </cell>
          <cell r="I230">
            <v>34280</v>
          </cell>
          <cell r="J230">
            <v>39076</v>
          </cell>
          <cell r="K230">
            <v>31841</v>
          </cell>
          <cell r="L230">
            <v>24658</v>
          </cell>
          <cell r="M230">
            <v>26621</v>
          </cell>
          <cell r="N230">
            <v>29286</v>
          </cell>
          <cell r="O230">
            <v>25050</v>
          </cell>
          <cell r="P230">
            <v>21067</v>
          </cell>
          <cell r="Q230">
            <v>19861</v>
          </cell>
          <cell r="Y230">
            <v>5714.8586057000002</v>
          </cell>
          <cell r="Z230">
            <v>4243.733502</v>
          </cell>
          <cell r="AA230">
            <v>4598.5078149999999</v>
          </cell>
          <cell r="AB230">
            <v>4752.1446506999991</v>
          </cell>
          <cell r="AC230">
            <v>5297.5065135968625</v>
          </cell>
          <cell r="AD230">
            <v>5642.6168443699817</v>
          </cell>
          <cell r="AE230">
            <v>7332.3660999999993</v>
          </cell>
          <cell r="AF230">
            <v>6880.4242999999997</v>
          </cell>
          <cell r="AG230">
            <v>6475.2350999999999</v>
          </cell>
          <cell r="AH230">
            <v>6311.6009999999997</v>
          </cell>
          <cell r="AI230">
            <v>5919.6583700000001</v>
          </cell>
          <cell r="AJ230">
            <v>6545.3639999999996</v>
          </cell>
          <cell r="AK230">
            <v>7145.3557000000001</v>
          </cell>
          <cell r="AL230">
            <v>7332.3660999999993</v>
          </cell>
          <cell r="AM230">
            <v>6810.8096785999996</v>
          </cell>
          <cell r="AN230">
            <v>20294</v>
          </cell>
          <cell r="AO230">
            <v>20072</v>
          </cell>
          <cell r="AP230">
            <v>21753</v>
          </cell>
          <cell r="AQ230">
            <v>19706</v>
          </cell>
          <cell r="AR230">
            <v>12588</v>
          </cell>
          <cell r="AS230">
            <v>22602</v>
          </cell>
          <cell r="AT230">
            <v>22320</v>
          </cell>
          <cell r="AU230">
            <v>18230</v>
          </cell>
          <cell r="AV230">
            <v>17218</v>
          </cell>
        </row>
        <row r="231">
          <cell r="D231" t="str">
            <v>gasol</v>
          </cell>
          <cell r="H231">
            <v>3362</v>
          </cell>
          <cell r="I231">
            <v>3316</v>
          </cell>
          <cell r="J231">
            <v>3362</v>
          </cell>
          <cell r="K231">
            <v>2718</v>
          </cell>
          <cell r="L231">
            <v>2809</v>
          </cell>
          <cell r="M231">
            <v>2855</v>
          </cell>
          <cell r="N231">
            <v>3178</v>
          </cell>
          <cell r="O231">
            <v>3362</v>
          </cell>
          <cell r="P231">
            <v>2855</v>
          </cell>
          <cell r="Q231">
            <v>3086</v>
          </cell>
          <cell r="Y231">
            <v>1611.6619449</v>
          </cell>
          <cell r="Z231">
            <v>1515.433194</v>
          </cell>
          <cell r="AA231">
            <v>1544.5628549999999</v>
          </cell>
          <cell r="AB231">
            <v>1649.7596939999999</v>
          </cell>
          <cell r="AC231">
            <v>1919.6280289999997</v>
          </cell>
          <cell r="AD231">
            <v>2530.5922844300921</v>
          </cell>
          <cell r="AE231">
            <v>1933.2014019999999</v>
          </cell>
          <cell r="AF231">
            <v>2170.5607136714284</v>
          </cell>
          <cell r="AG231">
            <v>1870.8099409999998</v>
          </cell>
          <cell r="AH231">
            <v>2003.1381743999996</v>
          </cell>
          <cell r="AI231">
            <v>2026.4112</v>
          </cell>
          <cell r="AJ231">
            <v>2021.2939999999999</v>
          </cell>
          <cell r="AK231">
            <v>1509.5858000000001</v>
          </cell>
          <cell r="AL231">
            <v>2456.1562241700003</v>
          </cell>
          <cell r="AM231">
            <v>2416.8212796000003</v>
          </cell>
          <cell r="AN231">
            <v>8029</v>
          </cell>
          <cell r="AO231">
            <v>8324</v>
          </cell>
          <cell r="AP231">
            <v>7483</v>
          </cell>
          <cell r="AQ231">
            <v>7636</v>
          </cell>
          <cell r="AR231">
            <v>5135</v>
          </cell>
          <cell r="AS231">
            <v>6884</v>
          </cell>
          <cell r="AT231">
            <v>7084</v>
          </cell>
          <cell r="AU231">
            <v>6062</v>
          </cell>
          <cell r="AV231">
            <v>6035</v>
          </cell>
        </row>
        <row r="232">
          <cell r="D232" t="str">
            <v>bensin</v>
          </cell>
          <cell r="H232">
            <v>0</v>
          </cell>
          <cell r="I232">
            <v>0</v>
          </cell>
          <cell r="J232">
            <v>0</v>
          </cell>
          <cell r="K232">
            <v>0</v>
          </cell>
          <cell r="L232">
            <v>0</v>
          </cell>
          <cell r="M232">
            <v>0</v>
          </cell>
          <cell r="N232">
            <v>0</v>
          </cell>
          <cell r="O232">
            <v>0</v>
          </cell>
          <cell r="P232">
            <v>0</v>
          </cell>
          <cell r="Q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1</v>
          </cell>
          <cell r="AQ232">
            <v>0</v>
          </cell>
          <cell r="AR232">
            <v>0</v>
          </cell>
          <cell r="AS232">
            <v>2</v>
          </cell>
          <cell r="AT232">
            <v>1</v>
          </cell>
          <cell r="AU232">
            <v>1</v>
          </cell>
          <cell r="AV232">
            <v>1</v>
          </cell>
        </row>
        <row r="233">
          <cell r="D233" t="str">
            <v>lättoljor</v>
          </cell>
          <cell r="H233">
            <v>0</v>
          </cell>
          <cell r="I233">
            <v>0</v>
          </cell>
          <cell r="J233">
            <v>0</v>
          </cell>
          <cell r="K233">
            <v>0</v>
          </cell>
          <cell r="L233">
            <v>0</v>
          </cell>
          <cell r="M233">
            <v>0</v>
          </cell>
          <cell r="N233">
            <v>0</v>
          </cell>
          <cell r="O233">
            <v>0</v>
          </cell>
          <cell r="P233">
            <v>0</v>
          </cell>
          <cell r="Q233">
            <v>0</v>
          </cell>
          <cell r="Y233">
            <v>0</v>
          </cell>
          <cell r="Z233">
            <v>0</v>
          </cell>
          <cell r="AA233">
            <v>0</v>
          </cell>
          <cell r="AB233">
            <v>0</v>
          </cell>
          <cell r="AC233">
            <v>0</v>
          </cell>
          <cell r="AD233">
            <v>0</v>
          </cell>
          <cell r="AE233">
            <v>0</v>
          </cell>
          <cell r="AF233">
            <v>0</v>
          </cell>
          <cell r="AG233">
            <v>0</v>
          </cell>
          <cell r="AH233">
            <v>0</v>
          </cell>
          <cell r="AI233">
            <v>5.2467600000000001</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row>
        <row r="234">
          <cell r="D234" t="str">
            <v>diesel</v>
          </cell>
          <cell r="H234">
            <v>0</v>
          </cell>
          <cell r="I234">
            <v>0</v>
          </cell>
          <cell r="J234">
            <v>0</v>
          </cell>
          <cell r="K234">
            <v>0</v>
          </cell>
          <cell r="L234">
            <v>0</v>
          </cell>
          <cell r="M234">
            <v>0</v>
          </cell>
          <cell r="N234">
            <v>0</v>
          </cell>
          <cell r="O234">
            <v>0</v>
          </cell>
          <cell r="P234">
            <v>0</v>
          </cell>
          <cell r="Q234">
            <v>0</v>
          </cell>
          <cell r="Y234">
            <v>6.8209949999999999</v>
          </cell>
          <cell r="Z234">
            <v>4.0728260000000001</v>
          </cell>
          <cell r="AA234">
            <v>4.0728260000000001</v>
          </cell>
          <cell r="AB234">
            <v>6.5046590000000002</v>
          </cell>
          <cell r="AC234">
            <v>5.0416050000000006</v>
          </cell>
          <cell r="AD234">
            <v>4.5374445000000003</v>
          </cell>
          <cell r="AE234">
            <v>0.35587799999999997</v>
          </cell>
          <cell r="AF234">
            <v>0</v>
          </cell>
          <cell r="AG234">
            <v>9.1535107836382199</v>
          </cell>
          <cell r="AH234">
            <v>7.3506262014424504</v>
          </cell>
          <cell r="AI234">
            <v>10.87405</v>
          </cell>
          <cell r="AJ234">
            <v>0</v>
          </cell>
          <cell r="AK234">
            <v>0</v>
          </cell>
          <cell r="AL234">
            <v>0.21819627</v>
          </cell>
          <cell r="AM234">
            <v>0.1394862</v>
          </cell>
          <cell r="AN234">
            <v>20</v>
          </cell>
          <cell r="AO234">
            <v>2</v>
          </cell>
          <cell r="AP234">
            <v>2</v>
          </cell>
          <cell r="AQ234">
            <v>36</v>
          </cell>
          <cell r="AR234">
            <v>26</v>
          </cell>
          <cell r="AS234">
            <v>68</v>
          </cell>
          <cell r="AT234">
            <v>7</v>
          </cell>
          <cell r="AU234">
            <v>3</v>
          </cell>
          <cell r="AV234">
            <v>6</v>
          </cell>
        </row>
        <row r="235">
          <cell r="D235" t="str">
            <v>eo1</v>
          </cell>
          <cell r="H235">
            <v>4520</v>
          </cell>
          <cell r="I235">
            <v>4698</v>
          </cell>
          <cell r="J235">
            <v>4769</v>
          </cell>
          <cell r="K235">
            <v>4911</v>
          </cell>
          <cell r="L235">
            <v>4555</v>
          </cell>
          <cell r="M235">
            <v>4306</v>
          </cell>
          <cell r="N235">
            <v>4021</v>
          </cell>
          <cell r="O235">
            <v>3808</v>
          </cell>
          <cell r="P235">
            <v>3061</v>
          </cell>
          <cell r="Q235">
            <v>2562</v>
          </cell>
          <cell r="Y235">
            <v>379.26709299999999</v>
          </cell>
          <cell r="Z235">
            <v>226.51634700000002</v>
          </cell>
          <cell r="AA235">
            <v>385.97934750000002</v>
          </cell>
          <cell r="AB235">
            <v>417.17798550000003</v>
          </cell>
          <cell r="AC235">
            <v>412.41317450000003</v>
          </cell>
          <cell r="AD235">
            <v>392.54331950000005</v>
          </cell>
          <cell r="AE235">
            <v>371.74422749999997</v>
          </cell>
          <cell r="AF235">
            <v>229.50721287063493</v>
          </cell>
          <cell r="AG235">
            <v>187.54276325000001</v>
          </cell>
          <cell r="AH235">
            <v>165.77917596666666</v>
          </cell>
          <cell r="AI235">
            <v>211.5497</v>
          </cell>
          <cell r="AJ235">
            <v>219.1926</v>
          </cell>
          <cell r="AK235">
            <v>209.22929999999999</v>
          </cell>
          <cell r="AL235">
            <v>181.91292038999998</v>
          </cell>
          <cell r="AM235">
            <v>169.37610000000001</v>
          </cell>
          <cell r="AN235">
            <v>591</v>
          </cell>
          <cell r="AO235">
            <v>558</v>
          </cell>
          <cell r="AP235">
            <v>564</v>
          </cell>
          <cell r="AQ235">
            <v>523</v>
          </cell>
          <cell r="AR235">
            <v>432</v>
          </cell>
          <cell r="AS235">
            <v>556</v>
          </cell>
          <cell r="AT235">
            <v>507</v>
          </cell>
          <cell r="AU235">
            <v>450</v>
          </cell>
          <cell r="AV235">
            <v>404</v>
          </cell>
        </row>
        <row r="236">
          <cell r="D236" t="str">
            <v>eo2-6</v>
          </cell>
          <cell r="H236">
            <v>33914</v>
          </cell>
          <cell r="I236">
            <v>33291</v>
          </cell>
          <cell r="J236">
            <v>32357</v>
          </cell>
          <cell r="K236">
            <v>31539</v>
          </cell>
          <cell r="L236">
            <v>28541</v>
          </cell>
          <cell r="M236">
            <v>25660</v>
          </cell>
          <cell r="N236">
            <v>25815</v>
          </cell>
          <cell r="O236">
            <v>21727</v>
          </cell>
          <cell r="P236">
            <v>17288</v>
          </cell>
          <cell r="Q236">
            <v>14056</v>
          </cell>
          <cell r="Y236">
            <v>1302.1262009999998</v>
          </cell>
          <cell r="Z236">
            <v>1313.3206574999999</v>
          </cell>
          <cell r="AA236">
            <v>1057.362384</v>
          </cell>
          <cell r="AB236">
            <v>1221.1345399360309</v>
          </cell>
          <cell r="AC236">
            <v>1283.2524554999998</v>
          </cell>
          <cell r="AD236">
            <v>1367.2595507999999</v>
          </cell>
          <cell r="AE236">
            <v>1361.0187764999998</v>
          </cell>
          <cell r="AF236">
            <v>1271.1386474999999</v>
          </cell>
          <cell r="AG236">
            <v>1222.27457448</v>
          </cell>
          <cell r="AH236">
            <v>1209.6057906333333</v>
          </cell>
          <cell r="AI236">
            <v>1317.3766199999998</v>
          </cell>
          <cell r="AJ236">
            <v>1345.1078</v>
          </cell>
          <cell r="AK236">
            <v>1408.6562000000001</v>
          </cell>
          <cell r="AL236">
            <v>1407.0881642000002</v>
          </cell>
          <cell r="AM236">
            <v>1396.9560000000001</v>
          </cell>
          <cell r="AN236">
            <v>4639</v>
          </cell>
          <cell r="AO236">
            <v>4999</v>
          </cell>
          <cell r="AP236">
            <v>4768</v>
          </cell>
          <cell r="AQ236">
            <v>4348</v>
          </cell>
          <cell r="AR236">
            <v>3893</v>
          </cell>
          <cell r="AS236">
            <v>4515</v>
          </cell>
          <cell r="AT236">
            <v>3897</v>
          </cell>
          <cell r="AU236">
            <v>3681</v>
          </cell>
          <cell r="AV236">
            <v>3656</v>
          </cell>
        </row>
        <row r="237">
          <cell r="D237" t="str">
            <v>övriga petroleumprodukter</v>
          </cell>
          <cell r="H237">
            <v>0</v>
          </cell>
          <cell r="I237">
            <v>0</v>
          </cell>
          <cell r="J237">
            <v>0</v>
          </cell>
          <cell r="K237">
            <v>0</v>
          </cell>
          <cell r="L237">
            <v>0</v>
          </cell>
          <cell r="M237">
            <v>0</v>
          </cell>
          <cell r="N237">
            <v>0</v>
          </cell>
          <cell r="O237">
            <v>0</v>
          </cell>
          <cell r="P237">
            <v>0</v>
          </cell>
          <cell r="Q237">
            <v>0</v>
          </cell>
          <cell r="Y237">
            <v>0</v>
          </cell>
          <cell r="Z237">
            <v>0</v>
          </cell>
          <cell r="AA237">
            <v>0</v>
          </cell>
          <cell r="AB237">
            <v>87.620099999999994</v>
          </cell>
          <cell r="AC237">
            <v>0</v>
          </cell>
          <cell r="AD237">
            <v>0</v>
          </cell>
          <cell r="AE237">
            <v>0</v>
          </cell>
          <cell r="AF237">
            <v>0</v>
          </cell>
          <cell r="AG237">
            <v>0</v>
          </cell>
          <cell r="AH237">
            <v>0</v>
          </cell>
          <cell r="AI237">
            <v>292.02279202279203</v>
          </cell>
          <cell r="AJ237">
            <v>242.77016193682857</v>
          </cell>
          <cell r="AK237">
            <v>154.04151404151403</v>
          </cell>
          <cell r="AL237">
            <v>21.249406007249927</v>
          </cell>
          <cell r="AM237">
            <v>24.078966464402036</v>
          </cell>
          <cell r="AN237">
            <v>87</v>
          </cell>
          <cell r="AO237">
            <v>1673</v>
          </cell>
          <cell r="AP237">
            <v>1591</v>
          </cell>
          <cell r="AQ237">
            <v>1736</v>
          </cell>
          <cell r="AR237">
            <v>368</v>
          </cell>
          <cell r="AS237">
            <v>1270</v>
          </cell>
          <cell r="AT237">
            <v>650</v>
          </cell>
          <cell r="AU237">
            <v>809</v>
          </cell>
          <cell r="AV237">
            <v>0</v>
          </cell>
        </row>
        <row r="238">
          <cell r="D238" t="str">
            <v>naturgas</v>
          </cell>
          <cell r="H238">
            <v>0</v>
          </cell>
          <cell r="I238">
            <v>0</v>
          </cell>
          <cell r="J238">
            <v>0</v>
          </cell>
          <cell r="K238">
            <v>0</v>
          </cell>
          <cell r="L238">
            <v>0</v>
          </cell>
          <cell r="M238">
            <v>0</v>
          </cell>
          <cell r="N238">
            <v>0</v>
          </cell>
          <cell r="O238">
            <v>0</v>
          </cell>
          <cell r="P238">
            <v>0</v>
          </cell>
          <cell r="Q238">
            <v>0</v>
          </cell>
          <cell r="Y238">
            <v>119.16720000000002</v>
          </cell>
          <cell r="Z238">
            <v>125.6688</v>
          </cell>
          <cell r="AA238">
            <v>126.25200000000001</v>
          </cell>
          <cell r="AB238">
            <v>142.79652000000002</v>
          </cell>
          <cell r="AC238">
            <v>150.01848000000001</v>
          </cell>
          <cell r="AD238">
            <v>187.77096000000003</v>
          </cell>
          <cell r="AE238">
            <v>206.70552000000001</v>
          </cell>
          <cell r="AF238">
            <v>206.13204000000002</v>
          </cell>
          <cell r="AG238">
            <v>212.33340000000001</v>
          </cell>
          <cell r="AH238">
            <v>209.65067999999999</v>
          </cell>
          <cell r="AI238">
            <v>265.35600000000005</v>
          </cell>
          <cell r="AJ238">
            <v>239.76</v>
          </cell>
          <cell r="AK238">
            <v>267.3</v>
          </cell>
          <cell r="AL238">
            <v>260.388580725</v>
          </cell>
          <cell r="AM238">
            <v>309.33</v>
          </cell>
          <cell r="AN238">
            <v>1181</v>
          </cell>
          <cell r="AO238">
            <v>1316</v>
          </cell>
          <cell r="AP238">
            <v>1396</v>
          </cell>
          <cell r="AQ238">
            <v>1308</v>
          </cell>
          <cell r="AR238">
            <v>936</v>
          </cell>
          <cell r="AS238">
            <v>1182</v>
          </cell>
          <cell r="AT238">
            <v>1221</v>
          </cell>
          <cell r="AU238">
            <v>1260</v>
          </cell>
          <cell r="AV238">
            <v>1514</v>
          </cell>
        </row>
        <row r="239">
          <cell r="D239" t="str">
            <v>stadsgas</v>
          </cell>
          <cell r="H239">
            <v>2445</v>
          </cell>
          <cell r="I239">
            <v>2294</v>
          </cell>
          <cell r="J239">
            <v>3014</v>
          </cell>
          <cell r="K239">
            <v>4070</v>
          </cell>
          <cell r="L239">
            <v>3467</v>
          </cell>
          <cell r="M239">
            <v>3684</v>
          </cell>
          <cell r="N239">
            <v>3885</v>
          </cell>
          <cell r="O239">
            <v>4120</v>
          </cell>
          <cell r="P239">
            <v>4070</v>
          </cell>
          <cell r="Q239">
            <v>3400</v>
          </cell>
          <cell r="Y239">
            <v>0</v>
          </cell>
          <cell r="Z239">
            <v>14.444460000000001</v>
          </cell>
          <cell r="AA239">
            <v>5.9685160000000002</v>
          </cell>
          <cell r="AB239">
            <v>6.7946616344897661</v>
          </cell>
          <cell r="AC239">
            <v>9.0892357006077766</v>
          </cell>
          <cell r="AD239">
            <v>9.8529359999999997</v>
          </cell>
          <cell r="AE239">
            <v>12.541792000000001</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row>
        <row r="240">
          <cell r="D240" t="str">
            <v>masugnsgas m.m.</v>
          </cell>
          <cell r="H240">
            <v>10583</v>
          </cell>
          <cell r="I240">
            <v>12445</v>
          </cell>
          <cell r="J240">
            <v>13450</v>
          </cell>
          <cell r="K240">
            <v>12134</v>
          </cell>
          <cell r="L240">
            <v>8133</v>
          </cell>
          <cell r="M240">
            <v>8254</v>
          </cell>
          <cell r="N240">
            <v>10859</v>
          </cell>
          <cell r="O240">
            <v>8502</v>
          </cell>
          <cell r="P240">
            <v>4561</v>
          </cell>
          <cell r="Q240">
            <v>5558</v>
          </cell>
          <cell r="Y240">
            <v>2601.1111111111109</v>
          </cell>
          <cell r="Z240">
            <v>2556.666666666667</v>
          </cell>
          <cell r="AA240">
            <v>2636.3888888888887</v>
          </cell>
          <cell r="AB240">
            <v>2688.0555555555557</v>
          </cell>
          <cell r="AC240">
            <v>2725.5555555555557</v>
          </cell>
          <cell r="AD240">
            <v>2518.6111111111113</v>
          </cell>
          <cell r="AE240">
            <v>2661.9444444444443</v>
          </cell>
          <cell r="AF240">
            <v>2613.8888888888887</v>
          </cell>
          <cell r="AG240">
            <v>2511.666666666667</v>
          </cell>
          <cell r="AH240">
            <v>2686.165958952583</v>
          </cell>
          <cell r="AI240">
            <v>2328.9684444444438</v>
          </cell>
          <cell r="AJ240">
            <v>2573.9684444444442</v>
          </cell>
          <cell r="AK240">
            <v>2389.4444444444443</v>
          </cell>
          <cell r="AL240">
            <v>2514.8782222222217</v>
          </cell>
          <cell r="AM240">
            <v>2514.6706666666669</v>
          </cell>
          <cell r="AN240">
            <v>8645</v>
          </cell>
          <cell r="AO240">
            <v>9127</v>
          </cell>
          <cell r="AP240">
            <v>12130</v>
          </cell>
          <cell r="AQ240">
            <v>9957</v>
          </cell>
          <cell r="AR240">
            <v>6445</v>
          </cell>
          <cell r="AS240">
            <v>9020</v>
          </cell>
          <cell r="AT240">
            <v>6790</v>
          </cell>
          <cell r="AU240">
            <v>7659</v>
          </cell>
          <cell r="AV240">
            <v>7428</v>
          </cell>
        </row>
        <row r="241">
          <cell r="D241" t="str">
            <v>övriga bränslen</v>
          </cell>
          <cell r="H241">
            <v>0</v>
          </cell>
          <cell r="I241">
            <v>0</v>
          </cell>
          <cell r="J241">
            <v>0</v>
          </cell>
          <cell r="K241">
            <v>0</v>
          </cell>
          <cell r="L241">
            <v>0</v>
          </cell>
          <cell r="M241">
            <v>0</v>
          </cell>
          <cell r="N241">
            <v>0</v>
          </cell>
          <cell r="O241">
            <v>0</v>
          </cell>
          <cell r="P241">
            <v>0</v>
          </cell>
          <cell r="Q241">
            <v>0</v>
          </cell>
          <cell r="Y241">
            <v>0</v>
          </cell>
          <cell r="Z241">
            <v>0</v>
          </cell>
          <cell r="AA241">
            <v>0</v>
          </cell>
          <cell r="AB241">
            <v>0</v>
          </cell>
          <cell r="AC241">
            <v>0</v>
          </cell>
          <cell r="AD241">
            <v>0</v>
          </cell>
          <cell r="AE241">
            <v>0</v>
          </cell>
          <cell r="AF241">
            <v>0</v>
          </cell>
          <cell r="AG241">
            <v>0.194221</v>
          </cell>
          <cell r="AH241">
            <v>0.20934</v>
          </cell>
          <cell r="AI241">
            <v>0</v>
          </cell>
          <cell r="AJ241">
            <v>1.6817677800000002</v>
          </cell>
          <cell r="AK241">
            <v>1.4540989000000002</v>
          </cell>
          <cell r="AL241">
            <v>1.1391585</v>
          </cell>
          <cell r="AM241">
            <v>0.93040000000000012</v>
          </cell>
          <cell r="AN241">
            <v>12</v>
          </cell>
          <cell r="AO241">
            <v>12</v>
          </cell>
          <cell r="AP241">
            <v>0</v>
          </cell>
          <cell r="AQ241">
            <v>0</v>
          </cell>
          <cell r="AR241">
            <v>0</v>
          </cell>
          <cell r="AS241">
            <v>0</v>
          </cell>
          <cell r="AT241">
            <v>0</v>
          </cell>
          <cell r="AU241">
            <v>0</v>
          </cell>
          <cell r="AV241">
            <v>0</v>
          </cell>
        </row>
        <row r="242">
          <cell r="D242" t="str">
            <v>fjärrvärme</v>
          </cell>
          <cell r="H242">
            <v>0</v>
          </cell>
          <cell r="I242">
            <v>0</v>
          </cell>
          <cell r="J242">
            <v>0</v>
          </cell>
          <cell r="K242">
            <v>0</v>
          </cell>
          <cell r="L242">
            <v>0</v>
          </cell>
          <cell r="M242">
            <v>0</v>
          </cell>
          <cell r="N242">
            <v>0</v>
          </cell>
          <cell r="O242">
            <v>0</v>
          </cell>
          <cell r="P242">
            <v>0</v>
          </cell>
          <cell r="Q242">
            <v>0</v>
          </cell>
          <cell r="Y242">
            <v>165.35599999999999</v>
          </cell>
          <cell r="Z242">
            <v>132.96299999999999</v>
          </cell>
          <cell r="AA242">
            <v>173.9</v>
          </cell>
          <cell r="AB242">
            <v>189.1</v>
          </cell>
          <cell r="AC242">
            <v>181.1</v>
          </cell>
          <cell r="AD242">
            <v>204.40010178003774</v>
          </cell>
          <cell r="AE242">
            <v>257.83345802097807</v>
          </cell>
          <cell r="AF242">
            <v>224.68247977798748</v>
          </cell>
          <cell r="AG242">
            <v>204.17239999999998</v>
          </cell>
          <cell r="AH242">
            <v>136.25579999999999</v>
          </cell>
          <cell r="AI242">
            <v>224.23385120328132</v>
          </cell>
          <cell r="AJ242">
            <v>351.04712339387953</v>
          </cell>
          <cell r="AK242">
            <v>357.08613780436406</v>
          </cell>
          <cell r="AL242">
            <v>209</v>
          </cell>
          <cell r="AM242">
            <v>307</v>
          </cell>
          <cell r="AN242">
            <v>865</v>
          </cell>
          <cell r="AO242">
            <v>751</v>
          </cell>
          <cell r="AP242">
            <v>829</v>
          </cell>
          <cell r="AQ242">
            <v>721</v>
          </cell>
          <cell r="AR242">
            <v>744</v>
          </cell>
          <cell r="AS242">
            <v>881</v>
          </cell>
          <cell r="AT242">
            <v>782</v>
          </cell>
          <cell r="AU242">
            <v>867</v>
          </cell>
          <cell r="AV242">
            <v>940</v>
          </cell>
        </row>
        <row r="243">
          <cell r="D243" t="str">
            <v>el</v>
          </cell>
          <cell r="H243">
            <v>28908</v>
          </cell>
          <cell r="I243">
            <v>19628</v>
          </cell>
          <cell r="J243">
            <v>27857</v>
          </cell>
          <cell r="K243">
            <v>27828</v>
          </cell>
          <cell r="L243">
            <v>24804</v>
          </cell>
          <cell r="M243">
            <v>25362</v>
          </cell>
          <cell r="N243">
            <v>26291</v>
          </cell>
          <cell r="O243">
            <v>25668</v>
          </cell>
          <cell r="P243">
            <v>25445</v>
          </cell>
          <cell r="Q243">
            <v>24480</v>
          </cell>
          <cell r="Y243">
            <v>4300.0889999999999</v>
          </cell>
          <cell r="Z243">
            <v>4757.8010000000004</v>
          </cell>
          <cell r="AA243">
            <v>4698.2619999999997</v>
          </cell>
          <cell r="AB243">
            <v>4698.2619999999997</v>
          </cell>
          <cell r="AC243">
            <v>4968.607</v>
          </cell>
          <cell r="AD243">
            <v>5323.8940000000002</v>
          </cell>
          <cell r="AE243">
            <v>4937.8909999999996</v>
          </cell>
          <cell r="AF243">
            <v>5094.2552048800244</v>
          </cell>
          <cell r="AG243">
            <v>4927.8914591604871</v>
          </cell>
          <cell r="AH243">
            <v>4857.0220614006685</v>
          </cell>
          <cell r="AI243">
            <v>5311</v>
          </cell>
          <cell r="AJ243">
            <v>4959</v>
          </cell>
          <cell r="AK243">
            <v>4873</v>
          </cell>
          <cell r="AL243">
            <v>4580</v>
          </cell>
          <cell r="AM243">
            <v>5356</v>
          </cell>
          <cell r="AN243">
            <v>18989</v>
          </cell>
          <cell r="AO243">
            <v>18554</v>
          </cell>
          <cell r="AP243">
            <v>18621</v>
          </cell>
          <cell r="AQ243">
            <v>18005</v>
          </cell>
          <cell r="AR243">
            <v>13141</v>
          </cell>
          <cell r="AS243">
            <v>16239</v>
          </cell>
          <cell r="AT243">
            <v>17405</v>
          </cell>
          <cell r="AU243">
            <v>15687</v>
          </cell>
          <cell r="AV243">
            <v>15515</v>
          </cell>
        </row>
        <row r="244">
          <cell r="D244" t="str">
            <v>totalt</v>
          </cell>
          <cell r="Y244">
            <v>17940.12588571111</v>
          </cell>
          <cell r="Z244">
            <v>16068.979612666666</v>
          </cell>
          <cell r="AA244">
            <v>16454.875099888886</v>
          </cell>
          <cell r="AB244">
            <v>17005.854374326074</v>
          </cell>
          <cell r="AC244">
            <v>18212.599924353024</v>
          </cell>
          <cell r="AD244">
            <v>19514.568938991222</v>
          </cell>
          <cell r="AE244">
            <v>20144.17132899705</v>
          </cell>
          <cell r="AF244">
            <v>20383.447027399699</v>
          </cell>
          <cell r="AG244">
            <v>19775.731536340791</v>
          </cell>
          <cell r="AH244">
            <v>20047.993058054693</v>
          </cell>
          <cell r="AI244">
            <v>20565.326337670514</v>
          </cell>
          <cell r="AJ244">
            <v>22187.465947555153</v>
          </cell>
          <cell r="AK244">
            <v>22185.662961217422</v>
          </cell>
          <cell r="AL244">
            <v>22687.753102484472</v>
          </cell>
          <cell r="AM244">
            <v>23488.746539058167</v>
          </cell>
          <cell r="AN244">
            <v>77568</v>
          </cell>
          <cell r="AO244">
            <v>79821</v>
          </cell>
          <cell r="AP244">
            <v>83846</v>
          </cell>
          <cell r="AQ244">
            <v>77604</v>
          </cell>
          <cell r="AR244">
            <v>49982</v>
          </cell>
          <cell r="AS244">
            <v>74843</v>
          </cell>
          <cell r="AT244">
            <v>74745</v>
          </cell>
          <cell r="AU244">
            <v>65996</v>
          </cell>
          <cell r="AV244">
            <v>66428</v>
          </cell>
        </row>
        <row r="246">
          <cell r="D246" t="str">
            <v>biobränsle</v>
          </cell>
          <cell r="Y246">
            <v>0</v>
          </cell>
          <cell r="Z246">
            <v>0</v>
          </cell>
          <cell r="AA246">
            <v>0</v>
          </cell>
          <cell r="AB246">
            <v>0</v>
          </cell>
          <cell r="AC246">
            <v>0</v>
          </cell>
          <cell r="AD246">
            <v>0</v>
          </cell>
          <cell r="AE246">
            <v>9.5683788805313086E-2</v>
          </cell>
          <cell r="AF246">
            <v>0</v>
          </cell>
          <cell r="AG246">
            <v>0</v>
          </cell>
          <cell r="AH246">
            <v>0</v>
          </cell>
          <cell r="AI246">
            <v>0</v>
          </cell>
          <cell r="AJ246">
            <v>0</v>
          </cell>
          <cell r="AK246">
            <v>5.6056600000000002E-3</v>
          </cell>
          <cell r="AL246">
            <v>1.4103701000000002</v>
          </cell>
          <cell r="AM246">
            <v>5.6056600000000002E-3</v>
          </cell>
          <cell r="AN246">
            <v>0</v>
          </cell>
          <cell r="AO246">
            <v>0</v>
          </cell>
          <cell r="AP246">
            <v>0</v>
          </cell>
          <cell r="AQ246">
            <v>1</v>
          </cell>
          <cell r="AR246">
            <v>3</v>
          </cell>
          <cell r="AS246">
            <v>5</v>
          </cell>
          <cell r="AT246">
            <v>7</v>
          </cell>
          <cell r="AU246">
            <v>5</v>
          </cell>
          <cell r="AV246">
            <v>1</v>
          </cell>
        </row>
        <row r="247">
          <cell r="D247" t="str">
            <v>kol</v>
          </cell>
          <cell r="Y247">
            <v>469.52054499999997</v>
          </cell>
          <cell r="Z247">
            <v>491.06511999999992</v>
          </cell>
          <cell r="AA247">
            <v>465.43841500000002</v>
          </cell>
          <cell r="AB247">
            <v>535.40158750000001</v>
          </cell>
          <cell r="AC247">
            <v>519.41324499999996</v>
          </cell>
          <cell r="AD247">
            <v>470.01947200000001</v>
          </cell>
          <cell r="AE247">
            <v>566.46683175067039</v>
          </cell>
          <cell r="AF247">
            <v>408.21299999999997</v>
          </cell>
          <cell r="AG247">
            <v>430.89150000000001</v>
          </cell>
          <cell r="AH247">
            <v>408.31883300000004</v>
          </cell>
          <cell r="AI247">
            <v>497.4151</v>
          </cell>
          <cell r="AJ247">
            <v>424.84390000000002</v>
          </cell>
          <cell r="AK247">
            <v>438.45100000000002</v>
          </cell>
          <cell r="AL247">
            <v>389.48055899999997</v>
          </cell>
          <cell r="AM247">
            <v>464.63710799999996</v>
          </cell>
          <cell r="AN247">
            <v>1484</v>
          </cell>
          <cell r="AO247">
            <v>1321</v>
          </cell>
          <cell r="AP247">
            <v>1306</v>
          </cell>
          <cell r="AQ247">
            <v>1720</v>
          </cell>
          <cell r="AR247">
            <v>1516</v>
          </cell>
          <cell r="AS247">
            <v>1337</v>
          </cell>
          <cell r="AT247">
            <v>1295</v>
          </cell>
          <cell r="AU247">
            <v>1286</v>
          </cell>
          <cell r="AV247">
            <v>1254</v>
          </cell>
        </row>
        <row r="248">
          <cell r="D248" t="str">
            <v>koks</v>
          </cell>
          <cell r="Y248">
            <v>53.523934899999993</v>
          </cell>
          <cell r="Z248">
            <v>135.33319279999998</v>
          </cell>
          <cell r="AA248">
            <v>205.78156889999997</v>
          </cell>
          <cell r="AB248">
            <v>213.56587680000001</v>
          </cell>
          <cell r="AC248">
            <v>221.96109586458854</v>
          </cell>
          <cell r="AD248">
            <v>214.07236513036989</v>
          </cell>
          <cell r="AE248">
            <v>31.168399999999998</v>
          </cell>
          <cell r="AF248">
            <v>62.336799999999997</v>
          </cell>
          <cell r="AG248">
            <v>54.544699999999999</v>
          </cell>
          <cell r="AH248">
            <v>31.168399999999998</v>
          </cell>
          <cell r="AI248">
            <v>423.89023999999995</v>
          </cell>
          <cell r="AJ248">
            <v>38.181290000000004</v>
          </cell>
          <cell r="AK248">
            <v>46.752600000000001</v>
          </cell>
          <cell r="AL248">
            <v>52.025280306999996</v>
          </cell>
          <cell r="AM248">
            <v>59.274504700000001</v>
          </cell>
          <cell r="AN248">
            <v>236</v>
          </cell>
          <cell r="AO248">
            <v>201</v>
          </cell>
          <cell r="AP248">
            <v>343</v>
          </cell>
          <cell r="AQ248">
            <v>189</v>
          </cell>
          <cell r="AR248">
            <v>166</v>
          </cell>
          <cell r="AS248">
            <v>131</v>
          </cell>
          <cell r="AT248">
            <v>130</v>
          </cell>
          <cell r="AU248">
            <v>149</v>
          </cell>
          <cell r="AV248">
            <v>106</v>
          </cell>
        </row>
        <row r="249">
          <cell r="D249" t="str">
            <v>gasol</v>
          </cell>
          <cell r="Y249">
            <v>176.87740060000002</v>
          </cell>
          <cell r="Z249">
            <v>174.62445</v>
          </cell>
          <cell r="AA249">
            <v>157.660932</v>
          </cell>
          <cell r="AB249">
            <v>154.92322999999999</v>
          </cell>
          <cell r="AC249">
            <v>151.865703</v>
          </cell>
          <cell r="AD249">
            <v>135.14378713562576</v>
          </cell>
          <cell r="AE249">
            <v>123.657138</v>
          </cell>
          <cell r="AF249">
            <v>84.919933999999998</v>
          </cell>
          <cell r="AG249">
            <v>104.64418139999999</v>
          </cell>
          <cell r="AH249">
            <v>130.6813478666667</v>
          </cell>
          <cell r="AI249">
            <v>163.75040000000001</v>
          </cell>
          <cell r="AJ249">
            <v>115.137</v>
          </cell>
          <cell r="AK249">
            <v>166.31030000000001</v>
          </cell>
          <cell r="AL249">
            <v>199.729075475</v>
          </cell>
          <cell r="AM249">
            <v>197.94763630000003</v>
          </cell>
          <cell r="AN249">
            <v>705</v>
          </cell>
          <cell r="AO249">
            <v>781</v>
          </cell>
          <cell r="AP249">
            <v>775</v>
          </cell>
          <cell r="AQ249">
            <v>758</v>
          </cell>
          <cell r="AR249">
            <v>526</v>
          </cell>
          <cell r="AS249">
            <v>728</v>
          </cell>
          <cell r="AT249">
            <v>705</v>
          </cell>
          <cell r="AU249">
            <v>796</v>
          </cell>
          <cell r="AV249">
            <v>787</v>
          </cell>
        </row>
        <row r="250">
          <cell r="D250" t="str">
            <v>bensin</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row>
        <row r="251">
          <cell r="D251" t="str">
            <v>lättoljor</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row>
        <row r="252">
          <cell r="D252" t="str">
            <v>diesel</v>
          </cell>
          <cell r="Y252">
            <v>0.26690849999999999</v>
          </cell>
          <cell r="Z252">
            <v>0.158168</v>
          </cell>
          <cell r="AA252">
            <v>0.257023</v>
          </cell>
          <cell r="AB252">
            <v>0.2273665</v>
          </cell>
          <cell r="AC252">
            <v>0.17793899999999999</v>
          </cell>
          <cell r="AD252">
            <v>0.16805350000000002</v>
          </cell>
          <cell r="AE252">
            <v>0.13839700000000002</v>
          </cell>
          <cell r="AF252">
            <v>2.8700461110568947</v>
          </cell>
          <cell r="AG252">
            <v>0.87882760556612605</v>
          </cell>
          <cell r="AH252">
            <v>1.012454047747386</v>
          </cell>
          <cell r="AI252">
            <v>1.9771000000000001</v>
          </cell>
          <cell r="AJ252">
            <v>0</v>
          </cell>
          <cell r="AK252">
            <v>0</v>
          </cell>
          <cell r="AL252">
            <v>0.27369185100000004</v>
          </cell>
          <cell r="AM252">
            <v>0</v>
          </cell>
          <cell r="AN252">
            <v>0</v>
          </cell>
          <cell r="AO252">
            <v>3</v>
          </cell>
          <cell r="AP252">
            <v>1</v>
          </cell>
          <cell r="AQ252">
            <v>0</v>
          </cell>
          <cell r="AR252">
            <v>2</v>
          </cell>
          <cell r="AS252">
            <v>5</v>
          </cell>
          <cell r="AT252">
            <v>1</v>
          </cell>
          <cell r="AU252">
            <v>1</v>
          </cell>
          <cell r="AV252">
            <v>0</v>
          </cell>
        </row>
        <row r="253">
          <cell r="D253" t="str">
            <v>eo1</v>
          </cell>
          <cell r="Y253">
            <v>110.1343555</v>
          </cell>
          <cell r="Z253">
            <v>87.120911500000005</v>
          </cell>
          <cell r="AA253">
            <v>89.977821000000006</v>
          </cell>
          <cell r="AB253">
            <v>93.674998000000016</v>
          </cell>
          <cell r="AC253">
            <v>86.359728000000004</v>
          </cell>
          <cell r="AD253">
            <v>81.762970500000009</v>
          </cell>
          <cell r="AE253">
            <v>76.17766300000001</v>
          </cell>
          <cell r="AF253">
            <v>67.676133000000007</v>
          </cell>
          <cell r="AG253">
            <v>82.416402050000002</v>
          </cell>
          <cell r="AH253">
            <v>61.107641914285729</v>
          </cell>
          <cell r="AI253">
            <v>112.69470000000001</v>
          </cell>
          <cell r="AJ253">
            <v>109.5963</v>
          </cell>
          <cell r="AK253">
            <v>49.816500000000005</v>
          </cell>
          <cell r="AL253">
            <v>52.144325412000008</v>
          </cell>
          <cell r="AM253">
            <v>49.816500000000005</v>
          </cell>
          <cell r="AN253">
            <v>340</v>
          </cell>
          <cell r="AO253">
            <v>276</v>
          </cell>
          <cell r="AP253">
            <v>199</v>
          </cell>
          <cell r="AQ253">
            <v>292</v>
          </cell>
          <cell r="AR253">
            <v>167</v>
          </cell>
          <cell r="AS253">
            <v>221</v>
          </cell>
          <cell r="AT253">
            <v>238</v>
          </cell>
          <cell r="AU253">
            <v>219</v>
          </cell>
          <cell r="AV253">
            <v>218</v>
          </cell>
        </row>
        <row r="254">
          <cell r="D254" t="str">
            <v>eo2-6</v>
          </cell>
          <cell r="Y254">
            <v>143.8947336</v>
          </cell>
          <cell r="Z254">
            <v>148.71862499999997</v>
          </cell>
          <cell r="AA254">
            <v>110.49523439999999</v>
          </cell>
          <cell r="AB254">
            <v>121.37194284378366</v>
          </cell>
          <cell r="AC254">
            <v>84.82910369999999</v>
          </cell>
          <cell r="AD254">
            <v>80.037660000000002</v>
          </cell>
          <cell r="AE254">
            <v>82.211655899999997</v>
          </cell>
          <cell r="AF254">
            <v>101.47477379999999</v>
          </cell>
          <cell r="AG254">
            <v>103.38918809999998</v>
          </cell>
          <cell r="AH254">
            <v>120.24576824999998</v>
          </cell>
          <cell r="AI254">
            <v>175.21757999999997</v>
          </cell>
          <cell r="AJ254">
            <v>63.548400000000001</v>
          </cell>
          <cell r="AK254">
            <v>84.731200000000001</v>
          </cell>
          <cell r="AL254">
            <v>86.312090589999997</v>
          </cell>
          <cell r="AM254">
            <v>84.664000000000001</v>
          </cell>
          <cell r="AN254">
            <v>314</v>
          </cell>
          <cell r="AO254">
            <v>309</v>
          </cell>
          <cell r="AP254">
            <v>238</v>
          </cell>
          <cell r="AQ254">
            <v>196</v>
          </cell>
          <cell r="AR254">
            <v>210</v>
          </cell>
          <cell r="AS254">
            <v>254</v>
          </cell>
          <cell r="AT254">
            <v>173</v>
          </cell>
          <cell r="AU254">
            <v>198</v>
          </cell>
          <cell r="AV254">
            <v>179</v>
          </cell>
        </row>
        <row r="255">
          <cell r="D255" t="str">
            <v>övriga petroleumprodukter</v>
          </cell>
          <cell r="Y255">
            <v>0</v>
          </cell>
          <cell r="Z255">
            <v>0</v>
          </cell>
          <cell r="AA255">
            <v>0</v>
          </cell>
          <cell r="AB255">
            <v>0</v>
          </cell>
          <cell r="AC255">
            <v>0</v>
          </cell>
          <cell r="AD255">
            <v>0</v>
          </cell>
          <cell r="AE255">
            <v>0</v>
          </cell>
          <cell r="AF255">
            <v>190.52767751462613</v>
          </cell>
          <cell r="AG255">
            <v>0</v>
          </cell>
          <cell r="AH255">
            <v>0</v>
          </cell>
          <cell r="AI255">
            <v>11.680911680911681</v>
          </cell>
          <cell r="AJ255">
            <v>0</v>
          </cell>
          <cell r="AK255">
            <v>269.57264957264954</v>
          </cell>
          <cell r="AL255">
            <v>286.11290754529648</v>
          </cell>
          <cell r="AM255">
            <v>0</v>
          </cell>
          <cell r="AN255">
            <v>0</v>
          </cell>
          <cell r="AO255">
            <v>1</v>
          </cell>
          <cell r="AP255">
            <v>1</v>
          </cell>
          <cell r="AQ255">
            <v>0</v>
          </cell>
          <cell r="AR255">
            <v>0</v>
          </cell>
          <cell r="AS255">
            <v>44</v>
          </cell>
          <cell r="AT255">
            <v>49</v>
          </cell>
          <cell r="AU255">
            <v>58</v>
          </cell>
          <cell r="AV255">
            <v>118</v>
          </cell>
        </row>
        <row r="256">
          <cell r="D256" t="str">
            <v>naturgas</v>
          </cell>
          <cell r="Y256">
            <v>49.377600000000001</v>
          </cell>
          <cell r="Z256">
            <v>40.3812</v>
          </cell>
          <cell r="AA256">
            <v>39.474000000000004</v>
          </cell>
          <cell r="AB256">
            <v>31.483080000000001</v>
          </cell>
          <cell r="AC256">
            <v>26.73</v>
          </cell>
          <cell r="AD256">
            <v>30.141720000000003</v>
          </cell>
          <cell r="AE256">
            <v>58.514400000000002</v>
          </cell>
          <cell r="AF256">
            <v>63.724320000000006</v>
          </cell>
          <cell r="AG256">
            <v>128.81916000000001</v>
          </cell>
          <cell r="AH256">
            <v>95.455259999999996</v>
          </cell>
          <cell r="AI256">
            <v>95.256000000000014</v>
          </cell>
          <cell r="AJ256">
            <v>89.91</v>
          </cell>
          <cell r="AK256">
            <v>69.3</v>
          </cell>
          <cell r="AL256">
            <v>75.763754999999989</v>
          </cell>
          <cell r="AM256">
            <v>77.332499999999996</v>
          </cell>
          <cell r="AN256">
            <v>302</v>
          </cell>
          <cell r="AO256">
            <v>313</v>
          </cell>
          <cell r="AP256">
            <v>315</v>
          </cell>
          <cell r="AQ256">
            <v>325</v>
          </cell>
          <cell r="AR256">
            <v>299</v>
          </cell>
          <cell r="AS256">
            <v>318</v>
          </cell>
          <cell r="AT256">
            <v>271</v>
          </cell>
          <cell r="AU256">
            <v>264</v>
          </cell>
          <cell r="AV256">
            <v>254</v>
          </cell>
        </row>
        <row r="257">
          <cell r="D257" t="str">
            <v>stadsgas</v>
          </cell>
          <cell r="Y257">
            <v>0</v>
          </cell>
          <cell r="Z257">
            <v>3.2564000000000003E-2</v>
          </cell>
          <cell r="AA257">
            <v>3.2564000000000003E-2</v>
          </cell>
          <cell r="AB257">
            <v>6.077514878792277E-2</v>
          </cell>
          <cell r="AC257">
            <v>7.7268670385479965E-2</v>
          </cell>
          <cell r="AD257">
            <v>4.1867999999999995E-2</v>
          </cell>
          <cell r="AE257">
            <v>2.7912000000000003E-2</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row>
        <row r="258">
          <cell r="D258" t="str">
            <v>masugnsgas m.m.</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row>
        <row r="259">
          <cell r="D259" t="str">
            <v>övriga bränslen</v>
          </cell>
          <cell r="Y259">
            <v>0</v>
          </cell>
          <cell r="Z259">
            <v>0</v>
          </cell>
          <cell r="AA259">
            <v>0</v>
          </cell>
          <cell r="AB259">
            <v>0</v>
          </cell>
          <cell r="AC259">
            <v>0</v>
          </cell>
          <cell r="AD259">
            <v>0</v>
          </cell>
          <cell r="AE259">
            <v>0</v>
          </cell>
          <cell r="AF259">
            <v>0</v>
          </cell>
          <cell r="AG259">
            <v>887.0084700000001</v>
          </cell>
          <cell r="AH259">
            <v>0.55824000000000007</v>
          </cell>
          <cell r="AI259">
            <v>0</v>
          </cell>
          <cell r="AJ259">
            <v>0.35052820000000001</v>
          </cell>
          <cell r="AK259">
            <v>3.8379000000000004E-3</v>
          </cell>
          <cell r="AL259">
            <v>0</v>
          </cell>
          <cell r="AM259">
            <v>0.38379000000000002</v>
          </cell>
          <cell r="AN259">
            <v>0</v>
          </cell>
          <cell r="AO259">
            <v>0</v>
          </cell>
          <cell r="AP259">
            <v>0</v>
          </cell>
          <cell r="AQ259">
            <v>0</v>
          </cell>
          <cell r="AR259">
            <v>0</v>
          </cell>
          <cell r="AS259">
            <v>0</v>
          </cell>
          <cell r="AT259">
            <v>0</v>
          </cell>
          <cell r="AU259">
            <v>42</v>
          </cell>
          <cell r="AV259">
            <v>0</v>
          </cell>
        </row>
        <row r="260">
          <cell r="D260" t="str">
            <v>fjärrvärme</v>
          </cell>
          <cell r="Y260">
            <v>26.231000000000002</v>
          </cell>
          <cell r="Z260">
            <v>26.896000000000001</v>
          </cell>
          <cell r="AA260">
            <v>13</v>
          </cell>
          <cell r="AB260">
            <v>44.1</v>
          </cell>
          <cell r="AC260">
            <v>39.799999999999997</v>
          </cell>
          <cell r="AD260">
            <v>36.429534776195204</v>
          </cell>
          <cell r="AE260">
            <v>33.654029955570486</v>
          </cell>
          <cell r="AF260">
            <v>35.196177580189996</v>
          </cell>
          <cell r="AG260">
            <v>39.002300000000005</v>
          </cell>
          <cell r="AH260">
            <v>36.074714285714293</v>
          </cell>
          <cell r="AI260">
            <v>32.78536262369758</v>
          </cell>
          <cell r="AJ260">
            <v>0</v>
          </cell>
          <cell r="AK260">
            <v>0</v>
          </cell>
          <cell r="AL260">
            <v>58</v>
          </cell>
          <cell r="AM260">
            <v>70</v>
          </cell>
          <cell r="AN260">
            <v>262</v>
          </cell>
          <cell r="AO260">
            <v>253</v>
          </cell>
          <cell r="AP260">
            <v>282</v>
          </cell>
          <cell r="AQ260">
            <v>295</v>
          </cell>
          <cell r="AR260">
            <v>296</v>
          </cell>
          <cell r="AS260">
            <v>372</v>
          </cell>
          <cell r="AT260">
            <v>232</v>
          </cell>
          <cell r="AU260">
            <v>273</v>
          </cell>
          <cell r="AV260">
            <v>204</v>
          </cell>
        </row>
        <row r="261">
          <cell r="D261" t="str">
            <v>el</v>
          </cell>
          <cell r="Y261">
            <v>2561.21</v>
          </cell>
          <cell r="Z261">
            <v>2509.404</v>
          </cell>
          <cell r="AA261">
            <v>2295.7719999999999</v>
          </cell>
          <cell r="AB261">
            <v>2295.741</v>
          </cell>
          <cell r="AC261">
            <v>2338.0050000000001</v>
          </cell>
          <cell r="AD261">
            <v>2581.0329999999999</v>
          </cell>
          <cell r="AE261">
            <v>2656.652</v>
          </cell>
          <cell r="AF261">
            <v>2653.0335519253117</v>
          </cell>
          <cell r="AG261">
            <v>2688.5254873672543</v>
          </cell>
          <cell r="AH261">
            <v>2643.6920660663477</v>
          </cell>
          <cell r="AI261">
            <v>2799</v>
          </cell>
          <cell r="AJ261">
            <v>2931</v>
          </cell>
          <cell r="AK261">
            <v>2972</v>
          </cell>
          <cell r="AL261">
            <v>2943</v>
          </cell>
          <cell r="AM261">
            <v>3269</v>
          </cell>
          <cell r="AN261">
            <v>11611</v>
          </cell>
          <cell r="AO261">
            <v>11668</v>
          </cell>
          <cell r="AP261">
            <v>11470</v>
          </cell>
          <cell r="AQ261">
            <v>10618</v>
          </cell>
          <cell r="AR261">
            <v>8280</v>
          </cell>
          <cell r="AS261">
            <v>10224</v>
          </cell>
          <cell r="AT261">
            <v>11316</v>
          </cell>
          <cell r="AU261">
            <v>11999</v>
          </cell>
          <cell r="AV261">
            <v>11590</v>
          </cell>
        </row>
        <row r="262">
          <cell r="D262" t="str">
            <v>totalt</v>
          </cell>
          <cell r="Y262">
            <v>3591.0364780999998</v>
          </cell>
          <cell r="Z262">
            <v>3613.7342312999999</v>
          </cell>
          <cell r="AA262">
            <v>3377.8895583000003</v>
          </cell>
          <cell r="AB262">
            <v>3490.5498567925715</v>
          </cell>
          <cell r="AC262">
            <v>3469.2190832349743</v>
          </cell>
          <cell r="AD262">
            <v>3628.8504310421908</v>
          </cell>
          <cell r="AE262">
            <v>3628.7641113950467</v>
          </cell>
          <cell r="AF262">
            <v>3669.9724139311847</v>
          </cell>
          <cell r="AG262">
            <v>4520.1202165228206</v>
          </cell>
          <cell r="AH262">
            <v>3528.3147254307619</v>
          </cell>
          <cell r="AI262">
            <v>4313.6673943046098</v>
          </cell>
          <cell r="AJ262">
            <v>3772.5674182000002</v>
          </cell>
          <cell r="AK262">
            <v>4096.9436931326491</v>
          </cell>
          <cell r="AL262">
            <v>4144.2520552802962</v>
          </cell>
          <cell r="AM262">
            <v>4273.0616446599997</v>
          </cell>
          <cell r="AN262">
            <v>15254</v>
          </cell>
          <cell r="AO262">
            <v>15126</v>
          </cell>
          <cell r="AP262">
            <v>14930</v>
          </cell>
          <cell r="AQ262">
            <v>14394</v>
          </cell>
          <cell r="AR262">
            <v>11465</v>
          </cell>
          <cell r="AS262">
            <v>13639</v>
          </cell>
          <cell r="AT262">
            <v>14417</v>
          </cell>
          <cell r="AU262">
            <v>15290</v>
          </cell>
          <cell r="AV262">
            <v>14711</v>
          </cell>
        </row>
        <row r="264">
          <cell r="D264" t="str">
            <v>biobränsle</v>
          </cell>
          <cell r="H264">
            <v>84</v>
          </cell>
          <cell r="I264">
            <v>84</v>
          </cell>
          <cell r="J264">
            <v>84</v>
          </cell>
          <cell r="K264">
            <v>294</v>
          </cell>
          <cell r="L264">
            <v>209</v>
          </cell>
          <cell r="M264">
            <v>293</v>
          </cell>
          <cell r="N264">
            <v>419</v>
          </cell>
          <cell r="O264">
            <v>461</v>
          </cell>
          <cell r="P264">
            <v>670</v>
          </cell>
          <cell r="Q264">
            <v>293</v>
          </cell>
          <cell r="Y264">
            <v>23.26</v>
          </cell>
          <cell r="Z264">
            <v>0</v>
          </cell>
          <cell r="AA264">
            <v>46.52</v>
          </cell>
          <cell r="AB264">
            <v>46.52</v>
          </cell>
          <cell r="AC264">
            <v>0</v>
          </cell>
          <cell r="AD264">
            <v>0</v>
          </cell>
          <cell r="AE264">
            <v>139.39879979514919</v>
          </cell>
          <cell r="AF264">
            <v>93.622162224733287</v>
          </cell>
          <cell r="AG264">
            <v>28.990141999999999</v>
          </cell>
          <cell r="AH264">
            <v>30.597000000000001</v>
          </cell>
          <cell r="AI264">
            <v>146.53800000000001</v>
          </cell>
          <cell r="AJ264">
            <v>34.995413157000002</v>
          </cell>
          <cell r="AK264">
            <v>34.89</v>
          </cell>
          <cell r="AL264">
            <v>32.308721499999997</v>
          </cell>
          <cell r="AM264">
            <v>28.051560000000002</v>
          </cell>
          <cell r="AN264">
            <v>199</v>
          </cell>
          <cell r="AO264">
            <v>202</v>
          </cell>
          <cell r="AP264">
            <v>381</v>
          </cell>
          <cell r="AQ264">
            <v>329</v>
          </cell>
          <cell r="AR264">
            <v>203</v>
          </cell>
          <cell r="AS264">
            <v>520</v>
          </cell>
          <cell r="AT264">
            <v>149</v>
          </cell>
          <cell r="AU264">
            <v>177</v>
          </cell>
          <cell r="AV264">
            <v>197</v>
          </cell>
        </row>
        <row r="265">
          <cell r="D265" t="str">
            <v>kol</v>
          </cell>
          <cell r="H265">
            <v>0</v>
          </cell>
          <cell r="I265">
            <v>0</v>
          </cell>
          <cell r="J265">
            <v>0</v>
          </cell>
          <cell r="K265">
            <v>0</v>
          </cell>
          <cell r="L265">
            <v>0</v>
          </cell>
          <cell r="M265">
            <v>0</v>
          </cell>
          <cell r="N265">
            <v>54</v>
          </cell>
          <cell r="O265">
            <v>245</v>
          </cell>
          <cell r="P265">
            <v>163</v>
          </cell>
          <cell r="Q265">
            <v>0</v>
          </cell>
          <cell r="Y265">
            <v>2.1091005000000003</v>
          </cell>
          <cell r="Z265">
            <v>11.0444295</v>
          </cell>
          <cell r="AA265">
            <v>1.5874949999999999</v>
          </cell>
          <cell r="AB265">
            <v>3.0540380000000003</v>
          </cell>
          <cell r="AC265">
            <v>2.7440984999999998</v>
          </cell>
          <cell r="AD265">
            <v>2.9028480000000001</v>
          </cell>
          <cell r="AE265">
            <v>6.6997652086644317</v>
          </cell>
          <cell r="AF265">
            <v>0</v>
          </cell>
          <cell r="AG265">
            <v>0</v>
          </cell>
          <cell r="AH265">
            <v>6.2119369565217387E-2</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row>
        <row r="266">
          <cell r="D266" t="str">
            <v>koks</v>
          </cell>
          <cell r="H266">
            <v>954</v>
          </cell>
          <cell r="I266">
            <v>870</v>
          </cell>
          <cell r="J266">
            <v>870</v>
          </cell>
          <cell r="K266">
            <v>728</v>
          </cell>
          <cell r="L266">
            <v>589</v>
          </cell>
          <cell r="M266">
            <v>505</v>
          </cell>
          <cell r="N266">
            <v>617</v>
          </cell>
          <cell r="O266">
            <v>617</v>
          </cell>
          <cell r="P266">
            <v>757</v>
          </cell>
          <cell r="Q266">
            <v>870</v>
          </cell>
          <cell r="Y266">
            <v>291.11285599999997</v>
          </cell>
          <cell r="Z266">
            <v>462.27412459999999</v>
          </cell>
          <cell r="AA266">
            <v>412.49039769999996</v>
          </cell>
          <cell r="AB266">
            <v>435.64072679999998</v>
          </cell>
          <cell r="AC266">
            <v>629.24463653850466</v>
          </cell>
          <cell r="AD266">
            <v>561.52190063630451</v>
          </cell>
          <cell r="AE266">
            <v>101.29729999999999</v>
          </cell>
          <cell r="AF266">
            <v>116.88149999999999</v>
          </cell>
          <cell r="AG266">
            <v>124.67359999999999</v>
          </cell>
          <cell r="AH266">
            <v>132.4657</v>
          </cell>
          <cell r="AI266">
            <v>122.33596999999999</v>
          </cell>
          <cell r="AJ266">
            <v>116.88149999999999</v>
          </cell>
          <cell r="AK266">
            <v>101.29729999999999</v>
          </cell>
          <cell r="AL266">
            <v>88.705266399999985</v>
          </cell>
          <cell r="AM266">
            <v>96.357108599999989</v>
          </cell>
          <cell r="AN266">
            <v>376</v>
          </cell>
          <cell r="AO266">
            <v>432</v>
          </cell>
          <cell r="AP266">
            <v>447</v>
          </cell>
          <cell r="AQ266">
            <v>423</v>
          </cell>
          <cell r="AR266">
            <v>215</v>
          </cell>
          <cell r="AS266">
            <v>357</v>
          </cell>
          <cell r="AT266">
            <v>345</v>
          </cell>
          <cell r="AU266">
            <v>276</v>
          </cell>
          <cell r="AV266">
            <v>248</v>
          </cell>
        </row>
        <row r="267">
          <cell r="D267" t="str">
            <v>gasol</v>
          </cell>
          <cell r="H267">
            <v>1013</v>
          </cell>
          <cell r="I267">
            <v>1013</v>
          </cell>
          <cell r="J267">
            <v>1197</v>
          </cell>
          <cell r="K267">
            <v>1196</v>
          </cell>
          <cell r="L267">
            <v>1013</v>
          </cell>
          <cell r="M267">
            <v>921</v>
          </cell>
          <cell r="N267">
            <v>921</v>
          </cell>
          <cell r="O267">
            <v>921</v>
          </cell>
          <cell r="P267">
            <v>1059</v>
          </cell>
          <cell r="Q267">
            <v>1290</v>
          </cell>
          <cell r="Y267">
            <v>485.28066230000002</v>
          </cell>
          <cell r="Z267">
            <v>479.83984400000003</v>
          </cell>
          <cell r="AA267">
            <v>566.70431399999995</v>
          </cell>
          <cell r="AB267">
            <v>389.54684999999995</v>
          </cell>
          <cell r="AC267">
            <v>375.96068400000001</v>
          </cell>
          <cell r="AD267">
            <v>339.42202705533248</v>
          </cell>
          <cell r="AE267">
            <v>479.05947100000003</v>
          </cell>
          <cell r="AF267">
            <v>473.31166262517456</v>
          </cell>
          <cell r="AG267">
            <v>757.83429259999991</v>
          </cell>
          <cell r="AH267">
            <v>608.34621801174671</v>
          </cell>
          <cell r="AI267">
            <v>524.51299999999992</v>
          </cell>
          <cell r="AJ267">
            <v>550.09899999999993</v>
          </cell>
          <cell r="AK267">
            <v>511.72400000000005</v>
          </cell>
          <cell r="AL267">
            <v>413.99047289500004</v>
          </cell>
          <cell r="AM267">
            <v>447.96318960000002</v>
          </cell>
          <cell r="AN267">
            <v>1545</v>
          </cell>
          <cell r="AO267">
            <v>1506</v>
          </cell>
          <cell r="AP267">
            <v>1383</v>
          </cell>
          <cell r="AQ267">
            <v>1269</v>
          </cell>
          <cell r="AR267">
            <v>1064</v>
          </cell>
          <cell r="AS267">
            <v>1339</v>
          </cell>
          <cell r="AT267">
            <v>1355</v>
          </cell>
          <cell r="AU267">
            <v>1297</v>
          </cell>
          <cell r="AV267">
            <v>1264</v>
          </cell>
        </row>
        <row r="268">
          <cell r="D268" t="str">
            <v>bensin</v>
          </cell>
          <cell r="H268">
            <v>0</v>
          </cell>
          <cell r="I268">
            <v>0</v>
          </cell>
          <cell r="J268">
            <v>0</v>
          </cell>
          <cell r="K268">
            <v>0</v>
          </cell>
          <cell r="L268">
            <v>0</v>
          </cell>
          <cell r="M268">
            <v>0</v>
          </cell>
          <cell r="N268">
            <v>0</v>
          </cell>
          <cell r="O268">
            <v>0</v>
          </cell>
          <cell r="P268">
            <v>0</v>
          </cell>
          <cell r="Q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15</v>
          </cell>
          <cell r="AO268">
            <v>22</v>
          </cell>
          <cell r="AP268">
            <v>15</v>
          </cell>
          <cell r="AQ268">
            <v>17</v>
          </cell>
          <cell r="AR268">
            <v>4</v>
          </cell>
          <cell r="AS268">
            <v>7</v>
          </cell>
          <cell r="AT268">
            <v>26</v>
          </cell>
          <cell r="AU268">
            <v>13</v>
          </cell>
          <cell r="AV268">
            <v>13</v>
          </cell>
        </row>
        <row r="269">
          <cell r="D269" t="str">
            <v>lättoljor</v>
          </cell>
          <cell r="H269">
            <v>0</v>
          </cell>
          <cell r="I269">
            <v>0</v>
          </cell>
          <cell r="J269">
            <v>0</v>
          </cell>
          <cell r="K269">
            <v>0</v>
          </cell>
          <cell r="L269">
            <v>0</v>
          </cell>
          <cell r="M269">
            <v>0</v>
          </cell>
          <cell r="N269">
            <v>0</v>
          </cell>
          <cell r="O269">
            <v>0</v>
          </cell>
          <cell r="P269">
            <v>0</v>
          </cell>
          <cell r="Q269">
            <v>0</v>
          </cell>
          <cell r="Y269">
            <v>0</v>
          </cell>
          <cell r="Z269">
            <v>0</v>
          </cell>
          <cell r="AA269">
            <v>0</v>
          </cell>
          <cell r="AB269">
            <v>0</v>
          </cell>
          <cell r="AC269">
            <v>0</v>
          </cell>
          <cell r="AD269">
            <v>0</v>
          </cell>
          <cell r="AE269">
            <v>0</v>
          </cell>
          <cell r="AF269">
            <v>0</v>
          </cell>
          <cell r="AG269">
            <v>0</v>
          </cell>
          <cell r="AH269">
            <v>0</v>
          </cell>
          <cell r="AI269">
            <v>41.974080000000001</v>
          </cell>
          <cell r="AJ269">
            <v>59.894499999999994</v>
          </cell>
          <cell r="AK269">
            <v>23.957799999999999</v>
          </cell>
          <cell r="AL269">
            <v>22.436370004</v>
          </cell>
          <cell r="AM269">
            <v>50.884730416666663</v>
          </cell>
          <cell r="AN269">
            <v>196</v>
          </cell>
          <cell r="AO269">
            <v>1</v>
          </cell>
          <cell r="AP269">
            <v>0</v>
          </cell>
          <cell r="AQ269">
            <v>0</v>
          </cell>
          <cell r="AR269">
            <v>0</v>
          </cell>
          <cell r="AS269">
            <v>0</v>
          </cell>
          <cell r="AT269">
            <v>0</v>
          </cell>
          <cell r="AU269">
            <v>0</v>
          </cell>
          <cell r="AV269">
            <v>0</v>
          </cell>
        </row>
        <row r="270">
          <cell r="D270" t="str">
            <v>diesel</v>
          </cell>
          <cell r="H270">
            <v>0</v>
          </cell>
          <cell r="I270">
            <v>0</v>
          </cell>
          <cell r="J270">
            <v>0</v>
          </cell>
          <cell r="K270">
            <v>0</v>
          </cell>
          <cell r="L270">
            <v>0</v>
          </cell>
          <cell r="M270">
            <v>0</v>
          </cell>
          <cell r="N270">
            <v>0</v>
          </cell>
          <cell r="O270">
            <v>0</v>
          </cell>
          <cell r="P270">
            <v>0</v>
          </cell>
          <cell r="Q270">
            <v>0</v>
          </cell>
          <cell r="Y270">
            <v>136.35070149999999</v>
          </cell>
          <cell r="Z270">
            <v>61.517466499999998</v>
          </cell>
          <cell r="AA270">
            <v>68.417545500000003</v>
          </cell>
          <cell r="AB270">
            <v>77.680259000000007</v>
          </cell>
          <cell r="AC270">
            <v>96.393510500000005</v>
          </cell>
          <cell r="AD270">
            <v>91.144310000000004</v>
          </cell>
          <cell r="AE270">
            <v>86.92320149999999</v>
          </cell>
          <cell r="AF270">
            <v>47.030167366058357</v>
          </cell>
          <cell r="AG270">
            <v>22.281385772979373</v>
          </cell>
          <cell r="AH270">
            <v>28.58919651015599</v>
          </cell>
          <cell r="AI270">
            <v>38.553449999999998</v>
          </cell>
          <cell r="AJ270">
            <v>59.779800000000002</v>
          </cell>
          <cell r="AK270">
            <v>59.779800000000002</v>
          </cell>
          <cell r="AL270">
            <v>54.42253359</v>
          </cell>
          <cell r="AM270">
            <v>56.073452400000001</v>
          </cell>
          <cell r="AN270">
            <v>367</v>
          </cell>
          <cell r="AO270">
            <v>375</v>
          </cell>
          <cell r="AP270">
            <v>393</v>
          </cell>
          <cell r="AQ270">
            <v>420</v>
          </cell>
          <cell r="AR270">
            <v>303</v>
          </cell>
          <cell r="AS270">
            <v>532</v>
          </cell>
          <cell r="AT270">
            <v>247</v>
          </cell>
          <cell r="AU270">
            <v>255</v>
          </cell>
          <cell r="AV270">
            <v>294</v>
          </cell>
        </row>
        <row r="271">
          <cell r="D271" t="str">
            <v>eo1</v>
          </cell>
          <cell r="H271">
            <v>10249</v>
          </cell>
          <cell r="I271">
            <v>7723</v>
          </cell>
          <cell r="J271">
            <v>8648</v>
          </cell>
          <cell r="K271">
            <v>11140</v>
          </cell>
          <cell r="L271">
            <v>9431</v>
          </cell>
          <cell r="M271">
            <v>9004</v>
          </cell>
          <cell r="N271">
            <v>10890</v>
          </cell>
          <cell r="O271">
            <v>9822</v>
          </cell>
          <cell r="P271">
            <v>8577</v>
          </cell>
          <cell r="Q271">
            <v>7545</v>
          </cell>
          <cell r="Y271">
            <v>1325.072191</v>
          </cell>
          <cell r="Z271">
            <v>1179.2314095000002</v>
          </cell>
          <cell r="AA271">
            <v>996.15194950000011</v>
          </cell>
          <cell r="AB271">
            <v>1000.7783635</v>
          </cell>
          <cell r="AC271">
            <v>1027.9536030000002</v>
          </cell>
          <cell r="AD271">
            <v>1101.8081735000001</v>
          </cell>
          <cell r="AE271">
            <v>1211.4087119999999</v>
          </cell>
          <cell r="AF271">
            <v>1148.993687366418</v>
          </cell>
          <cell r="AG271">
            <v>948.10743094999998</v>
          </cell>
          <cell r="AH271">
            <v>959.15089769625445</v>
          </cell>
          <cell r="AI271">
            <v>739.43539999999996</v>
          </cell>
          <cell r="AJ271">
            <v>826.95389999999998</v>
          </cell>
          <cell r="AK271">
            <v>797.06400000000008</v>
          </cell>
          <cell r="AL271">
            <v>898.85833866900009</v>
          </cell>
          <cell r="AM271">
            <v>667.54110000000003</v>
          </cell>
          <cell r="AN271">
            <v>2088</v>
          </cell>
          <cell r="AO271">
            <v>2045</v>
          </cell>
          <cell r="AP271">
            <v>1869</v>
          </cell>
          <cell r="AQ271">
            <v>1612</v>
          </cell>
          <cell r="AR271">
            <v>1353</v>
          </cell>
          <cell r="AS271">
            <v>1409</v>
          </cell>
          <cell r="AT271">
            <v>942</v>
          </cell>
          <cell r="AU271">
            <v>879</v>
          </cell>
          <cell r="AV271">
            <v>794</v>
          </cell>
        </row>
        <row r="272">
          <cell r="D272" t="str">
            <v>eo2-6</v>
          </cell>
          <cell r="H272">
            <v>20403</v>
          </cell>
          <cell r="I272">
            <v>18106</v>
          </cell>
          <cell r="J272">
            <v>19585</v>
          </cell>
          <cell r="K272">
            <v>20247</v>
          </cell>
          <cell r="L272">
            <v>18417</v>
          </cell>
          <cell r="M272">
            <v>17249</v>
          </cell>
          <cell r="N272">
            <v>17561</v>
          </cell>
          <cell r="O272">
            <v>16003</v>
          </cell>
          <cell r="P272">
            <v>14446</v>
          </cell>
          <cell r="Q272">
            <v>12148</v>
          </cell>
          <cell r="Y272">
            <v>836.54496959999983</v>
          </cell>
          <cell r="Z272">
            <v>733.5018902999999</v>
          </cell>
          <cell r="AA272">
            <v>603.95985599999995</v>
          </cell>
          <cell r="AB272">
            <v>663.78898703200491</v>
          </cell>
          <cell r="AC272">
            <v>734.96203679999996</v>
          </cell>
          <cell r="AD272">
            <v>607.00993979999998</v>
          </cell>
          <cell r="AE272">
            <v>702.80636609999999</v>
          </cell>
          <cell r="AF272">
            <v>807.28796009999985</v>
          </cell>
          <cell r="AG272">
            <v>624.38784632999989</v>
          </cell>
          <cell r="AH272">
            <v>497.18999303532405</v>
          </cell>
          <cell r="AI272">
            <v>313.66109999999998</v>
          </cell>
          <cell r="AJ272">
            <v>508.38720000000001</v>
          </cell>
          <cell r="AK272">
            <v>550.75279999999998</v>
          </cell>
          <cell r="AL272">
            <v>490.4257447</v>
          </cell>
          <cell r="AM272">
            <v>285.74099999999999</v>
          </cell>
          <cell r="AN272">
            <v>1097</v>
          </cell>
          <cell r="AO272">
            <v>1104</v>
          </cell>
          <cell r="AP272">
            <v>901</v>
          </cell>
          <cell r="AQ272">
            <v>514</v>
          </cell>
          <cell r="AR272">
            <v>386</v>
          </cell>
          <cell r="AS272">
            <v>389</v>
          </cell>
          <cell r="AT272">
            <v>123</v>
          </cell>
          <cell r="AU272">
            <v>185</v>
          </cell>
          <cell r="AV272">
            <v>128</v>
          </cell>
        </row>
        <row r="273">
          <cell r="D273" t="str">
            <v>övriga petroleumprodukter</v>
          </cell>
          <cell r="H273">
            <v>0</v>
          </cell>
          <cell r="I273">
            <v>0</v>
          </cell>
          <cell r="J273">
            <v>0</v>
          </cell>
          <cell r="K273">
            <v>0</v>
          </cell>
          <cell r="L273">
            <v>0</v>
          </cell>
          <cell r="M273">
            <v>0</v>
          </cell>
          <cell r="N273">
            <v>0</v>
          </cell>
          <cell r="O273">
            <v>0</v>
          </cell>
          <cell r="P273">
            <v>0</v>
          </cell>
          <cell r="Q273">
            <v>0</v>
          </cell>
          <cell r="Y273">
            <v>0</v>
          </cell>
          <cell r="Z273">
            <v>0</v>
          </cell>
          <cell r="AA273">
            <v>0</v>
          </cell>
          <cell r="AB273">
            <v>0</v>
          </cell>
          <cell r="AC273">
            <v>0</v>
          </cell>
          <cell r="AD273">
            <v>21.407766789362423</v>
          </cell>
          <cell r="AE273">
            <v>0</v>
          </cell>
          <cell r="AF273">
            <v>0.11896608086933975</v>
          </cell>
          <cell r="AG273">
            <v>25.898999999999997</v>
          </cell>
          <cell r="AH273">
            <v>0</v>
          </cell>
          <cell r="AI273">
            <v>0</v>
          </cell>
          <cell r="AJ273">
            <v>0</v>
          </cell>
          <cell r="AK273">
            <v>0</v>
          </cell>
          <cell r="AL273">
            <v>0</v>
          </cell>
          <cell r="AM273">
            <v>0</v>
          </cell>
          <cell r="AN273">
            <v>158</v>
          </cell>
          <cell r="AO273">
            <v>0</v>
          </cell>
          <cell r="AP273">
            <v>0</v>
          </cell>
          <cell r="AQ273">
            <v>0</v>
          </cell>
          <cell r="AR273">
            <v>0</v>
          </cell>
          <cell r="AS273">
            <v>0</v>
          </cell>
          <cell r="AT273">
            <v>0</v>
          </cell>
          <cell r="AU273">
            <v>0</v>
          </cell>
          <cell r="AV273">
            <v>0</v>
          </cell>
        </row>
        <row r="274">
          <cell r="D274" t="str">
            <v>naturgas</v>
          </cell>
          <cell r="H274">
            <v>0</v>
          </cell>
          <cell r="I274">
            <v>0</v>
          </cell>
          <cell r="J274">
            <v>0</v>
          </cell>
          <cell r="K274">
            <v>0</v>
          </cell>
          <cell r="L274">
            <v>0</v>
          </cell>
          <cell r="M274">
            <v>0</v>
          </cell>
          <cell r="N274">
            <v>0</v>
          </cell>
          <cell r="O274">
            <v>0</v>
          </cell>
          <cell r="P274">
            <v>0</v>
          </cell>
          <cell r="Q274">
            <v>0</v>
          </cell>
          <cell r="Y274">
            <v>434.43000000000006</v>
          </cell>
          <cell r="Z274">
            <v>302.77800000000002</v>
          </cell>
          <cell r="AA274">
            <v>280.17360000000002</v>
          </cell>
          <cell r="AB274">
            <v>219.92472000000004</v>
          </cell>
          <cell r="AC274">
            <v>226.34963999999999</v>
          </cell>
          <cell r="AD274">
            <v>270.84780000000001</v>
          </cell>
          <cell r="AE274">
            <v>297.31536000000006</v>
          </cell>
          <cell r="AF274">
            <v>310.00706012903225</v>
          </cell>
          <cell r="AG274">
            <v>395.48638800000003</v>
          </cell>
          <cell r="AH274">
            <v>500.40963753896108</v>
          </cell>
          <cell r="AI274">
            <v>238.14000000000001</v>
          </cell>
          <cell r="AJ274">
            <v>219.78</v>
          </cell>
          <cell r="AK274">
            <v>198</v>
          </cell>
          <cell r="AL274">
            <v>286.92898424999998</v>
          </cell>
          <cell r="AM274">
            <v>375.61500000000001</v>
          </cell>
          <cell r="AN274">
            <v>1217</v>
          </cell>
          <cell r="AO274">
            <v>1058</v>
          </cell>
          <cell r="AP274">
            <v>907</v>
          </cell>
          <cell r="AQ274">
            <v>933</v>
          </cell>
          <cell r="AR274">
            <v>845</v>
          </cell>
          <cell r="AS274">
            <v>832</v>
          </cell>
          <cell r="AT274">
            <v>817</v>
          </cell>
          <cell r="AU274">
            <v>887</v>
          </cell>
          <cell r="AV274">
            <v>904</v>
          </cell>
        </row>
        <row r="275">
          <cell r="D275" t="str">
            <v>stadsgas</v>
          </cell>
          <cell r="H275">
            <v>184</v>
          </cell>
          <cell r="I275">
            <v>0</v>
          </cell>
          <cell r="J275">
            <v>100</v>
          </cell>
          <cell r="K275">
            <v>149</v>
          </cell>
          <cell r="L275">
            <v>134</v>
          </cell>
          <cell r="M275">
            <v>134</v>
          </cell>
          <cell r="N275">
            <v>151</v>
          </cell>
          <cell r="O275">
            <v>134</v>
          </cell>
          <cell r="P275">
            <v>84</v>
          </cell>
          <cell r="Q275">
            <v>67</v>
          </cell>
          <cell r="Y275">
            <v>18.380051999999999</v>
          </cell>
          <cell r="Z275">
            <v>5.712656</v>
          </cell>
          <cell r="AA275">
            <v>5.1311559999999998</v>
          </cell>
          <cell r="AB275">
            <v>4.4933093337204237</v>
          </cell>
          <cell r="AC275">
            <v>7.8000689368079259</v>
          </cell>
          <cell r="AD275">
            <v>4.7543440000000006</v>
          </cell>
          <cell r="AE275">
            <v>3.9960680000000002</v>
          </cell>
          <cell r="AF275">
            <v>4.4343981981038176</v>
          </cell>
          <cell r="AG275">
            <v>1.974774</v>
          </cell>
          <cell r="AH275">
            <v>1.8021847999999998</v>
          </cell>
          <cell r="AI275">
            <v>1.3956</v>
          </cell>
          <cell r="AJ275">
            <v>0</v>
          </cell>
          <cell r="AK275">
            <v>4.6520000000000001</v>
          </cell>
          <cell r="AL275">
            <v>14.111051160000002</v>
          </cell>
          <cell r="AM275">
            <v>18.608000000000001</v>
          </cell>
          <cell r="AN275">
            <v>86</v>
          </cell>
          <cell r="AO275">
            <v>87</v>
          </cell>
          <cell r="AP275">
            <v>84</v>
          </cell>
          <cell r="AQ275">
            <v>12</v>
          </cell>
          <cell r="AR275">
            <v>2</v>
          </cell>
          <cell r="AS275">
            <v>0</v>
          </cell>
          <cell r="AT275">
            <v>0</v>
          </cell>
          <cell r="AU275">
            <v>0</v>
          </cell>
          <cell r="AV275">
            <v>0</v>
          </cell>
        </row>
        <row r="276">
          <cell r="D276" t="str">
            <v>masugnsgas m.m.</v>
          </cell>
          <cell r="H276">
            <v>0</v>
          </cell>
          <cell r="I276">
            <v>0</v>
          </cell>
          <cell r="J276">
            <v>0</v>
          </cell>
          <cell r="K276">
            <v>0</v>
          </cell>
          <cell r="L276">
            <v>0</v>
          </cell>
          <cell r="M276">
            <v>0</v>
          </cell>
          <cell r="N276">
            <v>0</v>
          </cell>
          <cell r="O276">
            <v>0</v>
          </cell>
          <cell r="P276">
            <v>0</v>
          </cell>
          <cell r="Q276">
            <v>0</v>
          </cell>
          <cell r="Y276">
            <v>0</v>
          </cell>
          <cell r="Z276">
            <v>0</v>
          </cell>
          <cell r="AA276">
            <v>0</v>
          </cell>
          <cell r="AB276">
            <v>0</v>
          </cell>
          <cell r="AC276">
            <v>0</v>
          </cell>
          <cell r="AD276">
            <v>0</v>
          </cell>
          <cell r="AE276">
            <v>0</v>
          </cell>
          <cell r="AF276">
            <v>0</v>
          </cell>
          <cell r="AG276">
            <v>0</v>
          </cell>
          <cell r="AH276">
            <v>0</v>
          </cell>
          <cell r="AI276">
            <v>0</v>
          </cell>
          <cell r="AJ276">
            <v>60.475999999999999</v>
          </cell>
          <cell r="AK276">
            <v>0</v>
          </cell>
          <cell r="AL276">
            <v>0</v>
          </cell>
          <cell r="AM276">
            <v>0</v>
          </cell>
          <cell r="AN276">
            <v>180</v>
          </cell>
          <cell r="AO276">
            <v>108</v>
          </cell>
          <cell r="AP276">
            <v>193</v>
          </cell>
          <cell r="AQ276">
            <v>151</v>
          </cell>
          <cell r="AR276">
            <v>55</v>
          </cell>
          <cell r="AS276">
            <v>0</v>
          </cell>
          <cell r="AT276">
            <v>0</v>
          </cell>
          <cell r="AU276">
            <v>0</v>
          </cell>
          <cell r="AV276">
            <v>0</v>
          </cell>
        </row>
        <row r="277">
          <cell r="D277" t="str">
            <v>övriga bränslen</v>
          </cell>
          <cell r="H277">
            <v>0</v>
          </cell>
          <cell r="I277">
            <v>0</v>
          </cell>
          <cell r="J277">
            <v>0</v>
          </cell>
          <cell r="K277">
            <v>0</v>
          </cell>
          <cell r="L277">
            <v>0</v>
          </cell>
          <cell r="M277">
            <v>0</v>
          </cell>
          <cell r="N277">
            <v>0</v>
          </cell>
          <cell r="O277">
            <v>0</v>
          </cell>
          <cell r="P277">
            <v>0</v>
          </cell>
          <cell r="Q277">
            <v>0</v>
          </cell>
          <cell r="Y277">
            <v>0</v>
          </cell>
          <cell r="Z277">
            <v>0</v>
          </cell>
          <cell r="AA277">
            <v>0</v>
          </cell>
          <cell r="AB277">
            <v>0.98855000000000015</v>
          </cell>
          <cell r="AC277">
            <v>0.86062000000000005</v>
          </cell>
          <cell r="AD277">
            <v>1.5119000000000002</v>
          </cell>
          <cell r="AE277">
            <v>0</v>
          </cell>
          <cell r="AF277">
            <v>0</v>
          </cell>
          <cell r="AG277">
            <v>39.025628000000005</v>
          </cell>
          <cell r="AH277">
            <v>86.430291965587045</v>
          </cell>
          <cell r="AI277">
            <v>23.26</v>
          </cell>
          <cell r="AJ277">
            <v>21.380975790000001</v>
          </cell>
          <cell r="AK277">
            <v>19.465247300000005</v>
          </cell>
          <cell r="AL277">
            <v>85.472010100000006</v>
          </cell>
          <cell r="AM277">
            <v>8.9202100000000009</v>
          </cell>
          <cell r="AN277">
            <v>67</v>
          </cell>
          <cell r="AO277">
            <v>159</v>
          </cell>
          <cell r="AP277">
            <v>153</v>
          </cell>
          <cell r="AQ277">
            <v>166</v>
          </cell>
          <cell r="AR277">
            <v>126</v>
          </cell>
          <cell r="AS277">
            <v>130</v>
          </cell>
          <cell r="AT277">
            <v>163</v>
          </cell>
          <cell r="AU277">
            <v>192</v>
          </cell>
          <cell r="AV277">
            <v>153</v>
          </cell>
        </row>
        <row r="278">
          <cell r="D278" t="str">
            <v>fjärrvärme</v>
          </cell>
          <cell r="H278">
            <v>0</v>
          </cell>
          <cell r="I278">
            <v>0</v>
          </cell>
          <cell r="J278">
            <v>0</v>
          </cell>
          <cell r="K278">
            <v>0</v>
          </cell>
          <cell r="L278">
            <v>0</v>
          </cell>
          <cell r="M278">
            <v>0</v>
          </cell>
          <cell r="N278">
            <v>0</v>
          </cell>
          <cell r="O278">
            <v>0</v>
          </cell>
          <cell r="P278">
            <v>0</v>
          </cell>
          <cell r="Q278">
            <v>0</v>
          </cell>
          <cell r="Y278">
            <v>1033.4580000000001</v>
          </cell>
          <cell r="Z278">
            <v>1028.4570000000001</v>
          </cell>
          <cell r="AA278">
            <v>1044</v>
          </cell>
          <cell r="AB278">
            <v>1225.5999999999999</v>
          </cell>
          <cell r="AC278">
            <v>1203.549382056792</v>
          </cell>
          <cell r="AD278">
            <v>1260.6877133485632</v>
          </cell>
          <cell r="AE278">
            <v>1617.150312228041</v>
          </cell>
          <cell r="AF278">
            <v>1564.3512682556147</v>
          </cell>
          <cell r="AG278">
            <v>1333.1248000000001</v>
          </cell>
          <cell r="AH278">
            <v>1302.7152995263682</v>
          </cell>
          <cell r="AI278">
            <v>1267.0884160551873</v>
          </cell>
          <cell r="AJ278">
            <v>1270.3815761394965</v>
          </cell>
          <cell r="AK278">
            <v>1292.2357721544074</v>
          </cell>
          <cell r="AL278">
            <v>1258</v>
          </cell>
          <cell r="AM278">
            <v>1099</v>
          </cell>
          <cell r="AN278">
            <v>4658</v>
          </cell>
          <cell r="AO278">
            <v>5261</v>
          </cell>
          <cell r="AP278">
            <v>5176</v>
          </cell>
          <cell r="AQ278">
            <v>4911</v>
          </cell>
          <cell r="AR278">
            <v>5169</v>
          </cell>
          <cell r="AS278">
            <v>6126</v>
          </cell>
          <cell r="AT278">
            <v>4756</v>
          </cell>
          <cell r="AU278">
            <v>5220</v>
          </cell>
          <cell r="AV278">
            <v>5128</v>
          </cell>
        </row>
        <row r="279">
          <cell r="D279" t="str">
            <v>el</v>
          </cell>
          <cell r="H279">
            <v>14774</v>
          </cell>
          <cell r="I279">
            <v>14548</v>
          </cell>
          <cell r="J279">
            <v>15520</v>
          </cell>
          <cell r="K279">
            <v>16528</v>
          </cell>
          <cell r="L279">
            <v>16034</v>
          </cell>
          <cell r="M279">
            <v>16232</v>
          </cell>
          <cell r="N279">
            <v>16978</v>
          </cell>
          <cell r="O279">
            <v>17633</v>
          </cell>
          <cell r="P279">
            <v>17975</v>
          </cell>
          <cell r="Q279">
            <v>18698</v>
          </cell>
          <cell r="Y279">
            <v>7318.6090000000004</v>
          </cell>
          <cell r="Z279">
            <v>6738.4539999999997</v>
          </cell>
          <cell r="AA279">
            <v>5992.4939999999997</v>
          </cell>
          <cell r="AB279">
            <v>5925.11</v>
          </cell>
          <cell r="AC279">
            <v>6297.56</v>
          </cell>
          <cell r="AD279">
            <v>6891.2659999999996</v>
          </cell>
          <cell r="AE279">
            <v>7184.7910000000002</v>
          </cell>
          <cell r="AF279">
            <v>7143.9540150856819</v>
          </cell>
          <cell r="AG279">
            <v>6752.5379063657301</v>
          </cell>
          <cell r="AH279">
            <v>7463.8725878748837</v>
          </cell>
          <cell r="AI279">
            <v>7465</v>
          </cell>
          <cell r="AJ279">
            <v>7701</v>
          </cell>
          <cell r="AK279">
            <v>7398</v>
          </cell>
          <cell r="AL279">
            <v>7066</v>
          </cell>
          <cell r="AM279">
            <v>6993</v>
          </cell>
          <cell r="AN279">
            <v>25001</v>
          </cell>
          <cell r="AO279">
            <v>25545</v>
          </cell>
          <cell r="AP279">
            <v>25322</v>
          </cell>
          <cell r="AQ279">
            <v>23247</v>
          </cell>
          <cell r="AR279">
            <v>19386</v>
          </cell>
          <cell r="AS279">
            <v>20363</v>
          </cell>
          <cell r="AT279">
            <v>20702</v>
          </cell>
          <cell r="AU279">
            <v>20074</v>
          </cell>
          <cell r="AV279">
            <v>19598</v>
          </cell>
        </row>
        <row r="280">
          <cell r="D280" t="str">
            <v>totalt</v>
          </cell>
          <cell r="Y280">
            <v>11904.607532900001</v>
          </cell>
          <cell r="Z280">
            <v>11002.8108204</v>
          </cell>
          <cell r="AA280">
            <v>10017.6303137</v>
          </cell>
          <cell r="AB280">
            <v>9993.1258036657237</v>
          </cell>
          <cell r="AC280">
            <v>10603.378280332105</v>
          </cell>
          <cell r="AD280">
            <v>11154.28472312956</v>
          </cell>
          <cell r="AE280">
            <v>11830.846355831856</v>
          </cell>
          <cell r="AF280">
            <v>11709.992847431686</v>
          </cell>
          <cell r="AG280">
            <v>11054.323194018709</v>
          </cell>
          <cell r="AH280">
            <v>11611.631126328844</v>
          </cell>
          <cell r="AI280">
            <v>10921.895016055187</v>
          </cell>
          <cell r="AJ280">
            <v>11430.009865086495</v>
          </cell>
          <cell r="AK280">
            <v>10991.818719454408</v>
          </cell>
          <cell r="AL280">
            <v>10711.659493268002</v>
          </cell>
          <cell r="AM280">
            <v>10127.755351016667</v>
          </cell>
          <cell r="AN280">
            <v>37250</v>
          </cell>
          <cell r="AO280">
            <v>37905</v>
          </cell>
          <cell r="AP280">
            <v>37224</v>
          </cell>
          <cell r="AQ280">
            <v>34004</v>
          </cell>
          <cell r="AR280">
            <v>29111</v>
          </cell>
          <cell r="AS280">
            <v>32004</v>
          </cell>
          <cell r="AT280">
            <v>29625</v>
          </cell>
          <cell r="AU280">
            <v>29455</v>
          </cell>
          <cell r="AV280">
            <v>28721</v>
          </cell>
        </row>
        <row r="282">
          <cell r="D282" t="str">
            <v>biobränsle</v>
          </cell>
          <cell r="H282">
            <v>23572</v>
          </cell>
          <cell r="I282">
            <v>23655</v>
          </cell>
          <cell r="J282">
            <v>22274</v>
          </cell>
          <cell r="K282">
            <v>33286</v>
          </cell>
          <cell r="L282">
            <v>15993</v>
          </cell>
          <cell r="M282">
            <v>15491</v>
          </cell>
          <cell r="N282">
            <v>16454</v>
          </cell>
          <cell r="O282">
            <v>17459</v>
          </cell>
          <cell r="P282">
            <v>14947</v>
          </cell>
          <cell r="Q282">
            <v>15156</v>
          </cell>
          <cell r="Y282">
            <v>553.1228000000001</v>
          </cell>
          <cell r="Z282">
            <v>441.94000000000005</v>
          </cell>
          <cell r="AA282">
            <v>534.98</v>
          </cell>
          <cell r="AB282">
            <v>459.05936000000003</v>
          </cell>
          <cell r="AC282">
            <v>430.31</v>
          </cell>
          <cell r="AD282">
            <v>383.79</v>
          </cell>
          <cell r="AE282">
            <v>183.92088274273442</v>
          </cell>
          <cell r="AF282">
            <v>192.38330921848586</v>
          </cell>
          <cell r="AG282">
            <v>215.84555000000003</v>
          </cell>
          <cell r="AH282">
            <v>245.76586258838387</v>
          </cell>
          <cell r="AI282">
            <v>265.16400000000004</v>
          </cell>
          <cell r="AJ282">
            <v>204.68224315000003</v>
          </cell>
          <cell r="AK282">
            <v>162.82</v>
          </cell>
          <cell r="AL282">
            <v>203.44835830000002</v>
          </cell>
          <cell r="AM282">
            <v>476.83000000000004</v>
          </cell>
          <cell r="AN282">
            <v>703</v>
          </cell>
          <cell r="AO282">
            <v>914</v>
          </cell>
          <cell r="AP282">
            <v>995</v>
          </cell>
          <cell r="AQ282">
            <v>511</v>
          </cell>
          <cell r="AR282">
            <v>434</v>
          </cell>
          <cell r="AS282">
            <v>463</v>
          </cell>
          <cell r="AT282">
            <v>324</v>
          </cell>
          <cell r="AU282">
            <v>395</v>
          </cell>
          <cell r="AV282">
            <v>382</v>
          </cell>
        </row>
        <row r="283">
          <cell r="D283" t="str">
            <v>kol</v>
          </cell>
          <cell r="H283">
            <v>4980</v>
          </cell>
          <cell r="I283">
            <v>4245</v>
          </cell>
          <cell r="J283">
            <v>3864</v>
          </cell>
          <cell r="K283">
            <v>4817</v>
          </cell>
          <cell r="L283">
            <v>5633</v>
          </cell>
          <cell r="M283">
            <v>6831</v>
          </cell>
          <cell r="N283">
            <v>7484</v>
          </cell>
          <cell r="O283">
            <v>7185</v>
          </cell>
          <cell r="P283">
            <v>6450</v>
          </cell>
          <cell r="Q283">
            <v>8246</v>
          </cell>
          <cell r="Y283">
            <v>3.4017749999999998</v>
          </cell>
          <cell r="Z283">
            <v>0.88446150000000001</v>
          </cell>
          <cell r="AA283">
            <v>0</v>
          </cell>
          <cell r="AB283">
            <v>9.82735E-2</v>
          </cell>
          <cell r="AC283">
            <v>3.7495119999999997</v>
          </cell>
          <cell r="AD283">
            <v>2.1695764999999998</v>
          </cell>
          <cell r="AE283">
            <v>1.48977191197689</v>
          </cell>
          <cell r="AF283">
            <v>0</v>
          </cell>
          <cell r="AG283">
            <v>7.5594999999999999</v>
          </cell>
          <cell r="AH283">
            <v>0</v>
          </cell>
          <cell r="AI283">
            <v>0.75595000000000001</v>
          </cell>
          <cell r="AJ283">
            <v>2.2678499999999997</v>
          </cell>
          <cell r="AK283">
            <v>7.5594999999999999</v>
          </cell>
          <cell r="AL283">
            <v>0</v>
          </cell>
          <cell r="AM283">
            <v>0</v>
          </cell>
          <cell r="AN283">
            <v>0</v>
          </cell>
          <cell r="AO283">
            <v>0</v>
          </cell>
          <cell r="AP283">
            <v>0</v>
          </cell>
          <cell r="AQ283">
            <v>0</v>
          </cell>
          <cell r="AR283">
            <v>0</v>
          </cell>
          <cell r="AS283">
            <v>0</v>
          </cell>
          <cell r="AT283">
            <v>0</v>
          </cell>
          <cell r="AU283">
            <v>0</v>
          </cell>
          <cell r="AV283">
            <v>0</v>
          </cell>
        </row>
        <row r="284">
          <cell r="D284" t="str">
            <v>koks</v>
          </cell>
          <cell r="H284">
            <v>6031</v>
          </cell>
          <cell r="I284">
            <v>4628</v>
          </cell>
          <cell r="J284">
            <v>4292</v>
          </cell>
          <cell r="K284">
            <v>4039</v>
          </cell>
          <cell r="L284">
            <v>3955</v>
          </cell>
          <cell r="M284">
            <v>3731</v>
          </cell>
          <cell r="N284">
            <v>3478</v>
          </cell>
          <cell r="O284">
            <v>3563</v>
          </cell>
          <cell r="P284">
            <v>1795</v>
          </cell>
          <cell r="Q284">
            <v>2945</v>
          </cell>
          <cell r="Y284">
            <v>37.464416799999995</v>
          </cell>
          <cell r="Z284">
            <v>182.4753978</v>
          </cell>
          <cell r="AA284">
            <v>257.59903389999999</v>
          </cell>
          <cell r="AB284">
            <v>306.61134289999995</v>
          </cell>
          <cell r="AC284">
            <v>292.77738669668162</v>
          </cell>
          <cell r="AD284">
            <v>305.04174913777621</v>
          </cell>
          <cell r="AE284">
            <v>85.713099999999997</v>
          </cell>
          <cell r="AF284">
            <v>93.505200000000002</v>
          </cell>
          <cell r="AG284">
            <v>85.713099999999997</v>
          </cell>
          <cell r="AH284">
            <v>77.920999999999992</v>
          </cell>
          <cell r="AI284">
            <v>105.19335</v>
          </cell>
          <cell r="AJ284">
            <v>85.713099999999997</v>
          </cell>
          <cell r="AK284">
            <v>77.920999999999992</v>
          </cell>
          <cell r="AL284">
            <v>0</v>
          </cell>
          <cell r="AM284">
            <v>0</v>
          </cell>
          <cell r="AN284">
            <v>0</v>
          </cell>
          <cell r="AO284">
            <v>0</v>
          </cell>
          <cell r="AP284">
            <v>0</v>
          </cell>
          <cell r="AQ284">
            <v>0</v>
          </cell>
          <cell r="AR284">
            <v>0</v>
          </cell>
          <cell r="AS284">
            <v>0</v>
          </cell>
          <cell r="AT284">
            <v>0</v>
          </cell>
          <cell r="AU284">
            <v>0</v>
          </cell>
          <cell r="AV284">
            <v>0</v>
          </cell>
        </row>
        <row r="285">
          <cell r="D285" t="str">
            <v>gasol</v>
          </cell>
          <cell r="H285">
            <v>1842</v>
          </cell>
          <cell r="I285">
            <v>1382</v>
          </cell>
          <cell r="J285">
            <v>1658</v>
          </cell>
          <cell r="K285">
            <v>1565</v>
          </cell>
          <cell r="L285">
            <v>1566</v>
          </cell>
          <cell r="M285">
            <v>1750</v>
          </cell>
          <cell r="N285">
            <v>1888</v>
          </cell>
          <cell r="O285">
            <v>1796</v>
          </cell>
          <cell r="P285">
            <v>1474</v>
          </cell>
          <cell r="Q285">
            <v>1658</v>
          </cell>
          <cell r="Y285">
            <v>4.1193782000000008</v>
          </cell>
          <cell r="Z285">
            <v>35.167957000000001</v>
          </cell>
          <cell r="AA285">
            <v>2.8912179999999998</v>
          </cell>
          <cell r="AB285">
            <v>8.7248260000000002</v>
          </cell>
          <cell r="AC285">
            <v>179.409032</v>
          </cell>
          <cell r="AD285">
            <v>245.71871714086228</v>
          </cell>
          <cell r="AE285">
            <v>208.29562599999997</v>
          </cell>
          <cell r="AF285">
            <v>183.10620900000001</v>
          </cell>
          <cell r="AG285">
            <v>1056.3013791000001</v>
          </cell>
          <cell r="AH285">
            <v>1042.4586281633335</v>
          </cell>
          <cell r="AI285">
            <v>175.26409999999998</v>
          </cell>
          <cell r="AJ285">
            <v>153.51599999999999</v>
          </cell>
          <cell r="AK285">
            <v>12.793100000000001</v>
          </cell>
          <cell r="AL285">
            <v>13.387211564000001</v>
          </cell>
          <cell r="AM285">
            <v>16.439133500000001</v>
          </cell>
          <cell r="AN285">
            <v>54</v>
          </cell>
          <cell r="AO285">
            <v>52</v>
          </cell>
          <cell r="AP285">
            <v>69</v>
          </cell>
          <cell r="AQ285">
            <v>58</v>
          </cell>
          <cell r="AR285">
            <v>53</v>
          </cell>
          <cell r="AS285">
            <v>63</v>
          </cell>
          <cell r="AT285">
            <v>66</v>
          </cell>
          <cell r="AU285">
            <v>69</v>
          </cell>
          <cell r="AV285">
            <v>61</v>
          </cell>
        </row>
        <row r="286">
          <cell r="D286" t="str">
            <v>bensin</v>
          </cell>
          <cell r="H286">
            <v>0</v>
          </cell>
          <cell r="I286">
            <v>0</v>
          </cell>
          <cell r="J286">
            <v>0</v>
          </cell>
          <cell r="K286">
            <v>0</v>
          </cell>
          <cell r="L286">
            <v>0</v>
          </cell>
          <cell r="M286">
            <v>0</v>
          </cell>
          <cell r="N286">
            <v>0</v>
          </cell>
          <cell r="O286">
            <v>0</v>
          </cell>
          <cell r="P286">
            <v>0</v>
          </cell>
          <cell r="Q286">
            <v>0</v>
          </cell>
          <cell r="Y286">
            <v>8.7225000000000001</v>
          </cell>
          <cell r="Z286">
            <v>8.7225000000000001</v>
          </cell>
          <cell r="AA286">
            <v>8.7225000000000001</v>
          </cell>
          <cell r="AB286">
            <v>8.7225000000000001</v>
          </cell>
          <cell r="AC286">
            <v>43.612499999999997</v>
          </cell>
          <cell r="AD286">
            <v>34.89</v>
          </cell>
          <cell r="AE286">
            <v>8.7225000000000001</v>
          </cell>
          <cell r="AF286">
            <v>8.7225000000000001</v>
          </cell>
          <cell r="AG286">
            <v>8.7225000000000001</v>
          </cell>
          <cell r="AH286">
            <v>8.7225000000000001</v>
          </cell>
          <cell r="AI286">
            <v>0</v>
          </cell>
          <cell r="AJ286">
            <v>0</v>
          </cell>
          <cell r="AK286">
            <v>0</v>
          </cell>
          <cell r="AL286">
            <v>0</v>
          </cell>
          <cell r="AM286">
            <v>0</v>
          </cell>
          <cell r="AN286">
            <v>0</v>
          </cell>
          <cell r="AO286">
            <v>0</v>
          </cell>
          <cell r="AP286">
            <v>0</v>
          </cell>
          <cell r="AQ286">
            <v>1</v>
          </cell>
          <cell r="AR286">
            <v>1</v>
          </cell>
          <cell r="AS286">
            <v>2</v>
          </cell>
          <cell r="AT286">
            <v>1</v>
          </cell>
          <cell r="AU286">
            <v>1</v>
          </cell>
          <cell r="AV286">
            <v>1</v>
          </cell>
        </row>
        <row r="287">
          <cell r="D287" t="str">
            <v>lättoljor</v>
          </cell>
          <cell r="H287">
            <v>0</v>
          </cell>
          <cell r="I287">
            <v>0</v>
          </cell>
          <cell r="J287">
            <v>0</v>
          </cell>
          <cell r="K287">
            <v>0</v>
          </cell>
          <cell r="L287">
            <v>0</v>
          </cell>
          <cell r="M287">
            <v>0</v>
          </cell>
          <cell r="N287">
            <v>0</v>
          </cell>
          <cell r="O287">
            <v>0</v>
          </cell>
          <cell r="P287">
            <v>0</v>
          </cell>
          <cell r="Q287">
            <v>0</v>
          </cell>
          <cell r="Y287">
            <v>129.16666666666666</v>
          </cell>
          <cell r="Z287">
            <v>92.777777777777786</v>
          </cell>
          <cell r="AA287">
            <v>83.611111111111114</v>
          </cell>
          <cell r="AB287">
            <v>86.111111111111114</v>
          </cell>
          <cell r="AC287">
            <v>86.111111111111114</v>
          </cell>
          <cell r="AD287">
            <v>86.111111111111114</v>
          </cell>
          <cell r="AE287">
            <v>86.111111111111114</v>
          </cell>
          <cell r="AF287">
            <v>71.666666666666671</v>
          </cell>
          <cell r="AG287">
            <v>57.222222222222221</v>
          </cell>
          <cell r="AH287">
            <v>57.499999999999993</v>
          </cell>
          <cell r="AI287">
            <v>0</v>
          </cell>
          <cell r="AJ287">
            <v>0</v>
          </cell>
          <cell r="AK287">
            <v>0</v>
          </cell>
          <cell r="AL287">
            <v>0</v>
          </cell>
          <cell r="AM287">
            <v>0</v>
          </cell>
          <cell r="AN287">
            <v>0</v>
          </cell>
          <cell r="AO287">
            <v>0</v>
          </cell>
          <cell r="AP287">
            <v>1</v>
          </cell>
          <cell r="AQ287">
            <v>0</v>
          </cell>
          <cell r="AR287">
            <v>0</v>
          </cell>
          <cell r="AS287">
            <v>0</v>
          </cell>
          <cell r="AT287">
            <v>0</v>
          </cell>
          <cell r="AU287">
            <v>0</v>
          </cell>
          <cell r="AV287">
            <v>0</v>
          </cell>
        </row>
        <row r="288">
          <cell r="D288" t="str">
            <v>diesel</v>
          </cell>
          <cell r="H288">
            <v>0</v>
          </cell>
          <cell r="I288">
            <v>0</v>
          </cell>
          <cell r="J288">
            <v>0</v>
          </cell>
          <cell r="K288">
            <v>0</v>
          </cell>
          <cell r="L288">
            <v>0</v>
          </cell>
          <cell r="M288">
            <v>0</v>
          </cell>
          <cell r="N288">
            <v>0</v>
          </cell>
          <cell r="O288">
            <v>0</v>
          </cell>
          <cell r="P288">
            <v>0</v>
          </cell>
          <cell r="Q288">
            <v>0</v>
          </cell>
          <cell r="Y288">
            <v>1.008321</v>
          </cell>
          <cell r="Z288">
            <v>0.52393149999999999</v>
          </cell>
          <cell r="AA288">
            <v>0.257023</v>
          </cell>
          <cell r="AB288">
            <v>0.41519100000000003</v>
          </cell>
          <cell r="AC288">
            <v>7.9084000000000002E-2</v>
          </cell>
          <cell r="AD288">
            <v>0.58324449999999994</v>
          </cell>
          <cell r="AE288">
            <v>2.9162224999999999</v>
          </cell>
          <cell r="AF288">
            <v>0.49200790475261053</v>
          </cell>
          <cell r="AG288">
            <v>2.5912960942882903</v>
          </cell>
          <cell r="AH288">
            <v>3.5750725737557896</v>
          </cell>
          <cell r="AI288">
            <v>7.9084000000000003</v>
          </cell>
          <cell r="AJ288">
            <v>0</v>
          </cell>
          <cell r="AK288">
            <v>9.9633000000000003</v>
          </cell>
          <cell r="AL288">
            <v>2.170305639</v>
          </cell>
          <cell r="AM288">
            <v>7.3429520999999998</v>
          </cell>
          <cell r="AN288">
            <v>28</v>
          </cell>
          <cell r="AO288">
            <v>26</v>
          </cell>
          <cell r="AP288">
            <v>24</v>
          </cell>
          <cell r="AQ288">
            <v>15</v>
          </cell>
          <cell r="AR288">
            <v>14</v>
          </cell>
          <cell r="AS288">
            <v>19</v>
          </cell>
          <cell r="AT288">
            <v>10</v>
          </cell>
          <cell r="AU288">
            <v>9</v>
          </cell>
          <cell r="AV288">
            <v>10</v>
          </cell>
        </row>
        <row r="289">
          <cell r="D289" t="str">
            <v>eo1</v>
          </cell>
          <cell r="H289">
            <v>10712</v>
          </cell>
          <cell r="I289">
            <v>9217</v>
          </cell>
          <cell r="J289">
            <v>9075</v>
          </cell>
          <cell r="K289">
            <v>10463</v>
          </cell>
          <cell r="L289">
            <v>10463</v>
          </cell>
          <cell r="M289">
            <v>10498</v>
          </cell>
          <cell r="N289">
            <v>9893</v>
          </cell>
          <cell r="O289">
            <v>9004</v>
          </cell>
          <cell r="P289">
            <v>6868</v>
          </cell>
          <cell r="Q289">
            <v>6050</v>
          </cell>
          <cell r="Y289">
            <v>881.46037849999993</v>
          </cell>
          <cell r="Z289">
            <v>111.627066</v>
          </cell>
          <cell r="AA289">
            <v>108.90855350000001</v>
          </cell>
          <cell r="AB289">
            <v>97.579770499999995</v>
          </cell>
          <cell r="AC289">
            <v>97.204121499999999</v>
          </cell>
          <cell r="AD289">
            <v>307.54779050000002</v>
          </cell>
          <cell r="AE289">
            <v>109.8971035</v>
          </cell>
          <cell r="AF289">
            <v>117.7659615</v>
          </cell>
          <cell r="AG289">
            <v>70.411450849999994</v>
          </cell>
          <cell r="AH289">
            <v>85.242926618459606</v>
          </cell>
          <cell r="AI289">
            <v>93.91225</v>
          </cell>
          <cell r="AJ289">
            <v>89.669700000000006</v>
          </cell>
          <cell r="AK289">
            <v>69.743099999999998</v>
          </cell>
          <cell r="AL289">
            <v>61.596308856</v>
          </cell>
          <cell r="AM289">
            <v>49.816500000000005</v>
          </cell>
          <cell r="AN289">
            <v>214</v>
          </cell>
          <cell r="AO289">
            <v>178</v>
          </cell>
          <cell r="AP289">
            <v>171</v>
          </cell>
          <cell r="AQ289">
            <v>155</v>
          </cell>
          <cell r="AR289">
            <v>107</v>
          </cell>
          <cell r="AS289">
            <v>139</v>
          </cell>
          <cell r="AT289">
            <v>118</v>
          </cell>
          <cell r="AU289">
            <v>112</v>
          </cell>
          <cell r="AV289">
            <v>121</v>
          </cell>
        </row>
        <row r="290">
          <cell r="D290" t="str">
            <v>eo2-6</v>
          </cell>
          <cell r="H290">
            <v>64830</v>
          </cell>
          <cell r="I290">
            <v>63234</v>
          </cell>
          <cell r="J290">
            <v>61404</v>
          </cell>
          <cell r="K290">
            <v>58874</v>
          </cell>
          <cell r="L290">
            <v>53967</v>
          </cell>
          <cell r="M290">
            <v>47426</v>
          </cell>
          <cell r="N290">
            <v>47464</v>
          </cell>
          <cell r="O290">
            <v>46141</v>
          </cell>
          <cell r="P290">
            <v>39950</v>
          </cell>
          <cell r="Q290">
            <v>33058</v>
          </cell>
          <cell r="Y290">
            <v>83.67180239999999</v>
          </cell>
          <cell r="Z290">
            <v>78.826279199999988</v>
          </cell>
          <cell r="AA290">
            <v>39.478034999999998</v>
          </cell>
          <cell r="AB290">
            <v>25.270350525509755</v>
          </cell>
          <cell r="AC290">
            <v>90.258685499999999</v>
          </cell>
          <cell r="AD290">
            <v>52.359771899999998</v>
          </cell>
          <cell r="AE290">
            <v>38.980503599999999</v>
          </cell>
          <cell r="AF290">
            <v>622.73723183099992</v>
          </cell>
          <cell r="AG290">
            <v>1035.3877199699998</v>
          </cell>
          <cell r="AH290">
            <v>925.67672681372721</v>
          </cell>
          <cell r="AI290">
            <v>20.550209999999996</v>
          </cell>
          <cell r="AJ290">
            <v>21.1828</v>
          </cell>
          <cell r="AK290">
            <v>10.5914</v>
          </cell>
          <cell r="AL290">
            <v>12.092876609999999</v>
          </cell>
          <cell r="AM290">
            <v>21.166</v>
          </cell>
          <cell r="AN290">
            <v>61</v>
          </cell>
          <cell r="AO290">
            <v>73</v>
          </cell>
          <cell r="AP290">
            <v>96</v>
          </cell>
          <cell r="AQ290">
            <v>110</v>
          </cell>
          <cell r="AR290">
            <v>50</v>
          </cell>
          <cell r="AS290">
            <v>57</v>
          </cell>
          <cell r="AT290">
            <v>45</v>
          </cell>
          <cell r="AU290">
            <v>42</v>
          </cell>
          <cell r="AV290">
            <v>35</v>
          </cell>
        </row>
        <row r="291">
          <cell r="D291" t="str">
            <v>övriga petroleumprodukter</v>
          </cell>
          <cell r="H291">
            <v>0</v>
          </cell>
          <cell r="I291">
            <v>0</v>
          </cell>
          <cell r="J291">
            <v>0</v>
          </cell>
          <cell r="K291">
            <v>0</v>
          </cell>
          <cell r="L291">
            <v>0</v>
          </cell>
          <cell r="M291">
            <v>0</v>
          </cell>
          <cell r="N291">
            <v>0</v>
          </cell>
          <cell r="O291">
            <v>0</v>
          </cell>
          <cell r="P291">
            <v>0</v>
          </cell>
          <cell r="Q291">
            <v>0</v>
          </cell>
          <cell r="Y291">
            <v>48.5</v>
          </cell>
          <cell r="Z291">
            <v>38.799999999999997</v>
          </cell>
          <cell r="AA291">
            <v>630.5</v>
          </cell>
          <cell r="AB291">
            <v>0</v>
          </cell>
          <cell r="AC291">
            <v>0</v>
          </cell>
          <cell r="AD291">
            <v>0.16059840052034827</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row>
        <row r="292">
          <cell r="D292" t="str">
            <v>naturgas</v>
          </cell>
          <cell r="H292">
            <v>0</v>
          </cell>
          <cell r="I292">
            <v>0</v>
          </cell>
          <cell r="J292">
            <v>0</v>
          </cell>
          <cell r="K292">
            <v>0</v>
          </cell>
          <cell r="L292">
            <v>0</v>
          </cell>
          <cell r="M292">
            <v>0</v>
          </cell>
          <cell r="N292">
            <v>0</v>
          </cell>
          <cell r="O292">
            <v>0</v>
          </cell>
          <cell r="P292">
            <v>0</v>
          </cell>
          <cell r="Q292">
            <v>0</v>
          </cell>
          <cell r="Y292">
            <v>44.236800000000002</v>
          </cell>
          <cell r="Z292">
            <v>90.514800000000008</v>
          </cell>
          <cell r="AA292">
            <v>227.988</v>
          </cell>
          <cell r="AB292">
            <v>0.79704000000000008</v>
          </cell>
          <cell r="AC292">
            <v>0.57347999999999999</v>
          </cell>
          <cell r="AD292">
            <v>10.332360000000001</v>
          </cell>
          <cell r="AE292">
            <v>0.55404000000000009</v>
          </cell>
          <cell r="AF292">
            <v>0</v>
          </cell>
          <cell r="AG292">
            <v>0.41796</v>
          </cell>
          <cell r="AH292">
            <v>12.588371999999964</v>
          </cell>
          <cell r="AI292">
            <v>2.9160000000000004</v>
          </cell>
          <cell r="AJ292">
            <v>19.98</v>
          </cell>
          <cell r="AK292">
            <v>49.5</v>
          </cell>
          <cell r="AL292">
            <v>4.9238707499999999</v>
          </cell>
          <cell r="AM292">
            <v>11.047499999999999</v>
          </cell>
          <cell r="AN292">
            <v>8</v>
          </cell>
          <cell r="AO292">
            <v>26</v>
          </cell>
          <cell r="AP292">
            <v>31</v>
          </cell>
          <cell r="AQ292">
            <v>72</v>
          </cell>
          <cell r="AR292">
            <v>80</v>
          </cell>
          <cell r="AS292">
            <v>126</v>
          </cell>
          <cell r="AT292">
            <v>81</v>
          </cell>
          <cell r="AU292">
            <v>67</v>
          </cell>
          <cell r="AV292">
            <v>83</v>
          </cell>
        </row>
        <row r="293">
          <cell r="D293" t="str">
            <v>stadsgas</v>
          </cell>
          <cell r="H293">
            <v>268</v>
          </cell>
          <cell r="I293">
            <v>469</v>
          </cell>
          <cell r="J293">
            <v>368</v>
          </cell>
          <cell r="K293">
            <v>335</v>
          </cell>
          <cell r="L293">
            <v>301</v>
          </cell>
          <cell r="M293">
            <v>235</v>
          </cell>
          <cell r="N293">
            <v>284</v>
          </cell>
          <cell r="O293">
            <v>251</v>
          </cell>
          <cell r="P293">
            <v>301</v>
          </cell>
          <cell r="Q293">
            <v>452</v>
          </cell>
          <cell r="Y293">
            <v>0</v>
          </cell>
          <cell r="Z293">
            <v>9.3040000000000003</v>
          </cell>
          <cell r="AA293">
            <v>21.064256</v>
          </cell>
          <cell r="AB293">
            <v>37.228155029757588</v>
          </cell>
          <cell r="AC293">
            <v>55.836200316376654</v>
          </cell>
          <cell r="AD293">
            <v>37.216000000000001</v>
          </cell>
          <cell r="AE293">
            <v>46.524652000000003</v>
          </cell>
          <cell r="AF293">
            <v>13.320739196480018</v>
          </cell>
          <cell r="AG293">
            <v>0</v>
          </cell>
          <cell r="AH293">
            <v>46.52</v>
          </cell>
          <cell r="AI293">
            <v>13.956</v>
          </cell>
          <cell r="AJ293">
            <v>27.911999999999999</v>
          </cell>
          <cell r="AK293">
            <v>9.3040000000000003</v>
          </cell>
          <cell r="AL293">
            <v>9.3040000000000003</v>
          </cell>
          <cell r="AM293">
            <v>9.3040000000000003</v>
          </cell>
          <cell r="AN293">
            <v>0</v>
          </cell>
          <cell r="AO293">
            <v>0</v>
          </cell>
          <cell r="AP293">
            <v>0</v>
          </cell>
          <cell r="AQ293">
            <v>10</v>
          </cell>
          <cell r="AR293">
            <v>0</v>
          </cell>
          <cell r="AS293">
            <v>0</v>
          </cell>
          <cell r="AT293">
            <v>0</v>
          </cell>
          <cell r="AU293">
            <v>0</v>
          </cell>
          <cell r="AV293">
            <v>0</v>
          </cell>
        </row>
        <row r="294">
          <cell r="D294" t="str">
            <v>masugnsgas m.m.</v>
          </cell>
          <cell r="H294">
            <v>459</v>
          </cell>
          <cell r="I294">
            <v>445</v>
          </cell>
          <cell r="J294">
            <v>409</v>
          </cell>
          <cell r="K294">
            <v>519</v>
          </cell>
          <cell r="L294">
            <v>431</v>
          </cell>
          <cell r="M294">
            <v>363</v>
          </cell>
          <cell r="N294">
            <v>288</v>
          </cell>
          <cell r="O294">
            <v>177</v>
          </cell>
          <cell r="P294">
            <v>13</v>
          </cell>
          <cell r="Q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row>
        <row r="295">
          <cell r="D295" t="str">
            <v>övriga bränslen</v>
          </cell>
          <cell r="H295">
            <v>0</v>
          </cell>
          <cell r="I295">
            <v>0</v>
          </cell>
          <cell r="J295">
            <v>0</v>
          </cell>
          <cell r="K295">
            <v>0</v>
          </cell>
          <cell r="L295">
            <v>0</v>
          </cell>
          <cell r="M295">
            <v>0</v>
          </cell>
          <cell r="N295">
            <v>0</v>
          </cell>
          <cell r="O295">
            <v>0</v>
          </cell>
          <cell r="P295">
            <v>0</v>
          </cell>
          <cell r="Q295">
            <v>0</v>
          </cell>
          <cell r="Y295">
            <v>0</v>
          </cell>
          <cell r="Z295">
            <v>0</v>
          </cell>
          <cell r="AA295">
            <v>0</v>
          </cell>
          <cell r="AB295">
            <v>2.3260000000000001</v>
          </cell>
          <cell r="AC295">
            <v>48.520360000000004</v>
          </cell>
          <cell r="AD295">
            <v>3.6053000000000002</v>
          </cell>
          <cell r="AE295">
            <v>11.63</v>
          </cell>
          <cell r="AF295">
            <v>81.410000000000011</v>
          </cell>
          <cell r="AG295">
            <v>74.760442830000002</v>
          </cell>
          <cell r="AH295">
            <v>112.00953440909092</v>
          </cell>
          <cell r="AI295">
            <v>1.163</v>
          </cell>
          <cell r="AJ295">
            <v>0.77474407999999995</v>
          </cell>
          <cell r="AK295">
            <v>2.4393924999999999</v>
          </cell>
          <cell r="AL295">
            <v>1.0758913000000001</v>
          </cell>
          <cell r="AM295">
            <v>0.31401000000000001</v>
          </cell>
          <cell r="AN295">
            <v>8</v>
          </cell>
          <cell r="AO295">
            <v>1</v>
          </cell>
          <cell r="AP295">
            <v>0</v>
          </cell>
          <cell r="AQ295">
            <v>0</v>
          </cell>
          <cell r="AR295">
            <v>0</v>
          </cell>
          <cell r="AS295">
            <v>1</v>
          </cell>
          <cell r="AT295">
            <v>1</v>
          </cell>
          <cell r="AU295">
            <v>1</v>
          </cell>
          <cell r="AV295">
            <v>1</v>
          </cell>
        </row>
        <row r="296">
          <cell r="D296" t="str">
            <v>fjärrvärme</v>
          </cell>
          <cell r="H296">
            <v>0</v>
          </cell>
          <cell r="I296">
            <v>0</v>
          </cell>
          <cell r="J296">
            <v>0</v>
          </cell>
          <cell r="K296">
            <v>0</v>
          </cell>
          <cell r="L296">
            <v>0</v>
          </cell>
          <cell r="M296">
            <v>0</v>
          </cell>
          <cell r="N296">
            <v>0</v>
          </cell>
          <cell r="O296">
            <v>0</v>
          </cell>
          <cell r="P296">
            <v>0</v>
          </cell>
          <cell r="Q296">
            <v>0</v>
          </cell>
          <cell r="Y296">
            <v>303.03300000000002</v>
          </cell>
          <cell r="Z296">
            <v>107.783</v>
          </cell>
          <cell r="AA296">
            <v>36.299999999999997</v>
          </cell>
          <cell r="AB296">
            <v>47.54</v>
          </cell>
          <cell r="AC296">
            <v>44.40071256776443</v>
          </cell>
          <cell r="AD296">
            <v>74.469935279632068</v>
          </cell>
          <cell r="AE296">
            <v>33.446142571415486</v>
          </cell>
          <cell r="AF296">
            <v>44.520391454719707</v>
          </cell>
          <cell r="AG296">
            <v>1737.5325</v>
          </cell>
          <cell r="AH296">
            <v>1637.7765890909091</v>
          </cell>
          <cell r="AI296">
            <v>69.684341319107816</v>
          </cell>
          <cell r="AJ296">
            <v>45.660253020318471</v>
          </cell>
          <cell r="AK296">
            <v>46.445739946718049</v>
          </cell>
          <cell r="AL296">
            <v>1481</v>
          </cell>
          <cell r="AM296">
            <v>1747</v>
          </cell>
          <cell r="AN296">
            <v>361</v>
          </cell>
          <cell r="AO296">
            <v>362</v>
          </cell>
          <cell r="AP296">
            <v>378</v>
          </cell>
          <cell r="AQ296">
            <v>866</v>
          </cell>
          <cell r="AR296">
            <v>907</v>
          </cell>
          <cell r="AS296">
            <v>879</v>
          </cell>
          <cell r="AT296">
            <v>779</v>
          </cell>
          <cell r="AU296">
            <v>835</v>
          </cell>
          <cell r="AV296">
            <v>763</v>
          </cell>
        </row>
        <row r="297">
          <cell r="D297" t="str">
            <v>el</v>
          </cell>
          <cell r="H297">
            <v>28339</v>
          </cell>
          <cell r="I297">
            <v>28256</v>
          </cell>
          <cell r="J297">
            <v>28804</v>
          </cell>
          <cell r="K297">
            <v>29927</v>
          </cell>
          <cell r="L297">
            <v>29394</v>
          </cell>
          <cell r="M297">
            <v>27990</v>
          </cell>
          <cell r="N297">
            <v>29650</v>
          </cell>
          <cell r="O297">
            <v>30229</v>
          </cell>
          <cell r="P297">
            <v>29326</v>
          </cell>
          <cell r="Q297">
            <v>29164</v>
          </cell>
          <cell r="Y297">
            <v>1423.9580000000001</v>
          </cell>
          <cell r="Z297">
            <v>831.23099999999999</v>
          </cell>
          <cell r="AA297">
            <v>2399.2309999999998</v>
          </cell>
          <cell r="AB297">
            <v>1759.0419999999999</v>
          </cell>
          <cell r="AC297">
            <v>692.596</v>
          </cell>
          <cell r="AD297">
            <v>565.22199999999998</v>
          </cell>
          <cell r="AE297">
            <v>523.46400000000006</v>
          </cell>
          <cell r="AF297">
            <v>530.71593184545566</v>
          </cell>
          <cell r="AG297">
            <v>437.91699730163066</v>
          </cell>
          <cell r="AH297">
            <v>576.85483375980618</v>
          </cell>
          <cell r="AI297">
            <v>649</v>
          </cell>
          <cell r="AJ297">
            <v>626</v>
          </cell>
          <cell r="AK297">
            <v>596</v>
          </cell>
          <cell r="AL297">
            <v>492</v>
          </cell>
          <cell r="AM297">
            <v>448</v>
          </cell>
          <cell r="AN297">
            <v>1684</v>
          </cell>
          <cell r="AO297">
            <v>1765</v>
          </cell>
          <cell r="AP297">
            <v>1915</v>
          </cell>
          <cell r="AQ297">
            <v>2588</v>
          </cell>
          <cell r="AR297">
            <v>2158</v>
          </cell>
          <cell r="AS297">
            <v>2022</v>
          </cell>
          <cell r="AT297">
            <v>2064</v>
          </cell>
          <cell r="AU297">
            <v>2003</v>
          </cell>
          <cell r="AV297">
            <v>1908</v>
          </cell>
        </row>
        <row r="298">
          <cell r="D298" t="str">
            <v>totalt</v>
          </cell>
          <cell r="Y298">
            <v>3521.8658385666668</v>
          </cell>
          <cell r="Z298">
            <v>2030.5781707777778</v>
          </cell>
          <cell r="AA298">
            <v>4351.530730511111</v>
          </cell>
          <cell r="AB298">
            <v>2839.5259205663788</v>
          </cell>
          <cell r="AC298">
            <v>2065.4381856919335</v>
          </cell>
          <cell r="AD298">
            <v>2109.2181544699015</v>
          </cell>
          <cell r="AE298">
            <v>1341.6656559372379</v>
          </cell>
          <cell r="AF298">
            <v>1960.3461486175606</v>
          </cell>
          <cell r="AG298">
            <v>4790.3826183681413</v>
          </cell>
          <cell r="AH298">
            <v>4832.6120460174661</v>
          </cell>
          <cell r="AI298">
            <v>1405.4676013191076</v>
          </cell>
          <cell r="AJ298">
            <v>1277.3586902503184</v>
          </cell>
          <cell r="AK298">
            <v>1055.0805324467181</v>
          </cell>
          <cell r="AL298">
            <v>2280.9988230190002</v>
          </cell>
          <cell r="AM298">
            <v>2787.2600956000001</v>
          </cell>
          <cell r="AN298">
            <v>3121</v>
          </cell>
          <cell r="AO298">
            <v>3397</v>
          </cell>
          <cell r="AP298">
            <v>3680</v>
          </cell>
          <cell r="AQ298">
            <v>4386</v>
          </cell>
          <cell r="AR298">
            <v>3804</v>
          </cell>
          <cell r="AS298">
            <v>3771</v>
          </cell>
          <cell r="AT298">
            <v>3489</v>
          </cell>
          <cell r="AU298">
            <v>3534</v>
          </cell>
          <cell r="AV298">
            <v>3365</v>
          </cell>
        </row>
        <row r="300">
          <cell r="D300" t="str">
            <v>biobränsle</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209</v>
          </cell>
          <cell r="AT300">
            <v>198</v>
          </cell>
          <cell r="AU300">
            <v>195</v>
          </cell>
          <cell r="AV300">
            <v>204</v>
          </cell>
        </row>
        <row r="301">
          <cell r="D301" t="str">
            <v>kol</v>
          </cell>
          <cell r="Y301">
            <v>0</v>
          </cell>
          <cell r="Z301">
            <v>0</v>
          </cell>
          <cell r="AA301">
            <v>0</v>
          </cell>
          <cell r="AB301">
            <v>0</v>
          </cell>
          <cell r="AC301">
            <v>0</v>
          </cell>
          <cell r="AD301">
            <v>128.51150000000001</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row>
        <row r="302">
          <cell r="D302" t="str">
            <v>koks</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row>
        <row r="303">
          <cell r="D303" t="str">
            <v>gasol</v>
          </cell>
          <cell r="Y303">
            <v>204.68960000000001</v>
          </cell>
          <cell r="Z303">
            <v>370.99699999999996</v>
          </cell>
          <cell r="AA303">
            <v>243.06699999999998</v>
          </cell>
          <cell r="AB303">
            <v>230.274</v>
          </cell>
          <cell r="AC303">
            <v>127.92999999999999</v>
          </cell>
          <cell r="AD303">
            <v>243.06699999999998</v>
          </cell>
          <cell r="AE303">
            <v>191.89499999999998</v>
          </cell>
          <cell r="AF303">
            <v>127.92999999999999</v>
          </cell>
          <cell r="AG303">
            <v>63.964999999999996</v>
          </cell>
          <cell r="AH303">
            <v>127.92999999999999</v>
          </cell>
          <cell r="AI303">
            <v>140.72299999999998</v>
          </cell>
          <cell r="AJ303">
            <v>140.72299999999998</v>
          </cell>
          <cell r="AK303">
            <v>140.72410000000002</v>
          </cell>
          <cell r="AL303">
            <v>140.72410000000002</v>
          </cell>
          <cell r="AM303">
            <v>140.72410000000002</v>
          </cell>
          <cell r="AN303">
            <v>506</v>
          </cell>
          <cell r="AO303">
            <v>506</v>
          </cell>
          <cell r="AP303">
            <v>506</v>
          </cell>
          <cell r="AQ303">
            <v>230</v>
          </cell>
          <cell r="AR303">
            <v>184</v>
          </cell>
          <cell r="AS303">
            <v>118</v>
          </cell>
          <cell r="AT303">
            <v>113</v>
          </cell>
          <cell r="AU303">
            <v>106</v>
          </cell>
          <cell r="AV303">
            <v>98</v>
          </cell>
        </row>
        <row r="304">
          <cell r="D304" t="str">
            <v>bensin</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9</v>
          </cell>
          <cell r="AT304">
            <v>7</v>
          </cell>
          <cell r="AU304">
            <v>6</v>
          </cell>
          <cell r="AV304">
            <v>4</v>
          </cell>
        </row>
        <row r="305">
          <cell r="D305" t="str">
            <v>lättoljor</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row>
        <row r="306">
          <cell r="D306" t="str">
            <v>diesel</v>
          </cell>
          <cell r="Y306">
            <v>0</v>
          </cell>
          <cell r="Z306">
            <v>29.656500000000001</v>
          </cell>
          <cell r="AA306">
            <v>29.656500000000001</v>
          </cell>
          <cell r="AB306">
            <v>0</v>
          </cell>
          <cell r="AC306">
            <v>39.542000000000002</v>
          </cell>
          <cell r="AD306">
            <v>0</v>
          </cell>
          <cell r="AE306">
            <v>29.656500000000001</v>
          </cell>
          <cell r="AF306">
            <v>29.656500000000001</v>
          </cell>
          <cell r="AG306">
            <v>29.656500000000001</v>
          </cell>
          <cell r="AH306">
            <v>29.656500000000001</v>
          </cell>
          <cell r="AI306">
            <v>49.427500000000002</v>
          </cell>
          <cell r="AJ306">
            <v>0</v>
          </cell>
          <cell r="AK306">
            <v>0</v>
          </cell>
          <cell r="AL306">
            <v>0</v>
          </cell>
          <cell r="AM306">
            <v>0</v>
          </cell>
          <cell r="AN306">
            <v>0</v>
          </cell>
          <cell r="AO306">
            <v>0</v>
          </cell>
          <cell r="AP306">
            <v>0</v>
          </cell>
          <cell r="AQ306">
            <v>423</v>
          </cell>
          <cell r="AR306">
            <v>353</v>
          </cell>
          <cell r="AS306">
            <v>292</v>
          </cell>
          <cell r="AT306">
            <v>269</v>
          </cell>
          <cell r="AU306">
            <v>331</v>
          </cell>
          <cell r="AV306">
            <v>353</v>
          </cell>
        </row>
        <row r="307">
          <cell r="D307" t="str">
            <v>eo1</v>
          </cell>
          <cell r="Y307">
            <v>0</v>
          </cell>
          <cell r="Z307">
            <v>553.58799999999997</v>
          </cell>
          <cell r="AA307">
            <v>464.61850000000004</v>
          </cell>
          <cell r="AB307">
            <v>454.733</v>
          </cell>
          <cell r="AC307">
            <v>494.27500000000003</v>
          </cell>
          <cell r="AD307">
            <v>494.27500000000003</v>
          </cell>
          <cell r="AE307">
            <v>682.09950000000003</v>
          </cell>
          <cell r="AF307">
            <v>919.35149999999999</v>
          </cell>
          <cell r="AG307">
            <v>177.93900000000002</v>
          </cell>
          <cell r="AH307">
            <v>375.649</v>
          </cell>
          <cell r="AI307">
            <v>148.2825</v>
          </cell>
          <cell r="AJ307">
            <v>149.4495</v>
          </cell>
          <cell r="AK307">
            <v>149.4495</v>
          </cell>
          <cell r="AL307">
            <v>149.4495</v>
          </cell>
          <cell r="AM307">
            <v>149.4495</v>
          </cell>
          <cell r="AN307">
            <v>538</v>
          </cell>
          <cell r="AO307">
            <v>538</v>
          </cell>
          <cell r="AP307">
            <v>538</v>
          </cell>
          <cell r="AQ307">
            <v>1039</v>
          </cell>
          <cell r="AR307">
            <v>1075</v>
          </cell>
          <cell r="AS307">
            <v>794</v>
          </cell>
          <cell r="AT307">
            <v>761</v>
          </cell>
          <cell r="AU307">
            <v>709</v>
          </cell>
          <cell r="AV307">
            <v>657</v>
          </cell>
        </row>
        <row r="308">
          <cell r="D308" t="str">
            <v>eo2-6</v>
          </cell>
          <cell r="Y308">
            <v>237.94979999999998</v>
          </cell>
          <cell r="Z308">
            <v>43.263599999999997</v>
          </cell>
          <cell r="AA308">
            <v>64.895399999999995</v>
          </cell>
          <cell r="AB308">
            <v>0</v>
          </cell>
          <cell r="AC308">
            <v>173.05439999999999</v>
          </cell>
          <cell r="AD308">
            <v>151.42259999999999</v>
          </cell>
          <cell r="AE308">
            <v>281.21339999999998</v>
          </cell>
          <cell r="AF308">
            <v>183.87029999999999</v>
          </cell>
          <cell r="AG308">
            <v>64.895399999999995</v>
          </cell>
          <cell r="AH308">
            <v>248.76569999999998</v>
          </cell>
          <cell r="AI308">
            <v>32.447699999999998</v>
          </cell>
          <cell r="AJ308">
            <v>31.7742</v>
          </cell>
          <cell r="AK308">
            <v>31.7742</v>
          </cell>
          <cell r="AL308">
            <v>31.749000000000002</v>
          </cell>
          <cell r="AM308">
            <v>31.749000000000002</v>
          </cell>
          <cell r="AN308">
            <v>114</v>
          </cell>
          <cell r="AO308">
            <v>114</v>
          </cell>
          <cell r="AP308">
            <v>114</v>
          </cell>
          <cell r="AQ308">
            <v>838</v>
          </cell>
          <cell r="AR308">
            <v>609</v>
          </cell>
          <cell r="AS308">
            <v>52</v>
          </cell>
          <cell r="AT308">
            <v>50</v>
          </cell>
          <cell r="AU308">
            <v>47</v>
          </cell>
          <cell r="AV308">
            <v>43</v>
          </cell>
        </row>
        <row r="309">
          <cell r="D309" t="str">
            <v>övriga petroleumprodukter</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row>
        <row r="310">
          <cell r="D310" t="str">
            <v>naturgas</v>
          </cell>
          <cell r="Y310">
            <v>0</v>
          </cell>
          <cell r="Z310">
            <v>140.4</v>
          </cell>
          <cell r="AA310">
            <v>324</v>
          </cell>
          <cell r="AB310">
            <v>90.396000000000015</v>
          </cell>
          <cell r="AC310">
            <v>38.880000000000003</v>
          </cell>
          <cell r="AD310">
            <v>29.160000000000004</v>
          </cell>
          <cell r="AE310">
            <v>97.2</v>
          </cell>
          <cell r="AF310">
            <v>194.4</v>
          </cell>
          <cell r="AG310">
            <v>19.440000000000001</v>
          </cell>
          <cell r="AH310">
            <v>97.2</v>
          </cell>
          <cell r="AI310">
            <v>9.7200000000000006</v>
          </cell>
          <cell r="AJ310">
            <v>9.99</v>
          </cell>
          <cell r="AK310">
            <v>9.9</v>
          </cell>
          <cell r="AL310">
            <v>11.047499999999999</v>
          </cell>
          <cell r="AM310">
            <v>11.047499999999999</v>
          </cell>
          <cell r="AN310">
            <v>40</v>
          </cell>
          <cell r="AO310">
            <v>40</v>
          </cell>
          <cell r="AP310">
            <v>40</v>
          </cell>
          <cell r="AQ310">
            <v>239</v>
          </cell>
          <cell r="AR310">
            <v>159</v>
          </cell>
          <cell r="AS310">
            <v>45</v>
          </cell>
          <cell r="AT310">
            <v>43</v>
          </cell>
          <cell r="AU310">
            <v>41</v>
          </cell>
          <cell r="AV310">
            <v>38</v>
          </cell>
        </row>
        <row r="311">
          <cell r="D311" t="str">
            <v>stadsgas</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1</v>
          </cell>
          <cell r="AT311">
            <v>1</v>
          </cell>
          <cell r="AU311">
            <v>1</v>
          </cell>
          <cell r="AV311">
            <v>1</v>
          </cell>
        </row>
        <row r="312">
          <cell r="D312" t="str">
            <v>masugnsgas m.m.</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row>
        <row r="313">
          <cell r="D313" t="str">
            <v>övriga bränslen</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204</v>
          </cell>
          <cell r="AT313">
            <v>187</v>
          </cell>
          <cell r="AU313">
            <v>175</v>
          </cell>
          <cell r="AV313">
            <v>162</v>
          </cell>
        </row>
        <row r="314">
          <cell r="D314" t="str">
            <v>fjärrvärme</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395</v>
          </cell>
          <cell r="AT314">
            <v>363</v>
          </cell>
          <cell r="AU314">
            <v>359</v>
          </cell>
          <cell r="AV314">
            <v>352</v>
          </cell>
        </row>
        <row r="315">
          <cell r="D315" t="str">
            <v>el</v>
          </cell>
          <cell r="Y315">
            <v>1606</v>
          </cell>
          <cell r="Z315">
            <v>1576</v>
          </cell>
          <cell r="AA315">
            <v>1479</v>
          </cell>
          <cell r="AB315">
            <v>1947</v>
          </cell>
          <cell r="AC315">
            <v>2111</v>
          </cell>
          <cell r="AD315">
            <v>2141</v>
          </cell>
          <cell r="AE315">
            <v>2172</v>
          </cell>
          <cell r="AF315">
            <v>2740.5810000000001</v>
          </cell>
          <cell r="AG315">
            <v>3990.0522999999998</v>
          </cell>
          <cell r="AH315">
            <v>2145</v>
          </cell>
          <cell r="AI315">
            <v>373</v>
          </cell>
          <cell r="AJ315">
            <v>306</v>
          </cell>
          <cell r="AK315">
            <v>361</v>
          </cell>
          <cell r="AL315">
            <v>315</v>
          </cell>
          <cell r="AM315">
            <v>202</v>
          </cell>
          <cell r="AN315">
            <v>68</v>
          </cell>
          <cell r="AO315">
            <v>3823</v>
          </cell>
          <cell r="AP315">
            <v>6077</v>
          </cell>
          <cell r="AQ315">
            <v>4370</v>
          </cell>
          <cell r="AR315">
            <v>5094</v>
          </cell>
          <cell r="AS315">
            <v>3878</v>
          </cell>
          <cell r="AT315">
            <v>3908</v>
          </cell>
          <cell r="AU315">
            <v>3874</v>
          </cell>
          <cell r="AV315">
            <v>3754</v>
          </cell>
        </row>
        <row r="316">
          <cell r="D316" t="str">
            <v>totalt</v>
          </cell>
          <cell r="Y316">
            <v>2048.6394</v>
          </cell>
          <cell r="Z316">
            <v>2713.9050999999999</v>
          </cell>
          <cell r="AA316">
            <v>2605.2374</v>
          </cell>
          <cell r="AB316">
            <v>2722.4030000000002</v>
          </cell>
          <cell r="AC316">
            <v>2984.6813999999999</v>
          </cell>
          <cell r="AD316">
            <v>3187.4360999999999</v>
          </cell>
          <cell r="AE316">
            <v>3454.0644000000002</v>
          </cell>
          <cell r="AF316">
            <v>4195.7893000000004</v>
          </cell>
          <cell r="AG316">
            <v>4345.9481999999998</v>
          </cell>
          <cell r="AH316">
            <v>3024.2012</v>
          </cell>
          <cell r="AI316">
            <v>753.60070000000007</v>
          </cell>
          <cell r="AJ316">
            <v>637.93669999999997</v>
          </cell>
          <cell r="AK316">
            <v>692.84780000000001</v>
          </cell>
          <cell r="AL316">
            <v>647.97010000000012</v>
          </cell>
          <cell r="AM316">
            <v>534.97010000000012</v>
          </cell>
          <cell r="AN316">
            <v>1266</v>
          </cell>
          <cell r="AO316">
            <v>5021</v>
          </cell>
          <cell r="AP316">
            <v>7275</v>
          </cell>
          <cell r="AQ316">
            <v>7139</v>
          </cell>
          <cell r="AR316">
            <v>7474</v>
          </cell>
          <cell r="AS316">
            <v>5997</v>
          </cell>
          <cell r="AT316">
            <v>5900</v>
          </cell>
          <cell r="AU316">
            <v>5844</v>
          </cell>
          <cell r="AV316">
            <v>5666</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energimyndigheten.se/statistik/energilaget/"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http://www.energimyndigheten.se/Statistik/Energibalans/?currentTab=1" TargetMode="External"/><Relationship Id="rId13" Type="http://schemas.openxmlformats.org/officeDocument/2006/relationships/vmlDrawing" Target="../drawings/vmlDrawing2.vml"/><Relationship Id="rId3" Type="http://schemas.openxmlformats.org/officeDocument/2006/relationships/hyperlink" Target="https://energimyndigheten.a-w2m.se/Home.mvc?ResourceId=5510" TargetMode="External"/><Relationship Id="rId7" Type="http://schemas.openxmlformats.org/officeDocument/2006/relationships/hyperlink" Target="http://www.energimyndigheten.se/Statistik/Energibalans/?currentTab=1" TargetMode="External"/><Relationship Id="rId12" Type="http://schemas.openxmlformats.org/officeDocument/2006/relationships/printerSettings" Target="../printerSettings/printerSettings2.bin"/><Relationship Id="rId2" Type="http://schemas.openxmlformats.org/officeDocument/2006/relationships/hyperlink" Target="http://www.energimyndigheten.se/fornybart/hallbarhetskriterier/" TargetMode="External"/><Relationship Id="rId1" Type="http://schemas.openxmlformats.org/officeDocument/2006/relationships/hyperlink" Target="http://www.energimyndigheten.se/statistik/energipriser/" TargetMode="External"/><Relationship Id="rId6" Type="http://schemas.openxmlformats.org/officeDocument/2006/relationships/hyperlink" Target="http://www.energimyndigheten.se/Statistik/Slutlig-anvandning/Bostader-och-service/Smahus-flerbostadshus-och-lokaler/" TargetMode="External"/><Relationship Id="rId11" Type="http://schemas.openxmlformats.org/officeDocument/2006/relationships/hyperlink" Target="http://spbi.se/statistik/priser/" TargetMode="External"/><Relationship Id="rId5" Type="http://schemas.openxmlformats.org/officeDocument/2006/relationships/hyperlink" Target="http://www.iea.org/statistics/" TargetMode="External"/><Relationship Id="rId10" Type="http://schemas.openxmlformats.org/officeDocument/2006/relationships/hyperlink" Target="http://www.scb.se/en_/Finding-statistics/Statistics-by-subject-area/Prices-and-Consumption/Consumer-Price-Index/Consumer-Price-Index-CPI/" TargetMode="External"/><Relationship Id="rId4" Type="http://schemas.openxmlformats.org/officeDocument/2006/relationships/hyperlink" Target="https://energimyndigheten.a-w2m.se/Home.mvc?ResourceId=3063" TargetMode="External"/><Relationship Id="rId9" Type="http://schemas.openxmlformats.org/officeDocument/2006/relationships/hyperlink" Target="http://www.scb.se/en_/Finding-statistics/Statistics-by-subject-area/National-Accounts/National-Accounts/National-Accounts-quarterly-and-annual-estimates/" TargetMode="Externa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41.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42.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vmlDrawing" Target="../drawings/vmlDrawing43.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vmlDrawing" Target="../drawings/vmlDrawing44.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vmlDrawing" Target="../drawings/vmlDrawing45.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vmlDrawing" Target="../drawings/vmlDrawing46.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vmlDrawing" Target="../drawings/vmlDrawing47.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vmlDrawing" Target="../drawings/vmlDrawing48.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vmlDrawing" Target="../drawings/vmlDrawing49.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vmlDrawing" Target="../drawings/vmlDrawing50.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vmlDrawing" Target="../drawings/vmlDrawing51.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vmlDrawing" Target="../drawings/vmlDrawing52.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vmlDrawing" Target="../drawings/vmlDrawing53.v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vmlDrawing" Target="../drawings/vmlDrawing54.v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vmlDrawing" Target="../drawings/vmlDrawing55.v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vmlDrawing" Target="../drawings/vmlDrawing56.v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vmlDrawing" Target="../drawings/vmlDrawing57.v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vmlDrawing" Target="../drawings/vmlDrawing58.v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vmlDrawing" Target="../drawings/vmlDrawing59.v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vmlDrawing" Target="../drawings/vmlDrawing60.v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vmlDrawing" Target="../drawings/vmlDrawing61.v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vmlDrawing" Target="../drawings/vmlDrawing62.v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vmlDrawing" Target="../drawings/vmlDrawing63.v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vmlDrawing" Target="../drawings/vmlDrawing64.v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vmlDrawing" Target="../drawings/vmlDrawing65.v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vmlDrawing" Target="../drawings/vmlDrawing66.v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vmlDrawing" Target="../drawings/vmlDrawing67.v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vmlDrawing" Target="../drawings/vmlDrawing68.v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vmlDrawing" Target="../drawings/vmlDrawing69.v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vmlDrawing" Target="../drawings/vmlDrawing70.v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vmlDrawing" Target="../drawings/vmlDrawing71.v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vmlDrawing" Target="../drawings/vmlDrawing72.vml"/><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theme="1"/>
  </sheetPr>
  <dimension ref="A1:K134"/>
  <sheetViews>
    <sheetView showGridLines="0" tabSelected="1" zoomScaleNormal="100" workbookViewId="0"/>
  </sheetViews>
  <sheetFormatPr defaultColWidth="8.85546875" defaultRowHeight="15"/>
  <cols>
    <col min="1" max="1" width="4.28515625" style="617" customWidth="1"/>
    <col min="2" max="2" width="95.85546875" style="317" customWidth="1"/>
    <col min="3" max="3" width="7" style="317" customWidth="1"/>
    <col min="4" max="4" width="8.85546875" style="317"/>
    <col min="5" max="5" width="6.42578125" style="317" customWidth="1"/>
    <col min="6" max="6" width="6.85546875" style="317" customWidth="1"/>
    <col min="7" max="9" width="8.85546875" style="317"/>
    <col min="10" max="10" width="4.140625" style="317" customWidth="1"/>
    <col min="11" max="11" width="8.85546875" style="318"/>
    <col min="12" max="16384" width="8.85546875" style="317"/>
  </cols>
  <sheetData>
    <row r="1" spans="1:11" ht="39" customHeight="1">
      <c r="B1" s="528" t="s">
        <v>148</v>
      </c>
      <c r="K1" s="317"/>
    </row>
    <row r="2" spans="1:11" ht="33" customHeight="1">
      <c r="B2" s="1052" t="s">
        <v>536</v>
      </c>
      <c r="K2" s="317"/>
    </row>
    <row r="3" spans="1:11">
      <c r="B3" s="1053" t="s">
        <v>133</v>
      </c>
      <c r="K3" s="317"/>
    </row>
    <row r="4" spans="1:11" s="617" customFormat="1">
      <c r="B4" s="742"/>
      <c r="K4" s="577"/>
    </row>
    <row r="5" spans="1:11">
      <c r="A5" s="100"/>
      <c r="B5" s="471" t="s">
        <v>134</v>
      </c>
      <c r="C5" s="100"/>
      <c r="D5" s="100"/>
    </row>
    <row r="6" spans="1:11">
      <c r="A6" s="100" t="s">
        <v>112</v>
      </c>
      <c r="B6" s="711" t="str">
        <f>Info!B2</f>
        <v>Information on the statistics</v>
      </c>
      <c r="C6" s="100"/>
      <c r="D6" s="100"/>
    </row>
    <row r="7" spans="1:11">
      <c r="A7" s="100"/>
      <c r="B7" s="554"/>
      <c r="C7" s="100"/>
      <c r="D7" s="100"/>
    </row>
    <row r="8" spans="1:11">
      <c r="A8" s="100"/>
      <c r="B8" s="471" t="s">
        <v>135</v>
      </c>
      <c r="C8" s="100"/>
      <c r="D8" s="100"/>
    </row>
    <row r="9" spans="1:11">
      <c r="A9" s="100" t="s">
        <v>48</v>
      </c>
      <c r="B9" s="1054" t="str">
        <f>'1.1'!A3</f>
        <v>Energy supply and use in Sweden 2014, TWh</v>
      </c>
      <c r="C9" s="100"/>
      <c r="D9" s="100"/>
    </row>
    <row r="10" spans="1:11">
      <c r="A10" s="100" t="s">
        <v>49</v>
      </c>
      <c r="B10" s="1055" t="str">
        <f>'1.2'!A3</f>
        <v>Total energy supply by energy commodity, from 1970, TWh</v>
      </c>
      <c r="C10" s="100"/>
      <c r="D10" s="100"/>
    </row>
    <row r="11" spans="1:11">
      <c r="A11" s="100" t="s">
        <v>50</v>
      </c>
      <c r="B11" s="1054" t="str">
        <f>'1.3'!A3</f>
        <v>Total energy use, by final energy, losses etc., from 1970, TWh</v>
      </c>
      <c r="C11" s="100"/>
      <c r="D11" s="100"/>
    </row>
    <row r="12" spans="1:11">
      <c r="A12" s="100"/>
      <c r="B12" s="1056"/>
      <c r="C12" s="100"/>
      <c r="D12" s="100"/>
    </row>
    <row r="13" spans="1:11">
      <c r="A13" s="100"/>
      <c r="B13" s="471" t="s">
        <v>136</v>
      </c>
      <c r="C13" s="100"/>
      <c r="D13" s="100"/>
    </row>
    <row r="14" spans="1:11">
      <c r="A14" s="100" t="s">
        <v>51</v>
      </c>
      <c r="B14" s="571" t="str">
        <f>'2.1'!A3</f>
        <v>Total final energy use, by energy carrier, from 1970, TWh</v>
      </c>
      <c r="C14" s="100"/>
      <c r="D14" s="100"/>
    </row>
    <row r="15" spans="1:11">
      <c r="A15" s="100" t="s">
        <v>113</v>
      </c>
      <c r="B15" s="1054" t="str">
        <f>'2.2'!A3</f>
        <v>Total final energy use, by sector, from 1970, TWh</v>
      </c>
      <c r="C15" s="100"/>
      <c r="D15" s="100"/>
    </row>
    <row r="16" spans="1:11">
      <c r="A16" s="100"/>
      <c r="B16" s="1056"/>
      <c r="C16" s="100"/>
      <c r="D16" s="100"/>
    </row>
    <row r="17" spans="1:4">
      <c r="A17" s="100"/>
      <c r="B17" s="471" t="s">
        <v>137</v>
      </c>
      <c r="C17" s="100"/>
      <c r="D17" s="100"/>
    </row>
    <row r="18" spans="1:4">
      <c r="A18" s="100" t="s">
        <v>52</v>
      </c>
      <c r="B18" s="1054" t="str">
        <f>'3.1'!A3</f>
        <v>Final energy use in the residential and services sector by energy carrier, from 1970, TWh</v>
      </c>
      <c r="C18" s="100"/>
      <c r="D18" s="100"/>
    </row>
    <row r="19" spans="1:4">
      <c r="A19" s="100" t="s">
        <v>53</v>
      </c>
      <c r="B19" s="1054" t="str">
        <f>'3.2'!A3</f>
        <v>Final energy use in the residential and services sector by subsector, from 1983, TWh</v>
      </c>
      <c r="C19" s="100"/>
      <c r="D19" s="100"/>
    </row>
    <row r="20" spans="1:4">
      <c r="A20" s="100" t="s">
        <v>54</v>
      </c>
      <c r="B20" s="1054" t="str">
        <f>'3.3'!A3</f>
        <v>Electricity use in the residential and services sector, from 1970, TWh</v>
      </c>
      <c r="C20" s="100"/>
      <c r="D20" s="100"/>
    </row>
    <row r="21" spans="1:4">
      <c r="A21" s="100" t="s">
        <v>55</v>
      </c>
      <c r="B21" s="1054" t="str">
        <f>'3.4'!A3</f>
        <v>Energy use for heating and hot water in dwellings and non-residential premises, from 1983, TWh</v>
      </c>
      <c r="C21" s="100"/>
      <c r="D21" s="100"/>
    </row>
    <row r="22" spans="1:4">
      <c r="A22" s="100" t="s">
        <v>56</v>
      </c>
      <c r="B22" s="1054" t="str">
        <f>'3.5'!A3</f>
        <v>Heated area in dwellings and non-residential premises, from 1983, million m2</v>
      </c>
      <c r="C22" s="100"/>
      <c r="D22" s="100"/>
    </row>
    <row r="23" spans="1:4">
      <c r="A23" s="100" t="s">
        <v>57</v>
      </c>
      <c r="B23" s="1054" t="str">
        <f>'3.6'!A3</f>
        <v>Energy prices for the residential and services sector, from 1970, real (2015) prices, öre/kWh</v>
      </c>
      <c r="C23" s="100"/>
      <c r="D23" s="100"/>
    </row>
    <row r="24" spans="1:4">
      <c r="A24" s="100"/>
      <c r="B24" s="1056"/>
      <c r="C24" s="100"/>
      <c r="D24" s="100"/>
    </row>
    <row r="25" spans="1:4">
      <c r="A25" s="100"/>
      <c r="B25" s="471" t="s">
        <v>138</v>
      </c>
      <c r="C25" s="100"/>
      <c r="D25" s="100"/>
    </row>
    <row r="26" spans="1:4">
      <c r="A26" s="100" t="s">
        <v>58</v>
      </c>
      <c r="B26" s="1054" t="str">
        <f>'4.1'!A3</f>
        <v>Final energy use in industry, by energy carrier, from 1970, TWh</v>
      </c>
      <c r="C26" s="100"/>
      <c r="D26" s="100"/>
    </row>
    <row r="27" spans="1:4">
      <c r="A27" s="100" t="s">
        <v>59</v>
      </c>
      <c r="B27" s="1054" t="str">
        <f>'4.2'!A3</f>
        <v>Final energy use in the industrial sector, by industry, from 1990, TWh</v>
      </c>
      <c r="C27" s="100"/>
      <c r="D27" s="100"/>
    </row>
    <row r="28" spans="1:4">
      <c r="A28" s="100" t="s">
        <v>60</v>
      </c>
      <c r="B28" s="1054" t="str">
        <f>'4.3'!A3</f>
        <v>Electricity use in the industrial sector, by industry, from 1990, TWh</v>
      </c>
      <c r="C28" s="100"/>
      <c r="D28" s="100"/>
    </row>
    <row r="29" spans="1:4">
      <c r="A29" s="100" t="s">
        <v>61</v>
      </c>
      <c r="B29" s="1054" t="str">
        <f>'4.4'!A3</f>
        <v>Use of fossil fuels (natural gas, petroleum products, coal and coke) in the industrial sector, by industry, from 1990, TWh</v>
      </c>
      <c r="C29" s="100"/>
      <c r="D29" s="100"/>
    </row>
    <row r="30" spans="1:4">
      <c r="A30" s="100" t="s">
        <v>62</v>
      </c>
      <c r="B30" s="1054" t="str">
        <f>'4.5'!A3</f>
        <v>Use of biomass in the industrial sector, by industry, from 1990, TWh</v>
      </c>
      <c r="C30" s="100"/>
      <c r="D30" s="100"/>
    </row>
    <row r="31" spans="1:4">
      <c r="A31" s="100" t="s">
        <v>63</v>
      </c>
      <c r="B31" s="1054" t="str">
        <f>'4.6'!A3</f>
        <v>Energy use in the industrial sector, from 1981, kWh per real (2014) SEK value added</v>
      </c>
      <c r="C31" s="100"/>
      <c r="D31" s="100"/>
    </row>
    <row r="32" spans="1:4">
      <c r="A32" s="100" t="s">
        <v>64</v>
      </c>
      <c r="B32" s="1054" t="str">
        <f>'4.7'!A3</f>
        <v>Energy prices for industrial customers, from 1986, real (2015) prices, öre/kWh</v>
      </c>
      <c r="C32" s="100"/>
      <c r="D32" s="100"/>
    </row>
    <row r="33" spans="1:11">
      <c r="A33" s="100"/>
      <c r="B33" s="1056"/>
      <c r="C33" s="100"/>
      <c r="D33" s="100"/>
    </row>
    <row r="34" spans="1:11">
      <c r="A34" s="100"/>
      <c r="B34" s="471" t="s">
        <v>139</v>
      </c>
      <c r="C34" s="100"/>
      <c r="D34" s="100"/>
    </row>
    <row r="35" spans="1:11">
      <c r="A35" s="100" t="s">
        <v>65</v>
      </c>
      <c r="B35" s="1054" t="str">
        <f>'5.1'!A3</f>
        <v>Final energy use in the transport sector (domestic), from 1970, TWh</v>
      </c>
      <c r="C35" s="100"/>
      <c r="D35" s="100"/>
    </row>
    <row r="36" spans="1:11">
      <c r="A36" s="100" t="s">
        <v>66</v>
      </c>
      <c r="B36" s="1054" t="str">
        <f>'5.2'!A3</f>
        <v>Biofuels in the transport sector (domestic), by fuel, from 1995, TWh</v>
      </c>
      <c r="C36" s="100"/>
      <c r="D36" s="100"/>
    </row>
    <row r="37" spans="1:11">
      <c r="A37" s="100" t="s">
        <v>67</v>
      </c>
      <c r="B37" s="1054" t="str">
        <f>'5.3'!A3</f>
        <v>Final energy use in the transport sector (domestic), by type of transport, from 1970, TWh</v>
      </c>
      <c r="C37" s="100"/>
      <c r="D37" s="100"/>
    </row>
    <row r="38" spans="1:11">
      <c r="A38" s="100" t="s">
        <v>68</v>
      </c>
      <c r="B38" s="1054" t="str">
        <f>'5.4'!A3</f>
        <v>Use of energy for international transport, from 1970, TWh</v>
      </c>
      <c r="C38" s="100"/>
      <c r="D38" s="100"/>
    </row>
    <row r="39" spans="1:11">
      <c r="A39" s="100" t="s">
        <v>69</v>
      </c>
      <c r="B39" s="1054" t="str">
        <f>'5.5'!A3</f>
        <v>Road transport fuel prices, from 1980, real (2015) prices, SEK/litre</v>
      </c>
      <c r="C39" s="100"/>
      <c r="D39" s="100"/>
    </row>
    <row r="40" spans="1:11">
      <c r="A40" s="100"/>
      <c r="B40" s="1056"/>
      <c r="C40" s="100"/>
      <c r="D40" s="100"/>
    </row>
    <row r="41" spans="1:11">
      <c r="A41" s="100"/>
      <c r="B41" s="471" t="s">
        <v>140</v>
      </c>
      <c r="C41" s="100"/>
      <c r="D41" s="100"/>
    </row>
    <row r="42" spans="1:11" s="617" customFormat="1">
      <c r="A42" s="100" t="s">
        <v>70</v>
      </c>
      <c r="B42" s="571" t="str">
        <f>'6.1'!A3</f>
        <v>Electricity use, by sector, from 1970, TWh</v>
      </c>
      <c r="C42" s="100"/>
      <c r="D42" s="100"/>
      <c r="K42" s="577"/>
    </row>
    <row r="43" spans="1:11" s="617" customFormat="1">
      <c r="A43" s="100" t="s">
        <v>71</v>
      </c>
      <c r="B43" s="571" t="str">
        <f>'6.2'!A3</f>
        <v>Net electricity production, from 1970, TWh</v>
      </c>
      <c r="C43" s="100"/>
      <c r="D43" s="100"/>
      <c r="K43" s="577"/>
    </row>
    <row r="44" spans="1:11">
      <c r="A44" s="100" t="s">
        <v>72</v>
      </c>
      <c r="B44" s="1054" t="str">
        <f>'6.3'!A3</f>
        <v>Fuel used for electricity production, excluding nuclear fuel, from 1983, GWh</v>
      </c>
      <c r="C44" s="100"/>
      <c r="D44" s="100"/>
    </row>
    <row r="45" spans="1:11">
      <c r="A45" s="100" t="s">
        <v>73</v>
      </c>
      <c r="B45" s="1054" t="str">
        <f>'6.4'!A3</f>
        <v>Windpower, number of turbines, capacity (MW) and production (GWh), from 1982</v>
      </c>
      <c r="C45" s="100"/>
      <c r="D45" s="100"/>
    </row>
    <row r="46" spans="1:11">
      <c r="A46" s="100" t="s">
        <v>74</v>
      </c>
      <c r="B46" s="1054" t="str">
        <f>'6.5'!A3</f>
        <v>Electricity production by type of power in the electricity certificate system, from 2003, GWh</v>
      </c>
      <c r="C46" s="100"/>
      <c r="D46" s="100"/>
    </row>
    <row r="47" spans="1:11">
      <c r="A47" s="100" t="s">
        <v>75</v>
      </c>
      <c r="B47" s="1054" t="str">
        <f>'6.6'!A3</f>
        <v>Electricity production capacity, from 2014, MW</v>
      </c>
      <c r="C47" s="100"/>
      <c r="D47" s="100"/>
    </row>
    <row r="48" spans="1:11">
      <c r="A48" s="100" t="s">
        <v>76</v>
      </c>
      <c r="B48" s="1054" t="str">
        <f>'6.7'!A3</f>
        <v>Electricity trade with other countries, from 2010, GWh/week</v>
      </c>
      <c r="C48" s="100"/>
      <c r="D48" s="100"/>
    </row>
    <row r="49" spans="1:11">
      <c r="A49" s="100" t="s">
        <v>77</v>
      </c>
      <c r="B49" s="1054" t="str">
        <f>'6.8'!A3</f>
        <v>Electricity spot prices, yearly and monthly averages, from January 1996, nominal price, öre/kWh</v>
      </c>
      <c r="C49" s="100"/>
      <c r="D49" s="100"/>
    </row>
    <row r="50" spans="1:11">
      <c r="A50" s="100" t="s">
        <v>78</v>
      </c>
      <c r="B50" s="1054" t="str">
        <f>'6.9'!A3</f>
        <v>Electricity spot prices, monthly average, by bidding area, from November 2011, nominal price, öre/kWh</v>
      </c>
      <c r="C50" s="100"/>
      <c r="D50" s="100"/>
    </row>
    <row r="51" spans="1:11" s="762" customFormat="1">
      <c r="A51" s="109" t="s">
        <v>124</v>
      </c>
      <c r="B51" s="1057" t="str">
        <f>'6.10'!A3</f>
        <v xml:space="preserve">Electricity network price 1 January for different customers, taxes not included, from 1996, nominal prices, öre/kWh </v>
      </c>
      <c r="C51" s="109"/>
      <c r="D51" s="109"/>
      <c r="K51" s="763"/>
    </row>
    <row r="52" spans="1:11" s="762" customFormat="1">
      <c r="A52" s="109" t="s">
        <v>125</v>
      </c>
      <c r="B52" s="1058" t="str">
        <f>'6.11'!A3</f>
        <v>Electricity price for households, taxes and network price not included, from april 2004, nominal prices, öre/kWh</v>
      </c>
      <c r="C52" s="109"/>
      <c r="D52" s="109"/>
      <c r="K52" s="763"/>
    </row>
    <row r="53" spans="1:11" s="762" customFormat="1">
      <c r="A53" s="109" t="s">
        <v>126</v>
      </c>
      <c r="B53" s="1058" t="str">
        <f>'6.12'!A3</f>
        <v>Electricity price for business, taxes and network price not included, from april 2004, nominal prices, öre/kWh</v>
      </c>
      <c r="C53" s="109"/>
      <c r="D53" s="109"/>
      <c r="K53" s="763"/>
    </row>
    <row r="54" spans="1:11" s="762" customFormat="1">
      <c r="A54" s="100" t="s">
        <v>127</v>
      </c>
      <c r="B54" s="1058" t="str">
        <f>'6.13'!A3</f>
        <v>Distribution of different types of contracts for household customers, from april 2004, percent</v>
      </c>
      <c r="C54" s="109"/>
      <c r="D54" s="109"/>
      <c r="K54" s="763"/>
    </row>
    <row r="55" spans="1:11" s="762" customFormat="1">
      <c r="A55" s="100" t="s">
        <v>132</v>
      </c>
      <c r="B55" s="1058" t="str">
        <f>'6.14'!A3</f>
        <v xml:space="preserve">Energy tax electricity, from 1993, nominal prices, öre/kWh </v>
      </c>
      <c r="C55" s="109"/>
      <c r="D55" s="109"/>
      <c r="K55" s="763"/>
    </row>
    <row r="56" spans="1:11">
      <c r="A56" s="100"/>
      <c r="B56" s="1056"/>
      <c r="C56" s="100"/>
      <c r="D56" s="100"/>
    </row>
    <row r="57" spans="1:11">
      <c r="A57" s="100"/>
      <c r="B57" s="471" t="s">
        <v>141</v>
      </c>
      <c r="C57" s="1056"/>
      <c r="D57" s="1056"/>
    </row>
    <row r="58" spans="1:11">
      <c r="A58" s="100" t="s">
        <v>79</v>
      </c>
      <c r="B58" s="1054" t="str">
        <f>'7.1'!A3</f>
        <v>District heating consumption, from 1970, TWh</v>
      </c>
      <c r="C58" s="100"/>
      <c r="D58" s="100"/>
    </row>
    <row r="59" spans="1:11">
      <c r="A59" s="100" t="s">
        <v>80</v>
      </c>
      <c r="B59" s="1054" t="str">
        <f>'7.2'!A3</f>
        <v>Input energy used in the production of district heating, from 1970, TWh</v>
      </c>
      <c r="C59" s="100"/>
      <c r="D59" s="100"/>
    </row>
    <row r="60" spans="1:11">
      <c r="A60" s="100" t="s">
        <v>81</v>
      </c>
      <c r="B60" s="1054" t="str">
        <f>'7.3'!A3</f>
        <v>District cooling, supply (GWh), number of customers and grid length (km), from 1992</v>
      </c>
      <c r="C60" s="100"/>
      <c r="D60" s="100"/>
    </row>
    <row r="61" spans="1:11">
      <c r="A61" s="100"/>
      <c r="B61" s="1056"/>
      <c r="C61" s="100"/>
      <c r="D61" s="100"/>
    </row>
    <row r="62" spans="1:11">
      <c r="A62" s="100"/>
      <c r="B62" s="471" t="s">
        <v>142</v>
      </c>
      <c r="C62" s="100"/>
      <c r="D62" s="100"/>
    </row>
    <row r="63" spans="1:11">
      <c r="A63" s="100" t="s">
        <v>82</v>
      </c>
      <c r="B63" s="1054" t="str">
        <f>'8.1'!A3</f>
        <v>Use of biomass, per sector, from 1983, TWh</v>
      </c>
      <c r="C63" s="100"/>
      <c r="D63" s="100"/>
    </row>
    <row r="64" spans="1:11">
      <c r="A64" s="100" t="s">
        <v>83</v>
      </c>
      <c r="B64" s="1054" t="str">
        <f>'8.2'!A3</f>
        <v>Use of biomass, by fuel category, from 2005, GWh</v>
      </c>
      <c r="C64" s="100"/>
      <c r="D64" s="100"/>
    </row>
    <row r="65" spans="1:11">
      <c r="A65" s="100" t="s">
        <v>84</v>
      </c>
      <c r="B65" s="1054" t="str">
        <f>'8.3'!A3</f>
        <v>Use of undensified and densified wood fuels in the residential and services sector, from 1997, TWh</v>
      </c>
      <c r="C65" s="100"/>
      <c r="D65" s="100"/>
    </row>
    <row r="66" spans="1:11">
      <c r="A66" s="100" t="s">
        <v>85</v>
      </c>
      <c r="B66" s="1054" t="str">
        <f>'8.4'!A3</f>
        <v>FAME used in Sweden, by country of origin, from 2011, sustainable volume (m3)</v>
      </c>
      <c r="C66" s="100"/>
      <c r="D66" s="100"/>
    </row>
    <row r="67" spans="1:11">
      <c r="A67" s="100" t="s">
        <v>86</v>
      </c>
      <c r="B67" s="1054" t="str">
        <f>'8.5'!A3</f>
        <v>Raw materials for HVO used in Sweden, from 2011, sustainable volume (m3)</v>
      </c>
      <c r="C67" s="100"/>
      <c r="D67" s="100"/>
    </row>
    <row r="68" spans="1:11">
      <c r="A68" s="100" t="s">
        <v>87</v>
      </c>
      <c r="B68" s="1054" t="str">
        <f>'8.6'!A3</f>
        <v>HVO used in Sweden, by country of origin, from 2011, sustainable volume (m3)</v>
      </c>
      <c r="C68" s="100"/>
      <c r="D68" s="100"/>
    </row>
    <row r="69" spans="1:11">
      <c r="A69" s="100" t="s">
        <v>88</v>
      </c>
      <c r="B69" s="1054" t="str">
        <f>'8.7'!A3</f>
        <v>Raw materials for ethanol used in Sweden, from 2011, sustainable volume (m3)</v>
      </c>
      <c r="C69" s="100"/>
      <c r="D69" s="100"/>
    </row>
    <row r="70" spans="1:11">
      <c r="A70" s="100" t="s">
        <v>89</v>
      </c>
      <c r="B70" s="1054" t="str">
        <f>'8.8'!A3</f>
        <v>Ethanol used in Sweden, by country of origin, from 2011, sustainable volume (m3)</v>
      </c>
      <c r="C70" s="100"/>
      <c r="D70" s="100"/>
    </row>
    <row r="71" spans="1:11" s="617" customFormat="1">
      <c r="A71" s="100" t="s">
        <v>90</v>
      </c>
      <c r="B71" s="571" t="str">
        <f>'8.9'!A3</f>
        <v>Production of biogas, by category of facility, from 2005, GWh</v>
      </c>
      <c r="C71" s="100"/>
      <c r="D71" s="100"/>
      <c r="K71" s="577"/>
    </row>
    <row r="72" spans="1:11">
      <c r="A72" s="100" t="s">
        <v>91</v>
      </c>
      <c r="B72" s="1054" t="str">
        <f>'8.10'!A3</f>
        <v>Supply of pellets to the Swedish market, from 1997, TWh</v>
      </c>
      <c r="C72" s="100"/>
      <c r="D72" s="100"/>
    </row>
    <row r="73" spans="1:11">
      <c r="A73" s="100" t="s">
        <v>92</v>
      </c>
      <c r="B73" s="1054" t="str">
        <f>'8.11'!A3</f>
        <v>Wood fuel and peat prices for heating plants, from 1993, nominal prices, SEK/MWh</v>
      </c>
      <c r="C73" s="100"/>
      <c r="D73" s="100"/>
    </row>
    <row r="74" spans="1:11">
      <c r="A74" s="100"/>
      <c r="B74" s="1056"/>
      <c r="C74" s="100"/>
      <c r="D74" s="100"/>
    </row>
    <row r="75" spans="1:11">
      <c r="A75" s="100"/>
      <c r="B75" s="471" t="s">
        <v>143</v>
      </c>
      <c r="C75" s="100"/>
      <c r="D75" s="100"/>
    </row>
    <row r="76" spans="1:11">
      <c r="A76" s="100" t="s">
        <v>102</v>
      </c>
      <c r="B76" s="1054" t="str">
        <f>'9.1'!A3</f>
        <v xml:space="preserve">Final use of petroleum products, by sector, from 1983, TWh </v>
      </c>
      <c r="C76" s="100"/>
      <c r="D76" s="100"/>
    </row>
    <row r="77" spans="1:11">
      <c r="A77" s="100" t="s">
        <v>107</v>
      </c>
      <c r="B77" s="1054" t="str">
        <f>'9.2'!A3</f>
        <v xml:space="preserve">Final use of petroleum products, by product, from 1983, TWh </v>
      </c>
      <c r="C77" s="100"/>
      <c r="D77" s="100"/>
    </row>
    <row r="78" spans="1:11">
      <c r="A78" s="100" t="s">
        <v>108</v>
      </c>
      <c r="B78" s="1054" t="str">
        <f>'9.3'!A3</f>
        <v>Swedish import of crude oil, by country of origin, from 1972, million tonnes</v>
      </c>
      <c r="C78" s="100"/>
      <c r="D78" s="100"/>
    </row>
    <row r="79" spans="1:11">
      <c r="A79" s="100" t="s">
        <v>109</v>
      </c>
      <c r="B79" s="1054" t="str">
        <f>'9.4'!A3</f>
        <v xml:space="preserve">Petroleum product imports, from 1983, TWh </v>
      </c>
      <c r="C79" s="100"/>
      <c r="D79" s="100"/>
    </row>
    <row r="80" spans="1:11">
      <c r="A80" s="100" t="s">
        <v>110</v>
      </c>
      <c r="B80" s="1054" t="str">
        <f>'9.5'!A3</f>
        <v xml:space="preserve">Petroleum product exports, from 1983, TWh </v>
      </c>
      <c r="C80" s="100"/>
      <c r="D80" s="100"/>
    </row>
    <row r="81" spans="1:4">
      <c r="A81" s="100" t="s">
        <v>111</v>
      </c>
      <c r="B81" s="1054" t="str">
        <f>'9.6'!A3</f>
        <v>Crude oil prices, from 1976, USD/barrel</v>
      </c>
      <c r="C81" s="100"/>
      <c r="D81" s="100"/>
    </row>
    <row r="82" spans="1:4">
      <c r="A82" s="100"/>
      <c r="B82" s="1056"/>
      <c r="C82" s="100"/>
      <c r="D82" s="100"/>
    </row>
    <row r="83" spans="1:4">
      <c r="A83" s="100"/>
      <c r="B83" s="471" t="s">
        <v>144</v>
      </c>
      <c r="C83" s="100"/>
      <c r="D83" s="100"/>
    </row>
    <row r="84" spans="1:4">
      <c r="A84" s="100" t="s">
        <v>103</v>
      </c>
      <c r="B84" s="1054" t="str">
        <f>'10.1'!A3</f>
        <v>Use of natural gas and gasworks gas, by sector, from 1983, TWh</v>
      </c>
      <c r="C84" s="100"/>
      <c r="D84" s="100"/>
    </row>
    <row r="85" spans="1:4">
      <c r="A85" s="100" t="s">
        <v>104</v>
      </c>
      <c r="B85" s="1054" t="str">
        <f>'10.2'!A3</f>
        <v>Average natural gas prices in Europe, the USA and Asia, from 1984, USD/MMBTU</v>
      </c>
      <c r="C85" s="100"/>
      <c r="D85" s="100"/>
    </row>
    <row r="86" spans="1:4">
      <c r="A86" s="100"/>
      <c r="B86" s="1056"/>
      <c r="C86" s="100"/>
      <c r="D86" s="100"/>
    </row>
    <row r="87" spans="1:4">
      <c r="A87" s="100"/>
      <c r="B87" s="471" t="s">
        <v>145</v>
      </c>
      <c r="C87" s="100"/>
      <c r="D87" s="100"/>
    </row>
    <row r="88" spans="1:4">
      <c r="A88" s="100" t="s">
        <v>105</v>
      </c>
      <c r="B88" s="1054" t="str">
        <f>'11.1'!A3</f>
        <v>Use of coal by sector, from 1983, TWh</v>
      </c>
      <c r="C88" s="100"/>
      <c r="D88" s="100"/>
    </row>
    <row r="89" spans="1:4">
      <c r="A89" s="100" t="s">
        <v>106</v>
      </c>
      <c r="B89" s="1054" t="str">
        <f>'11.2'!A3</f>
        <v>Coal prices in Europe, the USA and Asia, from 1998, USD/tonne</v>
      </c>
      <c r="C89" s="100"/>
      <c r="D89" s="100"/>
    </row>
    <row r="90" spans="1:4">
      <c r="A90" s="100"/>
      <c r="B90" s="1056"/>
      <c r="C90" s="100"/>
      <c r="D90" s="100"/>
    </row>
    <row r="91" spans="1:4">
      <c r="A91" s="100"/>
      <c r="B91" s="471" t="s">
        <v>146</v>
      </c>
      <c r="C91" s="100"/>
      <c r="D91" s="100"/>
    </row>
    <row r="92" spans="1:4">
      <c r="A92" s="100" t="s">
        <v>95</v>
      </c>
      <c r="B92" s="1054" t="str">
        <f>'12.1'!A3</f>
        <v>World total primary energy supply, by source, from 1990, TWh</v>
      </c>
      <c r="C92" s="100"/>
      <c r="D92" s="100"/>
    </row>
    <row r="93" spans="1:4">
      <c r="A93" s="100" t="s">
        <v>96</v>
      </c>
      <c r="B93" s="1054" t="str">
        <f>'12.2'!A3</f>
        <v>World final energy consumption, by sector, from 1990, TWh</v>
      </c>
      <c r="C93" s="100"/>
      <c r="D93" s="100"/>
    </row>
    <row r="94" spans="1:4">
      <c r="A94" s="100" t="s">
        <v>97</v>
      </c>
      <c r="B94" s="1054" t="str">
        <f>'12.3'!A3</f>
        <v>World supply of renewable energy, by region, from 1990, TWh</v>
      </c>
      <c r="C94" s="100"/>
      <c r="D94" s="100"/>
    </row>
    <row r="95" spans="1:4">
      <c r="A95" s="100" t="s">
        <v>98</v>
      </c>
      <c r="B95" s="1054" t="str">
        <f>'12.4'!A3</f>
        <v>World electricity generation, by energy source, from 1990, TWh</v>
      </c>
      <c r="C95" s="100"/>
      <c r="D95" s="100"/>
    </row>
    <row r="96" spans="1:4">
      <c r="A96" s="100" t="s">
        <v>99</v>
      </c>
      <c r="B96" s="1054" t="str">
        <f>'12.5'!A3</f>
        <v>World production of oil, natural gas and coal 2014, by region, TWh and percent of total</v>
      </c>
      <c r="C96" s="100"/>
      <c r="D96" s="100"/>
    </row>
    <row r="97" spans="1:4">
      <c r="A97" s="100" t="s">
        <v>100</v>
      </c>
      <c r="B97" s="1054" t="str">
        <f>'12.6'!A3</f>
        <v>World consumption of oil, natural gas and coal 2014, by region, TWh and percent of total</v>
      </c>
      <c r="C97" s="100"/>
      <c r="D97" s="100"/>
    </row>
    <row r="98" spans="1:4">
      <c r="A98" s="100" t="s">
        <v>101</v>
      </c>
      <c r="B98" s="1054" t="str">
        <f>'12.7'!A3</f>
        <v>World energy consumption per capita, by region, kWh</v>
      </c>
      <c r="C98" s="100"/>
      <c r="D98" s="100"/>
    </row>
    <row r="99" spans="1:4">
      <c r="A99" s="100"/>
      <c r="B99" s="1056"/>
      <c r="C99" s="100"/>
      <c r="D99" s="100"/>
    </row>
    <row r="100" spans="1:4">
      <c r="A100" s="100"/>
      <c r="B100" s="471" t="s">
        <v>147</v>
      </c>
      <c r="C100" s="100"/>
      <c r="D100" s="100"/>
    </row>
    <row r="101" spans="1:4">
      <c r="A101" s="100" t="s">
        <v>93</v>
      </c>
      <c r="B101" s="1054" t="str">
        <f>'13.1'!A3</f>
        <v>Share of renewables in energy use in Sweden, from 1990, percent</v>
      </c>
      <c r="C101" s="100"/>
      <c r="D101" s="100"/>
    </row>
    <row r="102" spans="1:4">
      <c r="A102" s="100" t="s">
        <v>94</v>
      </c>
      <c r="B102" s="1054" t="str">
        <f>'13.2'!A3</f>
        <v>General energy and environmental taxes, from 1 January 2016</v>
      </c>
      <c r="C102" s="100"/>
      <c r="D102" s="100"/>
    </row>
    <row r="103" spans="1:4">
      <c r="A103" s="100"/>
      <c r="B103" s="1056"/>
      <c r="C103" s="100"/>
      <c r="D103" s="100"/>
    </row>
    <row r="104" spans="1:4">
      <c r="C104" s="617"/>
      <c r="D104" s="617"/>
    </row>
    <row r="105" spans="1:4">
      <c r="C105" s="617"/>
      <c r="D105" s="617"/>
    </row>
    <row r="106" spans="1:4">
      <c r="C106" s="617"/>
      <c r="D106" s="617"/>
    </row>
    <row r="107" spans="1:4">
      <c r="C107" s="617"/>
      <c r="D107" s="617"/>
    </row>
    <row r="108" spans="1:4">
      <c r="C108" s="617"/>
      <c r="D108" s="617"/>
    </row>
    <row r="109" spans="1:4">
      <c r="C109" s="617"/>
      <c r="D109" s="617"/>
    </row>
    <row r="110" spans="1:4">
      <c r="C110" s="617"/>
      <c r="D110" s="617"/>
    </row>
    <row r="111" spans="1:4">
      <c r="C111" s="617"/>
      <c r="D111" s="617"/>
    </row>
    <row r="112" spans="1:4">
      <c r="C112" s="617"/>
      <c r="D112" s="617"/>
    </row>
    <row r="113" spans="3:4">
      <c r="C113" s="617"/>
      <c r="D113" s="617"/>
    </row>
    <row r="114" spans="3:4">
      <c r="C114" s="617"/>
      <c r="D114" s="617"/>
    </row>
    <row r="115" spans="3:4">
      <c r="C115" s="617"/>
      <c r="D115" s="617"/>
    </row>
    <row r="116" spans="3:4">
      <c r="C116" s="617"/>
      <c r="D116" s="617"/>
    </row>
    <row r="117" spans="3:4">
      <c r="C117" s="617"/>
      <c r="D117" s="617"/>
    </row>
    <row r="118" spans="3:4">
      <c r="C118" s="617"/>
      <c r="D118" s="617"/>
    </row>
    <row r="119" spans="3:4">
      <c r="C119" s="617"/>
      <c r="D119" s="617"/>
    </row>
    <row r="120" spans="3:4">
      <c r="C120" s="617"/>
      <c r="D120" s="617"/>
    </row>
    <row r="121" spans="3:4">
      <c r="C121" s="617"/>
      <c r="D121" s="617"/>
    </row>
    <row r="122" spans="3:4">
      <c r="C122" s="617"/>
      <c r="D122" s="617"/>
    </row>
    <row r="123" spans="3:4">
      <c r="C123" s="617"/>
      <c r="D123" s="617"/>
    </row>
    <row r="124" spans="3:4">
      <c r="C124" s="617"/>
      <c r="D124" s="617"/>
    </row>
    <row r="125" spans="3:4">
      <c r="C125" s="617"/>
      <c r="D125" s="617"/>
    </row>
    <row r="126" spans="3:4">
      <c r="C126" s="617"/>
      <c r="D126" s="617"/>
    </row>
    <row r="127" spans="3:4">
      <c r="C127" s="617"/>
      <c r="D127" s="617"/>
    </row>
    <row r="128" spans="3:4">
      <c r="C128" s="617"/>
      <c r="D128" s="617"/>
    </row>
    <row r="129" spans="1:11">
      <c r="C129" s="617"/>
      <c r="D129" s="617"/>
    </row>
    <row r="130" spans="1:11">
      <c r="C130" s="617"/>
      <c r="D130" s="617"/>
    </row>
    <row r="131" spans="1:11">
      <c r="C131" s="617"/>
      <c r="D131" s="617"/>
    </row>
    <row r="132" spans="1:11" s="305" customFormat="1">
      <c r="A132" s="647"/>
      <c r="K132" s="529"/>
    </row>
    <row r="133" spans="1:11" s="305" customFormat="1">
      <c r="A133" s="647"/>
      <c r="K133" s="529"/>
    </row>
    <row r="134" spans="1:11" s="305" customFormat="1">
      <c r="A134" s="647"/>
      <c r="K134" s="529"/>
    </row>
  </sheetData>
  <sheetProtection formatColumns="0" formatRows="0" selectLockedCells="1" sort="0" selectUnlockedCells="1"/>
  <hyperlinks>
    <hyperlink ref="B9" location="'1.1'!A1" display="'1.1'!A1"/>
    <hyperlink ref="B10" location="'1.2'!A1" display="'1.2'!A1"/>
    <hyperlink ref="B11" location="'1.3'!A1" display="'1.3'!A1"/>
    <hyperlink ref="B14" location="'2.1'!A1" display="'2.1'!A1"/>
    <hyperlink ref="B15" location="'2.2'!A1" display="'2.2'!A1"/>
    <hyperlink ref="B18" location="'3.1'!A1" display="'3.1'!A1"/>
    <hyperlink ref="B19" location="'3.2'!A1" display="'3.2'!A1"/>
    <hyperlink ref="B20" location="'3.3'!A1" display="'3.3'!A1"/>
    <hyperlink ref="B21" location="'3.4'!A1" display="'3.4'!A1"/>
    <hyperlink ref="B22" location="'3.5'!A1" display="'3.5'!A1"/>
    <hyperlink ref="B23" location="'3.6'!A1" display="'3.6'!A1"/>
    <hyperlink ref="B26" location="'4.1'!A1" display="'4.1'!A1"/>
    <hyperlink ref="B27" location="'4.2'!A1" display="'4.2'!A1"/>
    <hyperlink ref="B28" location="'4.3'!A1" display="'4.3'!A1"/>
    <hyperlink ref="B29" location="'4.4'!A1" display="'4.4'!A1"/>
    <hyperlink ref="B30" location="'4.5'!A1" display="'4.5'!A1"/>
    <hyperlink ref="B31" location="'4.6'!A1" display="'4.6'!A1"/>
    <hyperlink ref="B32" location="'4.7'!A1" display="'4.7'!A1"/>
    <hyperlink ref="B35" location="'5.1'!A1" display="'5.1'!A1"/>
    <hyperlink ref="B36" location="'5.2'!A1" display="'5.2'!A1"/>
    <hyperlink ref="B37" location="'5.3'!A1" display="'5.3'!A1"/>
    <hyperlink ref="B38" location="'5.4'!A1" display="'5.4'!A1"/>
    <hyperlink ref="B39" location="'5.5'!A1" display="'5.5'!A1"/>
    <hyperlink ref="B42" location="'6.1'!A1" display="'6.1'!A1"/>
    <hyperlink ref="B43" location="'6.2'!A1" display="'6.2'!A1"/>
    <hyperlink ref="B44" location="'6.3'!A1" display="'6.3'!A1"/>
    <hyperlink ref="B45" location="'6.4'!A1" display="'6.4'!A1"/>
    <hyperlink ref="B46" location="'6.5'!A1" display="'6.5'!A1"/>
    <hyperlink ref="B47" location="'6.6'!A1" display="'6.6'!A1"/>
    <hyperlink ref="B48" location="'6.7'!A1" display="'6.7'!A1"/>
    <hyperlink ref="B49" location="'6.8'!A1" display="'6.8'!A1"/>
    <hyperlink ref="B50" location="'6.9'!A1" display="'6.9'!A1"/>
    <hyperlink ref="B58" location="'7.1'!A1" display="'7.1'!A1"/>
    <hyperlink ref="B59" location="'7.2'!A1" display="'7.2'!A1"/>
    <hyperlink ref="B60" location="'7.3'!A1" display="'7.3'!A1"/>
    <hyperlink ref="B63" location="'8.1'!A1" display="'8.1'!A1"/>
    <hyperlink ref="B64" location="'8.2'!A1" display="'8.2'!A1"/>
    <hyperlink ref="B65" location="'8.3'!A1" display="'8.3'!A1"/>
    <hyperlink ref="B66" location="'8.4'!A1" display="'8.4'!A1"/>
    <hyperlink ref="B67" location="'8.5'!A1" display="'8.5'!A1"/>
    <hyperlink ref="B68" location="'8.6'!A1" display="'8.6'!A1"/>
    <hyperlink ref="B69" location="'8.7'!A1" display="'8.7'!A1"/>
    <hyperlink ref="B70" location="'8.8'!A1" display="'8.8'!A1"/>
    <hyperlink ref="B71" location="'8.9'!A1" display="'8.9'!A1"/>
    <hyperlink ref="B72" location="'8.10'!A1" display="'8.10'!A1"/>
    <hyperlink ref="B73" location="'8.11'!A1" display="'8.11'!A1"/>
    <hyperlink ref="B101" location="'13.1'!A1" display="'13.1'!A1"/>
    <hyperlink ref="B102" location="'13.2'!A1" display="'13.2'!A1"/>
    <hyperlink ref="B92" location="'12.1'!A1" display="'12.1'!A1"/>
    <hyperlink ref="B93" location="'12.2'!A1" display="'12.2'!A1"/>
    <hyperlink ref="B94" location="'12.4'!A1" display="'12.4'!A1"/>
    <hyperlink ref="B95" location="'12.4'!A1" display="'12.4'!A1"/>
    <hyperlink ref="B96" location="'12.5'!A1" display="'12.5'!A1"/>
    <hyperlink ref="B97" location="'12.6'!A1" display="'12.6'!A1"/>
    <hyperlink ref="B98" location="'12.7'!A1" display="'12.7'!A1"/>
    <hyperlink ref="B84" location="'10.1'!A1" display="'10.1'!A1"/>
    <hyperlink ref="B85" location="'10.2'!A1" display="'10.2'!A1"/>
    <hyperlink ref="B88" location="'11.1'!A1" display="'11.1'!A1"/>
    <hyperlink ref="B89" location="'11.2'!A1" display="'11.2'!A1"/>
    <hyperlink ref="B76" location="'9.1'!A1" display="'9.1'!A1"/>
    <hyperlink ref="B77" location="'9.2'!A1" display="'9.2'!A1"/>
    <hyperlink ref="B78" location="'9.3'!A1" display="'9.3'!A1"/>
    <hyperlink ref="B79" location="'9.4'!A1" display="'9.4'!A1"/>
    <hyperlink ref="B80" location="'9.5'!A1" display="'9.5'!A1"/>
    <hyperlink ref="B81" location="'9.6'!A1" display="'9.6'!A1"/>
    <hyperlink ref="B6" location="Info!A1" display="Info!A1"/>
    <hyperlink ref="B51" location="'6.10'!A1" display="'6.10'!A1"/>
    <hyperlink ref="B54" location="'6.13'!A1" display="'6.13'!A1"/>
    <hyperlink ref="B52" location="'6.11'!A1" display="'6.11'!A1"/>
    <hyperlink ref="B53" location="'6.12'!A1" display="'6.12'!A1"/>
    <hyperlink ref="B55" location="'6.14'!A1" display="'6.14'!A1"/>
    <hyperlink ref="B3" r:id="rId1"/>
  </hyperlinks>
  <pageMargins left="0.70866141732283472" right="0.70866141732283472" top="0.74803149606299213" bottom="0.74803149606299213" header="0.31496062992125984" footer="0.31496062992125984"/>
  <pageSetup paperSize="9" scale="72" fitToWidth="0" fitToHeight="0" orientation="portrait" r:id="rId2"/>
  <headerFooter>
    <oddHeader>&amp;L&amp;G</oddHeader>
  </headerFooter>
  <rowBreaks count="1" manualBreakCount="1">
    <brk id="40" max="1" man="1"/>
  </rowBreak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tabColor theme="6" tint="0.39997558519241921"/>
  </sheetPr>
  <dimension ref="A1:M97"/>
  <sheetViews>
    <sheetView zoomScaleNormal="100" workbookViewId="0"/>
  </sheetViews>
  <sheetFormatPr defaultColWidth="8" defaultRowHeight="12"/>
  <cols>
    <col min="1" max="1" width="7.85546875" style="62" customWidth="1"/>
    <col min="2" max="2" width="15.5703125" style="62" customWidth="1"/>
    <col min="3" max="3" width="17" style="62" customWidth="1"/>
    <col min="4" max="4" width="17.28515625" style="62" customWidth="1"/>
    <col min="5" max="5" width="14.85546875" style="62" customWidth="1"/>
    <col min="6" max="16384" width="8" style="62"/>
  </cols>
  <sheetData>
    <row r="1" spans="1:13" ht="15.95" customHeight="1">
      <c r="A1" s="551" t="s">
        <v>174</v>
      </c>
    </row>
    <row r="2" spans="1:13" ht="15.95" customHeight="1"/>
    <row r="3" spans="1:13" ht="15.95" customHeight="1">
      <c r="A3" s="424" t="s">
        <v>245</v>
      </c>
      <c r="B3" s="424"/>
      <c r="C3" s="424"/>
      <c r="D3" s="424"/>
      <c r="E3" s="424"/>
      <c r="F3" s="61"/>
      <c r="G3" s="61"/>
      <c r="H3" s="61"/>
      <c r="I3" s="61"/>
      <c r="J3" s="61"/>
      <c r="K3" s="61"/>
      <c r="L3" s="61"/>
      <c r="M3" s="61"/>
    </row>
    <row r="4" spans="1:13" s="673" customFormat="1" ht="15.95" customHeight="1">
      <c r="F4" s="674"/>
      <c r="G4" s="674"/>
      <c r="H4" s="674"/>
      <c r="I4" s="674"/>
      <c r="J4" s="675"/>
      <c r="K4" s="675"/>
      <c r="L4" s="675"/>
      <c r="M4" s="675"/>
    </row>
    <row r="5" spans="1:13" ht="15.95" customHeight="1">
      <c r="A5" s="65"/>
      <c r="B5" s="65"/>
      <c r="C5" s="65"/>
      <c r="D5" s="65"/>
      <c r="E5" s="65"/>
      <c r="F5" s="63"/>
      <c r="G5" s="63"/>
      <c r="H5" s="63"/>
      <c r="I5" s="63"/>
      <c r="J5" s="64"/>
      <c r="K5" s="64"/>
      <c r="L5" s="64"/>
      <c r="M5" s="64"/>
    </row>
    <row r="6" spans="1:13" ht="30.75" customHeight="1">
      <c r="A6" s="66"/>
      <c r="B6" s="663" t="s">
        <v>246</v>
      </c>
      <c r="C6" s="663" t="s">
        <v>247</v>
      </c>
      <c r="D6" s="663" t="s">
        <v>248</v>
      </c>
      <c r="E6" s="67" t="s">
        <v>183</v>
      </c>
      <c r="F6" s="61"/>
      <c r="G6" s="61"/>
      <c r="H6" s="61"/>
      <c r="I6" s="61"/>
      <c r="J6" s="61"/>
      <c r="K6" s="61"/>
      <c r="L6" s="61"/>
      <c r="M6" s="61"/>
    </row>
    <row r="7" spans="1:13" ht="15.95" customHeight="1">
      <c r="A7" s="996">
        <v>1970</v>
      </c>
      <c r="B7" s="997">
        <v>4.2999999999999989</v>
      </c>
      <c r="C7" s="997">
        <v>9.1999999999999993</v>
      </c>
      <c r="D7" s="997">
        <v>8.4</v>
      </c>
      <c r="E7" s="998">
        <v>21.9</v>
      </c>
      <c r="F7" s="61"/>
      <c r="G7" s="61"/>
      <c r="H7" s="61"/>
      <c r="I7" s="61"/>
      <c r="J7" s="61"/>
      <c r="K7" s="61"/>
      <c r="L7" s="61"/>
      <c r="M7" s="61"/>
    </row>
    <row r="8" spans="1:13" ht="15.95" customHeight="1">
      <c r="A8" s="68">
        <v>1971</v>
      </c>
      <c r="B8" s="69">
        <v>5</v>
      </c>
      <c r="C8" s="69">
        <v>9.8000000000000007</v>
      </c>
      <c r="D8" s="69">
        <v>9.5</v>
      </c>
      <c r="E8" s="70">
        <v>24.3</v>
      </c>
      <c r="F8" s="61"/>
      <c r="G8" s="61"/>
      <c r="H8" s="61"/>
      <c r="I8" s="61"/>
      <c r="J8" s="61"/>
      <c r="K8" s="61"/>
      <c r="L8" s="61"/>
      <c r="M8" s="61"/>
    </row>
    <row r="9" spans="1:13" ht="15.95" customHeight="1">
      <c r="A9" s="996">
        <v>1972</v>
      </c>
      <c r="B9" s="997">
        <v>5.8000000000000007</v>
      </c>
      <c r="C9" s="997">
        <v>10.6</v>
      </c>
      <c r="D9" s="997">
        <v>10.3</v>
      </c>
      <c r="E9" s="998">
        <v>26.7</v>
      </c>
      <c r="F9" s="61"/>
      <c r="G9" s="61"/>
      <c r="H9" s="61"/>
      <c r="I9" s="61"/>
      <c r="J9" s="61"/>
      <c r="K9" s="61"/>
      <c r="L9" s="61"/>
      <c r="M9" s="61"/>
    </row>
    <row r="10" spans="1:13" ht="15.95" customHeight="1">
      <c r="A10" s="68">
        <v>1973</v>
      </c>
      <c r="B10" s="69">
        <v>6.4999999999999964</v>
      </c>
      <c r="C10" s="69">
        <v>11.1</v>
      </c>
      <c r="D10" s="69">
        <v>10.8</v>
      </c>
      <c r="E10" s="70">
        <v>28.399999999999995</v>
      </c>
      <c r="F10" s="61"/>
      <c r="G10" s="61"/>
      <c r="H10" s="61"/>
      <c r="I10" s="61"/>
      <c r="J10" s="61"/>
      <c r="K10" s="61"/>
      <c r="L10" s="61"/>
      <c r="M10" s="61"/>
    </row>
    <row r="11" spans="1:13" ht="15.95" customHeight="1">
      <c r="A11" s="996">
        <v>1974</v>
      </c>
      <c r="B11" s="997">
        <v>7.2999999999999989</v>
      </c>
      <c r="C11" s="997">
        <v>10.5</v>
      </c>
      <c r="D11" s="997">
        <v>10.4</v>
      </c>
      <c r="E11" s="998">
        <v>28.199999999999996</v>
      </c>
      <c r="F11" s="61"/>
      <c r="G11" s="61"/>
      <c r="H11" s="61"/>
      <c r="I11" s="61"/>
      <c r="J11" s="61"/>
      <c r="K11" s="61"/>
      <c r="L11" s="61"/>
      <c r="M11" s="61"/>
    </row>
    <row r="12" spans="1:13" ht="15.95" customHeight="1">
      <c r="A12" s="68">
        <v>1975</v>
      </c>
      <c r="B12" s="69">
        <v>8.5</v>
      </c>
      <c r="C12" s="69">
        <v>11.5</v>
      </c>
      <c r="D12" s="69">
        <v>11.7</v>
      </c>
      <c r="E12" s="70">
        <v>31.7</v>
      </c>
      <c r="F12" s="61"/>
      <c r="G12" s="61"/>
      <c r="H12" s="61"/>
      <c r="I12" s="61"/>
      <c r="J12" s="61"/>
      <c r="K12" s="61"/>
      <c r="L12" s="61"/>
      <c r="M12" s="61"/>
    </row>
    <row r="13" spans="1:13" ht="15.95" customHeight="1">
      <c r="A13" s="996">
        <v>1976</v>
      </c>
      <c r="B13" s="997">
        <v>10.799999999999997</v>
      </c>
      <c r="C13" s="997">
        <v>12.3</v>
      </c>
      <c r="D13" s="997">
        <v>12.8</v>
      </c>
      <c r="E13" s="998">
        <v>35.9</v>
      </c>
      <c r="F13" s="61"/>
      <c r="G13" s="61"/>
      <c r="H13" s="61"/>
      <c r="I13" s="61"/>
      <c r="J13" s="61"/>
      <c r="K13" s="61"/>
      <c r="L13" s="61"/>
      <c r="M13" s="61"/>
    </row>
    <row r="14" spans="1:13" ht="15.95" customHeight="1">
      <c r="A14" s="68">
        <v>1977</v>
      </c>
      <c r="B14" s="69">
        <v>12.1</v>
      </c>
      <c r="C14" s="69">
        <v>12.6</v>
      </c>
      <c r="D14" s="69">
        <v>13.4</v>
      </c>
      <c r="E14" s="70">
        <v>38.1</v>
      </c>
      <c r="F14" s="61"/>
      <c r="G14" s="61"/>
      <c r="H14" s="61"/>
      <c r="I14" s="61"/>
      <c r="J14" s="61"/>
      <c r="K14" s="61"/>
      <c r="L14" s="61"/>
      <c r="M14" s="61"/>
    </row>
    <row r="15" spans="1:13" ht="15.95" customHeight="1">
      <c r="A15" s="996">
        <v>1978</v>
      </c>
      <c r="B15" s="997">
        <v>13.100000000000003</v>
      </c>
      <c r="C15" s="997">
        <v>12.9</v>
      </c>
      <c r="D15" s="997">
        <v>14.1</v>
      </c>
      <c r="E15" s="998">
        <v>40.1</v>
      </c>
      <c r="F15" s="61"/>
      <c r="G15" s="61"/>
      <c r="H15" s="61"/>
      <c r="I15" s="61"/>
      <c r="J15" s="61"/>
      <c r="K15" s="61"/>
      <c r="L15" s="61"/>
      <c r="M15" s="61"/>
    </row>
    <row r="16" spans="1:13" ht="15.95" customHeight="1">
      <c r="A16" s="68">
        <v>1979</v>
      </c>
      <c r="B16" s="69">
        <v>14.3</v>
      </c>
      <c r="C16" s="69">
        <v>13.5</v>
      </c>
      <c r="D16" s="69">
        <v>14.7</v>
      </c>
      <c r="E16" s="70">
        <v>42.5</v>
      </c>
      <c r="F16" s="61"/>
      <c r="G16" s="61"/>
      <c r="H16" s="61"/>
      <c r="I16" s="61"/>
      <c r="J16" s="61"/>
      <c r="K16" s="61"/>
      <c r="L16" s="61"/>
      <c r="M16" s="61"/>
    </row>
    <row r="17" spans="1:13" ht="15.95" customHeight="1">
      <c r="A17" s="996">
        <v>1980</v>
      </c>
      <c r="B17" s="997">
        <v>14.499999999999998</v>
      </c>
      <c r="C17" s="997">
        <v>13.6</v>
      </c>
      <c r="D17" s="997">
        <v>14.9</v>
      </c>
      <c r="E17" s="998">
        <v>43</v>
      </c>
      <c r="F17" s="61"/>
      <c r="G17" s="61"/>
      <c r="H17" s="61"/>
      <c r="I17" s="61"/>
      <c r="J17" s="61"/>
      <c r="K17" s="61"/>
      <c r="L17" s="61"/>
      <c r="M17" s="61"/>
    </row>
    <row r="18" spans="1:13" ht="15.95" customHeight="1">
      <c r="A18" s="68">
        <v>1981</v>
      </c>
      <c r="B18" s="69">
        <v>14.799999999999997</v>
      </c>
      <c r="C18" s="69">
        <v>13.5</v>
      </c>
      <c r="D18" s="69">
        <v>16.5</v>
      </c>
      <c r="E18" s="70">
        <v>44.8</v>
      </c>
      <c r="F18" s="61"/>
      <c r="G18" s="61"/>
      <c r="H18" s="61"/>
      <c r="I18" s="61"/>
      <c r="J18" s="61"/>
      <c r="K18" s="61"/>
      <c r="L18" s="61"/>
      <c r="M18" s="61"/>
    </row>
    <row r="19" spans="1:13" ht="15.95" customHeight="1">
      <c r="A19" s="996">
        <v>1982</v>
      </c>
      <c r="B19" s="997">
        <v>16.899999999999999</v>
      </c>
      <c r="C19" s="997">
        <v>13.7</v>
      </c>
      <c r="D19" s="997">
        <v>17.600000000000001</v>
      </c>
      <c r="E19" s="998">
        <v>48.2</v>
      </c>
      <c r="F19" s="61"/>
      <c r="G19" s="61"/>
      <c r="H19" s="61"/>
      <c r="I19" s="61"/>
      <c r="J19" s="61"/>
      <c r="K19" s="61"/>
      <c r="L19" s="61"/>
      <c r="M19" s="61"/>
    </row>
    <row r="20" spans="1:13" ht="15.95" customHeight="1">
      <c r="A20" s="68">
        <v>1983</v>
      </c>
      <c r="B20" s="69">
        <v>19.299999999999994</v>
      </c>
      <c r="C20" s="69">
        <v>13.61281</v>
      </c>
      <c r="D20" s="69">
        <v>18.31802333333334</v>
      </c>
      <c r="E20" s="70">
        <v>51.230833333333337</v>
      </c>
      <c r="F20" s="61"/>
      <c r="G20" s="61"/>
      <c r="H20" s="61"/>
      <c r="I20" s="61"/>
      <c r="J20" s="61"/>
      <c r="K20" s="61"/>
      <c r="L20" s="61"/>
      <c r="M20" s="61"/>
    </row>
    <row r="21" spans="1:13" ht="15.95" customHeight="1">
      <c r="A21" s="996">
        <v>1984</v>
      </c>
      <c r="B21" s="997">
        <v>22</v>
      </c>
      <c r="C21" s="997">
        <v>14.331900000000001</v>
      </c>
      <c r="D21" s="997">
        <v>18.088099999999997</v>
      </c>
      <c r="E21" s="998">
        <v>54.42</v>
      </c>
      <c r="F21" s="61"/>
      <c r="G21" s="61"/>
      <c r="H21" s="61"/>
      <c r="I21" s="61"/>
      <c r="J21" s="61"/>
      <c r="K21" s="61"/>
      <c r="L21" s="61"/>
      <c r="M21" s="61"/>
    </row>
    <row r="22" spans="1:13" ht="15.95" customHeight="1">
      <c r="A22" s="68">
        <v>1985</v>
      </c>
      <c r="B22" s="69">
        <v>25.500000000000004</v>
      </c>
      <c r="C22" s="69">
        <v>14.992340000000002</v>
      </c>
      <c r="D22" s="69">
        <v>22.438771111111105</v>
      </c>
      <c r="E22" s="70">
        <v>62.931111111111107</v>
      </c>
      <c r="F22" s="61"/>
      <c r="G22" s="61"/>
      <c r="H22" s="61"/>
      <c r="I22" s="61"/>
      <c r="J22" s="61"/>
      <c r="K22" s="61"/>
      <c r="L22" s="61"/>
      <c r="M22" s="61"/>
    </row>
    <row r="23" spans="1:13" ht="15.95" customHeight="1">
      <c r="A23" s="996">
        <v>1986</v>
      </c>
      <c r="B23" s="997">
        <v>26.299999999999997</v>
      </c>
      <c r="C23" s="997">
        <v>15.8498</v>
      </c>
      <c r="D23" s="997">
        <v>21.368255555555564</v>
      </c>
      <c r="E23" s="998">
        <v>63.518055555555563</v>
      </c>
      <c r="F23" s="61"/>
      <c r="G23" s="61"/>
      <c r="H23" s="61"/>
      <c r="I23" s="61"/>
      <c r="J23" s="61"/>
      <c r="K23" s="61"/>
      <c r="L23" s="61"/>
      <c r="M23" s="61"/>
    </row>
    <row r="24" spans="1:13" ht="15.95" customHeight="1">
      <c r="A24" s="68">
        <v>1987</v>
      </c>
      <c r="B24" s="69">
        <v>28.400000000000002</v>
      </c>
      <c r="C24" s="69">
        <v>16.414637000000003</v>
      </c>
      <c r="D24" s="69">
        <v>20.956474111111106</v>
      </c>
      <c r="E24" s="70">
        <v>65.771111111111111</v>
      </c>
      <c r="F24" s="61"/>
      <c r="G24" s="61"/>
      <c r="H24" s="61"/>
      <c r="I24" s="61"/>
      <c r="J24" s="61"/>
      <c r="K24" s="61"/>
      <c r="L24" s="61"/>
      <c r="M24" s="61"/>
    </row>
    <row r="25" spans="1:13" ht="15.95" customHeight="1">
      <c r="A25" s="996">
        <v>1988</v>
      </c>
      <c r="B25" s="997">
        <v>26.199999999999996</v>
      </c>
      <c r="C25" s="997">
        <v>16.899072</v>
      </c>
      <c r="D25" s="997">
        <v>21.372039111111111</v>
      </c>
      <c r="E25" s="998">
        <v>64.471111111111099</v>
      </c>
      <c r="F25" s="61"/>
      <c r="G25" s="61"/>
      <c r="H25" s="61"/>
      <c r="I25" s="61"/>
      <c r="J25" s="61"/>
      <c r="K25" s="61"/>
      <c r="L25" s="61"/>
      <c r="M25" s="61"/>
    </row>
    <row r="26" spans="1:13" ht="15.95" customHeight="1">
      <c r="A26" s="68">
        <v>1989</v>
      </c>
      <c r="B26" s="69">
        <v>23.6</v>
      </c>
      <c r="C26" s="69">
        <v>17.606405000000002</v>
      </c>
      <c r="D26" s="69">
        <v>22.669706111111108</v>
      </c>
      <c r="E26" s="70">
        <v>63.876111111111115</v>
      </c>
      <c r="F26" s="61"/>
      <c r="G26" s="61"/>
      <c r="H26" s="61"/>
      <c r="I26" s="61"/>
      <c r="J26" s="61"/>
      <c r="K26" s="61"/>
      <c r="L26" s="61"/>
      <c r="M26" s="61"/>
    </row>
    <row r="27" spans="1:13" ht="15.95" customHeight="1">
      <c r="A27" s="996">
        <v>1990</v>
      </c>
      <c r="B27" s="997">
        <v>25.8</v>
      </c>
      <c r="C27" s="997">
        <v>17.863341999999999</v>
      </c>
      <c r="D27" s="997">
        <v>21.343602444444446</v>
      </c>
      <c r="E27" s="998">
        <v>65.006944444444443</v>
      </c>
      <c r="F27" s="61"/>
      <c r="G27" s="61"/>
      <c r="H27" s="61"/>
      <c r="I27" s="61"/>
      <c r="J27" s="61"/>
      <c r="K27" s="61"/>
      <c r="L27" s="61"/>
      <c r="M27" s="61"/>
    </row>
    <row r="28" spans="1:13" ht="15.95" customHeight="1">
      <c r="A28" s="68">
        <v>1991</v>
      </c>
      <c r="B28" s="69">
        <v>26.399999999999995</v>
      </c>
      <c r="C28" s="69">
        <v>18.668115</v>
      </c>
      <c r="D28" s="69">
        <v>23.821884999999998</v>
      </c>
      <c r="E28" s="70">
        <v>68.889999999999986</v>
      </c>
      <c r="F28" s="61"/>
      <c r="G28" s="61"/>
      <c r="H28" s="61"/>
      <c r="I28" s="61"/>
      <c r="J28" s="61"/>
      <c r="K28" s="61"/>
      <c r="L28" s="61"/>
      <c r="M28" s="61"/>
    </row>
    <row r="29" spans="1:13" ht="15.95" customHeight="1">
      <c r="A29" s="996">
        <v>1992</v>
      </c>
      <c r="B29" s="997">
        <v>26.299999999999994</v>
      </c>
      <c r="C29" s="997">
        <v>18.678668000000002</v>
      </c>
      <c r="D29" s="997">
        <v>22.835498666666677</v>
      </c>
      <c r="E29" s="998">
        <v>67.814166666666679</v>
      </c>
      <c r="F29" s="61"/>
      <c r="G29" s="61"/>
      <c r="H29" s="61"/>
      <c r="I29" s="61"/>
      <c r="J29" s="61"/>
      <c r="K29" s="61"/>
      <c r="L29" s="61"/>
      <c r="M29" s="61"/>
    </row>
    <row r="30" spans="1:13" ht="15.95" customHeight="1">
      <c r="A30" s="68">
        <v>1993</v>
      </c>
      <c r="B30" s="69">
        <v>26.5</v>
      </c>
      <c r="C30" s="69">
        <v>19.043064999999999</v>
      </c>
      <c r="D30" s="69">
        <v>23.881935000000002</v>
      </c>
      <c r="E30" s="70">
        <v>69.424999999999997</v>
      </c>
      <c r="F30" s="61"/>
      <c r="G30" s="61"/>
      <c r="H30" s="61"/>
      <c r="I30" s="61"/>
      <c r="J30" s="61"/>
      <c r="K30" s="61"/>
      <c r="L30" s="61"/>
      <c r="M30" s="61"/>
    </row>
    <row r="31" spans="1:13" ht="15.95" customHeight="1">
      <c r="A31" s="996">
        <v>1994</v>
      </c>
      <c r="B31" s="997">
        <v>26.058999999999997</v>
      </c>
      <c r="C31" s="997">
        <v>18.219424</v>
      </c>
      <c r="D31" s="997">
        <v>25.931853777777782</v>
      </c>
      <c r="E31" s="998">
        <v>70.210277777777776</v>
      </c>
      <c r="F31" s="61"/>
      <c r="G31" s="61"/>
      <c r="H31" s="61"/>
      <c r="I31" s="61"/>
      <c r="J31" s="61"/>
      <c r="K31" s="61"/>
      <c r="L31" s="61"/>
      <c r="M31" s="61"/>
    </row>
    <row r="32" spans="1:13" ht="15.95" customHeight="1">
      <c r="A32" s="68">
        <v>1995</v>
      </c>
      <c r="B32" s="69">
        <v>25.321999999999996</v>
      </c>
      <c r="C32" s="69">
        <v>19.651836000000003</v>
      </c>
      <c r="D32" s="69">
        <v>25.454219555555543</v>
      </c>
      <c r="E32" s="70">
        <v>70.428055555555545</v>
      </c>
      <c r="F32" s="61"/>
      <c r="G32" s="61"/>
      <c r="H32" s="61"/>
      <c r="I32" s="61"/>
      <c r="J32" s="61"/>
      <c r="K32" s="61"/>
      <c r="L32" s="61"/>
      <c r="M32" s="61"/>
    </row>
    <row r="33" spans="1:13" ht="15.95" customHeight="1">
      <c r="A33" s="996">
        <v>1996</v>
      </c>
      <c r="B33" s="997">
        <v>27.296999999999997</v>
      </c>
      <c r="C33" s="997">
        <v>19.338758000000002</v>
      </c>
      <c r="D33" s="997">
        <v>24.966186444444435</v>
      </c>
      <c r="E33" s="998">
        <v>71.601944444444428</v>
      </c>
      <c r="F33" s="61"/>
      <c r="G33" s="61"/>
      <c r="H33" s="61"/>
      <c r="I33" s="61"/>
      <c r="J33" s="61"/>
      <c r="K33" s="61"/>
      <c r="L33" s="61"/>
      <c r="M33" s="61"/>
    </row>
    <row r="34" spans="1:13" ht="15.95" customHeight="1">
      <c r="A34" s="68">
        <v>1997</v>
      </c>
      <c r="B34" s="69">
        <v>26.099999999999998</v>
      </c>
      <c r="C34" s="69">
        <v>18.568560000000002</v>
      </c>
      <c r="D34" s="69">
        <v>24.903384444444438</v>
      </c>
      <c r="E34" s="70">
        <v>69.571944444444441</v>
      </c>
      <c r="F34" s="61"/>
      <c r="G34" s="61"/>
      <c r="H34" s="61"/>
      <c r="I34" s="61"/>
      <c r="J34" s="61"/>
      <c r="K34" s="61"/>
      <c r="L34" s="61"/>
      <c r="M34" s="61"/>
    </row>
    <row r="35" spans="1:13" ht="15.95" customHeight="1">
      <c r="A35" s="996">
        <v>1998</v>
      </c>
      <c r="B35" s="997">
        <v>23.900000000000002</v>
      </c>
      <c r="C35" s="997">
        <v>19.329730000000005</v>
      </c>
      <c r="D35" s="997">
        <v>26.694992222222215</v>
      </c>
      <c r="E35" s="998">
        <v>69.924722222222215</v>
      </c>
      <c r="F35" s="61"/>
      <c r="G35" s="61"/>
      <c r="H35" s="61"/>
      <c r="I35" s="61"/>
      <c r="J35" s="61"/>
      <c r="K35" s="61"/>
      <c r="L35" s="61"/>
      <c r="M35" s="61"/>
    </row>
    <row r="36" spans="1:13" ht="15.95" customHeight="1">
      <c r="A36" s="68">
        <v>1999</v>
      </c>
      <c r="B36" s="69">
        <v>21.500000000000004</v>
      </c>
      <c r="C36" s="69">
        <v>16.906334000000001</v>
      </c>
      <c r="D36" s="69">
        <v>30.693388222222218</v>
      </c>
      <c r="E36" s="70">
        <v>69.099722222222226</v>
      </c>
      <c r="F36" s="61"/>
      <c r="G36" s="61"/>
      <c r="H36" s="61"/>
      <c r="I36" s="61"/>
      <c r="J36" s="61"/>
      <c r="K36" s="61"/>
      <c r="L36" s="61"/>
      <c r="M36" s="61"/>
    </row>
    <row r="37" spans="1:13" ht="15.95" customHeight="1">
      <c r="A37" s="996">
        <v>2000</v>
      </c>
      <c r="B37" s="997">
        <v>20.599999999999998</v>
      </c>
      <c r="C37" s="997">
        <v>17.658676</v>
      </c>
      <c r="D37" s="997">
        <v>30.69299066666667</v>
      </c>
      <c r="E37" s="998">
        <v>68.951666666666668</v>
      </c>
      <c r="F37" s="61"/>
      <c r="G37" s="61"/>
      <c r="H37" s="61"/>
      <c r="I37" s="61"/>
      <c r="J37" s="61"/>
      <c r="K37" s="61"/>
      <c r="L37" s="61"/>
      <c r="M37" s="61"/>
    </row>
    <row r="38" spans="1:13" ht="15.95" customHeight="1">
      <c r="A38" s="68">
        <v>2001</v>
      </c>
      <c r="B38" s="69">
        <v>22.16</v>
      </c>
      <c r="C38" s="69">
        <v>19.162499999999998</v>
      </c>
      <c r="D38" s="69">
        <v>31.813333333333333</v>
      </c>
      <c r="E38" s="70">
        <v>73.135833333333323</v>
      </c>
      <c r="F38" s="61"/>
      <c r="G38" s="61"/>
      <c r="H38" s="61"/>
      <c r="I38" s="61"/>
      <c r="J38" s="61"/>
      <c r="K38" s="61"/>
      <c r="L38" s="61"/>
      <c r="M38" s="61"/>
    </row>
    <row r="39" spans="1:13" ht="15.95" customHeight="1">
      <c r="A39" s="996">
        <v>2002</v>
      </c>
      <c r="B39" s="997">
        <v>22.113199999999999</v>
      </c>
      <c r="C39" s="997">
        <v>19.630121000000003</v>
      </c>
      <c r="D39" s="997">
        <v>30.776679000000001</v>
      </c>
      <c r="E39" s="998">
        <v>72.52000000000001</v>
      </c>
      <c r="F39" s="61"/>
      <c r="G39" s="61"/>
      <c r="H39" s="61"/>
      <c r="I39" s="61"/>
      <c r="J39" s="61"/>
      <c r="K39" s="61"/>
      <c r="L39" s="61"/>
      <c r="M39" s="61"/>
    </row>
    <row r="40" spans="1:13" ht="15.95" customHeight="1">
      <c r="A40" s="68">
        <v>2003</v>
      </c>
      <c r="B40" s="69">
        <v>22.0731</v>
      </c>
      <c r="C40" s="69">
        <v>20.082899999999999</v>
      </c>
      <c r="D40" s="69">
        <v>29.935111111111112</v>
      </c>
      <c r="E40" s="70">
        <v>72.091111111111104</v>
      </c>
      <c r="F40" s="61"/>
      <c r="G40" s="61"/>
      <c r="H40" s="61"/>
      <c r="I40" s="61"/>
      <c r="J40" s="61"/>
      <c r="K40" s="61"/>
      <c r="L40" s="61"/>
      <c r="M40" s="61"/>
    </row>
    <row r="41" spans="1:13" ht="15.95" customHeight="1">
      <c r="A41" s="996">
        <v>2004</v>
      </c>
      <c r="B41" s="997">
        <v>22.825700000000001</v>
      </c>
      <c r="C41" s="997">
        <v>19.457605000000004</v>
      </c>
      <c r="D41" s="997">
        <v>29.743917222222219</v>
      </c>
      <c r="E41" s="998">
        <v>72.027222222222221</v>
      </c>
      <c r="F41" s="61"/>
      <c r="G41" s="61"/>
      <c r="H41" s="61"/>
      <c r="I41" s="61"/>
      <c r="J41" s="61"/>
      <c r="K41" s="61"/>
      <c r="L41" s="61"/>
      <c r="M41" s="61"/>
    </row>
    <row r="42" spans="1:13" ht="15.95" customHeight="1">
      <c r="A42" s="68">
        <v>2005</v>
      </c>
      <c r="B42" s="69">
        <v>20.834800000000001</v>
      </c>
      <c r="C42" s="69">
        <v>19.714599999999997</v>
      </c>
      <c r="D42" s="69">
        <v>31.106711111111107</v>
      </c>
      <c r="E42" s="70">
        <v>71.656111111111102</v>
      </c>
      <c r="F42" s="61"/>
      <c r="G42" s="61"/>
      <c r="H42" s="61"/>
      <c r="I42" s="61"/>
      <c r="J42" s="61"/>
      <c r="K42" s="61"/>
      <c r="L42" s="61"/>
      <c r="M42" s="61"/>
    </row>
    <row r="43" spans="1:13" ht="15.95" customHeight="1">
      <c r="A43" s="996">
        <v>2006</v>
      </c>
      <c r="B43" s="997">
        <v>20.936499999999999</v>
      </c>
      <c r="C43" s="997">
        <v>19.5227</v>
      </c>
      <c r="D43" s="997">
        <v>30.935522222222218</v>
      </c>
      <c r="E43" s="998">
        <v>71.394722222222214</v>
      </c>
      <c r="F43" s="61"/>
      <c r="G43" s="61"/>
      <c r="H43" s="61"/>
      <c r="I43" s="61"/>
      <c r="J43" s="61"/>
      <c r="K43" s="61"/>
      <c r="L43" s="61"/>
      <c r="M43" s="61"/>
    </row>
    <row r="44" spans="1:13" ht="15.95" customHeight="1">
      <c r="A44" s="68">
        <v>2007</v>
      </c>
      <c r="B44" s="69">
        <v>18.428899999999999</v>
      </c>
      <c r="C44" s="69">
        <v>19.252099999999999</v>
      </c>
      <c r="D44" s="69">
        <v>31.511500000000009</v>
      </c>
      <c r="E44" s="70">
        <v>69.19250000000001</v>
      </c>
      <c r="F44" s="61"/>
      <c r="G44" s="61"/>
      <c r="H44" s="61"/>
      <c r="I44" s="61"/>
      <c r="J44" s="61"/>
      <c r="K44" s="61"/>
      <c r="L44" s="61"/>
      <c r="M44" s="61"/>
    </row>
    <row r="45" spans="1:13" ht="15.95" customHeight="1">
      <c r="A45" s="996">
        <v>2008</v>
      </c>
      <c r="B45" s="997">
        <v>16.832000000000001</v>
      </c>
      <c r="C45" s="997">
        <v>19.344000000000001</v>
      </c>
      <c r="D45" s="997">
        <v>32.020666666666671</v>
      </c>
      <c r="E45" s="998">
        <v>68.196666666666673</v>
      </c>
      <c r="F45" s="61"/>
      <c r="G45" s="61"/>
      <c r="H45" s="61"/>
      <c r="I45" s="61"/>
      <c r="J45" s="61"/>
      <c r="K45" s="61"/>
      <c r="L45" s="61"/>
      <c r="M45" s="61"/>
    </row>
    <row r="46" spans="1:13" ht="15.95" customHeight="1">
      <c r="A46" s="234">
        <v>2009</v>
      </c>
      <c r="B46" s="248">
        <v>18.1998</v>
      </c>
      <c r="C46" s="248">
        <v>20.720950000000002</v>
      </c>
      <c r="D46" s="248">
        <v>32.495638888888884</v>
      </c>
      <c r="E46" s="249">
        <v>71.416388888888889</v>
      </c>
      <c r="F46" s="61"/>
      <c r="G46" s="61"/>
      <c r="H46" s="61"/>
      <c r="I46" s="61"/>
      <c r="J46" s="61"/>
      <c r="K46" s="61"/>
      <c r="L46" s="61"/>
      <c r="M46" s="61"/>
    </row>
    <row r="47" spans="1:13" ht="15.95" customHeight="1">
      <c r="A47" s="821">
        <v>2010</v>
      </c>
      <c r="B47" s="822">
        <v>19.625600000000002</v>
      </c>
      <c r="C47" s="822">
        <v>21.763099999999998</v>
      </c>
      <c r="D47" s="822">
        <v>33.267688888888884</v>
      </c>
      <c r="E47" s="823">
        <v>74.656388888888884</v>
      </c>
      <c r="F47" s="61"/>
      <c r="G47" s="61"/>
      <c r="H47" s="61"/>
      <c r="I47" s="61"/>
      <c r="J47" s="61"/>
      <c r="K47" s="61"/>
      <c r="L47" s="61"/>
      <c r="M47" s="61"/>
    </row>
    <row r="48" spans="1:13" ht="15.95" customHeight="1">
      <c r="A48" s="234">
        <v>2011</v>
      </c>
      <c r="B48" s="248">
        <v>18.474899999999998</v>
      </c>
      <c r="C48" s="248">
        <v>20.624099999999999</v>
      </c>
      <c r="D48" s="248">
        <v>30.529611111111116</v>
      </c>
      <c r="E48" s="249">
        <v>69.628611111111113</v>
      </c>
      <c r="F48" s="61"/>
      <c r="G48" s="61"/>
      <c r="H48" s="61"/>
      <c r="I48" s="61"/>
      <c r="J48" s="61"/>
      <c r="K48" s="61"/>
      <c r="L48" s="61"/>
      <c r="M48" s="61"/>
    </row>
    <row r="49" spans="1:13" ht="15.95" customHeight="1">
      <c r="A49" s="821">
        <v>2012</v>
      </c>
      <c r="B49" s="822">
        <v>19.004300000000001</v>
      </c>
      <c r="C49" s="822">
        <v>21.9465</v>
      </c>
      <c r="D49" s="822">
        <v>30.294755555555543</v>
      </c>
      <c r="E49" s="823">
        <v>71.245555555555541</v>
      </c>
      <c r="F49" s="61"/>
      <c r="G49" s="61"/>
      <c r="H49" s="61"/>
      <c r="I49" s="61"/>
      <c r="J49" s="61"/>
      <c r="K49" s="61"/>
      <c r="L49" s="61"/>
      <c r="M49" s="61"/>
    </row>
    <row r="50" spans="1:13" ht="15.95" customHeight="1">
      <c r="A50" s="234">
        <v>2013</v>
      </c>
      <c r="B50" s="248">
        <v>19.596399999999999</v>
      </c>
      <c r="C50" s="248">
        <v>21.547599999999999</v>
      </c>
      <c r="D50" s="248">
        <v>29.762388888888896</v>
      </c>
      <c r="E50" s="249">
        <v>70.906388888888898</v>
      </c>
      <c r="F50" s="61"/>
      <c r="G50" s="61"/>
      <c r="H50" s="61"/>
      <c r="I50" s="61"/>
      <c r="J50" s="61"/>
      <c r="K50" s="61"/>
      <c r="L50" s="61"/>
      <c r="M50" s="61"/>
    </row>
    <row r="51" spans="1:13" ht="15.95" customHeight="1">
      <c r="A51" s="821">
        <v>2014</v>
      </c>
      <c r="B51" s="822">
        <v>18.662401171155835</v>
      </c>
      <c r="C51" s="822">
        <v>21.497900000000001</v>
      </c>
      <c r="D51" s="822">
        <v>27.883032162177493</v>
      </c>
      <c r="E51" s="823">
        <v>68.043333333333322</v>
      </c>
      <c r="F51" s="61"/>
      <c r="G51" s="61"/>
      <c r="H51" s="61"/>
      <c r="I51" s="61"/>
      <c r="J51" s="61"/>
      <c r="K51" s="61"/>
      <c r="L51" s="61"/>
      <c r="M51" s="61"/>
    </row>
    <row r="52" spans="1:13" ht="12.75">
      <c r="F52" s="61"/>
      <c r="G52" s="61"/>
      <c r="H52" s="61"/>
      <c r="I52" s="61"/>
      <c r="J52" s="61"/>
      <c r="K52" s="61"/>
      <c r="L52" s="61"/>
      <c r="M52" s="61"/>
    </row>
    <row r="53" spans="1:13" ht="15" customHeight="1">
      <c r="A53" s="57" t="s">
        <v>214</v>
      </c>
      <c r="B53" s="490"/>
      <c r="C53" s="490"/>
      <c r="D53" s="490"/>
      <c r="E53" s="490"/>
      <c r="F53" s="61"/>
      <c r="G53" s="61"/>
      <c r="H53" s="61"/>
      <c r="I53" s="61"/>
      <c r="J53" s="61"/>
      <c r="K53" s="61"/>
      <c r="L53" s="61"/>
      <c r="M53" s="61"/>
    </row>
    <row r="54" spans="1:13" ht="93" customHeight="1">
      <c r="A54" s="1063" t="s">
        <v>249</v>
      </c>
      <c r="B54" s="1063"/>
      <c r="C54" s="1063"/>
      <c r="D54" s="1063"/>
      <c r="E54" s="1063"/>
      <c r="F54" s="61"/>
      <c r="G54" s="61"/>
      <c r="H54" s="61"/>
      <c r="I54" s="61"/>
      <c r="J54" s="61"/>
      <c r="K54" s="61"/>
      <c r="L54" s="61"/>
      <c r="M54" s="61"/>
    </row>
    <row r="55" spans="1:13" ht="12.75">
      <c r="A55" s="61"/>
      <c r="B55" s="61"/>
      <c r="C55" s="61"/>
      <c r="D55" s="61"/>
      <c r="E55" s="61"/>
      <c r="F55" s="61"/>
      <c r="G55" s="61"/>
      <c r="H55" s="61"/>
      <c r="I55" s="61"/>
      <c r="J55" s="61"/>
      <c r="K55" s="61"/>
      <c r="L55" s="61"/>
      <c r="M55" s="61"/>
    </row>
    <row r="56" spans="1:13" ht="12.75">
      <c r="A56" s="61"/>
      <c r="B56" s="61"/>
      <c r="C56" s="61"/>
      <c r="D56" s="61"/>
      <c r="E56" s="61"/>
      <c r="F56" s="61"/>
      <c r="G56" s="61"/>
      <c r="H56" s="61"/>
      <c r="I56" s="61"/>
      <c r="J56" s="61"/>
      <c r="K56" s="61"/>
      <c r="L56" s="61"/>
      <c r="M56" s="61"/>
    </row>
    <row r="57" spans="1:13" ht="12.75">
      <c r="A57" s="61"/>
      <c r="B57" s="61"/>
      <c r="C57" s="61"/>
      <c r="D57" s="61"/>
      <c r="E57" s="61"/>
      <c r="F57" s="61"/>
      <c r="G57" s="61"/>
      <c r="H57" s="61"/>
      <c r="I57" s="61"/>
      <c r="J57" s="61"/>
      <c r="K57" s="61"/>
      <c r="L57" s="61"/>
      <c r="M57" s="61"/>
    </row>
    <row r="58" spans="1:13" ht="12.75">
      <c r="A58" s="61"/>
      <c r="B58" s="61"/>
      <c r="C58" s="61"/>
      <c r="D58" s="61"/>
      <c r="E58" s="61"/>
      <c r="F58" s="61"/>
      <c r="G58" s="61"/>
      <c r="H58" s="61"/>
      <c r="I58" s="61"/>
      <c r="J58" s="61"/>
      <c r="K58" s="61"/>
      <c r="L58" s="61"/>
      <c r="M58" s="61"/>
    </row>
    <row r="59" spans="1:13" ht="12.75">
      <c r="A59" s="61"/>
      <c r="B59" s="61"/>
      <c r="C59" s="61"/>
      <c r="D59" s="61"/>
      <c r="E59" s="61"/>
      <c r="F59" s="61"/>
      <c r="G59" s="61"/>
      <c r="H59" s="61"/>
      <c r="I59" s="61"/>
      <c r="J59" s="61"/>
      <c r="K59" s="61"/>
      <c r="L59" s="61"/>
      <c r="M59" s="61"/>
    </row>
    <row r="60" spans="1:13" ht="12.75">
      <c r="A60" s="61"/>
      <c r="B60" s="61"/>
      <c r="C60" s="61"/>
      <c r="D60" s="61"/>
      <c r="E60" s="61"/>
      <c r="F60" s="61"/>
      <c r="G60" s="61"/>
      <c r="H60" s="61"/>
      <c r="I60" s="61"/>
      <c r="J60" s="61"/>
      <c r="K60" s="61"/>
      <c r="L60" s="61"/>
      <c r="M60" s="61"/>
    </row>
    <row r="61" spans="1:13" ht="12.75">
      <c r="A61" s="61"/>
      <c r="B61" s="61"/>
      <c r="C61" s="61"/>
      <c r="D61" s="61"/>
      <c r="E61" s="61"/>
      <c r="F61" s="61"/>
      <c r="G61" s="61"/>
      <c r="H61" s="61"/>
      <c r="I61" s="61"/>
      <c r="J61" s="61"/>
      <c r="K61" s="61"/>
      <c r="L61" s="61"/>
      <c r="M61" s="61"/>
    </row>
    <row r="62" spans="1:13" ht="12.75">
      <c r="A62" s="61"/>
      <c r="B62" s="61"/>
      <c r="C62" s="61"/>
      <c r="D62" s="61"/>
      <c r="E62" s="61"/>
      <c r="F62" s="61"/>
      <c r="G62" s="61"/>
      <c r="H62" s="61"/>
      <c r="I62" s="61"/>
      <c r="J62" s="61"/>
      <c r="K62" s="61"/>
      <c r="L62" s="61"/>
      <c r="M62" s="61"/>
    </row>
    <row r="63" spans="1:13" ht="12.75">
      <c r="A63" s="61"/>
      <c r="B63" s="61"/>
      <c r="C63" s="61"/>
      <c r="D63" s="61"/>
      <c r="E63" s="61"/>
      <c r="F63" s="61"/>
      <c r="G63" s="61"/>
      <c r="H63" s="61"/>
      <c r="I63" s="61"/>
      <c r="J63" s="61"/>
      <c r="K63" s="61"/>
      <c r="L63" s="61"/>
      <c r="M63" s="61"/>
    </row>
    <row r="64" spans="1:13" ht="12.75">
      <c r="A64" s="61"/>
      <c r="B64" s="61"/>
      <c r="C64" s="61"/>
      <c r="D64" s="61"/>
      <c r="E64" s="61"/>
      <c r="F64" s="61"/>
      <c r="G64" s="61"/>
      <c r="H64" s="61"/>
      <c r="I64" s="61"/>
      <c r="J64" s="61"/>
      <c r="K64" s="61"/>
      <c r="L64" s="61"/>
      <c r="M64" s="61"/>
    </row>
    <row r="65" spans="1:13" ht="12.75">
      <c r="A65" s="61"/>
      <c r="B65" s="61"/>
      <c r="C65" s="61"/>
      <c r="D65" s="61"/>
      <c r="E65" s="61"/>
      <c r="F65" s="61"/>
      <c r="G65" s="61"/>
      <c r="H65" s="61"/>
      <c r="I65" s="61"/>
      <c r="J65" s="61"/>
      <c r="K65" s="61"/>
      <c r="L65" s="61"/>
      <c r="M65" s="61"/>
    </row>
    <row r="66" spans="1:13" ht="12.75">
      <c r="A66" s="61"/>
      <c r="B66" s="61"/>
      <c r="C66" s="61"/>
      <c r="D66" s="61"/>
      <c r="E66" s="61"/>
      <c r="F66" s="61"/>
      <c r="G66" s="61"/>
      <c r="H66" s="61"/>
      <c r="I66" s="61"/>
      <c r="J66" s="61"/>
      <c r="K66" s="61"/>
      <c r="L66" s="61"/>
      <c r="M66" s="61"/>
    </row>
    <row r="67" spans="1:13" ht="12.75">
      <c r="A67" s="61"/>
      <c r="B67" s="61"/>
      <c r="C67" s="61"/>
      <c r="D67" s="61"/>
      <c r="E67" s="61"/>
      <c r="F67" s="61"/>
      <c r="G67" s="61"/>
      <c r="H67" s="61"/>
      <c r="I67" s="61"/>
      <c r="J67" s="61"/>
      <c r="K67" s="61"/>
      <c r="L67" s="61"/>
      <c r="M67" s="61"/>
    </row>
    <row r="68" spans="1:13" ht="12.75">
      <c r="A68" s="61"/>
      <c r="B68" s="61"/>
      <c r="C68" s="61"/>
      <c r="D68" s="61"/>
      <c r="E68" s="61"/>
      <c r="F68" s="61"/>
      <c r="G68" s="61"/>
      <c r="H68" s="61"/>
      <c r="I68" s="61"/>
      <c r="J68" s="61"/>
      <c r="K68" s="61"/>
      <c r="L68" s="61"/>
      <c r="M68" s="61"/>
    </row>
    <row r="69" spans="1:13" ht="12.75">
      <c r="A69" s="61"/>
      <c r="B69" s="61"/>
      <c r="C69" s="61"/>
      <c r="D69" s="61"/>
      <c r="E69" s="61"/>
      <c r="F69" s="61"/>
      <c r="G69" s="61"/>
      <c r="H69" s="61"/>
      <c r="I69" s="61"/>
      <c r="J69" s="61"/>
      <c r="K69" s="61"/>
      <c r="L69" s="61"/>
      <c r="M69" s="61"/>
    </row>
    <row r="70" spans="1:13" ht="12.75">
      <c r="A70" s="61"/>
      <c r="B70" s="61"/>
      <c r="C70" s="61"/>
      <c r="D70" s="61"/>
      <c r="E70" s="61"/>
      <c r="F70" s="61"/>
      <c r="G70" s="61"/>
      <c r="H70" s="61"/>
      <c r="I70" s="61"/>
      <c r="J70" s="61"/>
      <c r="K70" s="61"/>
      <c r="L70" s="61"/>
      <c r="M70" s="61"/>
    </row>
    <row r="71" spans="1:13" ht="12.75">
      <c r="A71" s="61"/>
      <c r="B71" s="61"/>
      <c r="C71" s="61"/>
      <c r="D71" s="61"/>
      <c r="E71" s="61"/>
      <c r="F71" s="61"/>
      <c r="G71" s="61"/>
      <c r="H71" s="61"/>
      <c r="I71" s="61"/>
      <c r="J71" s="61"/>
      <c r="K71" s="61"/>
      <c r="L71" s="61"/>
      <c r="M71" s="61"/>
    </row>
    <row r="72" spans="1:13" ht="12.75">
      <c r="A72" s="61"/>
      <c r="B72" s="61"/>
      <c r="C72" s="61"/>
      <c r="D72" s="61"/>
      <c r="E72" s="61"/>
      <c r="F72" s="61"/>
      <c r="G72" s="61"/>
      <c r="H72" s="61"/>
      <c r="I72" s="61"/>
      <c r="J72" s="61"/>
      <c r="K72" s="61"/>
      <c r="L72" s="61"/>
      <c r="M72" s="61"/>
    </row>
    <row r="73" spans="1:13" ht="12.75">
      <c r="A73" s="61"/>
      <c r="B73" s="61"/>
      <c r="C73" s="61"/>
      <c r="D73" s="61"/>
      <c r="E73" s="61"/>
      <c r="F73" s="61"/>
      <c r="G73" s="61"/>
      <c r="H73" s="61"/>
      <c r="I73" s="61"/>
      <c r="J73" s="61"/>
      <c r="K73" s="61"/>
      <c r="L73" s="61"/>
      <c r="M73" s="61"/>
    </row>
    <row r="74" spans="1:13" ht="12.75">
      <c r="A74" s="61"/>
      <c r="B74" s="61"/>
      <c r="C74" s="61"/>
      <c r="D74" s="61"/>
      <c r="E74" s="61"/>
      <c r="F74" s="61"/>
      <c r="G74" s="61"/>
      <c r="H74" s="61"/>
      <c r="I74" s="61"/>
      <c r="J74" s="61"/>
      <c r="K74" s="61"/>
      <c r="L74" s="61"/>
      <c r="M74" s="61"/>
    </row>
    <row r="75" spans="1:13" ht="12.75">
      <c r="A75" s="61"/>
      <c r="B75" s="61"/>
      <c r="C75" s="61"/>
      <c r="D75" s="61"/>
      <c r="E75" s="61"/>
      <c r="F75" s="61"/>
      <c r="G75" s="61"/>
      <c r="H75" s="61"/>
      <c r="I75" s="61"/>
      <c r="J75" s="61"/>
      <c r="K75" s="61"/>
      <c r="L75" s="61"/>
      <c r="M75" s="61"/>
    </row>
    <row r="76" spans="1:13" ht="12.75">
      <c r="A76" s="61"/>
      <c r="B76" s="61"/>
      <c r="C76" s="61"/>
      <c r="D76" s="61"/>
      <c r="E76" s="61"/>
      <c r="F76" s="61"/>
      <c r="G76" s="61"/>
      <c r="H76" s="61"/>
      <c r="I76" s="61"/>
      <c r="J76" s="61"/>
      <c r="K76" s="61"/>
      <c r="L76" s="61"/>
      <c r="M76" s="61"/>
    </row>
    <row r="77" spans="1:13" ht="12.75">
      <c r="A77" s="61"/>
      <c r="B77" s="61"/>
      <c r="C77" s="61"/>
      <c r="D77" s="61"/>
      <c r="E77" s="61"/>
      <c r="F77" s="61"/>
      <c r="G77" s="61"/>
      <c r="H77" s="61"/>
      <c r="I77" s="61"/>
      <c r="J77" s="61"/>
      <c r="K77" s="61"/>
      <c r="L77" s="61"/>
      <c r="M77" s="61"/>
    </row>
    <row r="78" spans="1:13" ht="12.75">
      <c r="A78" s="61"/>
      <c r="B78" s="61"/>
      <c r="C78" s="61"/>
      <c r="D78" s="61"/>
      <c r="E78" s="61"/>
      <c r="F78" s="61"/>
      <c r="G78" s="61"/>
      <c r="H78" s="61"/>
      <c r="I78" s="61"/>
      <c r="J78" s="61"/>
      <c r="K78" s="61"/>
      <c r="L78" s="61"/>
      <c r="M78" s="61"/>
    </row>
    <row r="79" spans="1:13" ht="12.75">
      <c r="A79" s="61"/>
      <c r="B79" s="61"/>
      <c r="C79" s="61"/>
      <c r="D79" s="61"/>
      <c r="E79" s="61"/>
      <c r="F79" s="61"/>
      <c r="G79" s="61"/>
      <c r="H79" s="61"/>
      <c r="I79" s="61"/>
      <c r="J79" s="61"/>
      <c r="K79" s="61"/>
      <c r="L79" s="61"/>
      <c r="M79" s="61"/>
    </row>
    <row r="80" spans="1:13" ht="12.75">
      <c r="A80" s="61"/>
      <c r="B80" s="61"/>
      <c r="C80" s="61"/>
      <c r="D80" s="61"/>
      <c r="E80" s="61"/>
      <c r="F80" s="61"/>
      <c r="G80" s="61"/>
      <c r="H80" s="61"/>
      <c r="I80" s="61"/>
      <c r="J80" s="61"/>
      <c r="K80" s="61"/>
      <c r="L80" s="61"/>
      <c r="M80" s="61"/>
    </row>
    <row r="81" spans="1:13" ht="12.75">
      <c r="A81" s="61"/>
      <c r="B81" s="61"/>
      <c r="C81" s="61"/>
      <c r="D81" s="61"/>
      <c r="E81" s="61"/>
      <c r="F81" s="61"/>
      <c r="G81" s="61"/>
      <c r="H81" s="61"/>
      <c r="I81" s="61"/>
      <c r="J81" s="61"/>
      <c r="K81" s="61"/>
      <c r="L81" s="61"/>
      <c r="M81" s="61"/>
    </row>
    <row r="82" spans="1:13" ht="12.75">
      <c r="A82" s="61"/>
      <c r="B82" s="61"/>
      <c r="C82" s="61"/>
      <c r="D82" s="61"/>
      <c r="E82" s="61"/>
      <c r="F82" s="61"/>
      <c r="G82" s="61"/>
      <c r="H82" s="61"/>
      <c r="I82" s="61"/>
      <c r="J82" s="61"/>
      <c r="K82" s="61"/>
      <c r="L82" s="61"/>
      <c r="M82" s="61"/>
    </row>
    <row r="83" spans="1:13" ht="12.75">
      <c r="A83" s="61"/>
      <c r="B83" s="61"/>
      <c r="C83" s="61"/>
      <c r="D83" s="61"/>
      <c r="E83" s="61"/>
      <c r="F83" s="61"/>
      <c r="G83" s="61"/>
      <c r="H83" s="61"/>
      <c r="I83" s="61"/>
      <c r="J83" s="61"/>
      <c r="K83" s="61"/>
      <c r="L83" s="61"/>
      <c r="M83" s="61"/>
    </row>
    <row r="84" spans="1:13" ht="12.75">
      <c r="A84" s="61"/>
      <c r="B84" s="61"/>
      <c r="C84" s="61"/>
      <c r="D84" s="61"/>
      <c r="E84" s="61"/>
      <c r="F84" s="61"/>
      <c r="G84" s="61"/>
      <c r="H84" s="61"/>
      <c r="I84" s="61"/>
      <c r="J84" s="61"/>
      <c r="K84" s="61"/>
      <c r="L84" s="61"/>
      <c r="M84" s="61"/>
    </row>
    <row r="85" spans="1:13" ht="12.75">
      <c r="A85" s="61"/>
      <c r="B85" s="61"/>
      <c r="C85" s="61"/>
      <c r="D85" s="61"/>
      <c r="E85" s="61"/>
      <c r="F85" s="61"/>
      <c r="G85" s="61"/>
      <c r="H85" s="61"/>
      <c r="I85" s="61"/>
      <c r="J85" s="61"/>
      <c r="K85" s="61"/>
      <c r="L85" s="61"/>
      <c r="M85" s="61"/>
    </row>
    <row r="86" spans="1:13" ht="12.75">
      <c r="A86" s="61"/>
      <c r="B86" s="61"/>
      <c r="C86" s="61"/>
      <c r="D86" s="61"/>
      <c r="E86" s="61"/>
      <c r="F86" s="61"/>
      <c r="G86" s="61"/>
      <c r="H86" s="61"/>
      <c r="I86" s="61"/>
      <c r="J86" s="61"/>
      <c r="K86" s="61"/>
      <c r="L86" s="61"/>
      <c r="M86" s="61"/>
    </row>
    <row r="87" spans="1:13" ht="12.75">
      <c r="A87" s="61"/>
      <c r="B87" s="61"/>
      <c r="C87" s="61"/>
      <c r="D87" s="61"/>
      <c r="E87" s="61"/>
      <c r="F87" s="61"/>
      <c r="G87" s="61"/>
      <c r="H87" s="61"/>
      <c r="I87" s="61"/>
      <c r="J87" s="61"/>
      <c r="K87" s="61"/>
      <c r="L87" s="61"/>
      <c r="M87" s="61"/>
    </row>
    <row r="88" spans="1:13" ht="12.75">
      <c r="A88" s="61"/>
      <c r="B88" s="61"/>
      <c r="C88" s="61"/>
      <c r="D88" s="61"/>
      <c r="E88" s="61"/>
      <c r="F88" s="61"/>
      <c r="G88" s="61"/>
      <c r="H88" s="61"/>
      <c r="I88" s="61"/>
      <c r="J88" s="61"/>
      <c r="K88" s="61"/>
      <c r="L88" s="61"/>
      <c r="M88" s="61"/>
    </row>
    <row r="89" spans="1:13" ht="12.75">
      <c r="A89" s="61"/>
      <c r="B89" s="61"/>
      <c r="C89" s="61"/>
      <c r="D89" s="61"/>
      <c r="E89" s="61"/>
      <c r="F89" s="61"/>
      <c r="G89" s="61"/>
      <c r="H89" s="61"/>
      <c r="I89" s="61"/>
      <c r="J89" s="61"/>
      <c r="K89" s="61"/>
      <c r="L89" s="61"/>
      <c r="M89" s="61"/>
    </row>
    <row r="90" spans="1:13" ht="12.75">
      <c r="A90" s="61"/>
      <c r="B90" s="61"/>
      <c r="C90" s="61"/>
      <c r="D90" s="61"/>
      <c r="E90" s="61"/>
      <c r="F90" s="61"/>
      <c r="G90" s="61"/>
      <c r="H90" s="61"/>
      <c r="I90" s="61"/>
      <c r="J90" s="61"/>
      <c r="K90" s="61"/>
      <c r="L90" s="61"/>
      <c r="M90" s="61"/>
    </row>
    <row r="91" spans="1:13" ht="12.75">
      <c r="A91" s="61"/>
      <c r="B91" s="61"/>
      <c r="C91" s="61"/>
      <c r="D91" s="61"/>
      <c r="E91" s="61"/>
      <c r="F91" s="61"/>
      <c r="G91" s="61"/>
      <c r="H91" s="61"/>
      <c r="I91" s="61"/>
      <c r="J91" s="61"/>
      <c r="K91" s="61"/>
      <c r="L91" s="61"/>
      <c r="M91" s="61"/>
    </row>
    <row r="92" spans="1:13" ht="12.75">
      <c r="A92" s="61"/>
      <c r="B92" s="61"/>
      <c r="C92" s="61"/>
      <c r="D92" s="61"/>
      <c r="E92" s="61"/>
      <c r="F92" s="61"/>
      <c r="G92" s="61"/>
      <c r="H92" s="61"/>
      <c r="I92" s="61"/>
      <c r="J92" s="61"/>
      <c r="K92" s="61"/>
      <c r="L92" s="61"/>
      <c r="M92" s="61"/>
    </row>
    <row r="93" spans="1:13" ht="12.75">
      <c r="A93" s="61"/>
      <c r="B93" s="61"/>
      <c r="C93" s="61"/>
      <c r="D93" s="61"/>
      <c r="E93" s="61"/>
      <c r="F93" s="61"/>
      <c r="G93" s="61"/>
      <c r="H93" s="61"/>
      <c r="I93" s="61"/>
      <c r="J93" s="61"/>
      <c r="K93" s="61"/>
      <c r="L93" s="61"/>
      <c r="M93" s="61"/>
    </row>
    <row r="94" spans="1:13" ht="12.75">
      <c r="A94" s="61"/>
      <c r="B94" s="61"/>
      <c r="C94" s="61"/>
      <c r="D94" s="61"/>
      <c r="E94" s="61"/>
      <c r="F94" s="61"/>
      <c r="G94" s="61"/>
      <c r="H94" s="61"/>
      <c r="I94" s="61"/>
      <c r="J94" s="61"/>
      <c r="K94" s="61"/>
      <c r="L94" s="61"/>
      <c r="M94" s="61"/>
    </row>
    <row r="95" spans="1:13" ht="12.75">
      <c r="A95" s="61"/>
      <c r="B95" s="61"/>
      <c r="C95" s="61"/>
      <c r="D95" s="61"/>
      <c r="E95" s="61"/>
      <c r="F95" s="61"/>
      <c r="G95" s="61"/>
      <c r="H95" s="61"/>
      <c r="I95" s="61"/>
      <c r="J95" s="61"/>
      <c r="K95" s="61"/>
      <c r="L95" s="61"/>
      <c r="M95" s="61"/>
    </row>
    <row r="96" spans="1:13" ht="12.75">
      <c r="A96" s="61"/>
      <c r="B96" s="61"/>
      <c r="C96" s="61"/>
      <c r="D96" s="61"/>
      <c r="E96" s="61"/>
      <c r="F96" s="61"/>
      <c r="G96" s="61"/>
      <c r="H96" s="61"/>
      <c r="I96" s="61"/>
      <c r="J96" s="61"/>
      <c r="K96" s="61"/>
      <c r="L96" s="61"/>
      <c r="M96" s="61"/>
    </row>
    <row r="97" spans="1:13" ht="12.75">
      <c r="A97" s="61"/>
      <c r="B97" s="61"/>
      <c r="C97" s="61"/>
      <c r="D97" s="61"/>
      <c r="E97" s="61"/>
      <c r="F97" s="61"/>
      <c r="G97" s="61"/>
      <c r="H97" s="61"/>
      <c r="I97" s="61"/>
      <c r="J97" s="61"/>
      <c r="K97" s="61"/>
      <c r="L97" s="61"/>
      <c r="M97" s="61"/>
    </row>
  </sheetData>
  <mergeCells count="1">
    <mergeCell ref="A54:E54"/>
  </mergeCells>
  <hyperlinks>
    <hyperlink ref="A1" location="Innehåll!A1" display="Contents"/>
  </hyperlinks>
  <pageMargins left="0.70866141732283472" right="0.70866141732283472" top="0.74803149606299213" bottom="0.74803149606299213" header="0.31496062992125984" footer="0.31496062992125984"/>
  <pageSetup paperSize="9" scale="77" orientation="portrait" r:id="rId1"/>
  <headerFooter>
    <oddHeader>&amp;L&amp;G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tabColor theme="6" tint="0.39997558519241921"/>
  </sheetPr>
  <dimension ref="A1:T47"/>
  <sheetViews>
    <sheetView zoomScaleNormal="100" workbookViewId="0"/>
  </sheetViews>
  <sheetFormatPr defaultRowHeight="12.75"/>
  <cols>
    <col min="1" max="1" width="10.85546875" style="1" customWidth="1"/>
    <col min="2" max="2" width="4.42578125" style="1" bestFit="1" customWidth="1"/>
    <col min="3" max="3" width="9.5703125" style="1" customWidth="1"/>
    <col min="4" max="4" width="7.28515625" style="1" bestFit="1" customWidth="1"/>
    <col min="5" max="5" width="6.85546875" style="1" customWidth="1"/>
    <col min="6" max="6" width="9.5703125" style="1" bestFit="1" customWidth="1"/>
    <col min="7" max="7" width="7.85546875" style="1" customWidth="1"/>
    <col min="8" max="8" width="5.42578125" style="1" customWidth="1"/>
    <col min="9" max="9" width="10.140625" style="1" customWidth="1"/>
    <col min="10" max="10" width="8" style="1" customWidth="1"/>
    <col min="11" max="11" width="7.28515625" style="1" customWidth="1"/>
    <col min="12" max="12" width="8.140625" style="1" customWidth="1"/>
    <col min="13" max="13" width="7.85546875" style="1" customWidth="1"/>
    <col min="14" max="14" width="6.28515625" style="1" customWidth="1"/>
    <col min="15" max="15" width="10.42578125" style="1" customWidth="1"/>
    <col min="16" max="16" width="9.140625" style="1"/>
    <col min="17" max="17" width="7.5703125" style="1" customWidth="1"/>
    <col min="18" max="18" width="8.28515625" style="1" customWidth="1"/>
    <col min="19" max="19" width="7.140625" style="1" customWidth="1"/>
    <col min="20" max="249" width="9.140625" style="1"/>
    <col min="250" max="252" width="24.7109375" style="1" customWidth="1"/>
    <col min="253" max="505" width="9.140625" style="1"/>
    <col min="506" max="508" width="24.7109375" style="1" customWidth="1"/>
    <col min="509" max="761" width="9.140625" style="1"/>
    <col min="762" max="764" width="24.7109375" style="1" customWidth="1"/>
    <col min="765" max="1017" width="9.140625" style="1"/>
    <col min="1018" max="1020" width="24.7109375" style="1" customWidth="1"/>
    <col min="1021" max="1273" width="9.140625" style="1"/>
    <col min="1274" max="1276" width="24.7109375" style="1" customWidth="1"/>
    <col min="1277" max="1529" width="9.140625" style="1"/>
    <col min="1530" max="1532" width="24.7109375" style="1" customWidth="1"/>
    <col min="1533" max="1785" width="9.140625" style="1"/>
    <col min="1786" max="1788" width="24.7109375" style="1" customWidth="1"/>
    <col min="1789" max="2041" width="9.140625" style="1"/>
    <col min="2042" max="2044" width="24.7109375" style="1" customWidth="1"/>
    <col min="2045" max="2297" width="9.140625" style="1"/>
    <col min="2298" max="2300" width="24.7109375" style="1" customWidth="1"/>
    <col min="2301" max="2553" width="9.140625" style="1"/>
    <col min="2554" max="2556" width="24.7109375" style="1" customWidth="1"/>
    <col min="2557" max="2809" width="9.140625" style="1"/>
    <col min="2810" max="2812" width="24.7109375" style="1" customWidth="1"/>
    <col min="2813" max="3065" width="9.140625" style="1"/>
    <col min="3066" max="3068" width="24.7109375" style="1" customWidth="1"/>
    <col min="3069" max="3321" width="9.140625" style="1"/>
    <col min="3322" max="3324" width="24.7109375" style="1" customWidth="1"/>
    <col min="3325" max="3577" width="9.140625" style="1"/>
    <col min="3578" max="3580" width="24.7109375" style="1" customWidth="1"/>
    <col min="3581" max="3833" width="9.140625" style="1"/>
    <col min="3834" max="3836" width="24.7109375" style="1" customWidth="1"/>
    <col min="3837" max="4089" width="9.140625" style="1"/>
    <col min="4090" max="4092" width="24.7109375" style="1" customWidth="1"/>
    <col min="4093" max="4345" width="9.140625" style="1"/>
    <col min="4346" max="4348" width="24.7109375" style="1" customWidth="1"/>
    <col min="4349" max="4601" width="9.140625" style="1"/>
    <col min="4602" max="4604" width="24.7109375" style="1" customWidth="1"/>
    <col min="4605" max="4857" width="9.140625" style="1"/>
    <col min="4858" max="4860" width="24.7109375" style="1" customWidth="1"/>
    <col min="4861" max="5113" width="9.140625" style="1"/>
    <col min="5114" max="5116" width="24.7109375" style="1" customWidth="1"/>
    <col min="5117" max="5369" width="9.140625" style="1"/>
    <col min="5370" max="5372" width="24.7109375" style="1" customWidth="1"/>
    <col min="5373" max="5625" width="9.140625" style="1"/>
    <col min="5626" max="5628" width="24.7109375" style="1" customWidth="1"/>
    <col min="5629" max="5881" width="9.140625" style="1"/>
    <col min="5882" max="5884" width="24.7109375" style="1" customWidth="1"/>
    <col min="5885" max="6137" width="9.140625" style="1"/>
    <col min="6138" max="6140" width="24.7109375" style="1" customWidth="1"/>
    <col min="6141" max="6393" width="9.140625" style="1"/>
    <col min="6394" max="6396" width="24.7109375" style="1" customWidth="1"/>
    <col min="6397" max="6649" width="9.140625" style="1"/>
    <col min="6650" max="6652" width="24.7109375" style="1" customWidth="1"/>
    <col min="6653" max="6905" width="9.140625" style="1"/>
    <col min="6906" max="6908" width="24.7109375" style="1" customWidth="1"/>
    <col min="6909" max="7161" width="9.140625" style="1"/>
    <col min="7162" max="7164" width="24.7109375" style="1" customWidth="1"/>
    <col min="7165" max="7417" width="9.140625" style="1"/>
    <col min="7418" max="7420" width="24.7109375" style="1" customWidth="1"/>
    <col min="7421" max="7673" width="9.140625" style="1"/>
    <col min="7674" max="7676" width="24.7109375" style="1" customWidth="1"/>
    <col min="7677" max="7929" width="9.140625" style="1"/>
    <col min="7930" max="7932" width="24.7109375" style="1" customWidth="1"/>
    <col min="7933" max="8185" width="9.140625" style="1"/>
    <col min="8186" max="8188" width="24.7109375" style="1" customWidth="1"/>
    <col min="8189" max="8441" width="9.140625" style="1"/>
    <col min="8442" max="8444" width="24.7109375" style="1" customWidth="1"/>
    <col min="8445" max="8697" width="9.140625" style="1"/>
    <col min="8698" max="8700" width="24.7109375" style="1" customWidth="1"/>
    <col min="8701" max="8953" width="9.140625" style="1"/>
    <col min="8954" max="8956" width="24.7109375" style="1" customWidth="1"/>
    <col min="8957" max="9209" width="9.140625" style="1"/>
    <col min="9210" max="9212" width="24.7109375" style="1" customWidth="1"/>
    <col min="9213" max="9465" width="9.140625" style="1"/>
    <col min="9466" max="9468" width="24.7109375" style="1" customWidth="1"/>
    <col min="9469" max="9721" width="9.140625" style="1"/>
    <col min="9722" max="9724" width="24.7109375" style="1" customWidth="1"/>
    <col min="9725" max="9977" width="9.140625" style="1"/>
    <col min="9978" max="9980" width="24.7109375" style="1" customWidth="1"/>
    <col min="9981" max="10233" width="9.140625" style="1"/>
    <col min="10234" max="10236" width="24.7109375" style="1" customWidth="1"/>
    <col min="10237" max="10489" width="9.140625" style="1"/>
    <col min="10490" max="10492" width="24.7109375" style="1" customWidth="1"/>
    <col min="10493" max="10745" width="9.140625" style="1"/>
    <col min="10746" max="10748" width="24.7109375" style="1" customWidth="1"/>
    <col min="10749" max="11001" width="9.140625" style="1"/>
    <col min="11002" max="11004" width="24.7109375" style="1" customWidth="1"/>
    <col min="11005" max="11257" width="9.140625" style="1"/>
    <col min="11258" max="11260" width="24.7109375" style="1" customWidth="1"/>
    <col min="11261" max="11513" width="9.140625" style="1"/>
    <col min="11514" max="11516" width="24.7109375" style="1" customWidth="1"/>
    <col min="11517" max="11769" width="9.140625" style="1"/>
    <col min="11770" max="11772" width="24.7109375" style="1" customWidth="1"/>
    <col min="11773" max="12025" width="9.140625" style="1"/>
    <col min="12026" max="12028" width="24.7109375" style="1" customWidth="1"/>
    <col min="12029" max="12281" width="9.140625" style="1"/>
    <col min="12282" max="12284" width="24.7109375" style="1" customWidth="1"/>
    <col min="12285" max="12537" width="9.140625" style="1"/>
    <col min="12538" max="12540" width="24.7109375" style="1" customWidth="1"/>
    <col min="12541" max="12793" width="9.140625" style="1"/>
    <col min="12794" max="12796" width="24.7109375" style="1" customWidth="1"/>
    <col min="12797" max="13049" width="9.140625" style="1"/>
    <col min="13050" max="13052" width="24.7109375" style="1" customWidth="1"/>
    <col min="13053" max="13305" width="9.140625" style="1"/>
    <col min="13306" max="13308" width="24.7109375" style="1" customWidth="1"/>
    <col min="13309" max="13561" width="9.140625" style="1"/>
    <col min="13562" max="13564" width="24.7109375" style="1" customWidth="1"/>
    <col min="13565" max="13817" width="9.140625" style="1"/>
    <col min="13818" max="13820" width="24.7109375" style="1" customWidth="1"/>
    <col min="13821" max="14073" width="9.140625" style="1"/>
    <col min="14074" max="14076" width="24.7109375" style="1" customWidth="1"/>
    <col min="14077" max="14329" width="9.140625" style="1"/>
    <col min="14330" max="14332" width="24.7109375" style="1" customWidth="1"/>
    <col min="14333" max="14585" width="9.140625" style="1"/>
    <col min="14586" max="14588" width="24.7109375" style="1" customWidth="1"/>
    <col min="14589" max="14841" width="9.140625" style="1"/>
    <col min="14842" max="14844" width="24.7109375" style="1" customWidth="1"/>
    <col min="14845" max="15097" width="9.140625" style="1"/>
    <col min="15098" max="15100" width="24.7109375" style="1" customWidth="1"/>
    <col min="15101" max="15353" width="9.140625" style="1"/>
    <col min="15354" max="15356" width="24.7109375" style="1" customWidth="1"/>
    <col min="15357" max="15609" width="9.140625" style="1"/>
    <col min="15610" max="15612" width="24.7109375" style="1" customWidth="1"/>
    <col min="15613" max="15865" width="9.140625" style="1"/>
    <col min="15866" max="15868" width="24.7109375" style="1" customWidth="1"/>
    <col min="15869" max="16121" width="9.140625" style="1"/>
    <col min="16122" max="16124" width="24.7109375" style="1" customWidth="1"/>
    <col min="16125" max="16384" width="9.140625" style="1"/>
  </cols>
  <sheetData>
    <row r="1" spans="1:20">
      <c r="A1" s="551" t="s">
        <v>174</v>
      </c>
    </row>
    <row r="3" spans="1:20" ht="15.75">
      <c r="A3" s="456" t="s">
        <v>250</v>
      </c>
      <c r="B3" s="456"/>
      <c r="C3" s="456"/>
      <c r="D3" s="456"/>
      <c r="E3" s="456"/>
    </row>
    <row r="5" spans="1:20" s="465" customFormat="1"/>
    <row r="6" spans="1:20" ht="15.75">
      <c r="A6" s="285"/>
      <c r="B6" s="1064" t="s">
        <v>251</v>
      </c>
      <c r="C6" s="1064"/>
      <c r="D6" s="1064"/>
      <c r="E6" s="1064"/>
      <c r="F6" s="1064"/>
      <c r="G6" s="1064"/>
      <c r="H6" s="1065" t="s">
        <v>252</v>
      </c>
      <c r="I6" s="1066"/>
      <c r="J6" s="1066"/>
      <c r="K6" s="1066"/>
      <c r="L6" s="1066"/>
      <c r="M6" s="1067"/>
      <c r="N6" s="1068" t="s">
        <v>253</v>
      </c>
      <c r="O6" s="1069"/>
      <c r="P6" s="1069"/>
      <c r="Q6" s="1069"/>
      <c r="R6" s="1069"/>
      <c r="S6" s="1069"/>
      <c r="T6" s="549"/>
    </row>
    <row r="7" spans="1:20" ht="25.5">
      <c r="A7" s="624"/>
      <c r="B7" s="58" t="s">
        <v>254</v>
      </c>
      <c r="C7" s="58" t="s">
        <v>191</v>
      </c>
      <c r="D7" s="58" t="s">
        <v>246</v>
      </c>
      <c r="E7" s="58" t="s">
        <v>144</v>
      </c>
      <c r="F7" s="625" t="s">
        <v>142</v>
      </c>
      <c r="G7" s="646" t="s">
        <v>183</v>
      </c>
      <c r="H7" s="626" t="s">
        <v>254</v>
      </c>
      <c r="I7" s="58" t="s">
        <v>191</v>
      </c>
      <c r="J7" s="58" t="s">
        <v>246</v>
      </c>
      <c r="K7" s="58" t="s">
        <v>144</v>
      </c>
      <c r="L7" s="625" t="s">
        <v>142</v>
      </c>
      <c r="M7" s="1009" t="s">
        <v>183</v>
      </c>
      <c r="N7" s="58" t="s">
        <v>254</v>
      </c>
      <c r="O7" s="58" t="s">
        <v>191</v>
      </c>
      <c r="P7" s="58" t="s">
        <v>246</v>
      </c>
      <c r="Q7" s="58" t="s">
        <v>144</v>
      </c>
      <c r="R7" s="625" t="s">
        <v>142</v>
      </c>
      <c r="S7" s="646" t="s">
        <v>183</v>
      </c>
    </row>
    <row r="8" spans="1:20" ht="15.95" customHeight="1">
      <c r="A8" s="824">
        <v>1983</v>
      </c>
      <c r="B8" s="825">
        <v>17</v>
      </c>
      <c r="C8" s="825">
        <v>1.7</v>
      </c>
      <c r="D8" s="825">
        <v>15.099999999999994</v>
      </c>
      <c r="E8" s="825">
        <v>0.187</v>
      </c>
      <c r="F8" s="825">
        <v>8.8000000000000007</v>
      </c>
      <c r="G8" s="826">
        <v>42.786999999999992</v>
      </c>
      <c r="H8" s="827">
        <v>15.799999999999999</v>
      </c>
      <c r="I8" s="825">
        <v>15.599999999999998</v>
      </c>
      <c r="J8" s="825">
        <v>1.2</v>
      </c>
      <c r="K8" s="825">
        <v>0.19</v>
      </c>
      <c r="L8" s="825"/>
      <c r="M8" s="826">
        <v>32.79</v>
      </c>
      <c r="N8" s="827">
        <v>14.100000000000001</v>
      </c>
      <c r="O8" s="825">
        <v>8.3000000000000007</v>
      </c>
      <c r="P8" s="825">
        <v>3</v>
      </c>
      <c r="Q8" s="825">
        <v>0</v>
      </c>
      <c r="R8" s="825"/>
      <c r="S8" s="826">
        <v>25.400000000000002</v>
      </c>
    </row>
    <row r="9" spans="1:20" ht="15.95" customHeight="1">
      <c r="A9" s="627">
        <v>1984</v>
      </c>
      <c r="B9" s="628">
        <v>14.799999999999999</v>
      </c>
      <c r="C9" s="628">
        <v>1.8</v>
      </c>
      <c r="D9" s="628">
        <v>17.3</v>
      </c>
      <c r="E9" s="628">
        <v>0.155</v>
      </c>
      <c r="F9" s="628">
        <v>9.6</v>
      </c>
      <c r="G9" s="629">
        <v>43.655000000000001</v>
      </c>
      <c r="H9" s="630">
        <v>13.2</v>
      </c>
      <c r="I9" s="628">
        <v>16.399999999999999</v>
      </c>
      <c r="J9" s="628">
        <v>1.5</v>
      </c>
      <c r="K9" s="628">
        <v>0.16</v>
      </c>
      <c r="L9" s="628"/>
      <c r="M9" s="629">
        <v>31.259999999999998</v>
      </c>
      <c r="N9" s="630">
        <v>12.5</v>
      </c>
      <c r="O9" s="628">
        <v>9.2000000000000011</v>
      </c>
      <c r="P9" s="628">
        <v>3.2</v>
      </c>
      <c r="Q9" s="628">
        <v>0</v>
      </c>
      <c r="R9" s="628"/>
      <c r="S9" s="629">
        <v>24.900000000000002</v>
      </c>
    </row>
    <row r="10" spans="1:20" ht="15.95" customHeight="1">
      <c r="A10" s="824">
        <v>1985</v>
      </c>
      <c r="B10" s="825">
        <v>13.500000000000002</v>
      </c>
      <c r="C10" s="825">
        <v>2.1</v>
      </c>
      <c r="D10" s="825">
        <v>20.000000000000004</v>
      </c>
      <c r="E10" s="825">
        <v>0.18200000000000002</v>
      </c>
      <c r="F10" s="825">
        <v>10.9</v>
      </c>
      <c r="G10" s="826">
        <v>46.682000000000009</v>
      </c>
      <c r="H10" s="827">
        <v>13</v>
      </c>
      <c r="I10" s="825">
        <v>19.5</v>
      </c>
      <c r="J10" s="825">
        <v>1.9</v>
      </c>
      <c r="K10" s="825">
        <v>0.155</v>
      </c>
      <c r="L10" s="825"/>
      <c r="M10" s="826">
        <v>34.555</v>
      </c>
      <c r="N10" s="827">
        <v>12.4</v>
      </c>
      <c r="O10" s="825">
        <v>10.700000000000001</v>
      </c>
      <c r="P10" s="825">
        <v>3.6</v>
      </c>
      <c r="Q10" s="825">
        <v>5.4711085401459851E-2</v>
      </c>
      <c r="R10" s="825"/>
      <c r="S10" s="826">
        <v>26.754711085401464</v>
      </c>
    </row>
    <row r="11" spans="1:20" ht="15.95" customHeight="1">
      <c r="A11" s="627">
        <v>1986</v>
      </c>
      <c r="B11" s="628">
        <v>13.6</v>
      </c>
      <c r="C11" s="628">
        <v>2.1</v>
      </c>
      <c r="D11" s="628">
        <v>19.7</v>
      </c>
      <c r="E11" s="628">
        <v>0.18</v>
      </c>
      <c r="F11" s="628">
        <v>10.1</v>
      </c>
      <c r="G11" s="629">
        <v>45.68</v>
      </c>
      <c r="H11" s="630">
        <v>11.2</v>
      </c>
      <c r="I11" s="628">
        <v>19.700000000000003</v>
      </c>
      <c r="J11" s="628">
        <v>2.2000000000000002</v>
      </c>
      <c r="K11" s="628">
        <v>0.26</v>
      </c>
      <c r="L11" s="628"/>
      <c r="M11" s="629">
        <v>33.36</v>
      </c>
      <c r="N11" s="630">
        <v>9.4</v>
      </c>
      <c r="O11" s="628">
        <v>11.4</v>
      </c>
      <c r="P11" s="628">
        <v>4.4000000000000004</v>
      </c>
      <c r="Q11" s="628">
        <v>0.22044620610687021</v>
      </c>
      <c r="R11" s="628"/>
      <c r="S11" s="629">
        <v>25.420446206106874</v>
      </c>
    </row>
    <row r="12" spans="1:20" ht="15.95" customHeight="1">
      <c r="A12" s="824">
        <v>1987</v>
      </c>
      <c r="B12" s="825">
        <v>15.9</v>
      </c>
      <c r="C12" s="825">
        <v>2.1</v>
      </c>
      <c r="D12" s="825">
        <v>21.3</v>
      </c>
      <c r="E12" s="825">
        <v>0.18</v>
      </c>
      <c r="F12" s="825">
        <v>9.4</v>
      </c>
      <c r="G12" s="826">
        <v>48.879999999999995</v>
      </c>
      <c r="H12" s="827">
        <v>11</v>
      </c>
      <c r="I12" s="825">
        <v>21.7</v>
      </c>
      <c r="J12" s="825">
        <v>2.2999999999999998</v>
      </c>
      <c r="K12" s="825">
        <v>0.33999999999999997</v>
      </c>
      <c r="L12" s="825"/>
      <c r="M12" s="826">
        <v>35.340000000000003</v>
      </c>
      <c r="N12" s="827">
        <v>11.2</v>
      </c>
      <c r="O12" s="825">
        <v>11.6</v>
      </c>
      <c r="P12" s="825">
        <v>4.8000000000000007</v>
      </c>
      <c r="Q12" s="825">
        <v>0.39079346715328467</v>
      </c>
      <c r="R12" s="825"/>
      <c r="S12" s="826">
        <v>27.990793467153281</v>
      </c>
    </row>
    <row r="13" spans="1:20" ht="15.95" customHeight="1">
      <c r="A13" s="627">
        <v>1988</v>
      </c>
      <c r="B13" s="628">
        <v>15.2</v>
      </c>
      <c r="C13" s="628">
        <v>2.1</v>
      </c>
      <c r="D13" s="628">
        <v>19.799999999999997</v>
      </c>
      <c r="E13" s="628">
        <v>0.18</v>
      </c>
      <c r="F13" s="628">
        <v>8.8569999999999993</v>
      </c>
      <c r="G13" s="629">
        <v>46.136999999999993</v>
      </c>
      <c r="H13" s="630">
        <v>8.0000000000000018</v>
      </c>
      <c r="I13" s="628">
        <v>18.900000000000002</v>
      </c>
      <c r="J13" s="628">
        <v>2.2000000000000002</v>
      </c>
      <c r="K13" s="628">
        <v>0.375</v>
      </c>
      <c r="L13" s="628"/>
      <c r="M13" s="629">
        <v>29.475000000000005</v>
      </c>
      <c r="N13" s="630">
        <v>9.1000000000000014</v>
      </c>
      <c r="O13" s="628">
        <v>11</v>
      </c>
      <c r="P13" s="628">
        <v>4.2</v>
      </c>
      <c r="Q13" s="628">
        <v>0.39716134503816791</v>
      </c>
      <c r="R13" s="628"/>
      <c r="S13" s="629">
        <v>24.697161345038168</v>
      </c>
    </row>
    <row r="14" spans="1:20" ht="15.95" customHeight="1">
      <c r="A14" s="824">
        <v>1989</v>
      </c>
      <c r="B14" s="825">
        <v>14.799999999999999</v>
      </c>
      <c r="C14" s="825">
        <v>2</v>
      </c>
      <c r="D14" s="825">
        <v>17.600000000000001</v>
      </c>
      <c r="E14" s="825">
        <v>0.19</v>
      </c>
      <c r="F14" s="825">
        <v>9</v>
      </c>
      <c r="G14" s="826">
        <v>43.589999999999996</v>
      </c>
      <c r="H14" s="827">
        <v>6.8</v>
      </c>
      <c r="I14" s="825">
        <v>17.8</v>
      </c>
      <c r="J14" s="825">
        <v>1.9000000000000001</v>
      </c>
      <c r="K14" s="825">
        <v>0.38</v>
      </c>
      <c r="L14" s="825"/>
      <c r="M14" s="826">
        <v>26.88</v>
      </c>
      <c r="N14" s="827">
        <v>8.7000000000000011</v>
      </c>
      <c r="O14" s="825">
        <v>9.7999999999999972</v>
      </c>
      <c r="P14" s="825">
        <v>4.1000000000000005</v>
      </c>
      <c r="Q14" s="825">
        <v>0.50065405620437953</v>
      </c>
      <c r="R14" s="825"/>
      <c r="S14" s="826">
        <v>23.10065405620438</v>
      </c>
    </row>
    <row r="15" spans="1:20" ht="15.95" customHeight="1">
      <c r="A15" s="627">
        <v>1990</v>
      </c>
      <c r="B15" s="628">
        <v>15</v>
      </c>
      <c r="C15" s="628">
        <v>2.1</v>
      </c>
      <c r="D15" s="628">
        <v>17.900000000000002</v>
      </c>
      <c r="E15" s="628">
        <v>0.2</v>
      </c>
      <c r="F15" s="628">
        <v>10</v>
      </c>
      <c r="G15" s="629">
        <v>45.2</v>
      </c>
      <c r="H15" s="630">
        <v>6.7</v>
      </c>
      <c r="I15" s="628">
        <v>16.999999999999996</v>
      </c>
      <c r="J15" s="628">
        <v>1.9</v>
      </c>
      <c r="K15" s="628">
        <v>0.42</v>
      </c>
      <c r="L15" s="628"/>
      <c r="M15" s="629">
        <v>26.019999999999996</v>
      </c>
      <c r="N15" s="630">
        <v>9.2000000000000011</v>
      </c>
      <c r="O15" s="628">
        <v>11.4</v>
      </c>
      <c r="P15" s="628">
        <v>6</v>
      </c>
      <c r="Q15" s="628">
        <v>0.58202915572519065</v>
      </c>
      <c r="R15" s="628"/>
      <c r="S15" s="629">
        <v>27.182029155725193</v>
      </c>
    </row>
    <row r="16" spans="1:20" ht="15.95" customHeight="1">
      <c r="A16" s="824">
        <v>1991</v>
      </c>
      <c r="B16" s="825">
        <v>14.4</v>
      </c>
      <c r="C16" s="825">
        <v>2.2000000000000002</v>
      </c>
      <c r="D16" s="825">
        <v>18.899999999999995</v>
      </c>
      <c r="E16" s="825">
        <v>0.23</v>
      </c>
      <c r="F16" s="825">
        <v>10.199999999999999</v>
      </c>
      <c r="G16" s="826">
        <v>45.929999999999993</v>
      </c>
      <c r="H16" s="827">
        <v>7</v>
      </c>
      <c r="I16" s="825">
        <v>19.100000000000001</v>
      </c>
      <c r="J16" s="825">
        <v>2</v>
      </c>
      <c r="K16" s="825">
        <v>0.56299999999999994</v>
      </c>
      <c r="L16" s="825"/>
      <c r="M16" s="826">
        <v>28.663</v>
      </c>
      <c r="N16" s="827">
        <v>7.2000000000000011</v>
      </c>
      <c r="O16" s="825">
        <v>13.100000000000003</v>
      </c>
      <c r="P16" s="825">
        <v>5.5</v>
      </c>
      <c r="Q16" s="825">
        <v>0.74241386277372257</v>
      </c>
      <c r="R16" s="825"/>
      <c r="S16" s="826">
        <v>26.542413862773728</v>
      </c>
    </row>
    <row r="17" spans="1:19" ht="15.95" customHeight="1">
      <c r="A17" s="627">
        <v>1992</v>
      </c>
      <c r="B17" s="628">
        <v>14.1</v>
      </c>
      <c r="C17" s="628">
        <v>2.2999999999999998</v>
      </c>
      <c r="D17" s="628">
        <v>18.399999999999995</v>
      </c>
      <c r="E17" s="628">
        <v>0.25900000000000001</v>
      </c>
      <c r="F17" s="628">
        <v>10.255000000000001</v>
      </c>
      <c r="G17" s="629">
        <v>45.314</v>
      </c>
      <c r="H17" s="630">
        <v>6.4</v>
      </c>
      <c r="I17" s="628">
        <v>18.899999999999999</v>
      </c>
      <c r="J17" s="628">
        <v>1.7000000000000002</v>
      </c>
      <c r="K17" s="628">
        <v>0.56499999999999995</v>
      </c>
      <c r="L17" s="628"/>
      <c r="M17" s="629">
        <v>27.564999999999998</v>
      </c>
      <c r="N17" s="630">
        <v>6.6999999999999993</v>
      </c>
      <c r="O17" s="628">
        <v>12.7</v>
      </c>
      <c r="P17" s="628">
        <v>6.2</v>
      </c>
      <c r="Q17" s="628">
        <v>0.72059047022900746</v>
      </c>
      <c r="R17" s="628"/>
      <c r="S17" s="629">
        <v>26.320590470229007</v>
      </c>
    </row>
    <row r="18" spans="1:19" ht="15.95" customHeight="1">
      <c r="A18" s="824">
        <v>1993</v>
      </c>
      <c r="B18" s="825">
        <v>13.7</v>
      </c>
      <c r="C18" s="825">
        <v>2.4</v>
      </c>
      <c r="D18" s="825">
        <v>18.2</v>
      </c>
      <c r="E18" s="825">
        <v>0.3</v>
      </c>
      <c r="F18" s="825">
        <v>10.863</v>
      </c>
      <c r="G18" s="826">
        <v>45.462999999999994</v>
      </c>
      <c r="H18" s="827">
        <v>6.6000000000000005</v>
      </c>
      <c r="I18" s="825">
        <v>21</v>
      </c>
      <c r="J18" s="825">
        <v>2</v>
      </c>
      <c r="K18" s="825">
        <v>0.61</v>
      </c>
      <c r="L18" s="825"/>
      <c r="M18" s="826">
        <v>30.21</v>
      </c>
      <c r="N18" s="827">
        <v>6.7</v>
      </c>
      <c r="O18" s="825">
        <v>13.255999999999998</v>
      </c>
      <c r="P18" s="825">
        <v>6.3</v>
      </c>
      <c r="Q18" s="825">
        <v>0.90713671094890513</v>
      </c>
      <c r="R18" s="825"/>
      <c r="S18" s="826">
        <v>27.163136710948905</v>
      </c>
    </row>
    <row r="19" spans="1:19" ht="15.95" customHeight="1">
      <c r="A19" s="627">
        <v>1994</v>
      </c>
      <c r="B19" s="628">
        <v>13.96</v>
      </c>
      <c r="C19" s="628">
        <v>2.6</v>
      </c>
      <c r="D19" s="628">
        <v>18.399999999999999</v>
      </c>
      <c r="E19" s="628">
        <v>0.29649999999999999</v>
      </c>
      <c r="F19" s="628">
        <v>10.40888</v>
      </c>
      <c r="G19" s="629">
        <v>45.665379999999999</v>
      </c>
      <c r="H19" s="630">
        <v>6.822000000000001</v>
      </c>
      <c r="I19" s="628">
        <v>20.5</v>
      </c>
      <c r="J19" s="628">
        <v>1.7000000000000002</v>
      </c>
      <c r="K19" s="628">
        <v>0.68659999999999999</v>
      </c>
      <c r="L19" s="628"/>
      <c r="M19" s="629">
        <v>29.708600000000001</v>
      </c>
      <c r="N19" s="630">
        <v>6.4480000000000004</v>
      </c>
      <c r="O19" s="628">
        <v>13.291</v>
      </c>
      <c r="P19" s="628">
        <v>5.9590000000000014</v>
      </c>
      <c r="Q19" s="628">
        <v>0.80095454885496176</v>
      </c>
      <c r="R19" s="628"/>
      <c r="S19" s="629">
        <v>26.498954548854961</v>
      </c>
    </row>
    <row r="20" spans="1:19" ht="15.95" customHeight="1">
      <c r="A20" s="824">
        <v>1995</v>
      </c>
      <c r="B20" s="825">
        <v>13.860000000000001</v>
      </c>
      <c r="C20" s="825">
        <v>2.395</v>
      </c>
      <c r="D20" s="825">
        <v>17.899999999999995</v>
      </c>
      <c r="E20" s="825">
        <v>0.28320000000000001</v>
      </c>
      <c r="F20" s="825">
        <v>11.148540000000001</v>
      </c>
      <c r="G20" s="826">
        <v>45.586740000000006</v>
      </c>
      <c r="H20" s="827">
        <v>6.2</v>
      </c>
      <c r="I20" s="825">
        <v>20.600000000000005</v>
      </c>
      <c r="J20" s="825">
        <v>2.4289999999999998</v>
      </c>
      <c r="K20" s="825">
        <v>0.76829999999999998</v>
      </c>
      <c r="L20" s="825"/>
      <c r="M20" s="826">
        <v>29.997300000000003</v>
      </c>
      <c r="N20" s="827">
        <v>5.1800000000000015</v>
      </c>
      <c r="O20" s="825">
        <v>14.899999999999999</v>
      </c>
      <c r="P20" s="825">
        <v>4.9930000000000012</v>
      </c>
      <c r="Q20" s="825">
        <v>0.93008845182481747</v>
      </c>
      <c r="R20" s="825"/>
      <c r="S20" s="826">
        <v>26.003088451824819</v>
      </c>
    </row>
    <row r="21" spans="1:19" ht="15.95" customHeight="1">
      <c r="A21" s="627">
        <v>1996</v>
      </c>
      <c r="B21" s="628">
        <v>14.2</v>
      </c>
      <c r="C21" s="628">
        <v>2.69</v>
      </c>
      <c r="D21" s="628">
        <v>19.396999999999998</v>
      </c>
      <c r="E21" s="628">
        <v>0.30930000000000002</v>
      </c>
      <c r="F21" s="628">
        <v>11.208360000000001</v>
      </c>
      <c r="G21" s="629">
        <v>47.804659999999998</v>
      </c>
      <c r="H21" s="630">
        <v>5.6999999999999993</v>
      </c>
      <c r="I21" s="628">
        <v>21.9</v>
      </c>
      <c r="J21" s="628">
        <v>2.1999999999999997</v>
      </c>
      <c r="K21" s="628">
        <v>0.79760000000000009</v>
      </c>
      <c r="L21" s="628"/>
      <c r="M21" s="629">
        <v>30.597599999999996</v>
      </c>
      <c r="N21" s="630">
        <v>5.9</v>
      </c>
      <c r="O21" s="628">
        <v>15.599999999999998</v>
      </c>
      <c r="P21" s="628">
        <v>5.7000000000000011</v>
      </c>
      <c r="Q21" s="628">
        <v>0.94057047938931282</v>
      </c>
      <c r="R21" s="628"/>
      <c r="S21" s="629">
        <v>28.140570479389314</v>
      </c>
    </row>
    <row r="22" spans="1:19" ht="15.95" customHeight="1">
      <c r="A22" s="824">
        <v>1997</v>
      </c>
      <c r="B22" s="825">
        <v>12.499999999999998</v>
      </c>
      <c r="C22" s="825">
        <v>2.5259999999999998</v>
      </c>
      <c r="D22" s="825">
        <v>19.499999999999996</v>
      </c>
      <c r="E22" s="825">
        <v>0.30517064000000005</v>
      </c>
      <c r="F22" s="825">
        <v>10.31731744</v>
      </c>
      <c r="G22" s="826">
        <v>45.148488079999993</v>
      </c>
      <c r="H22" s="827">
        <v>4.9000000000000004</v>
      </c>
      <c r="I22" s="825">
        <v>21.8</v>
      </c>
      <c r="J22" s="825">
        <v>2.1999999999999997</v>
      </c>
      <c r="K22" s="825">
        <v>0.69007908000000007</v>
      </c>
      <c r="L22" s="825"/>
      <c r="M22" s="826">
        <v>29.590079080000002</v>
      </c>
      <c r="N22" s="827">
        <v>5</v>
      </c>
      <c r="O22" s="825">
        <v>14.5</v>
      </c>
      <c r="P22" s="825">
        <v>4.4000000000000012</v>
      </c>
      <c r="Q22" s="825">
        <v>0.96135192919708035</v>
      </c>
      <c r="R22" s="825"/>
      <c r="S22" s="826">
        <v>24.861351929197081</v>
      </c>
    </row>
    <row r="23" spans="1:19" ht="15.95" customHeight="1">
      <c r="A23" s="627">
        <v>1998</v>
      </c>
      <c r="B23" s="628">
        <v>13.6</v>
      </c>
      <c r="C23" s="628">
        <v>2.7349999999999999</v>
      </c>
      <c r="D23" s="628">
        <v>18</v>
      </c>
      <c r="E23" s="628">
        <v>0.30030006800000003</v>
      </c>
      <c r="F23" s="628">
        <v>9.7890747999999999</v>
      </c>
      <c r="G23" s="629">
        <v>44.424374868000001</v>
      </c>
      <c r="H23" s="630">
        <v>4.7</v>
      </c>
      <c r="I23" s="628">
        <v>22.7</v>
      </c>
      <c r="J23" s="628">
        <v>1.8</v>
      </c>
      <c r="K23" s="628">
        <v>0.97091035999999997</v>
      </c>
      <c r="L23" s="628"/>
      <c r="M23" s="629">
        <v>30.170910360000001</v>
      </c>
      <c r="N23" s="630">
        <v>4.8000000000000007</v>
      </c>
      <c r="O23" s="628">
        <v>14.799999999999999</v>
      </c>
      <c r="P23" s="628">
        <v>4.1000000000000005</v>
      </c>
      <c r="Q23" s="628">
        <v>0.96261509999999995</v>
      </c>
      <c r="R23" s="628"/>
      <c r="S23" s="629">
        <v>24.662615100000004</v>
      </c>
    </row>
    <row r="24" spans="1:19" ht="15.95" customHeight="1">
      <c r="A24" s="824">
        <v>1999</v>
      </c>
      <c r="B24" s="825">
        <v>12.5</v>
      </c>
      <c r="C24" s="825">
        <v>2.694</v>
      </c>
      <c r="D24" s="825">
        <v>16.100000000000005</v>
      </c>
      <c r="E24" s="825">
        <v>0.25737403999999997</v>
      </c>
      <c r="F24" s="825">
        <v>9.6479999999999997</v>
      </c>
      <c r="G24" s="826">
        <v>41.199374040000002</v>
      </c>
      <c r="H24" s="827">
        <v>3.8</v>
      </c>
      <c r="I24" s="825">
        <v>21.900000000000002</v>
      </c>
      <c r="J24" s="825">
        <v>1.7</v>
      </c>
      <c r="K24" s="825">
        <v>1.0957432199999999</v>
      </c>
      <c r="L24" s="825"/>
      <c r="M24" s="826">
        <v>28.495743220000001</v>
      </c>
      <c r="N24" s="827">
        <v>4.8000000000000007</v>
      </c>
      <c r="O24" s="825">
        <v>14.899999999999999</v>
      </c>
      <c r="P24" s="825">
        <v>3.7</v>
      </c>
      <c r="Q24" s="825">
        <v>0.96227999999999991</v>
      </c>
      <c r="R24" s="825"/>
      <c r="S24" s="826">
        <v>24.362279999999998</v>
      </c>
    </row>
    <row r="25" spans="1:19" ht="15.95" customHeight="1">
      <c r="A25" s="627">
        <v>2000</v>
      </c>
      <c r="B25" s="628">
        <v>11.358929999999999</v>
      </c>
      <c r="C25" s="628">
        <v>2.6</v>
      </c>
      <c r="D25" s="628">
        <v>14.9</v>
      </c>
      <c r="E25" s="628">
        <v>0.26084020000000002</v>
      </c>
      <c r="F25" s="628">
        <v>9.66</v>
      </c>
      <c r="G25" s="629">
        <v>38.779770200000002</v>
      </c>
      <c r="H25" s="630">
        <v>3.4</v>
      </c>
      <c r="I25" s="628">
        <v>21.5</v>
      </c>
      <c r="J25" s="628">
        <v>1.8</v>
      </c>
      <c r="K25" s="628">
        <v>0.92772934400000007</v>
      </c>
      <c r="L25" s="628">
        <v>0.05</v>
      </c>
      <c r="M25" s="629">
        <v>27.627729343999999</v>
      </c>
      <c r="N25" s="630">
        <v>4.6000000000000005</v>
      </c>
      <c r="O25" s="628">
        <v>14.9</v>
      </c>
      <c r="P25" s="628">
        <v>3.8999999999999995</v>
      </c>
      <c r="Q25" s="628">
        <v>0.85914000000000001</v>
      </c>
      <c r="R25" s="628">
        <v>1.7445000000000001E-4</v>
      </c>
      <c r="S25" s="629">
        <v>24.259139999999999</v>
      </c>
    </row>
    <row r="26" spans="1:19" ht="15.95" customHeight="1">
      <c r="A26" s="824">
        <v>2001</v>
      </c>
      <c r="B26" s="825">
        <v>9.8637399999999982</v>
      </c>
      <c r="C26" s="825">
        <v>2.8</v>
      </c>
      <c r="D26" s="825">
        <v>16.2</v>
      </c>
      <c r="E26" s="825">
        <v>0.2756070196</v>
      </c>
      <c r="F26" s="825">
        <v>9.3789999999999996</v>
      </c>
      <c r="G26" s="826">
        <v>38.518347019599993</v>
      </c>
      <c r="H26" s="827">
        <v>3</v>
      </c>
      <c r="I26" s="825">
        <v>22.5</v>
      </c>
      <c r="J26" s="825">
        <v>1.8000000000000005</v>
      </c>
      <c r="K26" s="825">
        <v>1.0367921666</v>
      </c>
      <c r="L26" s="825">
        <v>0.217</v>
      </c>
      <c r="M26" s="826">
        <v>28.553792166600001</v>
      </c>
      <c r="N26" s="827">
        <v>3.9</v>
      </c>
      <c r="O26" s="825">
        <v>14.999999999999998</v>
      </c>
      <c r="P26" s="825">
        <v>3.9</v>
      </c>
      <c r="Q26" s="825">
        <v>0.99900000000000011</v>
      </c>
      <c r="R26" s="825">
        <v>0.621</v>
      </c>
      <c r="S26" s="826">
        <v>24.419999999999995</v>
      </c>
    </row>
    <row r="27" spans="1:19" ht="15.95" customHeight="1">
      <c r="A27" s="631">
        <v>2002</v>
      </c>
      <c r="B27" s="632">
        <v>8.9666999999999994</v>
      </c>
      <c r="C27" s="633">
        <v>3</v>
      </c>
      <c r="D27" s="633">
        <v>16.47</v>
      </c>
      <c r="E27" s="633">
        <v>0.3</v>
      </c>
      <c r="F27" s="632">
        <v>9.9239999999999995</v>
      </c>
      <c r="G27" s="634">
        <v>38.660699999999999</v>
      </c>
      <c r="H27" s="635">
        <v>2.5000000000000004</v>
      </c>
      <c r="I27" s="633">
        <v>23.2</v>
      </c>
      <c r="J27" s="633">
        <v>1.518</v>
      </c>
      <c r="K27" s="633">
        <v>0.4</v>
      </c>
      <c r="L27" s="632">
        <v>0.16900000000000001</v>
      </c>
      <c r="M27" s="634">
        <v>27.786999999999999</v>
      </c>
      <c r="N27" s="635">
        <v>3.3</v>
      </c>
      <c r="O27" s="633">
        <v>14.8</v>
      </c>
      <c r="P27" s="633">
        <v>3.847</v>
      </c>
      <c r="Q27" s="633">
        <v>0.5</v>
      </c>
      <c r="R27" s="632">
        <v>0.34899999999999998</v>
      </c>
      <c r="S27" s="634">
        <v>22.796000000000003</v>
      </c>
    </row>
    <row r="28" spans="1:19" ht="15.95" customHeight="1">
      <c r="A28" s="828">
        <v>2003</v>
      </c>
      <c r="B28" s="829">
        <v>8.1</v>
      </c>
      <c r="C28" s="830">
        <v>3.6</v>
      </c>
      <c r="D28" s="830">
        <v>15.8</v>
      </c>
      <c r="E28" s="830">
        <v>0.2</v>
      </c>
      <c r="F28" s="829">
        <v>10.695</v>
      </c>
      <c r="G28" s="831">
        <v>38.394999999999996</v>
      </c>
      <c r="H28" s="829">
        <v>2.4</v>
      </c>
      <c r="I28" s="830">
        <v>23.200000000000006</v>
      </c>
      <c r="J28" s="830">
        <v>2.1</v>
      </c>
      <c r="K28" s="830">
        <v>0.4</v>
      </c>
      <c r="L28" s="829">
        <v>0.32600000000000001</v>
      </c>
      <c r="M28" s="831">
        <v>28.426000000000005</v>
      </c>
      <c r="N28" s="829">
        <v>3.2</v>
      </c>
      <c r="O28" s="830">
        <v>15.3</v>
      </c>
      <c r="P28" s="830">
        <v>3.9</v>
      </c>
      <c r="Q28" s="830">
        <v>0.5</v>
      </c>
      <c r="R28" s="829">
        <v>0.35599999999999998</v>
      </c>
      <c r="S28" s="832">
        <v>23.256</v>
      </c>
    </row>
    <row r="29" spans="1:19" ht="15.95" customHeight="1">
      <c r="A29" s="627">
        <v>2004</v>
      </c>
      <c r="B29" s="628">
        <v>7.8</v>
      </c>
      <c r="C29" s="628">
        <v>3.7</v>
      </c>
      <c r="D29" s="628">
        <v>16.29</v>
      </c>
      <c r="E29" s="628">
        <v>0.2</v>
      </c>
      <c r="F29" s="628">
        <v>9.98</v>
      </c>
      <c r="G29" s="760">
        <v>37.97</v>
      </c>
      <c r="H29" s="628">
        <v>1.9</v>
      </c>
      <c r="I29" s="628">
        <v>22.8</v>
      </c>
      <c r="J29" s="628">
        <v>2.1</v>
      </c>
      <c r="K29" s="628">
        <v>0.4</v>
      </c>
      <c r="L29" s="628">
        <v>0.20899999999999999</v>
      </c>
      <c r="M29" s="760">
        <v>27.408999999999999</v>
      </c>
      <c r="N29" s="628">
        <v>1.8</v>
      </c>
      <c r="O29" s="628">
        <v>15.5</v>
      </c>
      <c r="P29" s="628">
        <v>4.2</v>
      </c>
      <c r="Q29" s="628">
        <v>0.4</v>
      </c>
      <c r="R29" s="628">
        <v>0.63200000000000001</v>
      </c>
      <c r="S29" s="629">
        <v>22.532</v>
      </c>
    </row>
    <row r="30" spans="1:19" ht="15.95" customHeight="1">
      <c r="A30" s="833">
        <v>2005</v>
      </c>
      <c r="B30" s="830">
        <v>5.4</v>
      </c>
      <c r="C30" s="830">
        <v>3.7</v>
      </c>
      <c r="D30" s="830">
        <v>15.3</v>
      </c>
      <c r="E30" s="830">
        <v>0.4</v>
      </c>
      <c r="F30" s="830">
        <v>11.236000000000001</v>
      </c>
      <c r="G30" s="831">
        <v>36.036000000000001</v>
      </c>
      <c r="H30" s="830">
        <v>1.3</v>
      </c>
      <c r="I30" s="830">
        <v>23.1</v>
      </c>
      <c r="J30" s="830">
        <v>1.7</v>
      </c>
      <c r="K30" s="830">
        <v>0.4</v>
      </c>
      <c r="L30" s="830">
        <v>0.34699999999999998</v>
      </c>
      <c r="M30" s="831">
        <v>26.847000000000001</v>
      </c>
      <c r="N30" s="830">
        <v>1.9</v>
      </c>
      <c r="O30" s="830">
        <v>15.5</v>
      </c>
      <c r="P30" s="830">
        <v>3.6</v>
      </c>
      <c r="Q30" s="830">
        <v>0.6</v>
      </c>
      <c r="R30" s="830">
        <v>0.43099999999999999</v>
      </c>
      <c r="S30" s="832">
        <v>22.031000000000002</v>
      </c>
    </row>
    <row r="31" spans="1:19" ht="15.95" customHeight="1">
      <c r="A31" s="627">
        <v>2006</v>
      </c>
      <c r="B31" s="628">
        <v>3.4</v>
      </c>
      <c r="C31" s="628">
        <v>4.7</v>
      </c>
      <c r="D31" s="628">
        <v>15.3</v>
      </c>
      <c r="E31" s="628">
        <v>0.3</v>
      </c>
      <c r="F31" s="628">
        <v>10.446999999999999</v>
      </c>
      <c r="G31" s="760">
        <v>34.146999999999998</v>
      </c>
      <c r="H31" s="628">
        <v>1.1000000000000001</v>
      </c>
      <c r="I31" s="628">
        <v>22.4</v>
      </c>
      <c r="J31" s="628">
        <v>1.5</v>
      </c>
      <c r="K31" s="628">
        <v>0.3</v>
      </c>
      <c r="L31" s="628">
        <v>0.17100000000000001</v>
      </c>
      <c r="M31" s="760">
        <v>25.471</v>
      </c>
      <c r="N31" s="628">
        <v>1.6</v>
      </c>
      <c r="O31" s="628">
        <v>14.7</v>
      </c>
      <c r="P31" s="628">
        <v>3.9</v>
      </c>
      <c r="Q31" s="628">
        <v>0.4</v>
      </c>
      <c r="R31" s="628">
        <v>0.51200000000000001</v>
      </c>
      <c r="S31" s="629">
        <v>21.111999999999998</v>
      </c>
    </row>
    <row r="32" spans="1:19" ht="15.95" customHeight="1">
      <c r="A32" s="824">
        <v>2007</v>
      </c>
      <c r="B32" s="825">
        <v>2.6</v>
      </c>
      <c r="C32" s="825">
        <v>4.2</v>
      </c>
      <c r="D32" s="825">
        <v>13.7</v>
      </c>
      <c r="E32" s="825">
        <v>0.2</v>
      </c>
      <c r="F32" s="825">
        <v>11.138</v>
      </c>
      <c r="G32" s="834">
        <v>31.838000000000001</v>
      </c>
      <c r="H32" s="825">
        <v>0.7</v>
      </c>
      <c r="I32" s="825">
        <v>22.8</v>
      </c>
      <c r="J32" s="825">
        <v>1.2</v>
      </c>
      <c r="K32" s="825">
        <v>0.3</v>
      </c>
      <c r="L32" s="825">
        <v>0.20899999999999999</v>
      </c>
      <c r="M32" s="834">
        <v>25.209</v>
      </c>
      <c r="N32" s="825">
        <v>1.4</v>
      </c>
      <c r="O32" s="825">
        <v>15.4</v>
      </c>
      <c r="P32" s="825">
        <v>3.3</v>
      </c>
      <c r="Q32" s="825">
        <v>0.4</v>
      </c>
      <c r="R32" s="825">
        <v>0.58899999999999997</v>
      </c>
      <c r="S32" s="826">
        <v>21.088999999999999</v>
      </c>
    </row>
    <row r="33" spans="1:19" ht="15.95" customHeight="1">
      <c r="A33" s="627">
        <v>2008</v>
      </c>
      <c r="B33" s="628">
        <v>2</v>
      </c>
      <c r="C33" s="628">
        <v>5.4</v>
      </c>
      <c r="D33" s="628">
        <v>12.9</v>
      </c>
      <c r="E33" s="628">
        <v>0.2</v>
      </c>
      <c r="F33" s="628">
        <v>11.381</v>
      </c>
      <c r="G33" s="760">
        <v>31.881</v>
      </c>
      <c r="H33" s="628">
        <v>0.5</v>
      </c>
      <c r="I33" s="628">
        <v>22.3</v>
      </c>
      <c r="J33" s="628">
        <v>0.8</v>
      </c>
      <c r="K33" s="628">
        <v>0.2</v>
      </c>
      <c r="L33" s="628">
        <v>0.20799999999999999</v>
      </c>
      <c r="M33" s="760">
        <v>24.007999999999999</v>
      </c>
      <c r="N33" s="628">
        <v>0.8</v>
      </c>
      <c r="O33" s="628">
        <v>14.8</v>
      </c>
      <c r="P33" s="628">
        <v>2.9</v>
      </c>
      <c r="Q33" s="628">
        <v>0.3</v>
      </c>
      <c r="R33" s="628">
        <v>0.501</v>
      </c>
      <c r="S33" s="629">
        <v>19.301000000000002</v>
      </c>
    </row>
    <row r="34" spans="1:19" ht="15.95" customHeight="1">
      <c r="A34" s="824">
        <v>2009</v>
      </c>
      <c r="B34" s="825">
        <v>1.5</v>
      </c>
      <c r="C34" s="825">
        <v>5.2</v>
      </c>
      <c r="D34" s="825">
        <v>14.6</v>
      </c>
      <c r="E34" s="825">
        <v>0.2</v>
      </c>
      <c r="F34" s="825">
        <v>13</v>
      </c>
      <c r="G34" s="834">
        <v>34.5</v>
      </c>
      <c r="H34" s="825">
        <v>0.4</v>
      </c>
      <c r="I34" s="825">
        <v>21.9</v>
      </c>
      <c r="J34" s="825">
        <v>1.1000000000000001</v>
      </c>
      <c r="K34" s="825">
        <v>0.2</v>
      </c>
      <c r="L34" s="825">
        <v>0.2</v>
      </c>
      <c r="M34" s="834">
        <v>23.799999999999997</v>
      </c>
      <c r="N34" s="825">
        <v>0.8</v>
      </c>
      <c r="O34" s="825">
        <v>16.2</v>
      </c>
      <c r="P34" s="825">
        <v>2.2000000000000002</v>
      </c>
      <c r="Q34" s="825">
        <v>0.4</v>
      </c>
      <c r="R34" s="825">
        <v>0.6</v>
      </c>
      <c r="S34" s="826">
        <v>20.2</v>
      </c>
    </row>
    <row r="35" spans="1:19" ht="15.95" customHeight="1">
      <c r="A35" s="627">
        <v>2010</v>
      </c>
      <c r="B35" s="628">
        <v>1.3</v>
      </c>
      <c r="C35" s="628">
        <v>5.8</v>
      </c>
      <c r="D35" s="628">
        <v>16.100000000000001</v>
      </c>
      <c r="E35" s="628">
        <v>0.2</v>
      </c>
      <c r="F35" s="628">
        <v>12.4</v>
      </c>
      <c r="G35" s="760">
        <v>35.800000000000004</v>
      </c>
      <c r="H35" s="628">
        <v>0.4</v>
      </c>
      <c r="I35" s="628">
        <v>24.9</v>
      </c>
      <c r="J35" s="628">
        <v>1</v>
      </c>
      <c r="K35" s="628">
        <v>0.2</v>
      </c>
      <c r="L35" s="628">
        <v>0.2</v>
      </c>
      <c r="M35" s="760">
        <v>26.699999999999996</v>
      </c>
      <c r="N35" s="628">
        <v>0.9</v>
      </c>
      <c r="O35" s="628">
        <v>18.5</v>
      </c>
      <c r="P35" s="628">
        <v>2.2000000000000002</v>
      </c>
      <c r="Q35" s="628">
        <v>0.3</v>
      </c>
      <c r="R35" s="628">
        <v>0.5</v>
      </c>
      <c r="S35" s="629">
        <v>22.4</v>
      </c>
    </row>
    <row r="36" spans="1:19" ht="15.95" customHeight="1">
      <c r="A36" s="824">
        <v>2011</v>
      </c>
      <c r="B36" s="825">
        <v>0.9</v>
      </c>
      <c r="C36" s="825">
        <v>6</v>
      </c>
      <c r="D36" s="825">
        <v>14.4</v>
      </c>
      <c r="E36" s="825">
        <v>0.1</v>
      </c>
      <c r="F36" s="825">
        <v>12</v>
      </c>
      <c r="G36" s="834">
        <v>33.400000000000006</v>
      </c>
      <c r="H36" s="825">
        <v>0.3</v>
      </c>
      <c r="I36" s="825">
        <v>21.1</v>
      </c>
      <c r="J36" s="825">
        <v>1.1000000000000001</v>
      </c>
      <c r="K36" s="825">
        <v>0.2</v>
      </c>
      <c r="L36" s="825">
        <v>0.2</v>
      </c>
      <c r="M36" s="834">
        <v>22.900000000000002</v>
      </c>
      <c r="N36" s="825">
        <v>0.7</v>
      </c>
      <c r="O36" s="825">
        <v>15.5</v>
      </c>
      <c r="P36" s="825">
        <v>2.7</v>
      </c>
      <c r="Q36" s="825">
        <v>0.3</v>
      </c>
      <c r="R36" s="825">
        <v>0.6</v>
      </c>
      <c r="S36" s="826">
        <v>19.8</v>
      </c>
    </row>
    <row r="37" spans="1:19" ht="15.95" customHeight="1">
      <c r="A37" s="627">
        <v>2012</v>
      </c>
      <c r="B37" s="628">
        <v>0.9</v>
      </c>
      <c r="C37" s="628">
        <v>5.7</v>
      </c>
      <c r="D37" s="628">
        <v>14.6</v>
      </c>
      <c r="E37" s="628">
        <v>0.2</v>
      </c>
      <c r="F37" s="628">
        <v>11.5</v>
      </c>
      <c r="G37" s="760">
        <v>32.9</v>
      </c>
      <c r="H37" s="628">
        <v>0.3</v>
      </c>
      <c r="I37" s="628">
        <v>23.3</v>
      </c>
      <c r="J37" s="628">
        <v>1.3</v>
      </c>
      <c r="K37" s="628">
        <v>0.3</v>
      </c>
      <c r="L37" s="628">
        <v>0.2</v>
      </c>
      <c r="M37" s="760">
        <v>25.400000000000002</v>
      </c>
      <c r="N37" s="628">
        <v>0.7</v>
      </c>
      <c r="O37" s="628">
        <v>16.600000000000001</v>
      </c>
      <c r="P37" s="628">
        <v>2.8</v>
      </c>
      <c r="Q37" s="628">
        <v>0.3</v>
      </c>
      <c r="R37" s="628">
        <v>0.7</v>
      </c>
      <c r="S37" s="629">
        <v>21.1</v>
      </c>
    </row>
    <row r="38" spans="1:19" ht="15.95" customHeight="1">
      <c r="A38" s="824">
        <v>2013</v>
      </c>
      <c r="B38" s="825">
        <v>0.9</v>
      </c>
      <c r="C38" s="825">
        <v>5.8</v>
      </c>
      <c r="D38" s="825">
        <v>14.7</v>
      </c>
      <c r="E38" s="825">
        <v>0.1</v>
      </c>
      <c r="F38" s="825">
        <v>11.1</v>
      </c>
      <c r="G38" s="834">
        <v>32.6</v>
      </c>
      <c r="H38" s="825">
        <v>0.2</v>
      </c>
      <c r="I38" s="825">
        <v>23</v>
      </c>
      <c r="J38" s="825">
        <v>1.3</v>
      </c>
      <c r="K38" s="825">
        <v>0.3</v>
      </c>
      <c r="L38" s="825">
        <v>0.2</v>
      </c>
      <c r="M38" s="834">
        <v>25</v>
      </c>
      <c r="N38" s="825">
        <v>0.5</v>
      </c>
      <c r="O38" s="825">
        <v>17.899999999999999</v>
      </c>
      <c r="P38" s="825">
        <v>3.3</v>
      </c>
      <c r="Q38" s="825">
        <v>0.2</v>
      </c>
      <c r="R38" s="825">
        <v>0.7</v>
      </c>
      <c r="S38" s="826">
        <v>22.599999999999998</v>
      </c>
    </row>
    <row r="39" spans="1:19" ht="15.95" customHeight="1">
      <c r="A39" s="627">
        <v>2014</v>
      </c>
      <c r="B39" s="628">
        <v>0.74299999999999999</v>
      </c>
      <c r="C39" s="628">
        <v>5.8319999999999999</v>
      </c>
      <c r="D39" s="628">
        <v>14.012763171155836</v>
      </c>
      <c r="E39" s="628">
        <v>0.23699999999999999</v>
      </c>
      <c r="F39" s="628">
        <v>10.265000000000001</v>
      </c>
      <c r="G39" s="760">
        <v>31.089763171155834</v>
      </c>
      <c r="H39" s="628">
        <v>0.13600000000000001</v>
      </c>
      <c r="I39" s="628">
        <v>22.049528000000002</v>
      </c>
      <c r="J39" s="628">
        <v>1.4285379999999999</v>
      </c>
      <c r="K39" s="628">
        <v>0.22600000000000001</v>
      </c>
      <c r="L39" s="628">
        <v>0.26800000000000002</v>
      </c>
      <c r="M39" s="760">
        <v>24.108066000000001</v>
      </c>
      <c r="N39" s="628">
        <v>0.437</v>
      </c>
      <c r="O39" s="628">
        <v>16.507999999999999</v>
      </c>
      <c r="P39" s="628">
        <v>2.9359999999999995</v>
      </c>
      <c r="Q39" s="628">
        <v>0.33500000000000002</v>
      </c>
      <c r="R39" s="628">
        <v>0.46300000000000002</v>
      </c>
      <c r="S39" s="629">
        <v>20.679000000000002</v>
      </c>
    </row>
    <row r="40" spans="1:19">
      <c r="A40" s="59"/>
      <c r="B40" s="202"/>
      <c r="C40" s="202"/>
      <c r="D40" s="202"/>
      <c r="E40" s="202"/>
      <c r="F40" s="202"/>
      <c r="G40" s="202"/>
      <c r="H40" s="202"/>
      <c r="I40" s="202"/>
      <c r="J40" s="202"/>
      <c r="K40" s="202"/>
      <c r="L40" s="202"/>
      <c r="M40" s="202"/>
      <c r="N40" s="202"/>
      <c r="O40" s="202"/>
      <c r="P40" s="202"/>
    </row>
    <row r="41" spans="1:19" s="100" customFormat="1">
      <c r="A41" s="334" t="s">
        <v>255</v>
      </c>
      <c r="B41" s="202"/>
      <c r="C41" s="202"/>
      <c r="D41" s="202"/>
      <c r="E41" s="202"/>
      <c r="F41" s="202"/>
      <c r="G41" s="202"/>
      <c r="H41" s="202"/>
      <c r="I41" s="202"/>
      <c r="J41" s="202"/>
      <c r="K41" s="202"/>
      <c r="L41" s="202"/>
      <c r="M41" s="202"/>
      <c r="N41" s="202"/>
      <c r="O41" s="202"/>
      <c r="P41" s="202"/>
    </row>
    <row r="42" spans="1:19" s="100" customFormat="1">
      <c r="A42" s="107"/>
      <c r="B42" s="422"/>
      <c r="C42" s="422"/>
      <c r="D42" s="422"/>
      <c r="E42" s="422"/>
      <c r="F42" s="422"/>
      <c r="G42" s="422"/>
      <c r="H42" s="422"/>
      <c r="I42" s="422"/>
      <c r="J42" s="422"/>
      <c r="K42" s="422"/>
      <c r="L42" s="422"/>
      <c r="M42" s="422"/>
      <c r="N42" s="422"/>
      <c r="O42" s="422"/>
      <c r="P42" s="422"/>
    </row>
    <row r="43" spans="1:19" s="100" customFormat="1">
      <c r="A43" s="59"/>
      <c r="B43" s="202"/>
      <c r="C43" s="202"/>
      <c r="D43" s="202"/>
      <c r="E43" s="202"/>
      <c r="F43" s="202"/>
      <c r="G43" s="202"/>
      <c r="H43" s="202"/>
      <c r="I43" s="202"/>
      <c r="J43" s="202"/>
      <c r="K43" s="202"/>
      <c r="L43" s="202"/>
      <c r="M43" s="202"/>
      <c r="N43" s="202"/>
      <c r="O43" s="202"/>
      <c r="P43" s="202"/>
    </row>
    <row r="44" spans="1:19" s="100" customFormat="1">
      <c r="A44" s="59"/>
      <c r="B44" s="202"/>
      <c r="C44" s="202"/>
      <c r="D44" s="202"/>
      <c r="E44" s="202"/>
      <c r="F44" s="202"/>
      <c r="G44" s="202"/>
      <c r="H44" s="202"/>
      <c r="I44" s="202"/>
      <c r="J44" s="202"/>
      <c r="K44" s="202"/>
      <c r="L44" s="202"/>
      <c r="M44" s="202"/>
      <c r="N44" s="202"/>
      <c r="O44" s="202"/>
      <c r="P44" s="202"/>
    </row>
    <row r="45" spans="1:19">
      <c r="A45" s="59"/>
      <c r="B45" s="202"/>
      <c r="C45" s="202"/>
      <c r="D45" s="202"/>
      <c r="E45" s="202"/>
      <c r="F45" s="202"/>
      <c r="G45" s="202"/>
      <c r="H45" s="202"/>
      <c r="I45" s="202"/>
      <c r="J45" s="202"/>
      <c r="K45" s="202"/>
      <c r="L45" s="202"/>
      <c r="M45" s="202"/>
      <c r="N45" s="202"/>
      <c r="O45" s="202"/>
      <c r="P45" s="202"/>
    </row>
    <row r="46" spans="1:19">
      <c r="A46" s="59"/>
      <c r="B46" s="202"/>
      <c r="C46" s="202"/>
      <c r="D46" s="202"/>
      <c r="E46" s="202"/>
      <c r="F46" s="202"/>
      <c r="G46" s="202"/>
      <c r="H46" s="202"/>
      <c r="I46" s="202"/>
      <c r="J46" s="202"/>
      <c r="K46" s="202"/>
      <c r="L46" s="202"/>
      <c r="M46" s="202"/>
      <c r="N46" s="202"/>
      <c r="O46" s="202"/>
      <c r="P46" s="202"/>
    </row>
    <row r="47" spans="1:19">
      <c r="A47" s="59"/>
      <c r="B47" s="202"/>
      <c r="C47" s="202"/>
      <c r="D47" s="202"/>
      <c r="E47" s="202"/>
    </row>
  </sheetData>
  <mergeCells count="3">
    <mergeCell ref="B6:G6"/>
    <mergeCell ref="H6:M6"/>
    <mergeCell ref="N6:S6"/>
  </mergeCells>
  <hyperlinks>
    <hyperlink ref="A1" location="Innehåll!A1" display="Contents"/>
  </hyperlinks>
  <pageMargins left="0.70866141732283472" right="0.70866141732283472" top="0.74803149606299213" bottom="0.74803149606299213" header="0.31496062992125984" footer="0.31496062992125984"/>
  <pageSetup paperSize="9" scale="76" fitToWidth="3" orientation="landscape" r:id="rId1"/>
  <headerFooter>
    <oddHeader>&amp;L&amp;G</oddHeader>
  </headerFooter>
  <rowBreaks count="1" manualBreakCount="1">
    <brk id="42" max="18"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tabColor theme="6" tint="0.39997558519241921"/>
  </sheetPr>
  <dimension ref="A1:Z42"/>
  <sheetViews>
    <sheetView zoomScaleNormal="100" workbookViewId="0"/>
  </sheetViews>
  <sheetFormatPr defaultRowHeight="15"/>
  <cols>
    <col min="1" max="1" width="9.140625" style="577"/>
    <col min="2" max="2" width="17.42578125" style="577" customWidth="1"/>
    <col min="3" max="3" width="20.28515625" style="577" customWidth="1"/>
    <col min="4" max="4" width="18.42578125" style="577" customWidth="1"/>
    <col min="5" max="5" width="16.5703125" style="577" customWidth="1"/>
    <col min="6" max="16384" width="9.140625" style="577"/>
  </cols>
  <sheetData>
    <row r="1" spans="1:26" customFormat="1">
      <c r="A1" s="551" t="s">
        <v>174</v>
      </c>
      <c r="B1" s="577"/>
      <c r="C1" s="577"/>
      <c r="D1" s="577"/>
      <c r="E1" s="577"/>
      <c r="F1" s="577"/>
      <c r="G1" s="577"/>
      <c r="H1" s="577"/>
      <c r="I1" s="577"/>
      <c r="J1" s="577"/>
      <c r="K1" s="577"/>
      <c r="L1" s="577"/>
      <c r="M1" s="577"/>
      <c r="N1" s="577"/>
      <c r="O1" s="577"/>
      <c r="P1" s="577"/>
      <c r="Q1" s="577"/>
      <c r="R1" s="577"/>
      <c r="S1" s="577"/>
      <c r="T1" s="577"/>
      <c r="U1" s="577"/>
      <c r="V1" s="577"/>
      <c r="W1" s="577"/>
      <c r="X1" s="577"/>
      <c r="Y1" s="577"/>
      <c r="Z1" s="577"/>
    </row>
    <row r="2" spans="1:26" customFormat="1">
      <c r="A2" s="577"/>
      <c r="B2" s="577"/>
      <c r="C2" s="577"/>
      <c r="D2" s="577"/>
      <c r="E2" s="577"/>
      <c r="F2" s="577"/>
      <c r="G2" s="577"/>
      <c r="H2" s="577"/>
      <c r="I2" s="577"/>
      <c r="J2" s="577"/>
      <c r="K2" s="577"/>
      <c r="L2" s="577"/>
      <c r="M2" s="577"/>
      <c r="N2" s="577"/>
      <c r="O2" s="577"/>
      <c r="P2" s="577"/>
      <c r="Q2" s="577"/>
      <c r="R2" s="577"/>
      <c r="S2" s="577"/>
      <c r="T2" s="577"/>
      <c r="U2" s="577"/>
      <c r="V2" s="577"/>
      <c r="W2" s="577"/>
      <c r="X2" s="577"/>
      <c r="Y2" s="577"/>
      <c r="Z2" s="577"/>
    </row>
    <row r="3" spans="1:26" ht="18">
      <c r="A3" s="456" t="s">
        <v>256</v>
      </c>
      <c r="B3" s="456"/>
      <c r="C3" s="456"/>
      <c r="D3" s="456"/>
      <c r="E3" s="456"/>
      <c r="F3" s="1"/>
      <c r="G3" s="1"/>
      <c r="H3" s="1"/>
      <c r="I3" s="1"/>
      <c r="J3" s="1"/>
      <c r="K3" s="1"/>
      <c r="L3" s="1"/>
      <c r="M3" s="1"/>
      <c r="N3" s="1"/>
      <c r="O3" s="1"/>
    </row>
    <row r="4" spans="1:26" ht="15.75">
      <c r="A4" s="456"/>
      <c r="B4" s="456"/>
      <c r="C4" s="456"/>
      <c r="D4" s="456"/>
      <c r="E4" s="456"/>
      <c r="F4" s="1"/>
      <c r="G4" s="1"/>
      <c r="H4" s="1"/>
      <c r="I4" s="1"/>
      <c r="J4" s="1"/>
      <c r="K4" s="1"/>
      <c r="L4" s="1"/>
      <c r="M4" s="1"/>
      <c r="N4" s="1"/>
      <c r="O4" s="1"/>
    </row>
    <row r="5" spans="1:26" ht="15.75">
      <c r="A5" s="456"/>
      <c r="B5" s="456"/>
      <c r="C5" s="456"/>
      <c r="D5" s="456"/>
      <c r="E5" s="456"/>
      <c r="F5" s="1"/>
      <c r="G5" s="1"/>
      <c r="H5" s="1"/>
      <c r="I5" s="1"/>
      <c r="J5" s="1"/>
      <c r="K5" s="1"/>
      <c r="L5" s="1"/>
      <c r="M5" s="1"/>
      <c r="N5" s="1"/>
      <c r="O5" s="1"/>
    </row>
    <row r="6" spans="1:26" ht="26.25">
      <c r="A6" s="624"/>
      <c r="B6" s="58" t="s">
        <v>251</v>
      </c>
      <c r="C6" s="58" t="s">
        <v>252</v>
      </c>
      <c r="D6" s="58" t="s">
        <v>253</v>
      </c>
      <c r="E6" s="636" t="s">
        <v>183</v>
      </c>
      <c r="F6" s="100"/>
      <c r="G6" s="550"/>
      <c r="H6" s="464"/>
      <c r="I6" s="464"/>
      <c r="J6" s="464"/>
      <c r="K6" s="464"/>
      <c r="L6" s="100"/>
      <c r="M6" s="550"/>
      <c r="N6" s="464"/>
      <c r="O6" s="464"/>
    </row>
    <row r="7" spans="1:26">
      <c r="A7" s="824">
        <v>1983</v>
      </c>
      <c r="B7" s="835">
        <v>253</v>
      </c>
      <c r="C7" s="835">
        <v>126.6</v>
      </c>
      <c r="D7" s="835">
        <v>134.80000000000001</v>
      </c>
      <c r="E7" s="836">
        <v>514.4</v>
      </c>
      <c r="F7" s="628"/>
      <c r="G7" s="629"/>
      <c r="H7" s="628"/>
      <c r="I7" s="628"/>
      <c r="J7" s="628"/>
      <c r="K7" s="628"/>
      <c r="L7" s="628"/>
      <c r="M7" s="629"/>
      <c r="N7" s="628"/>
      <c r="O7" s="628"/>
    </row>
    <row r="8" spans="1:26">
      <c r="A8" s="627">
        <v>1984</v>
      </c>
      <c r="B8" s="202">
        <v>256</v>
      </c>
      <c r="C8" s="202">
        <v>136.6</v>
      </c>
      <c r="D8" s="202">
        <v>136.80000000000001</v>
      </c>
      <c r="E8" s="637">
        <v>529.4</v>
      </c>
      <c r="F8" s="628"/>
      <c r="G8" s="629"/>
      <c r="H8" s="628"/>
      <c r="I8" s="628"/>
      <c r="J8" s="628"/>
      <c r="K8" s="628"/>
      <c r="L8" s="628"/>
      <c r="M8" s="629"/>
      <c r="N8" s="628"/>
      <c r="O8" s="628"/>
    </row>
    <row r="9" spans="1:26">
      <c r="A9" s="824">
        <v>1985</v>
      </c>
      <c r="B9" s="835">
        <v>262</v>
      </c>
      <c r="C9" s="835">
        <v>139.1</v>
      </c>
      <c r="D9" s="835">
        <v>138.80000000000001</v>
      </c>
      <c r="E9" s="836">
        <v>539.9</v>
      </c>
      <c r="F9" s="628"/>
      <c r="G9" s="629"/>
      <c r="H9" s="628"/>
      <c r="I9" s="628"/>
      <c r="J9" s="628"/>
      <c r="K9" s="628"/>
      <c r="L9" s="628"/>
      <c r="M9" s="629"/>
      <c r="N9" s="628"/>
      <c r="O9" s="628"/>
    </row>
    <row r="10" spans="1:26">
      <c r="A10" s="627">
        <v>1986</v>
      </c>
      <c r="B10" s="202">
        <v>267</v>
      </c>
      <c r="C10" s="202">
        <v>146.69999999999999</v>
      </c>
      <c r="D10" s="202">
        <v>140.80000000000001</v>
      </c>
      <c r="E10" s="637">
        <v>554.5</v>
      </c>
      <c r="F10" s="628"/>
      <c r="G10" s="629"/>
      <c r="H10" s="628"/>
      <c r="I10" s="628"/>
      <c r="J10" s="628"/>
      <c r="K10" s="628"/>
      <c r="L10" s="628"/>
      <c r="M10" s="629"/>
      <c r="N10" s="628"/>
      <c r="O10" s="628"/>
    </row>
    <row r="11" spans="1:26">
      <c r="A11" s="824">
        <v>1987</v>
      </c>
      <c r="B11" s="835">
        <v>269</v>
      </c>
      <c r="C11" s="835">
        <v>149.30000000000001</v>
      </c>
      <c r="D11" s="835">
        <v>142.80000000000001</v>
      </c>
      <c r="E11" s="836">
        <v>561.1</v>
      </c>
      <c r="F11" s="628"/>
      <c r="G11" s="629"/>
      <c r="H11" s="628"/>
      <c r="I11" s="628"/>
      <c r="J11" s="628"/>
      <c r="K11" s="628"/>
      <c r="L11" s="628"/>
      <c r="M11" s="629"/>
      <c r="N11" s="628"/>
      <c r="O11" s="628"/>
    </row>
    <row r="12" spans="1:26">
      <c r="A12" s="627">
        <v>1988</v>
      </c>
      <c r="B12" s="202">
        <v>273.8</v>
      </c>
      <c r="C12" s="202">
        <v>150.30000000000001</v>
      </c>
      <c r="D12" s="202">
        <v>143.29999999999998</v>
      </c>
      <c r="E12" s="637">
        <v>567.40000000000009</v>
      </c>
      <c r="F12" s="628"/>
      <c r="G12" s="629"/>
      <c r="H12" s="628"/>
      <c r="I12" s="628"/>
      <c r="J12" s="628"/>
      <c r="K12" s="628"/>
      <c r="L12" s="628"/>
      <c r="M12" s="629"/>
      <c r="N12" s="628"/>
      <c r="O12" s="628"/>
    </row>
    <row r="13" spans="1:26">
      <c r="A13" s="824">
        <v>1989</v>
      </c>
      <c r="B13" s="835">
        <v>278.59999999999997</v>
      </c>
      <c r="C13" s="835">
        <v>154.20000000000002</v>
      </c>
      <c r="D13" s="835">
        <v>144.60000000000002</v>
      </c>
      <c r="E13" s="836">
        <v>577.40000000000009</v>
      </c>
      <c r="F13" s="628"/>
      <c r="G13" s="629"/>
      <c r="H13" s="628"/>
      <c r="I13" s="628"/>
      <c r="J13" s="628"/>
      <c r="K13" s="628"/>
      <c r="L13" s="628"/>
      <c r="M13" s="629"/>
      <c r="N13" s="628"/>
      <c r="O13" s="628"/>
    </row>
    <row r="14" spans="1:26">
      <c r="A14" s="627">
        <v>1990</v>
      </c>
      <c r="B14" s="202">
        <v>276.10000000000002</v>
      </c>
      <c r="C14" s="202">
        <v>154.60000000000002</v>
      </c>
      <c r="D14" s="202">
        <v>149.30000000000001</v>
      </c>
      <c r="E14" s="637">
        <v>580</v>
      </c>
      <c r="F14" s="628"/>
      <c r="G14" s="629"/>
      <c r="H14" s="628"/>
      <c r="I14" s="628"/>
      <c r="J14" s="628"/>
      <c r="K14" s="628"/>
      <c r="L14" s="628"/>
      <c r="M14" s="629"/>
      <c r="N14" s="628"/>
      <c r="O14" s="628"/>
    </row>
    <row r="15" spans="1:26">
      <c r="A15" s="824">
        <v>1991</v>
      </c>
      <c r="B15" s="835">
        <v>292</v>
      </c>
      <c r="C15" s="835">
        <v>157.5</v>
      </c>
      <c r="D15" s="835">
        <v>150.55000000000001</v>
      </c>
      <c r="E15" s="836">
        <v>600.04999999999995</v>
      </c>
      <c r="F15" s="628"/>
      <c r="G15" s="629"/>
      <c r="H15" s="628"/>
      <c r="I15" s="628"/>
      <c r="J15" s="628"/>
      <c r="K15" s="628"/>
      <c r="L15" s="628"/>
      <c r="M15" s="629"/>
      <c r="N15" s="628"/>
      <c r="O15" s="628"/>
    </row>
    <row r="16" spans="1:26">
      <c r="A16" s="627">
        <v>1992</v>
      </c>
      <c r="B16" s="202">
        <v>292.10000000000008</v>
      </c>
      <c r="C16" s="202">
        <v>157.50000000000003</v>
      </c>
      <c r="D16" s="202">
        <v>154.19999999999999</v>
      </c>
      <c r="E16" s="637">
        <v>603.80000000000018</v>
      </c>
      <c r="F16" s="628"/>
      <c r="G16" s="629"/>
      <c r="H16" s="628"/>
      <c r="I16" s="628"/>
      <c r="J16" s="628"/>
      <c r="K16" s="628"/>
      <c r="L16" s="628"/>
      <c r="M16" s="629"/>
      <c r="N16" s="628"/>
      <c r="O16" s="628"/>
    </row>
    <row r="17" spans="1:15">
      <c r="A17" s="824">
        <v>1993</v>
      </c>
      <c r="B17" s="835">
        <v>291.09999999999997</v>
      </c>
      <c r="C17" s="835">
        <v>163.9</v>
      </c>
      <c r="D17" s="835">
        <v>153.79999999999998</v>
      </c>
      <c r="E17" s="836">
        <v>608.79999999999995</v>
      </c>
      <c r="F17" s="628"/>
      <c r="G17" s="629"/>
      <c r="H17" s="628"/>
      <c r="I17" s="628"/>
      <c r="J17" s="628"/>
      <c r="K17" s="628"/>
      <c r="L17" s="628"/>
      <c r="M17" s="629"/>
      <c r="N17" s="628"/>
      <c r="O17" s="628"/>
    </row>
    <row r="18" spans="1:15">
      <c r="A18" s="627">
        <v>1994</v>
      </c>
      <c r="B18" s="202">
        <v>292.5</v>
      </c>
      <c r="C18" s="202">
        <v>164</v>
      </c>
      <c r="D18" s="202">
        <v>152.59999999999997</v>
      </c>
      <c r="E18" s="637">
        <v>609.09999999999991</v>
      </c>
      <c r="F18" s="628"/>
      <c r="G18" s="629"/>
      <c r="H18" s="628"/>
      <c r="I18" s="628"/>
      <c r="J18" s="628"/>
      <c r="K18" s="628"/>
      <c r="L18" s="628"/>
      <c r="M18" s="629"/>
      <c r="N18" s="628"/>
      <c r="O18" s="628"/>
    </row>
    <row r="19" spans="1:15">
      <c r="A19" s="824">
        <v>1995</v>
      </c>
      <c r="B19" s="835">
        <v>280.49999999999994</v>
      </c>
      <c r="C19" s="835">
        <v>165.79999999999998</v>
      </c>
      <c r="D19" s="835">
        <v>151.74999999999997</v>
      </c>
      <c r="E19" s="836">
        <v>598.04999999999995</v>
      </c>
      <c r="F19" s="628"/>
      <c r="G19" s="629"/>
      <c r="H19" s="628"/>
      <c r="I19" s="628"/>
      <c r="J19" s="628"/>
      <c r="K19" s="628"/>
      <c r="L19" s="628"/>
      <c r="M19" s="629"/>
      <c r="N19" s="628"/>
      <c r="O19" s="628"/>
    </row>
    <row r="20" spans="1:15">
      <c r="A20" s="627">
        <v>1996</v>
      </c>
      <c r="B20" s="202">
        <v>281</v>
      </c>
      <c r="C20" s="202">
        <v>165.70000000000002</v>
      </c>
      <c r="D20" s="202">
        <v>154.49999999999997</v>
      </c>
      <c r="E20" s="637">
        <v>601.20000000000005</v>
      </c>
      <c r="F20" s="628"/>
      <c r="G20" s="629"/>
      <c r="H20" s="628"/>
      <c r="I20" s="628"/>
      <c r="J20" s="628"/>
      <c r="K20" s="628"/>
      <c r="L20" s="628"/>
      <c r="M20" s="629"/>
      <c r="N20" s="628"/>
      <c r="O20" s="628"/>
    </row>
    <row r="21" spans="1:15">
      <c r="A21" s="824">
        <v>1997</v>
      </c>
      <c r="B21" s="835">
        <v>268.5</v>
      </c>
      <c r="C21" s="835">
        <v>167</v>
      </c>
      <c r="D21" s="835">
        <v>154</v>
      </c>
      <c r="E21" s="836">
        <v>589.5</v>
      </c>
      <c r="F21" s="628"/>
      <c r="G21" s="629"/>
      <c r="H21" s="628"/>
      <c r="I21" s="628"/>
      <c r="J21" s="628"/>
      <c r="K21" s="628"/>
      <c r="L21" s="628"/>
      <c r="M21" s="629"/>
      <c r="N21" s="628"/>
      <c r="O21" s="628"/>
    </row>
    <row r="22" spans="1:15">
      <c r="A22" s="627">
        <v>1998</v>
      </c>
      <c r="B22" s="202">
        <v>261.09999999999997</v>
      </c>
      <c r="C22" s="202">
        <v>168.2</v>
      </c>
      <c r="D22" s="202">
        <v>152.94999999999999</v>
      </c>
      <c r="E22" s="637">
        <v>582.25</v>
      </c>
      <c r="F22" s="628"/>
      <c r="G22" s="629"/>
      <c r="H22" s="628"/>
      <c r="I22" s="628"/>
      <c r="J22" s="628"/>
      <c r="K22" s="628"/>
      <c r="L22" s="628"/>
      <c r="M22" s="629"/>
      <c r="N22" s="628"/>
      <c r="O22" s="628"/>
    </row>
    <row r="23" spans="1:15">
      <c r="A23" s="824">
        <v>1999</v>
      </c>
      <c r="B23" s="835">
        <v>257.39999999999998</v>
      </c>
      <c r="C23" s="835">
        <v>165.7</v>
      </c>
      <c r="D23" s="835">
        <v>156.35000000000002</v>
      </c>
      <c r="E23" s="836">
        <v>579.45000000000005</v>
      </c>
      <c r="F23" s="628"/>
      <c r="G23" s="629"/>
      <c r="H23" s="628"/>
      <c r="I23" s="628"/>
      <c r="J23" s="628"/>
      <c r="K23" s="628"/>
      <c r="L23" s="628"/>
      <c r="M23" s="629"/>
      <c r="N23" s="628"/>
      <c r="O23" s="628"/>
    </row>
    <row r="24" spans="1:15">
      <c r="A24" s="627">
        <v>2000</v>
      </c>
      <c r="B24" s="202">
        <v>257.2</v>
      </c>
      <c r="C24" s="202">
        <v>168.4</v>
      </c>
      <c r="D24" s="202">
        <v>169.75</v>
      </c>
      <c r="E24" s="637">
        <v>595.34999999999991</v>
      </c>
      <c r="F24" s="628"/>
      <c r="G24" s="629"/>
      <c r="H24" s="628"/>
      <c r="I24" s="628"/>
      <c r="J24" s="628"/>
      <c r="K24" s="628"/>
      <c r="L24" s="628"/>
      <c r="M24" s="629"/>
      <c r="N24" s="628"/>
      <c r="O24" s="628"/>
    </row>
    <row r="25" spans="1:15">
      <c r="A25" s="824">
        <v>2001</v>
      </c>
      <c r="B25" s="835">
        <v>253.30000000000004</v>
      </c>
      <c r="C25" s="835">
        <v>161.69999999999999</v>
      </c>
      <c r="D25" s="835">
        <v>158.39999999999998</v>
      </c>
      <c r="E25" s="836">
        <v>573.4</v>
      </c>
      <c r="F25" s="628"/>
      <c r="G25" s="629"/>
      <c r="H25" s="628"/>
      <c r="I25" s="628"/>
      <c r="J25" s="628"/>
      <c r="K25" s="628"/>
      <c r="L25" s="628"/>
      <c r="M25" s="629"/>
      <c r="N25" s="628"/>
      <c r="O25" s="628"/>
    </row>
    <row r="26" spans="1:15">
      <c r="A26" s="631">
        <v>2002</v>
      </c>
      <c r="B26" s="422">
        <v>254.7</v>
      </c>
      <c r="C26" s="422">
        <v>165.80000000000004</v>
      </c>
      <c r="D26" s="422">
        <v>153.59999999999997</v>
      </c>
      <c r="E26" s="638">
        <v>574.09999999999991</v>
      </c>
      <c r="F26" s="628"/>
      <c r="G26" s="634"/>
      <c r="H26" s="633"/>
      <c r="I26" s="633"/>
      <c r="J26" s="633"/>
      <c r="K26" s="633"/>
      <c r="L26" s="633"/>
      <c r="M26" s="634"/>
      <c r="N26" s="633"/>
      <c r="O26" s="633"/>
    </row>
    <row r="27" spans="1:15">
      <c r="A27" s="828">
        <v>2003</v>
      </c>
      <c r="B27" s="837">
        <v>271.40000000000003</v>
      </c>
      <c r="C27" s="837">
        <v>164.6</v>
      </c>
      <c r="D27" s="837">
        <v>160.64999999999998</v>
      </c>
      <c r="E27" s="838">
        <v>596.65000000000009</v>
      </c>
      <c r="F27" s="628"/>
      <c r="G27" s="634"/>
      <c r="H27" s="633"/>
      <c r="I27" s="633"/>
      <c r="J27" s="633"/>
      <c r="K27" s="633"/>
      <c r="L27" s="633"/>
      <c r="M27" s="634"/>
      <c r="N27" s="633"/>
      <c r="O27" s="633"/>
    </row>
    <row r="28" spans="1:15">
      <c r="A28" s="627">
        <v>2004</v>
      </c>
      <c r="B28" s="202">
        <v>266.10000000000002</v>
      </c>
      <c r="C28" s="202">
        <v>162.4</v>
      </c>
      <c r="D28" s="202">
        <v>168.35</v>
      </c>
      <c r="E28" s="637">
        <v>596.85</v>
      </c>
      <c r="F28" s="628"/>
      <c r="G28" s="629"/>
      <c r="H28" s="628"/>
      <c r="I28" s="628"/>
      <c r="J28" s="628"/>
      <c r="K28" s="628"/>
      <c r="L28" s="628"/>
      <c r="M28" s="629"/>
      <c r="N28" s="628"/>
      <c r="O28" s="628"/>
    </row>
    <row r="29" spans="1:15">
      <c r="A29" s="833">
        <v>2005</v>
      </c>
      <c r="B29" s="837">
        <v>260.3</v>
      </c>
      <c r="C29" s="837">
        <v>164.6</v>
      </c>
      <c r="D29" s="837">
        <v>165</v>
      </c>
      <c r="E29" s="838">
        <v>589.90000000000009</v>
      </c>
      <c r="F29" s="628"/>
      <c r="G29" s="634"/>
      <c r="H29" s="633"/>
      <c r="I29" s="633"/>
      <c r="J29" s="633"/>
      <c r="K29" s="633"/>
      <c r="L29" s="633"/>
      <c r="M29" s="634"/>
      <c r="N29" s="633"/>
      <c r="O29" s="633"/>
    </row>
    <row r="30" spans="1:15">
      <c r="A30" s="627">
        <v>2006</v>
      </c>
      <c r="B30" s="202">
        <v>262.2</v>
      </c>
      <c r="C30" s="202">
        <v>163.1</v>
      </c>
      <c r="D30" s="202">
        <v>155.20000000000002</v>
      </c>
      <c r="E30" s="637">
        <v>580.5</v>
      </c>
      <c r="F30" s="628"/>
      <c r="G30" s="629"/>
      <c r="H30" s="628"/>
      <c r="I30" s="628"/>
      <c r="J30" s="628"/>
      <c r="K30" s="628"/>
      <c r="L30" s="628"/>
      <c r="M30" s="629"/>
      <c r="N30" s="628"/>
      <c r="O30" s="628"/>
    </row>
    <row r="31" spans="1:15">
      <c r="A31" s="824">
        <v>2007</v>
      </c>
      <c r="B31" s="835">
        <v>260.3</v>
      </c>
      <c r="C31" s="835">
        <v>165.8</v>
      </c>
      <c r="D31" s="835">
        <v>158.69999999999999</v>
      </c>
      <c r="E31" s="836">
        <v>584.79999999999995</v>
      </c>
      <c r="F31" s="628"/>
      <c r="G31" s="629"/>
      <c r="H31" s="628"/>
      <c r="I31" s="628"/>
      <c r="J31" s="628"/>
      <c r="K31" s="628"/>
      <c r="L31" s="628"/>
      <c r="M31" s="629"/>
      <c r="N31" s="628"/>
      <c r="O31" s="628"/>
    </row>
    <row r="32" spans="1:15">
      <c r="A32" s="627">
        <v>2008</v>
      </c>
      <c r="B32" s="202">
        <v>264.10000000000002</v>
      </c>
      <c r="C32" s="202">
        <v>165</v>
      </c>
      <c r="D32" s="202">
        <v>152.5</v>
      </c>
      <c r="E32" s="637">
        <v>581.6</v>
      </c>
      <c r="F32" s="628"/>
      <c r="G32" s="629"/>
      <c r="H32" s="628"/>
      <c r="I32" s="628"/>
      <c r="J32" s="628"/>
      <c r="K32" s="628"/>
      <c r="L32" s="628"/>
      <c r="M32" s="629"/>
      <c r="N32" s="628"/>
      <c r="O32" s="628"/>
    </row>
    <row r="33" spans="1:15">
      <c r="A33" s="824">
        <v>2009</v>
      </c>
      <c r="B33" s="835">
        <v>277</v>
      </c>
      <c r="C33" s="835">
        <v>160.1</v>
      </c>
      <c r="D33" s="835">
        <v>152.9</v>
      </c>
      <c r="E33" s="836">
        <v>590</v>
      </c>
      <c r="F33" s="628"/>
      <c r="G33" s="629"/>
      <c r="H33" s="628"/>
      <c r="I33" s="628"/>
      <c r="J33" s="628"/>
      <c r="K33" s="628"/>
      <c r="L33" s="628"/>
      <c r="M33" s="629"/>
      <c r="N33" s="628"/>
      <c r="O33" s="628"/>
    </row>
    <row r="34" spans="1:15">
      <c r="A34" s="627">
        <v>2010</v>
      </c>
      <c r="B34" s="202">
        <v>284</v>
      </c>
      <c r="C34" s="202">
        <v>167</v>
      </c>
      <c r="D34" s="202">
        <v>155</v>
      </c>
      <c r="E34" s="637">
        <v>606</v>
      </c>
      <c r="F34" s="628"/>
      <c r="G34" s="629"/>
      <c r="H34" s="628"/>
      <c r="I34" s="628"/>
      <c r="J34" s="628"/>
      <c r="K34" s="628"/>
      <c r="L34" s="628"/>
      <c r="M34" s="629"/>
      <c r="N34" s="628"/>
      <c r="O34" s="628"/>
    </row>
    <row r="35" spans="1:15">
      <c r="A35" s="824">
        <v>2011</v>
      </c>
      <c r="B35" s="835">
        <v>288</v>
      </c>
      <c r="C35" s="835">
        <v>162</v>
      </c>
      <c r="D35" s="835">
        <v>152</v>
      </c>
      <c r="E35" s="836">
        <v>602</v>
      </c>
      <c r="F35" s="628"/>
      <c r="G35" s="629"/>
      <c r="H35" s="628"/>
      <c r="I35" s="628"/>
      <c r="J35" s="628"/>
      <c r="K35" s="628"/>
      <c r="L35" s="628"/>
      <c r="M35" s="629"/>
      <c r="N35" s="628"/>
      <c r="O35" s="628"/>
    </row>
    <row r="36" spans="1:15">
      <c r="A36" s="627">
        <v>2012</v>
      </c>
      <c r="B36" s="202">
        <v>292</v>
      </c>
      <c r="C36" s="202">
        <v>175</v>
      </c>
      <c r="D36" s="202">
        <v>157</v>
      </c>
      <c r="E36" s="637">
        <v>624</v>
      </c>
      <c r="F36" s="628"/>
      <c r="G36" s="629"/>
      <c r="H36" s="628"/>
      <c r="I36" s="628"/>
      <c r="J36" s="628"/>
      <c r="K36" s="628"/>
      <c r="L36" s="628"/>
      <c r="M36" s="629"/>
      <c r="N36" s="628"/>
      <c r="O36" s="628"/>
    </row>
    <row r="37" spans="1:15">
      <c r="A37" s="824">
        <v>2013</v>
      </c>
      <c r="B37" s="835">
        <v>297</v>
      </c>
      <c r="C37" s="835">
        <v>178</v>
      </c>
      <c r="D37" s="835">
        <v>174</v>
      </c>
      <c r="E37" s="836">
        <v>649</v>
      </c>
      <c r="F37" s="628"/>
      <c r="G37" s="629"/>
      <c r="H37" s="628"/>
      <c r="I37" s="628"/>
      <c r="J37" s="628"/>
      <c r="K37" s="628"/>
      <c r="L37" s="628"/>
      <c r="M37" s="629"/>
      <c r="N37" s="628"/>
      <c r="O37" s="628"/>
    </row>
    <row r="38" spans="1:15">
      <c r="A38" s="627">
        <v>2014</v>
      </c>
      <c r="B38" s="202">
        <v>293</v>
      </c>
      <c r="C38" s="202">
        <v>179</v>
      </c>
      <c r="D38" s="202">
        <v>169</v>
      </c>
      <c r="E38" s="637">
        <v>641</v>
      </c>
      <c r="F38" s="628"/>
      <c r="G38" s="629"/>
      <c r="H38" s="628"/>
      <c r="I38" s="628"/>
      <c r="J38" s="628"/>
      <c r="K38" s="628"/>
      <c r="L38" s="628"/>
      <c r="M38" s="629"/>
      <c r="N38" s="628"/>
      <c r="O38" s="628"/>
    </row>
    <row r="39" spans="1:15">
      <c r="A39" s="627"/>
      <c r="B39" s="202"/>
      <c r="C39" s="202"/>
      <c r="D39" s="202"/>
      <c r="E39" s="637"/>
      <c r="F39" s="628"/>
      <c r="G39" s="629"/>
      <c r="H39" s="628"/>
      <c r="I39" s="628"/>
      <c r="J39" s="628"/>
      <c r="K39" s="628"/>
      <c r="L39" s="628"/>
      <c r="M39" s="629"/>
      <c r="N39" s="628"/>
      <c r="O39" s="628"/>
    </row>
    <row r="40" spans="1:15" s="647" customFormat="1" ht="31.5" customHeight="1">
      <c r="A40" s="1071" t="s">
        <v>255</v>
      </c>
      <c r="B40" s="1071"/>
      <c r="C40" s="1071"/>
      <c r="D40" s="1071"/>
      <c r="E40" s="1071"/>
      <c r="F40" s="202"/>
      <c r="G40" s="202"/>
      <c r="H40" s="202"/>
      <c r="I40" s="202"/>
      <c r="J40" s="202"/>
      <c r="K40" s="202"/>
      <c r="L40" s="202"/>
      <c r="M40" s="202"/>
      <c r="N40" s="202"/>
      <c r="O40" s="202"/>
    </row>
    <row r="41" spans="1:15" s="647" customFormat="1" ht="72.75" customHeight="1">
      <c r="A41" s="1070" t="s">
        <v>257</v>
      </c>
      <c r="B41" s="1070"/>
      <c r="C41" s="1070"/>
      <c r="D41" s="1070"/>
      <c r="E41" s="1070"/>
      <c r="F41" s="422"/>
      <c r="G41" s="422"/>
      <c r="H41" s="422"/>
      <c r="I41" s="422"/>
      <c r="J41" s="422"/>
      <c r="K41" s="422"/>
      <c r="L41" s="422"/>
      <c r="M41" s="422"/>
      <c r="N41" s="422"/>
      <c r="O41" s="422"/>
    </row>
    <row r="42" spans="1:15" s="647" customFormat="1"/>
  </sheetData>
  <mergeCells count="2">
    <mergeCell ref="A41:E41"/>
    <mergeCell ref="A40:E40"/>
  </mergeCells>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tabColor theme="6" tint="0.39997558519241921"/>
  </sheetPr>
  <dimension ref="A1:G54"/>
  <sheetViews>
    <sheetView showGridLines="0" zoomScaleNormal="100" workbookViewId="0"/>
  </sheetViews>
  <sheetFormatPr defaultRowHeight="15"/>
  <cols>
    <col min="1" max="1" width="9" style="284" customWidth="1"/>
    <col min="2" max="2" width="20.7109375" style="284" customWidth="1"/>
    <col min="3" max="3" width="19.85546875" style="284" customWidth="1"/>
    <col min="4" max="4" width="15.42578125" style="284" customWidth="1"/>
    <col min="5" max="5" width="20.28515625" style="284" customWidth="1"/>
    <col min="6" max="6" width="16.140625" style="284" customWidth="1"/>
    <col min="7" max="18" width="11.7109375" style="284" customWidth="1"/>
    <col min="19" max="16384" width="9.140625" style="284"/>
  </cols>
  <sheetData>
    <row r="1" spans="1:6" ht="15.95" customHeight="1">
      <c r="A1" s="551" t="s">
        <v>174</v>
      </c>
    </row>
    <row r="2" spans="1:6" ht="15.95" customHeight="1"/>
    <row r="3" spans="1:6" s="283" customFormat="1" ht="15.95" customHeight="1">
      <c r="A3" s="410" t="s">
        <v>553</v>
      </c>
    </row>
    <row r="4" spans="1:6" ht="15.95" customHeight="1"/>
    <row r="5" spans="1:6" ht="15.95" customHeight="1"/>
    <row r="6" spans="1:6" ht="43.5" customHeight="1">
      <c r="A6" s="425"/>
      <c r="B6" s="1010" t="s">
        <v>515</v>
      </c>
      <c r="C6" s="1010" t="s">
        <v>258</v>
      </c>
      <c r="D6" s="1010" t="s">
        <v>259</v>
      </c>
      <c r="E6" s="426" t="s">
        <v>260</v>
      </c>
      <c r="F6" s="426" t="s">
        <v>261</v>
      </c>
    </row>
    <row r="7" spans="1:6" ht="15.95" customHeight="1">
      <c r="A7" s="992">
        <v>1970</v>
      </c>
      <c r="B7" s="993"/>
      <c r="C7" s="993">
        <v>57.611864406779652</v>
      </c>
      <c r="D7" s="993">
        <v>13.644915254237288</v>
      </c>
      <c r="E7" s="993"/>
      <c r="F7" s="994"/>
    </row>
    <row r="8" spans="1:6" ht="15.95" customHeight="1">
      <c r="A8" s="671">
        <v>1971</v>
      </c>
      <c r="B8" s="693"/>
      <c r="C8" s="693">
        <v>54.937795275590553</v>
      </c>
      <c r="D8" s="693">
        <v>14.790944881889764</v>
      </c>
      <c r="E8" s="693"/>
      <c r="F8" s="694"/>
    </row>
    <row r="9" spans="1:6" ht="15.95" customHeight="1">
      <c r="A9" s="992">
        <v>1972</v>
      </c>
      <c r="B9" s="993"/>
      <c r="C9" s="993">
        <v>53.869516728624532</v>
      </c>
      <c r="D9" s="993">
        <v>12.636059479553902</v>
      </c>
      <c r="E9" s="993"/>
      <c r="F9" s="994"/>
    </row>
    <row r="10" spans="1:6" ht="15.95" customHeight="1">
      <c r="A10" s="671">
        <v>1973</v>
      </c>
      <c r="B10" s="693"/>
      <c r="C10" s="693">
        <v>51.737630662020912</v>
      </c>
      <c r="D10" s="693">
        <v>17.453658536585365</v>
      </c>
      <c r="E10" s="693"/>
      <c r="F10" s="694"/>
    </row>
    <row r="11" spans="1:6" ht="15.95" customHeight="1">
      <c r="A11" s="992">
        <v>1974</v>
      </c>
      <c r="B11" s="993"/>
      <c r="C11" s="993">
        <v>60.010759493670882</v>
      </c>
      <c r="D11" s="993">
        <v>26.608544303797466</v>
      </c>
      <c r="E11" s="993"/>
      <c r="F11" s="994"/>
    </row>
    <row r="12" spans="1:6" ht="15.95" customHeight="1">
      <c r="A12" s="671">
        <v>1975</v>
      </c>
      <c r="B12" s="693"/>
      <c r="C12" s="693">
        <v>62.8985590778098</v>
      </c>
      <c r="D12" s="693">
        <v>22.169164265129684</v>
      </c>
      <c r="E12" s="693"/>
      <c r="F12" s="694"/>
    </row>
    <row r="13" spans="1:6" ht="15.95" customHeight="1">
      <c r="A13" s="992">
        <v>1976</v>
      </c>
      <c r="B13" s="993"/>
      <c r="C13" s="993">
        <v>64.160471204188482</v>
      </c>
      <c r="D13" s="993">
        <v>26.226178010471202</v>
      </c>
      <c r="E13" s="993"/>
      <c r="F13" s="994"/>
    </row>
    <row r="14" spans="1:6" ht="15.95" customHeight="1">
      <c r="A14" s="671">
        <v>1977</v>
      </c>
      <c r="B14" s="693"/>
      <c r="C14" s="693">
        <v>66.352582159624419</v>
      </c>
      <c r="D14" s="693">
        <v>25.197183098591552</v>
      </c>
      <c r="E14" s="693"/>
      <c r="F14" s="694"/>
    </row>
    <row r="15" spans="1:6" ht="15.95" customHeight="1">
      <c r="A15" s="992">
        <v>1978</v>
      </c>
      <c r="B15" s="993"/>
      <c r="C15" s="993">
        <v>75.145628997867803</v>
      </c>
      <c r="D15" s="993">
        <v>24.412793176972283</v>
      </c>
      <c r="E15" s="993"/>
      <c r="F15" s="994"/>
    </row>
    <row r="16" spans="1:6" ht="15.95" customHeight="1">
      <c r="A16" s="671">
        <v>1979</v>
      </c>
      <c r="B16" s="693"/>
      <c r="C16" s="693">
        <v>70.205776892430279</v>
      </c>
      <c r="D16" s="693">
        <v>32.786454183266926</v>
      </c>
      <c r="E16" s="693"/>
      <c r="F16" s="694"/>
    </row>
    <row r="17" spans="1:6" ht="15.95" customHeight="1">
      <c r="A17" s="992">
        <v>1980</v>
      </c>
      <c r="B17" s="993"/>
      <c r="C17" s="993">
        <v>73.941155866900175</v>
      </c>
      <c r="D17" s="993">
        <v>42.296847635726792</v>
      </c>
      <c r="E17" s="993"/>
      <c r="F17" s="994"/>
    </row>
    <row r="18" spans="1:6" ht="15.95" customHeight="1">
      <c r="A18" s="671">
        <v>1981</v>
      </c>
      <c r="B18" s="693"/>
      <c r="C18" s="693">
        <v>69.603281249999995</v>
      </c>
      <c r="D18" s="693">
        <v>46.681718750000002</v>
      </c>
      <c r="E18" s="693"/>
      <c r="F18" s="694"/>
    </row>
    <row r="19" spans="1:6" ht="15.95" customHeight="1">
      <c r="A19" s="992">
        <v>1982</v>
      </c>
      <c r="B19" s="993"/>
      <c r="C19" s="993">
        <v>68.471079136690648</v>
      </c>
      <c r="D19" s="993">
        <v>55.085755395683449</v>
      </c>
      <c r="E19" s="993"/>
      <c r="F19" s="994"/>
    </row>
    <row r="20" spans="1:6" ht="15.95" customHeight="1">
      <c r="A20" s="671">
        <v>1983</v>
      </c>
      <c r="B20" s="693"/>
      <c r="C20" s="693">
        <v>69.007661822985455</v>
      </c>
      <c r="D20" s="693">
        <v>53.410039630118888</v>
      </c>
      <c r="E20" s="693"/>
      <c r="F20" s="694"/>
    </row>
    <row r="21" spans="1:6" ht="15.95" customHeight="1">
      <c r="A21" s="992">
        <v>1984</v>
      </c>
      <c r="B21" s="993"/>
      <c r="C21" s="993">
        <v>67.798288508557448</v>
      </c>
      <c r="D21" s="993">
        <v>53.58251833740831</v>
      </c>
      <c r="E21" s="993"/>
      <c r="F21" s="994"/>
    </row>
    <row r="22" spans="1:6" ht="15.95" customHeight="1">
      <c r="A22" s="671">
        <v>1985</v>
      </c>
      <c r="B22" s="693"/>
      <c r="C22" s="693">
        <v>69.8891799544419</v>
      </c>
      <c r="D22" s="693">
        <v>60.720045558086561</v>
      </c>
      <c r="E22" s="693"/>
      <c r="F22" s="694"/>
    </row>
    <row r="23" spans="1:6" ht="15.95" customHeight="1">
      <c r="A23" s="992">
        <v>1986</v>
      </c>
      <c r="B23" s="994"/>
      <c r="C23" s="994">
        <v>70.973442622950813</v>
      </c>
      <c r="D23" s="994">
        <v>43.014207650273228</v>
      </c>
      <c r="E23" s="994">
        <v>47.902185792349727</v>
      </c>
      <c r="F23" s="994"/>
    </row>
    <row r="24" spans="1:6">
      <c r="A24" s="672">
        <v>1987</v>
      </c>
      <c r="B24" s="693"/>
      <c r="C24" s="693">
        <v>69.197169811320762</v>
      </c>
      <c r="D24" s="693">
        <v>41.443291404612168</v>
      </c>
      <c r="E24" s="693">
        <v>48.944339622641515</v>
      </c>
      <c r="F24" s="694"/>
    </row>
    <row r="25" spans="1:6" ht="15.95" customHeight="1">
      <c r="A25" s="992">
        <v>1988</v>
      </c>
      <c r="B25" s="994"/>
      <c r="C25" s="994">
        <v>62.41110009910804</v>
      </c>
      <c r="D25" s="995">
        <v>40.248067393458875</v>
      </c>
      <c r="E25" s="994">
        <v>45.921803766105057</v>
      </c>
      <c r="F25" s="994"/>
    </row>
    <row r="26" spans="1:6">
      <c r="A26" s="672">
        <v>1989</v>
      </c>
      <c r="B26" s="693"/>
      <c r="C26" s="693">
        <v>65.130260707635017</v>
      </c>
      <c r="D26" s="693">
        <v>45.4745810055866</v>
      </c>
      <c r="E26" s="693">
        <v>49.139199255121049</v>
      </c>
      <c r="F26" s="694"/>
    </row>
    <row r="27" spans="1:6">
      <c r="A27" s="992">
        <v>1990</v>
      </c>
      <c r="B27" s="993"/>
      <c r="C27" s="993">
        <v>72.04229149115416</v>
      </c>
      <c r="D27" s="993">
        <v>49.28416175231677</v>
      </c>
      <c r="E27" s="993">
        <v>61.944313395113731</v>
      </c>
      <c r="F27" s="994"/>
    </row>
    <row r="28" spans="1:6">
      <c r="A28" s="672">
        <v>1991</v>
      </c>
      <c r="B28" s="693"/>
      <c r="C28" s="693">
        <v>74.622127987663831</v>
      </c>
      <c r="D28" s="693">
        <v>47.449190439475707</v>
      </c>
      <c r="E28" s="693">
        <v>56.69074787972243</v>
      </c>
      <c r="F28" s="694"/>
    </row>
    <row r="29" spans="1:6">
      <c r="A29" s="992">
        <v>1992</v>
      </c>
      <c r="B29" s="993"/>
      <c r="C29" s="993">
        <v>76.035870384325548</v>
      </c>
      <c r="D29" s="993">
        <v>41.657950263752824</v>
      </c>
      <c r="E29" s="993">
        <v>54.19577995478523</v>
      </c>
      <c r="F29" s="994"/>
    </row>
    <row r="30" spans="1:6">
      <c r="A30" s="672">
        <v>1993</v>
      </c>
      <c r="B30" s="693"/>
      <c r="C30" s="693">
        <v>77.278617710583148</v>
      </c>
      <c r="D30" s="693">
        <v>48.427933765298775</v>
      </c>
      <c r="E30" s="693">
        <v>51.390280777537797</v>
      </c>
      <c r="F30" s="694"/>
    </row>
    <row r="31" spans="1:6">
      <c r="A31" s="992">
        <v>1994</v>
      </c>
      <c r="B31" s="993"/>
      <c r="C31" s="993">
        <v>76.527343199436217</v>
      </c>
      <c r="D31" s="993">
        <v>45.008668076109934</v>
      </c>
      <c r="E31" s="993">
        <v>51.060253699788582</v>
      </c>
      <c r="F31" s="994"/>
    </row>
    <row r="32" spans="1:6">
      <c r="A32" s="672">
        <v>1995</v>
      </c>
      <c r="B32" s="693"/>
      <c r="C32" s="693">
        <v>76.355257731958773</v>
      </c>
      <c r="D32" s="693">
        <v>46.845979381443307</v>
      </c>
      <c r="E32" s="693">
        <v>50.534639175257738</v>
      </c>
      <c r="F32" s="694"/>
    </row>
    <row r="33" spans="1:6">
      <c r="A33" s="992">
        <v>1996</v>
      </c>
      <c r="B33" s="993">
        <v>99.471826265389907</v>
      </c>
      <c r="C33" s="993">
        <v>77.702804377564988</v>
      </c>
      <c r="D33" s="993">
        <v>46.13246087551299</v>
      </c>
      <c r="E33" s="993">
        <v>56.888242134062935</v>
      </c>
      <c r="F33" s="994">
        <v>44.673080814202926</v>
      </c>
    </row>
    <row r="34" spans="1:6">
      <c r="A34" s="671">
        <v>1997</v>
      </c>
      <c r="B34" s="693">
        <v>104.25887678692989</v>
      </c>
      <c r="C34" s="693">
        <v>85.370251872021782</v>
      </c>
      <c r="D34" s="693">
        <v>57.565026875425467</v>
      </c>
      <c r="E34" s="693">
        <v>58.127277059223957</v>
      </c>
      <c r="F34" s="694">
        <v>45.420347598371343</v>
      </c>
    </row>
    <row r="35" spans="1:6">
      <c r="A35" s="992">
        <v>1998</v>
      </c>
      <c r="B35" s="993">
        <v>111.53506475800954</v>
      </c>
      <c r="C35" s="993">
        <v>89.803653715064783</v>
      </c>
      <c r="D35" s="993">
        <v>73.254269584185423</v>
      </c>
      <c r="E35" s="993">
        <v>58.304083162917522</v>
      </c>
      <c r="F35" s="994">
        <v>47.677360631117629</v>
      </c>
    </row>
    <row r="36" spans="1:6">
      <c r="A36" s="671">
        <v>1999</v>
      </c>
      <c r="B36" s="693">
        <v>104.4513839891452</v>
      </c>
      <c r="C36" s="693">
        <v>90.457374491180474</v>
      </c>
      <c r="D36" s="693">
        <v>72.906386350067848</v>
      </c>
      <c r="E36" s="693">
        <v>58.961750339213026</v>
      </c>
      <c r="F36" s="694">
        <v>45.266275862963035</v>
      </c>
    </row>
    <row r="37" spans="1:6">
      <c r="A37" s="992">
        <v>2000</v>
      </c>
      <c r="B37" s="993">
        <v>105.35756212222968</v>
      </c>
      <c r="C37" s="993">
        <v>87.311370047011422</v>
      </c>
      <c r="D37" s="993">
        <v>77.262452518468777</v>
      </c>
      <c r="E37" s="993">
        <v>58.259644056413698</v>
      </c>
      <c r="F37" s="994">
        <v>46.972926827299908</v>
      </c>
    </row>
    <row r="38" spans="1:6">
      <c r="A38" s="671">
        <v>2001</v>
      </c>
      <c r="B38" s="693">
        <v>107.39865573770491</v>
      </c>
      <c r="C38" s="693">
        <v>87.760714754098359</v>
      </c>
      <c r="D38" s="693">
        <v>83.694980563934422</v>
      </c>
      <c r="E38" s="693">
        <v>62.198544262295087</v>
      </c>
      <c r="F38" s="694">
        <v>60.18073874065491</v>
      </c>
    </row>
    <row r="39" spans="1:6">
      <c r="A39" s="992">
        <v>2002</v>
      </c>
      <c r="B39" s="993">
        <v>120.00538510911426</v>
      </c>
      <c r="C39" s="993">
        <v>99.749955070603335</v>
      </c>
      <c r="D39" s="993">
        <v>71.55607627353713</v>
      </c>
      <c r="E39" s="993">
        <v>67.678857509627719</v>
      </c>
      <c r="F39" s="994">
        <v>65.396050378923505</v>
      </c>
    </row>
    <row r="40" spans="1:6">
      <c r="A40" s="671">
        <v>2003</v>
      </c>
      <c r="B40" s="693">
        <v>139.43610201511336</v>
      </c>
      <c r="C40" s="693">
        <v>115.28234886649875</v>
      </c>
      <c r="D40" s="693">
        <v>77.130711808412329</v>
      </c>
      <c r="E40" s="693">
        <v>69.498369017632228</v>
      </c>
      <c r="F40" s="694">
        <v>67.729593171489185</v>
      </c>
    </row>
    <row r="41" spans="1:6">
      <c r="A41" s="992">
        <v>2004</v>
      </c>
      <c r="B41" s="993">
        <v>137.54200125470518</v>
      </c>
      <c r="C41" s="993">
        <v>125.56670012547053</v>
      </c>
      <c r="D41" s="993">
        <v>88.657786527787465</v>
      </c>
      <c r="E41" s="993">
        <v>74.60152446675032</v>
      </c>
      <c r="F41" s="994">
        <v>71.797877317030654</v>
      </c>
    </row>
    <row r="42" spans="1:6">
      <c r="A42" s="671">
        <v>2005</v>
      </c>
      <c r="B42" s="693">
        <v>131.80046845721424</v>
      </c>
      <c r="C42" s="693">
        <v>120.8385134291068</v>
      </c>
      <c r="D42" s="693">
        <v>103.27679726971316</v>
      </c>
      <c r="E42" s="693">
        <v>74.699968769519046</v>
      </c>
      <c r="F42" s="694">
        <v>80.333969461743834</v>
      </c>
    </row>
    <row r="43" spans="1:6">
      <c r="A43" s="992">
        <v>2006</v>
      </c>
      <c r="B43" s="993">
        <v>147.25354898336414</v>
      </c>
      <c r="C43" s="993">
        <v>125.54966112138015</v>
      </c>
      <c r="D43" s="993">
        <v>109.75991943698776</v>
      </c>
      <c r="E43" s="993">
        <v>76.299802834257534</v>
      </c>
      <c r="F43" s="994">
        <v>93.17342638547332</v>
      </c>
    </row>
    <row r="44" spans="1:6">
      <c r="A44" s="671">
        <v>2007</v>
      </c>
      <c r="B44" s="693">
        <v>158.51898734177217</v>
      </c>
      <c r="C44" s="693">
        <v>127.24653405666065</v>
      </c>
      <c r="D44" s="693">
        <v>108.56669372581247</v>
      </c>
      <c r="E44" s="693">
        <v>76.056763110307415</v>
      </c>
      <c r="F44" s="694">
        <v>92.199819168173605</v>
      </c>
    </row>
    <row r="45" spans="1:6">
      <c r="A45" s="992">
        <v>2008</v>
      </c>
      <c r="B45" s="993">
        <v>172.54050116550118</v>
      </c>
      <c r="C45" s="993">
        <v>137.09411421911423</v>
      </c>
      <c r="D45" s="993">
        <v>128.99303090823156</v>
      </c>
      <c r="E45" s="993">
        <v>76.574621212121215</v>
      </c>
      <c r="F45" s="994">
        <v>103.73280885780886</v>
      </c>
    </row>
    <row r="46" spans="1:6">
      <c r="A46" s="671">
        <v>2009</v>
      </c>
      <c r="B46" s="693">
        <v>180.36382232612507</v>
      </c>
      <c r="C46" s="693">
        <v>143.76826417299824</v>
      </c>
      <c r="D46" s="693">
        <v>109.49506591989756</v>
      </c>
      <c r="E46" s="693">
        <v>80.342933956750443</v>
      </c>
      <c r="F46" s="694">
        <v>102.99035651665693</v>
      </c>
    </row>
    <row r="47" spans="1:6">
      <c r="A47" s="992">
        <v>2010</v>
      </c>
      <c r="B47" s="993">
        <v>186.84881708020774</v>
      </c>
      <c r="C47" s="993">
        <v>147.62088863242931</v>
      </c>
      <c r="D47" s="993">
        <v>119.38528766162028</v>
      </c>
      <c r="E47" s="993">
        <v>81.212135025966532</v>
      </c>
      <c r="F47" s="994">
        <v>104.26370455856896</v>
      </c>
    </row>
    <row r="48" spans="1:6">
      <c r="A48" s="671">
        <v>2011</v>
      </c>
      <c r="B48" s="693">
        <v>187.65382452193475</v>
      </c>
      <c r="C48" s="693">
        <v>145.8970753655793</v>
      </c>
      <c r="D48" s="693">
        <v>130.65764423919373</v>
      </c>
      <c r="E48" s="693">
        <v>80.474814398200223</v>
      </c>
      <c r="F48" s="694">
        <v>110.17744656917884</v>
      </c>
    </row>
    <row r="49" spans="1:7">
      <c r="A49" s="992">
        <v>2012</v>
      </c>
      <c r="B49" s="994">
        <v>178.5011148272018</v>
      </c>
      <c r="C49" s="994">
        <v>135.62095875139354</v>
      </c>
      <c r="D49" s="994">
        <v>137.74483855546777</v>
      </c>
      <c r="E49" s="994">
        <v>85.53095317725753</v>
      </c>
      <c r="F49" s="994">
        <v>107.6989966555184</v>
      </c>
    </row>
    <row r="50" spans="1:7">
      <c r="A50" s="672">
        <v>2013</v>
      </c>
      <c r="B50" s="693">
        <v>178.60066926938092</v>
      </c>
      <c r="C50" s="693">
        <v>135.19771332961517</v>
      </c>
      <c r="D50" s="693">
        <v>133.15621423720197</v>
      </c>
      <c r="E50" s="693">
        <v>88.532052426101515</v>
      </c>
      <c r="F50" s="694">
        <v>105.76352481873954</v>
      </c>
    </row>
    <row r="51" spans="1:7">
      <c r="A51" s="992">
        <v>2014</v>
      </c>
      <c r="B51" s="994">
        <v>174.40251396648046</v>
      </c>
      <c r="C51" s="994">
        <v>128.42821229050278</v>
      </c>
      <c r="D51" s="995">
        <v>130.59032031666715</v>
      </c>
      <c r="E51" s="994">
        <v>89.45</v>
      </c>
      <c r="F51" s="994">
        <v>105.44106145251396</v>
      </c>
    </row>
    <row r="53" spans="1:7">
      <c r="A53" s="531" t="s">
        <v>262</v>
      </c>
      <c r="B53" s="434"/>
      <c r="C53" s="434"/>
      <c r="D53" s="434"/>
      <c r="E53" s="434"/>
      <c r="F53" s="434"/>
      <c r="G53" s="434"/>
    </row>
    <row r="54" spans="1:7">
      <c r="A54" s="516" t="s">
        <v>264</v>
      </c>
    </row>
  </sheetData>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theme="0"/>
  </sheetPr>
  <dimension ref="A1:J57"/>
  <sheetViews>
    <sheetView showWhiteSpace="0" zoomScaleNormal="100" workbookViewId="0"/>
  </sheetViews>
  <sheetFormatPr defaultColWidth="9.140625" defaultRowHeight="12.75"/>
  <cols>
    <col min="1" max="1" width="8.140625" style="71" customWidth="1"/>
    <col min="2" max="2" width="12.140625" style="71" customWidth="1"/>
    <col min="3" max="3" width="12.85546875" style="71" customWidth="1"/>
    <col min="4" max="4" width="8.85546875" style="71" customWidth="1"/>
    <col min="5" max="5" width="12.7109375" style="71" customWidth="1"/>
    <col min="6" max="7" width="10.7109375" style="71" customWidth="1"/>
    <col min="8" max="8" width="9.140625" style="71" customWidth="1"/>
    <col min="9" max="9" width="10.7109375" style="90" customWidth="1"/>
    <col min="10" max="10" width="14.140625" style="71" customWidth="1"/>
    <col min="11" max="16384" width="9.140625" style="71"/>
  </cols>
  <sheetData>
    <row r="1" spans="1:9" ht="15.95" customHeight="1">
      <c r="A1" s="551" t="s">
        <v>174</v>
      </c>
    </row>
    <row r="2" spans="1:9" ht="15.95" customHeight="1"/>
    <row r="3" spans="1:9" ht="15.95" customHeight="1">
      <c r="A3" s="427" t="s">
        <v>265</v>
      </c>
      <c r="B3" s="427"/>
      <c r="C3" s="427"/>
      <c r="D3" s="427"/>
      <c r="E3" s="427"/>
      <c r="F3" s="427"/>
      <c r="G3" s="427"/>
      <c r="H3" s="427"/>
      <c r="I3" s="427"/>
    </row>
    <row r="4" spans="1:9" s="286" customFormat="1" ht="15.95" customHeight="1">
      <c r="A4" s="409"/>
    </row>
    <row r="5" spans="1:9" s="286" customFormat="1" ht="15.95" customHeight="1">
      <c r="A5" s="409"/>
    </row>
    <row r="6" spans="1:9" ht="56.25" customHeight="1">
      <c r="A6" s="80"/>
      <c r="B6" s="81" t="s">
        <v>207</v>
      </c>
      <c r="C6" s="1008" t="s">
        <v>231</v>
      </c>
      <c r="D6" s="81" t="s">
        <v>266</v>
      </c>
      <c r="E6" s="81" t="s">
        <v>179</v>
      </c>
      <c r="F6" s="81" t="s">
        <v>180</v>
      </c>
      <c r="G6" s="81" t="s">
        <v>191</v>
      </c>
      <c r="H6" s="81" t="s">
        <v>192</v>
      </c>
      <c r="I6" s="82" t="s">
        <v>267</v>
      </c>
    </row>
    <row r="7" spans="1:9" ht="15.95" customHeight="1">
      <c r="A7" s="839">
        <v>1970</v>
      </c>
      <c r="B7" s="840">
        <v>32.700000000000003</v>
      </c>
      <c r="C7" s="840">
        <v>14.2</v>
      </c>
      <c r="D7" s="840">
        <v>74.2</v>
      </c>
      <c r="E7" s="841">
        <v>0</v>
      </c>
      <c r="F7" s="840"/>
      <c r="G7" s="841">
        <v>0</v>
      </c>
      <c r="H7" s="840">
        <v>33.1</v>
      </c>
      <c r="I7" s="842">
        <v>154.20000000000002</v>
      </c>
    </row>
    <row r="8" spans="1:9" ht="15.95" customHeight="1">
      <c r="A8" s="83">
        <v>1971</v>
      </c>
      <c r="B8" s="84">
        <v>31.3</v>
      </c>
      <c r="C8" s="84">
        <v>14.7</v>
      </c>
      <c r="D8" s="84">
        <v>71.2</v>
      </c>
      <c r="E8" s="85">
        <v>0</v>
      </c>
      <c r="F8" s="84"/>
      <c r="G8" s="85">
        <v>0</v>
      </c>
      <c r="H8" s="84">
        <v>33.9</v>
      </c>
      <c r="I8" s="669">
        <v>151.1</v>
      </c>
    </row>
    <row r="9" spans="1:9" ht="15.95" customHeight="1">
      <c r="A9" s="839">
        <v>1972</v>
      </c>
      <c r="B9" s="840">
        <v>32.4</v>
      </c>
      <c r="C9" s="840">
        <v>14</v>
      </c>
      <c r="D9" s="840">
        <v>73.599999999999994</v>
      </c>
      <c r="E9" s="841">
        <v>0</v>
      </c>
      <c r="F9" s="840"/>
      <c r="G9" s="841">
        <v>0</v>
      </c>
      <c r="H9" s="840">
        <v>35.4</v>
      </c>
      <c r="I9" s="842">
        <v>155.4</v>
      </c>
    </row>
    <row r="10" spans="1:9" ht="15.95" customHeight="1">
      <c r="A10" s="83">
        <v>1973</v>
      </c>
      <c r="B10" s="84">
        <v>34.200000000000003</v>
      </c>
      <c r="C10" s="84">
        <v>16</v>
      </c>
      <c r="D10" s="84">
        <v>75.5</v>
      </c>
      <c r="E10" s="85">
        <v>0</v>
      </c>
      <c r="F10" s="84"/>
      <c r="G10" s="84">
        <v>0.8</v>
      </c>
      <c r="H10" s="84">
        <v>38.5</v>
      </c>
      <c r="I10" s="669">
        <v>165</v>
      </c>
    </row>
    <row r="11" spans="1:9" ht="15.95" customHeight="1">
      <c r="A11" s="839">
        <v>1974</v>
      </c>
      <c r="B11" s="840">
        <v>35.6</v>
      </c>
      <c r="C11" s="840">
        <v>17.399999999999999</v>
      </c>
      <c r="D11" s="840">
        <v>70.7</v>
      </c>
      <c r="E11" s="841">
        <v>0</v>
      </c>
      <c r="F11" s="840"/>
      <c r="G11" s="840">
        <v>1.1000000000000001</v>
      </c>
      <c r="H11" s="840">
        <v>39.200000000000003</v>
      </c>
      <c r="I11" s="842">
        <v>164</v>
      </c>
    </row>
    <row r="12" spans="1:9" ht="15.95" customHeight="1">
      <c r="A12" s="83">
        <v>1975</v>
      </c>
      <c r="B12" s="84">
        <v>36.200000000000003</v>
      </c>
      <c r="C12" s="84">
        <v>18.899999999999999</v>
      </c>
      <c r="D12" s="84">
        <v>65.599999999999994</v>
      </c>
      <c r="E12" s="85">
        <v>0</v>
      </c>
      <c r="F12" s="84"/>
      <c r="G12" s="84">
        <v>1.3</v>
      </c>
      <c r="H12" s="84">
        <v>37.9</v>
      </c>
      <c r="I12" s="669">
        <v>159.89999999999998</v>
      </c>
    </row>
    <row r="13" spans="1:9" ht="15.95" customHeight="1">
      <c r="A13" s="839">
        <v>1976</v>
      </c>
      <c r="B13" s="840">
        <v>34.6</v>
      </c>
      <c r="C13" s="840">
        <v>17.3</v>
      </c>
      <c r="D13" s="840">
        <v>66.3</v>
      </c>
      <c r="E13" s="841">
        <v>0</v>
      </c>
      <c r="F13" s="840"/>
      <c r="G13" s="840">
        <v>1.7</v>
      </c>
      <c r="H13" s="840">
        <v>39.200000000000003</v>
      </c>
      <c r="I13" s="842">
        <v>159.10000000000002</v>
      </c>
    </row>
    <row r="14" spans="1:9" ht="15.95" customHeight="1">
      <c r="A14" s="83">
        <v>1977</v>
      </c>
      <c r="B14" s="84">
        <v>32.200000000000003</v>
      </c>
      <c r="C14" s="84">
        <v>13.9</v>
      </c>
      <c r="D14" s="84">
        <v>62.6</v>
      </c>
      <c r="E14" s="85">
        <v>0</v>
      </c>
      <c r="F14" s="84"/>
      <c r="G14" s="84">
        <v>1.9</v>
      </c>
      <c r="H14" s="84">
        <v>37.700000000000003</v>
      </c>
      <c r="I14" s="669">
        <v>148.30000000000001</v>
      </c>
    </row>
    <row r="15" spans="1:9" ht="15.95" customHeight="1">
      <c r="A15" s="839">
        <v>1978</v>
      </c>
      <c r="B15" s="840">
        <v>34.700000000000003</v>
      </c>
      <c r="C15" s="840">
        <v>14.8</v>
      </c>
      <c r="D15" s="840">
        <v>60.4</v>
      </c>
      <c r="E15" s="841">
        <v>0</v>
      </c>
      <c r="F15" s="840"/>
      <c r="G15" s="840">
        <v>2.2000000000000002</v>
      </c>
      <c r="H15" s="840">
        <v>38.5</v>
      </c>
      <c r="I15" s="842">
        <v>150.60000000000002</v>
      </c>
    </row>
    <row r="16" spans="1:9" ht="15.95" customHeight="1">
      <c r="A16" s="83">
        <v>1979</v>
      </c>
      <c r="B16" s="84">
        <v>35.9</v>
      </c>
      <c r="C16" s="84">
        <v>16.600000000000001</v>
      </c>
      <c r="D16" s="84">
        <v>60.3</v>
      </c>
      <c r="E16" s="85">
        <v>0</v>
      </c>
      <c r="F16" s="84"/>
      <c r="G16" s="84">
        <v>2.2999999999999998</v>
      </c>
      <c r="H16" s="84">
        <v>40.5</v>
      </c>
      <c r="I16" s="669">
        <v>155.6</v>
      </c>
    </row>
    <row r="17" spans="1:9" ht="15.95" customHeight="1">
      <c r="A17" s="839">
        <v>1980</v>
      </c>
      <c r="B17" s="840">
        <v>35.200000000000003</v>
      </c>
      <c r="C17" s="840">
        <v>14.8</v>
      </c>
      <c r="D17" s="840">
        <v>54.8</v>
      </c>
      <c r="E17" s="841">
        <v>0</v>
      </c>
      <c r="F17" s="840"/>
      <c r="G17" s="840">
        <v>3.1</v>
      </c>
      <c r="H17" s="840">
        <v>39.799999999999997</v>
      </c>
      <c r="I17" s="842">
        <v>147.69999999999999</v>
      </c>
    </row>
    <row r="18" spans="1:9" ht="15.95" customHeight="1">
      <c r="A18" s="83">
        <v>1981</v>
      </c>
      <c r="B18" s="84">
        <v>34.5</v>
      </c>
      <c r="C18" s="84">
        <v>12.4</v>
      </c>
      <c r="D18" s="84">
        <v>47.8</v>
      </c>
      <c r="E18" s="85">
        <v>0</v>
      </c>
      <c r="F18" s="84"/>
      <c r="G18" s="84">
        <v>3</v>
      </c>
      <c r="H18" s="84">
        <v>39.9</v>
      </c>
      <c r="I18" s="669">
        <v>137.6</v>
      </c>
    </row>
    <row r="19" spans="1:9" ht="15.95" customHeight="1">
      <c r="A19" s="839">
        <v>1982</v>
      </c>
      <c r="B19" s="840">
        <v>32.299999999999997</v>
      </c>
      <c r="C19" s="840">
        <v>12.8</v>
      </c>
      <c r="D19" s="840">
        <v>40.799999999999997</v>
      </c>
      <c r="E19" s="841">
        <v>0</v>
      </c>
      <c r="F19" s="840"/>
      <c r="G19" s="840">
        <v>2.7</v>
      </c>
      <c r="H19" s="840">
        <v>39.1</v>
      </c>
      <c r="I19" s="842">
        <v>127.69999999999999</v>
      </c>
    </row>
    <row r="20" spans="1:9" ht="15.95" customHeight="1">
      <c r="A20" s="83">
        <v>1983</v>
      </c>
      <c r="B20" s="84">
        <v>36.971769999999999</v>
      </c>
      <c r="C20" s="84">
        <v>13.608888888888888</v>
      </c>
      <c r="D20" s="84">
        <v>33.834444444444443</v>
      </c>
      <c r="E20" s="84">
        <v>8.3888888888888888E-2</v>
      </c>
      <c r="F20" s="84">
        <v>0</v>
      </c>
      <c r="G20" s="84">
        <v>2.5</v>
      </c>
      <c r="H20" s="84">
        <v>42.113</v>
      </c>
      <c r="I20" s="669">
        <v>129.11199222222223</v>
      </c>
    </row>
    <row r="21" spans="1:9" ht="15.95" customHeight="1">
      <c r="A21" s="839">
        <v>1984</v>
      </c>
      <c r="B21" s="840">
        <v>40.27469</v>
      </c>
      <c r="C21" s="840">
        <v>14.801111111111112</v>
      </c>
      <c r="D21" s="840">
        <v>31.789166666666663</v>
      </c>
      <c r="E21" s="840">
        <v>7.4444444444444438E-2</v>
      </c>
      <c r="F21" s="840">
        <v>0</v>
      </c>
      <c r="G21" s="840">
        <v>2.6</v>
      </c>
      <c r="H21" s="840">
        <v>45.685000000000002</v>
      </c>
      <c r="I21" s="842">
        <v>135.22441222222221</v>
      </c>
    </row>
    <row r="22" spans="1:9" ht="15.95" customHeight="1">
      <c r="A22" s="83">
        <v>1985</v>
      </c>
      <c r="B22" s="84">
        <v>40.774780000000007</v>
      </c>
      <c r="C22" s="84">
        <v>15.639444444444443</v>
      </c>
      <c r="D22" s="84">
        <v>30.943055555555556</v>
      </c>
      <c r="E22" s="84">
        <v>0.75944444444444448</v>
      </c>
      <c r="F22" s="84">
        <v>0</v>
      </c>
      <c r="G22" s="84">
        <v>3.4</v>
      </c>
      <c r="H22" s="84">
        <v>47.985999999999997</v>
      </c>
      <c r="I22" s="669">
        <v>139.50272444444445</v>
      </c>
    </row>
    <row r="23" spans="1:9" ht="15.95" customHeight="1">
      <c r="A23" s="839">
        <v>1986</v>
      </c>
      <c r="B23" s="840">
        <v>40.94923</v>
      </c>
      <c r="C23" s="840">
        <v>15.493333333333332</v>
      </c>
      <c r="D23" s="840">
        <v>28.697777777777777</v>
      </c>
      <c r="E23" s="840">
        <v>1.6836111111111112</v>
      </c>
      <c r="F23" s="840">
        <v>0</v>
      </c>
      <c r="G23" s="840">
        <v>3.6</v>
      </c>
      <c r="H23" s="840">
        <v>47.933</v>
      </c>
      <c r="I23" s="842">
        <v>138.35695222222222</v>
      </c>
    </row>
    <row r="24" spans="1:9" ht="15.95" customHeight="1">
      <c r="A24" s="83">
        <v>1987</v>
      </c>
      <c r="B24" s="84">
        <v>41.868000000000009</v>
      </c>
      <c r="C24" s="84">
        <v>15.231111111111112</v>
      </c>
      <c r="D24" s="84">
        <v>27.022777777777776</v>
      </c>
      <c r="E24" s="84">
        <v>1.9705555555555554</v>
      </c>
      <c r="F24" s="84">
        <v>0</v>
      </c>
      <c r="G24" s="84">
        <v>4</v>
      </c>
      <c r="H24" s="84">
        <v>50.994</v>
      </c>
      <c r="I24" s="669">
        <v>141.08644444444445</v>
      </c>
    </row>
    <row r="25" spans="1:9" ht="15.95" customHeight="1">
      <c r="A25" s="839">
        <v>1988</v>
      </c>
      <c r="B25" s="840">
        <v>43.391529999999996</v>
      </c>
      <c r="C25" s="840">
        <v>15.966666666666667</v>
      </c>
      <c r="D25" s="840">
        <v>24.0425</v>
      </c>
      <c r="E25" s="840">
        <v>2.328611111111111</v>
      </c>
      <c r="F25" s="840">
        <v>0</v>
      </c>
      <c r="G25" s="840">
        <v>3.9670000000000001</v>
      </c>
      <c r="H25" s="840">
        <v>52.866999999999997</v>
      </c>
      <c r="I25" s="842">
        <v>142.56330777777777</v>
      </c>
    </row>
    <row r="26" spans="1:9" ht="15.95" customHeight="1">
      <c r="A26" s="83">
        <v>1989</v>
      </c>
      <c r="B26" s="84">
        <v>43.321750000000009</v>
      </c>
      <c r="C26" s="84">
        <v>16.260277777777777</v>
      </c>
      <c r="D26" s="84">
        <v>22.204722222222223</v>
      </c>
      <c r="E26" s="84">
        <v>2.7619444444444445</v>
      </c>
      <c r="F26" s="84">
        <v>0</v>
      </c>
      <c r="G26" s="84">
        <v>3.34</v>
      </c>
      <c r="H26" s="84">
        <v>53.442999999999998</v>
      </c>
      <c r="I26" s="669">
        <v>141.33169444444445</v>
      </c>
    </row>
    <row r="27" spans="1:9" ht="15.95" customHeight="1">
      <c r="A27" s="839">
        <v>1990</v>
      </c>
      <c r="B27" s="840">
        <v>42.665352800000001</v>
      </c>
      <c r="C27" s="840">
        <v>16.891111111111108</v>
      </c>
      <c r="D27" s="840">
        <v>20.781944444444445</v>
      </c>
      <c r="E27" s="840">
        <v>3.1927777777777777</v>
      </c>
      <c r="F27" s="840">
        <v>0.1214172</v>
      </c>
      <c r="G27" s="840">
        <v>3.5950000000000002</v>
      </c>
      <c r="H27" s="840">
        <v>52.993000000000002</v>
      </c>
      <c r="I27" s="842">
        <v>140.24060333333333</v>
      </c>
    </row>
    <row r="28" spans="1:9" ht="15.95" customHeight="1">
      <c r="A28" s="83">
        <v>1991</v>
      </c>
      <c r="B28" s="84">
        <v>44.286493389999997</v>
      </c>
      <c r="C28" s="84">
        <v>15.097222222222223</v>
      </c>
      <c r="D28" s="84">
        <v>18.191111111111109</v>
      </c>
      <c r="E28" s="84">
        <v>3</v>
      </c>
      <c r="F28" s="84">
        <v>8.1956609999999999E-2</v>
      </c>
      <c r="G28" s="84">
        <v>3.5870000000000002</v>
      </c>
      <c r="H28" s="84">
        <v>50.722999999999999</v>
      </c>
      <c r="I28" s="669">
        <v>134.96678333333335</v>
      </c>
    </row>
    <row r="29" spans="1:9" ht="15.95" customHeight="1">
      <c r="A29" s="839">
        <v>1992</v>
      </c>
      <c r="B29" s="840">
        <v>44.124220000000001</v>
      </c>
      <c r="C29" s="840">
        <v>14.523333333333332</v>
      </c>
      <c r="D29" s="840">
        <v>17.395555555555553</v>
      </c>
      <c r="E29" s="840">
        <v>3.1297222222222221</v>
      </c>
      <c r="F29" s="840">
        <v>0.12793000000000002</v>
      </c>
      <c r="G29" s="840">
        <v>3.3860000000000001</v>
      </c>
      <c r="H29" s="840">
        <v>49.694000000000003</v>
      </c>
      <c r="I29" s="842">
        <v>132.38076111111113</v>
      </c>
    </row>
    <row r="30" spans="1:9" ht="15.95" customHeight="1">
      <c r="A30" s="83">
        <v>1993</v>
      </c>
      <c r="B30" s="84">
        <v>45.560199359999999</v>
      </c>
      <c r="C30" s="84">
        <v>14.701388888888889</v>
      </c>
      <c r="D30" s="84">
        <v>18.98</v>
      </c>
      <c r="E30" s="84">
        <v>2.763611111111111</v>
      </c>
      <c r="F30" s="84">
        <v>0.16896064000000002</v>
      </c>
      <c r="G30" s="84">
        <v>3.7949999999999999</v>
      </c>
      <c r="H30" s="84">
        <v>49.353999999999999</v>
      </c>
      <c r="I30" s="669">
        <v>135.32316</v>
      </c>
    </row>
    <row r="31" spans="1:9" ht="15.95" customHeight="1">
      <c r="A31" s="839">
        <v>1994</v>
      </c>
      <c r="B31" s="840">
        <v>46.447940520000003</v>
      </c>
      <c r="C31" s="840">
        <v>15.117222222222223</v>
      </c>
      <c r="D31" s="840">
        <v>21.671388888888888</v>
      </c>
      <c r="E31" s="840">
        <v>2.8169444444444443</v>
      </c>
      <c r="F31" s="840">
        <v>0.14183948000000002</v>
      </c>
      <c r="G31" s="840">
        <v>3.8580000000000001</v>
      </c>
      <c r="H31" s="840">
        <v>49.777999999999999</v>
      </c>
      <c r="I31" s="842">
        <v>139.83133555555557</v>
      </c>
    </row>
    <row r="32" spans="1:9" ht="15.95" customHeight="1">
      <c r="A32" s="83">
        <v>1995</v>
      </c>
      <c r="B32" s="84">
        <v>48.892520000000005</v>
      </c>
      <c r="C32" s="84">
        <v>15.774722222222223</v>
      </c>
      <c r="D32" s="84">
        <v>22.883611111111108</v>
      </c>
      <c r="E32" s="84">
        <v>2.8883333333333336</v>
      </c>
      <c r="F32" s="84">
        <v>0.17445000000000002</v>
      </c>
      <c r="G32" s="84">
        <v>4.0469999999999997</v>
      </c>
      <c r="H32" s="84">
        <v>51.343000000000004</v>
      </c>
      <c r="I32" s="669">
        <v>146.00363666666667</v>
      </c>
    </row>
    <row r="33" spans="1:9" ht="15.95" customHeight="1">
      <c r="A33" s="839">
        <v>1996</v>
      </c>
      <c r="B33" s="840">
        <v>48.555250000000001</v>
      </c>
      <c r="C33" s="840">
        <v>15.995833333333332</v>
      </c>
      <c r="D33" s="840">
        <v>24.273055555555555</v>
      </c>
      <c r="E33" s="840">
        <v>3.1355555555555559</v>
      </c>
      <c r="F33" s="840">
        <v>0.12793000000000002</v>
      </c>
      <c r="G33" s="840">
        <v>4.3659999999999997</v>
      </c>
      <c r="H33" s="840">
        <v>51.49</v>
      </c>
      <c r="I33" s="842">
        <v>147.94362444444445</v>
      </c>
    </row>
    <row r="34" spans="1:9" ht="15.95" customHeight="1">
      <c r="A34" s="83">
        <v>1997</v>
      </c>
      <c r="B34" s="84">
        <v>51.439490000000006</v>
      </c>
      <c r="C34" s="84">
        <v>15.315555555555555</v>
      </c>
      <c r="D34" s="84">
        <v>25.7775</v>
      </c>
      <c r="E34" s="84">
        <v>3.1647222222222222</v>
      </c>
      <c r="F34" s="84">
        <v>8.141000000000001E-2</v>
      </c>
      <c r="G34" s="84">
        <v>4.2720000000000002</v>
      </c>
      <c r="H34" s="84">
        <v>52.664000000000001</v>
      </c>
      <c r="I34" s="669">
        <v>152.71467777777781</v>
      </c>
    </row>
    <row r="35" spans="1:9" ht="15.95" customHeight="1">
      <c r="A35" s="839">
        <v>1998</v>
      </c>
      <c r="B35" s="840">
        <v>50.223212493170003</v>
      </c>
      <c r="C35" s="840">
        <v>15.006111111111112</v>
      </c>
      <c r="D35" s="840">
        <v>24.055277777777778</v>
      </c>
      <c r="E35" s="840">
        <v>3.2105555555555556</v>
      </c>
      <c r="F35" s="840">
        <v>1.5302875068300004</v>
      </c>
      <c r="G35" s="840">
        <v>4.1950000000000003</v>
      </c>
      <c r="H35" s="840">
        <v>53.862000000000002</v>
      </c>
      <c r="I35" s="842">
        <v>152.08244444444446</v>
      </c>
    </row>
    <row r="36" spans="1:9" ht="15.95" customHeight="1">
      <c r="A36" s="83">
        <v>1999</v>
      </c>
      <c r="B36" s="84">
        <v>51.884257144514216</v>
      </c>
      <c r="C36" s="84">
        <v>14.5525</v>
      </c>
      <c r="D36" s="84">
        <v>24.01861111111111</v>
      </c>
      <c r="E36" s="84">
        <v>3.5886111111111108</v>
      </c>
      <c r="F36" s="84">
        <v>0.29955285548578908</v>
      </c>
      <c r="G36" s="84">
        <v>4.1399999999999997</v>
      </c>
      <c r="H36" s="84">
        <v>54.497</v>
      </c>
      <c r="I36" s="669">
        <v>152.98053222222222</v>
      </c>
    </row>
    <row r="37" spans="1:9" ht="15.95" customHeight="1">
      <c r="A37" s="839">
        <v>2000</v>
      </c>
      <c r="B37" s="840">
        <v>51.597658000000003</v>
      </c>
      <c r="C37" s="840">
        <v>15.614722222222223</v>
      </c>
      <c r="D37" s="840">
        <v>21.584444444444447</v>
      </c>
      <c r="E37" s="840">
        <v>3.4127777777777779</v>
      </c>
      <c r="F37" s="840">
        <v>6.2801999999999997E-2</v>
      </c>
      <c r="G37" s="840">
        <v>4.0030000000000001</v>
      </c>
      <c r="H37" s="840">
        <v>56.889000000000003</v>
      </c>
      <c r="I37" s="842">
        <v>153.16440444444444</v>
      </c>
    </row>
    <row r="38" spans="1:9" ht="15.95" customHeight="1">
      <c r="A38" s="83">
        <v>2001</v>
      </c>
      <c r="B38" s="84">
        <v>50.488391555183</v>
      </c>
      <c r="C38" s="84">
        <v>16.669444444444444</v>
      </c>
      <c r="D38" s="84">
        <v>20.189722222222223</v>
      </c>
      <c r="E38" s="84">
        <v>3.8361111111111108</v>
      </c>
      <c r="F38" s="84">
        <v>0.10210844481700002</v>
      </c>
      <c r="G38" s="84">
        <v>4.476</v>
      </c>
      <c r="H38" s="84">
        <v>56.247999999999998</v>
      </c>
      <c r="I38" s="669">
        <v>152.0097777777778</v>
      </c>
    </row>
    <row r="39" spans="1:9" ht="15.95" customHeight="1">
      <c r="A39" s="839">
        <v>2002</v>
      </c>
      <c r="B39" s="840">
        <v>53.843039072600007</v>
      </c>
      <c r="C39" s="840">
        <v>17.208333333333332</v>
      </c>
      <c r="D39" s="840">
        <v>18.986666666666668</v>
      </c>
      <c r="E39" s="840">
        <v>3.5663888888888886</v>
      </c>
      <c r="F39" s="840">
        <v>9.6900927400000003E-2</v>
      </c>
      <c r="G39" s="840">
        <v>4.5529999999999999</v>
      </c>
      <c r="H39" s="840">
        <v>55.661000000000001</v>
      </c>
      <c r="I39" s="842">
        <v>153.91532888888889</v>
      </c>
    </row>
    <row r="40" spans="1:9" ht="15.95" customHeight="1">
      <c r="A40" s="83">
        <v>2003</v>
      </c>
      <c r="B40" s="84">
        <v>55.093817776899996</v>
      </c>
      <c r="C40" s="84">
        <v>17.094722222222224</v>
      </c>
      <c r="D40" s="84">
        <v>21.338333333333331</v>
      </c>
      <c r="E40" s="84">
        <v>4.2552777777777777</v>
      </c>
      <c r="F40" s="84">
        <v>0.16663626820000002</v>
      </c>
      <c r="G40" s="84">
        <v>4.4160000000000004</v>
      </c>
      <c r="H40" s="84">
        <v>54.496000000000002</v>
      </c>
      <c r="I40" s="669">
        <v>156.86078737843332</v>
      </c>
    </row>
    <row r="41" spans="1:9" ht="15.95" customHeight="1">
      <c r="A41" s="839">
        <v>2004</v>
      </c>
      <c r="B41" s="840">
        <v>55.233695237355555</v>
      </c>
      <c r="C41" s="840">
        <v>17.328611111111108</v>
      </c>
      <c r="D41" s="840">
        <v>19.574722222222224</v>
      </c>
      <c r="E41" s="840">
        <v>4.415</v>
      </c>
      <c r="F41" s="840">
        <v>0.11936031820000001</v>
      </c>
      <c r="G41" s="840">
        <v>4.7149999999999999</v>
      </c>
      <c r="H41" s="840">
        <v>55.37</v>
      </c>
      <c r="I41" s="842">
        <v>156.75638888888889</v>
      </c>
    </row>
    <row r="42" spans="1:9" ht="15.95" customHeight="1">
      <c r="A42" s="83">
        <v>2005</v>
      </c>
      <c r="B42" s="84">
        <v>52.990833333333327</v>
      </c>
      <c r="C42" s="84">
        <v>15.741666666666665</v>
      </c>
      <c r="D42" s="84">
        <v>17.396111111111111</v>
      </c>
      <c r="E42" s="84">
        <v>3.305277777777778</v>
      </c>
      <c r="F42" s="84">
        <v>5.7941666666666674</v>
      </c>
      <c r="G42" s="84">
        <v>4.3963888888888887</v>
      </c>
      <c r="H42" s="84">
        <v>55.278055555555554</v>
      </c>
      <c r="I42" s="669">
        <v>154.90249999999997</v>
      </c>
    </row>
    <row r="43" spans="1:9" ht="15.95" customHeight="1">
      <c r="A43" s="839">
        <v>2006</v>
      </c>
      <c r="B43" s="840">
        <v>53.305</v>
      </c>
      <c r="C43" s="840">
        <v>15.942222222222222</v>
      </c>
      <c r="D43" s="840">
        <v>17.452777777777776</v>
      </c>
      <c r="E43" s="840">
        <v>3.6933333333333329</v>
      </c>
      <c r="F43" s="840">
        <v>4.9588888888888887</v>
      </c>
      <c r="G43" s="840">
        <v>4.3966666666666674</v>
      </c>
      <c r="H43" s="840">
        <v>56.508333333333326</v>
      </c>
      <c r="I43" s="842">
        <v>156.2572222222222</v>
      </c>
    </row>
    <row r="44" spans="1:9" ht="15.95" customHeight="1">
      <c r="A44" s="83">
        <v>2007</v>
      </c>
      <c r="B44" s="84">
        <v>55.093333333333327</v>
      </c>
      <c r="C44" s="84">
        <v>17.361944444444447</v>
      </c>
      <c r="D44" s="84">
        <v>15.790833333333332</v>
      </c>
      <c r="E44" s="84">
        <v>3.5905555555555555</v>
      </c>
      <c r="F44" s="84">
        <v>5.585</v>
      </c>
      <c r="G44" s="84">
        <v>4.3761111111111113</v>
      </c>
      <c r="H44" s="84">
        <v>57.456388888888888</v>
      </c>
      <c r="I44" s="669">
        <v>159.25416666666666</v>
      </c>
    </row>
    <row r="45" spans="1:9" ht="15.95" customHeight="1">
      <c r="A45" s="839">
        <v>2008</v>
      </c>
      <c r="B45" s="840">
        <v>54.157499999999999</v>
      </c>
      <c r="C45" s="840">
        <v>16.033333333333331</v>
      </c>
      <c r="D45" s="840">
        <v>15.934444444444443</v>
      </c>
      <c r="E45" s="840">
        <v>3.68</v>
      </c>
      <c r="F45" s="840">
        <v>4.9997222222222213</v>
      </c>
      <c r="G45" s="840">
        <v>4.2233333333333327</v>
      </c>
      <c r="H45" s="840">
        <v>55.468611111111109</v>
      </c>
      <c r="I45" s="842">
        <v>154.49694444444444</v>
      </c>
    </row>
    <row r="46" spans="1:9" ht="15.95" customHeight="1">
      <c r="A46" s="87">
        <v>2009</v>
      </c>
      <c r="B46" s="254">
        <v>52.617777777777775</v>
      </c>
      <c r="C46" s="254">
        <v>9.8977777777777778</v>
      </c>
      <c r="D46" s="254">
        <v>13.277222222222223</v>
      </c>
      <c r="E46" s="254">
        <v>3.4261111111111107</v>
      </c>
      <c r="F46" s="254">
        <v>3.6261111111111108</v>
      </c>
      <c r="G46" s="254">
        <v>4.4994444444444444</v>
      </c>
      <c r="H46" s="254">
        <v>49.536388888888894</v>
      </c>
      <c r="I46" s="670">
        <v>136.88083333333333</v>
      </c>
    </row>
    <row r="47" spans="1:9" ht="15.95" customHeight="1">
      <c r="A47" s="839">
        <v>2010</v>
      </c>
      <c r="B47" s="840">
        <v>54.421666666666667</v>
      </c>
      <c r="C47" s="840">
        <v>15.484999999999999</v>
      </c>
      <c r="D47" s="840">
        <v>14.337222222222223</v>
      </c>
      <c r="E47" s="840">
        <v>3.7388888888888885</v>
      </c>
      <c r="F47" s="840">
        <v>4.3255555555555558</v>
      </c>
      <c r="G47" s="840">
        <v>4.527222222222222</v>
      </c>
      <c r="H47" s="840">
        <v>52.600833333333327</v>
      </c>
      <c r="I47" s="842">
        <v>149.43638888888887</v>
      </c>
    </row>
    <row r="48" spans="1:9" ht="15.95" customHeight="1">
      <c r="A48" s="83">
        <v>2011</v>
      </c>
      <c r="B48" s="253">
        <v>53.971388888888889</v>
      </c>
      <c r="C48" s="253">
        <v>15.754722222222222</v>
      </c>
      <c r="D48" s="332">
        <v>12.489444444444443</v>
      </c>
      <c r="E48" s="253">
        <v>4.1302777777777777</v>
      </c>
      <c r="F48" s="253">
        <v>4.3111111111111109</v>
      </c>
      <c r="G48" s="253">
        <v>4.1194444444444445</v>
      </c>
      <c r="H48" s="253">
        <v>53.052500000000002</v>
      </c>
      <c r="I48" s="474">
        <v>147.82888888888888</v>
      </c>
    </row>
    <row r="49" spans="1:10" ht="15.95" customHeight="1">
      <c r="A49" s="839">
        <v>2012</v>
      </c>
      <c r="B49" s="840">
        <v>55.175555555555555</v>
      </c>
      <c r="C49" s="840">
        <v>14.105</v>
      </c>
      <c r="D49" s="840">
        <v>11.800833333333333</v>
      </c>
      <c r="E49" s="840">
        <v>4.1305555555555555</v>
      </c>
      <c r="F49" s="840">
        <v>3.8450000000000002</v>
      </c>
      <c r="G49" s="840">
        <v>4.2686111111111114</v>
      </c>
      <c r="H49" s="840">
        <v>52.494999999999997</v>
      </c>
      <c r="I49" s="842">
        <v>145.82055555555556</v>
      </c>
    </row>
    <row r="50" spans="1:10" ht="15.95" customHeight="1">
      <c r="A50" s="83">
        <v>2013</v>
      </c>
      <c r="B50" s="253">
        <v>55.329166666666666</v>
      </c>
      <c r="C50" s="253">
        <v>14.151944444444444</v>
      </c>
      <c r="D50" s="332">
        <v>10.146111111111111</v>
      </c>
      <c r="E50" s="253">
        <v>3.6163888888888889</v>
      </c>
      <c r="F50" s="253">
        <v>5.3891666666666671</v>
      </c>
      <c r="G50" s="253">
        <v>4.1830555555555557</v>
      </c>
      <c r="H50" s="253">
        <v>50.951388888888893</v>
      </c>
      <c r="I50" s="474">
        <v>143.76722222222222</v>
      </c>
    </row>
    <row r="51" spans="1:10" ht="15.95" customHeight="1">
      <c r="A51" s="839">
        <v>2014</v>
      </c>
      <c r="B51" s="840">
        <v>56.402777777777771</v>
      </c>
      <c r="C51" s="840">
        <v>14.541388888888889</v>
      </c>
      <c r="D51" s="840">
        <v>9.01</v>
      </c>
      <c r="E51" s="840">
        <v>3.638611111111111</v>
      </c>
      <c r="F51" s="840">
        <v>5.2763888888888886</v>
      </c>
      <c r="G51" s="840">
        <v>4.0438888888888886</v>
      </c>
      <c r="H51" s="840">
        <v>49.651666666666664</v>
      </c>
      <c r="I51" s="842">
        <v>142.56472222222223</v>
      </c>
    </row>
    <row r="52" spans="1:10" ht="15.95" customHeight="1">
      <c r="B52" s="84"/>
      <c r="C52" s="84"/>
      <c r="D52" s="84"/>
      <c r="E52" s="84"/>
      <c r="F52" s="84"/>
      <c r="G52" s="84"/>
      <c r="H52" s="84"/>
      <c r="I52" s="86"/>
    </row>
    <row r="53" spans="1:10" ht="15.95" customHeight="1">
      <c r="A53" s="57" t="s">
        <v>214</v>
      </c>
      <c r="B53" s="428"/>
      <c r="C53" s="428"/>
      <c r="D53" s="428"/>
      <c r="E53" s="428"/>
      <c r="F53" s="428"/>
      <c r="G53" s="428"/>
      <c r="H53" s="428"/>
      <c r="I53" s="428"/>
      <c r="J53" s="428"/>
    </row>
    <row r="54" spans="1:10">
      <c r="A54" s="428" t="s">
        <v>268</v>
      </c>
      <c r="B54" s="428"/>
      <c r="C54" s="428"/>
      <c r="D54" s="428"/>
      <c r="E54" s="428"/>
      <c r="F54" s="428"/>
      <c r="G54" s="428"/>
      <c r="H54" s="428"/>
      <c r="I54" s="428"/>
      <c r="J54" s="428"/>
    </row>
    <row r="55" spans="1:10">
      <c r="A55" s="71" t="s">
        <v>269</v>
      </c>
      <c r="B55" s="88"/>
      <c r="C55" s="88"/>
      <c r="E55" s="88"/>
      <c r="F55" s="88"/>
      <c r="G55" s="88"/>
      <c r="H55" s="88"/>
      <c r="I55" s="89"/>
    </row>
    <row r="56" spans="1:10">
      <c r="A56" s="223"/>
      <c r="B56" s="88"/>
      <c r="C56" s="88"/>
      <c r="D56" s="88"/>
      <c r="E56" s="88"/>
      <c r="F56" s="88"/>
      <c r="G56" s="88"/>
      <c r="H56" s="88"/>
      <c r="I56" s="89"/>
    </row>
    <row r="57" spans="1:10">
      <c r="B57" s="88"/>
      <c r="C57" s="88"/>
      <c r="D57" s="88"/>
      <c r="E57" s="88"/>
      <c r="F57" s="88"/>
      <c r="G57" s="88"/>
      <c r="H57" s="88"/>
      <c r="I57" s="89"/>
    </row>
  </sheetData>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tabColor theme="0"/>
  </sheetPr>
  <dimension ref="A1:L34"/>
  <sheetViews>
    <sheetView zoomScaleNormal="100" workbookViewId="0"/>
  </sheetViews>
  <sheetFormatPr defaultColWidth="8" defaultRowHeight="12.75"/>
  <cols>
    <col min="1" max="1" width="8.42578125" style="71" customWidth="1"/>
    <col min="2" max="2" width="9.7109375" style="71" customWidth="1"/>
    <col min="3" max="4" width="10.7109375" style="71" customWidth="1"/>
    <col min="5" max="5" width="10.5703125" style="71" customWidth="1"/>
    <col min="6" max="7" width="9.42578125" style="71" customWidth="1"/>
    <col min="8" max="8" width="9" style="71" customWidth="1"/>
    <col min="9" max="9" width="9.140625" style="71" customWidth="1"/>
    <col min="10" max="10" width="10.5703125" style="71" customWidth="1"/>
    <col min="11" max="11" width="7.42578125" style="71" customWidth="1"/>
    <col min="12" max="16384" width="8" style="71"/>
  </cols>
  <sheetData>
    <row r="1" spans="1:12" ht="15.95" customHeight="1">
      <c r="A1" s="551" t="s">
        <v>174</v>
      </c>
    </row>
    <row r="2" spans="1:12" ht="15.95" customHeight="1"/>
    <row r="3" spans="1:12" ht="15.95" customHeight="1">
      <c r="A3" s="91" t="s">
        <v>270</v>
      </c>
    </row>
    <row r="4" spans="1:12" s="286" customFormat="1" ht="15.95" customHeight="1">
      <c r="A4" s="409"/>
    </row>
    <row r="5" spans="1:12" s="286" customFormat="1" ht="15.95" customHeight="1"/>
    <row r="6" spans="1:12" ht="39" customHeight="1">
      <c r="A6" s="492"/>
      <c r="B6" s="493" t="s">
        <v>271</v>
      </c>
      <c r="C6" s="493" t="s">
        <v>272</v>
      </c>
      <c r="D6" s="493" t="s">
        <v>273</v>
      </c>
      <c r="E6" s="1011" t="s">
        <v>274</v>
      </c>
      <c r="F6" s="493" t="s">
        <v>275</v>
      </c>
      <c r="G6" s="493" t="s">
        <v>276</v>
      </c>
      <c r="H6" s="1011" t="s">
        <v>277</v>
      </c>
      <c r="I6" s="493" t="s">
        <v>278</v>
      </c>
      <c r="J6" s="1012" t="s">
        <v>279</v>
      </c>
      <c r="K6" s="494" t="s">
        <v>183</v>
      </c>
    </row>
    <row r="7" spans="1:12" ht="15.95" customHeight="1">
      <c r="A7" s="843">
        <v>1990</v>
      </c>
      <c r="B7" s="844">
        <v>61.515442857900005</v>
      </c>
      <c r="C7" s="844">
        <v>21.531162363811109</v>
      </c>
      <c r="D7" s="844">
        <v>9.3893163660999992</v>
      </c>
      <c r="E7" s="844">
        <v>11.904607532900002</v>
      </c>
      <c r="F7" s="844">
        <v>4.3779119772000001</v>
      </c>
      <c r="G7" s="844">
        <v>6.8138827656999998</v>
      </c>
      <c r="H7" s="844">
        <v>7.7344365502999999</v>
      </c>
      <c r="I7" s="844">
        <v>9.1948309900999998</v>
      </c>
      <c r="J7" s="844">
        <v>7.775430862066667</v>
      </c>
      <c r="K7" s="845">
        <v>140.23702226607779</v>
      </c>
      <c r="L7" s="253"/>
    </row>
    <row r="8" spans="1:12" ht="15.95" customHeight="1">
      <c r="A8" s="495">
        <v>1991</v>
      </c>
      <c r="B8" s="496">
        <v>61.806534536599997</v>
      </c>
      <c r="C8" s="496">
        <v>19.682713843966667</v>
      </c>
      <c r="D8" s="496">
        <v>8.6381848758500013</v>
      </c>
      <c r="E8" s="496">
        <v>11.002810820400001</v>
      </c>
      <c r="F8" s="496">
        <v>3.7520933914999994</v>
      </c>
      <c r="G8" s="496">
        <v>6.2396436309999999</v>
      </c>
      <c r="H8" s="496">
        <v>7.5324582092999997</v>
      </c>
      <c r="I8" s="496">
        <v>9.5366530682999997</v>
      </c>
      <c r="J8" s="496">
        <v>6.7709291304777777</v>
      </c>
      <c r="K8" s="497">
        <v>134.96202150739444</v>
      </c>
      <c r="L8" s="253"/>
    </row>
    <row r="9" spans="1:12" ht="15.95" customHeight="1">
      <c r="A9" s="843">
        <v>1992</v>
      </c>
      <c r="B9" s="844">
        <v>61.173097980000009</v>
      </c>
      <c r="C9" s="844">
        <v>19.832764658188889</v>
      </c>
      <c r="D9" s="844">
        <v>7.742524984600001</v>
      </c>
      <c r="E9" s="844">
        <v>10.0176303137</v>
      </c>
      <c r="F9" s="844">
        <v>3.4769652083999998</v>
      </c>
      <c r="G9" s="844">
        <v>6.1003628461999995</v>
      </c>
      <c r="H9" s="844">
        <v>6.138446169999999</v>
      </c>
      <c r="I9" s="844">
        <v>9.4871340620000009</v>
      </c>
      <c r="J9" s="844">
        <v>8.4100174054111108</v>
      </c>
      <c r="K9" s="845">
        <v>132.3789436285</v>
      </c>
      <c r="L9" s="253"/>
    </row>
    <row r="10" spans="1:12" ht="15.95" customHeight="1">
      <c r="A10" s="495">
        <v>1993</v>
      </c>
      <c r="B10" s="496">
        <v>64.095882045370075</v>
      </c>
      <c r="C10" s="496">
        <v>20.496404231118646</v>
      </c>
      <c r="D10" s="496">
        <v>7.8326613670606742</v>
      </c>
      <c r="E10" s="496">
        <v>9.9931258036657233</v>
      </c>
      <c r="F10" s="496">
        <v>3.389206300028599</v>
      </c>
      <c r="G10" s="496">
        <v>6.2582121847164238</v>
      </c>
      <c r="H10" s="496">
        <v>6.4833600555746127</v>
      </c>
      <c r="I10" s="496">
        <v>9.7031944801087793</v>
      </c>
      <c r="J10" s="496">
        <v>7.0773073301491953</v>
      </c>
      <c r="K10" s="497">
        <v>135.32935379779272</v>
      </c>
      <c r="L10" s="253"/>
    </row>
    <row r="11" spans="1:12" ht="15.95" customHeight="1">
      <c r="A11" s="843">
        <v>1994</v>
      </c>
      <c r="B11" s="844">
        <v>66.006241495219271</v>
      </c>
      <c r="C11" s="844">
        <v>21.681819007587997</v>
      </c>
      <c r="D11" s="844">
        <v>8.3888806485698737</v>
      </c>
      <c r="E11" s="844">
        <v>10.603378280332105</v>
      </c>
      <c r="F11" s="844">
        <v>3.52416154251438</v>
      </c>
      <c r="G11" s="844">
        <v>6.2261614240321608</v>
      </c>
      <c r="H11" s="844">
        <v>6.3011943657725009</v>
      </c>
      <c r="I11" s="844">
        <v>10.594306048689528</v>
      </c>
      <c r="J11" s="844">
        <v>6.5098294592018036</v>
      </c>
      <c r="K11" s="845">
        <v>139.83597227191962</v>
      </c>
      <c r="L11" s="253"/>
    </row>
    <row r="12" spans="1:12" ht="15.95" customHeight="1">
      <c r="A12" s="495">
        <v>1995</v>
      </c>
      <c r="B12" s="496">
        <v>68.277046413026213</v>
      </c>
      <c r="C12" s="496">
        <v>23.143419370033413</v>
      </c>
      <c r="D12" s="496">
        <v>8.1337620432405178</v>
      </c>
      <c r="E12" s="496">
        <v>11.15428472312956</v>
      </c>
      <c r="F12" s="496">
        <v>3.9729953321388702</v>
      </c>
      <c r="G12" s="496">
        <v>6.4166419111293944</v>
      </c>
      <c r="H12" s="496">
        <v>6.8583273542900915</v>
      </c>
      <c r="I12" s="496">
        <v>11.304834128290619</v>
      </c>
      <c r="J12" s="496">
        <v>6.7459228736645667</v>
      </c>
      <c r="K12" s="497">
        <v>146.00723414894324</v>
      </c>
      <c r="L12" s="253"/>
    </row>
    <row r="13" spans="1:12" ht="15.95" customHeight="1">
      <c r="A13" s="843">
        <v>1996</v>
      </c>
      <c r="B13" s="844">
        <v>67.949677499471164</v>
      </c>
      <c r="C13" s="844">
        <v>23.772935440392096</v>
      </c>
      <c r="D13" s="844">
        <v>9.6208480997934558</v>
      </c>
      <c r="E13" s="844">
        <v>11.830846355831856</v>
      </c>
      <c r="F13" s="844">
        <v>4.1329098786136678</v>
      </c>
      <c r="G13" s="844">
        <v>6.7309287696990729</v>
      </c>
      <c r="H13" s="844">
        <v>6.578134694082304</v>
      </c>
      <c r="I13" s="844">
        <v>10.87174035590516</v>
      </c>
      <c r="J13" s="844">
        <v>6.4581579001510745</v>
      </c>
      <c r="K13" s="845">
        <v>147.94617899393984</v>
      </c>
      <c r="L13" s="253"/>
    </row>
    <row r="14" spans="1:12" ht="15.95" customHeight="1">
      <c r="A14" s="495">
        <v>1997</v>
      </c>
      <c r="B14" s="496">
        <v>73.622051129725037</v>
      </c>
      <c r="C14" s="496">
        <v>24.053419441330885</v>
      </c>
      <c r="D14" s="496">
        <v>8.2871001574020404</v>
      </c>
      <c r="E14" s="496">
        <v>11.709992847431685</v>
      </c>
      <c r="F14" s="496">
        <v>4.1277399908668322</v>
      </c>
      <c r="G14" s="496">
        <v>6.2057265486386113</v>
      </c>
      <c r="H14" s="496">
        <v>5.8261648157527937</v>
      </c>
      <c r="I14" s="496">
        <v>11.049697199423678</v>
      </c>
      <c r="J14" s="496">
        <v>7.8317044600522392</v>
      </c>
      <c r="K14" s="497">
        <v>152.71359659062384</v>
      </c>
      <c r="L14" s="253"/>
    </row>
    <row r="15" spans="1:12" ht="15.95" customHeight="1">
      <c r="A15" s="843">
        <v>1998</v>
      </c>
      <c r="B15" s="844">
        <v>73.481427780011373</v>
      </c>
      <c r="C15" s="844">
        <v>24.295851752863612</v>
      </c>
      <c r="D15" s="844">
        <v>8.5273164034576769</v>
      </c>
      <c r="E15" s="844">
        <v>11.054323194018709</v>
      </c>
      <c r="F15" s="844">
        <v>4.1207071592098794</v>
      </c>
      <c r="G15" s="844">
        <v>5.8338808215117091</v>
      </c>
      <c r="H15" s="844">
        <v>5.7755696216262651</v>
      </c>
      <c r="I15" s="844">
        <v>8.3904956392972991</v>
      </c>
      <c r="J15" s="844">
        <v>10.605433351888596</v>
      </c>
      <c r="K15" s="845">
        <v>152.08500572388513</v>
      </c>
      <c r="L15" s="253"/>
    </row>
    <row r="16" spans="1:12" ht="15.95" customHeight="1">
      <c r="A16" s="495">
        <v>1999</v>
      </c>
      <c r="B16" s="496">
        <v>74.197087924551653</v>
      </c>
      <c r="C16" s="496">
        <v>23.576307783485454</v>
      </c>
      <c r="D16" s="496">
        <v>10.388523959864946</v>
      </c>
      <c r="E16" s="496">
        <v>11.611631126328845</v>
      </c>
      <c r="F16" s="496">
        <v>3.9063975515640843</v>
      </c>
      <c r="G16" s="496">
        <v>6.8733492708826782</v>
      </c>
      <c r="H16" s="496">
        <v>4.821184309351727</v>
      </c>
      <c r="I16" s="496">
        <v>8.0597555980089481</v>
      </c>
      <c r="J16" s="496">
        <v>9.5497060841154937</v>
      </c>
      <c r="K16" s="497">
        <v>152.98394360815382</v>
      </c>
      <c r="L16" s="253"/>
    </row>
    <row r="17" spans="1:12" ht="15.95" customHeight="1">
      <c r="A17" s="843">
        <v>2000</v>
      </c>
      <c r="B17" s="844">
        <v>76.49772673284933</v>
      </c>
      <c r="C17" s="844">
        <v>24.878993731975125</v>
      </c>
      <c r="D17" s="844">
        <v>10.33212735683513</v>
      </c>
      <c r="E17" s="844">
        <v>10.921895016055187</v>
      </c>
      <c r="F17" s="844">
        <v>4.413576218793275</v>
      </c>
      <c r="G17" s="844">
        <v>6.5592704600474114</v>
      </c>
      <c r="H17" s="844">
        <v>7.0592967558311539</v>
      </c>
      <c r="I17" s="844">
        <v>8.7666897835687525</v>
      </c>
      <c r="J17" s="844">
        <v>3.7288400996001974</v>
      </c>
      <c r="K17" s="845">
        <v>153.15841615555559</v>
      </c>
      <c r="L17" s="253"/>
    </row>
    <row r="18" spans="1:12" ht="15.95" customHeight="1">
      <c r="A18" s="495">
        <v>2001</v>
      </c>
      <c r="B18" s="496">
        <v>74.47360178410743</v>
      </c>
      <c r="C18" s="496">
        <v>25.960033365755152</v>
      </c>
      <c r="D18" s="496">
        <v>10.867736461788633</v>
      </c>
      <c r="E18" s="496">
        <v>11.430009865086495</v>
      </c>
      <c r="F18" s="496">
        <v>4.1664716840787852</v>
      </c>
      <c r="G18" s="496">
        <v>6.0103647066121573</v>
      </c>
      <c r="H18" s="496">
        <v>7.235255503845119</v>
      </c>
      <c r="I18" s="496">
        <v>8.3776698255509476</v>
      </c>
      <c r="J18" s="496">
        <v>3.4997534508215007</v>
      </c>
      <c r="K18" s="497">
        <v>152.0208966476462</v>
      </c>
      <c r="L18" s="253"/>
    </row>
    <row r="19" spans="1:12" ht="15.95" customHeight="1">
      <c r="A19" s="843">
        <v>2002</v>
      </c>
      <c r="B19" s="844">
        <v>77.910929710114573</v>
      </c>
      <c r="C19" s="844">
        <v>26.282606654350072</v>
      </c>
      <c r="D19" s="844">
        <v>11.108543522018374</v>
      </c>
      <c r="E19" s="844">
        <v>10.991818719454407</v>
      </c>
      <c r="F19" s="844">
        <v>4.036360973080944</v>
      </c>
      <c r="G19" s="844">
        <v>5.8958379264266352</v>
      </c>
      <c r="H19" s="844">
        <v>6.0412383179193796</v>
      </c>
      <c r="I19" s="844">
        <v>8.4129013783492343</v>
      </c>
      <c r="J19" s="844">
        <v>3.2378592369290224</v>
      </c>
      <c r="K19" s="845">
        <v>153.91809643864264</v>
      </c>
      <c r="L19" s="253"/>
    </row>
    <row r="20" spans="1:12" ht="15.95" customHeight="1">
      <c r="A20" s="495">
        <v>2003</v>
      </c>
      <c r="B20" s="496">
        <v>79.680415887757022</v>
      </c>
      <c r="C20" s="496">
        <v>26.832005157764769</v>
      </c>
      <c r="D20" s="496">
        <v>11.005236124964</v>
      </c>
      <c r="E20" s="496">
        <v>10.711659493268002</v>
      </c>
      <c r="F20" s="496">
        <v>3.9345005832420004</v>
      </c>
      <c r="G20" s="496">
        <v>5.8042506858530007</v>
      </c>
      <c r="H20" s="496">
        <v>6.0226914487131209</v>
      </c>
      <c r="I20" s="496">
        <v>8.2775493565030018</v>
      </c>
      <c r="J20" s="496">
        <v>4.5698905202940008</v>
      </c>
      <c r="K20" s="497">
        <v>156.83819925835888</v>
      </c>
      <c r="L20" s="253"/>
    </row>
    <row r="21" spans="1:12" ht="15.95" customHeight="1">
      <c r="A21" s="843">
        <v>2004</v>
      </c>
      <c r="B21" s="844">
        <v>80.896924286900017</v>
      </c>
      <c r="C21" s="844">
        <v>27.761808183718166</v>
      </c>
      <c r="D21" s="844">
        <v>11.2975031614</v>
      </c>
      <c r="E21" s="844">
        <v>10.127755351016667</v>
      </c>
      <c r="F21" s="844">
        <v>3.8791066771999998</v>
      </c>
      <c r="G21" s="844">
        <v>5.2757371653999998</v>
      </c>
      <c r="H21" s="844">
        <v>5.858830579991154</v>
      </c>
      <c r="I21" s="844">
        <v>7.0446658508999995</v>
      </c>
      <c r="J21" s="844">
        <v>4.5876869336071788</v>
      </c>
      <c r="K21" s="845">
        <v>156.73001819013319</v>
      </c>
      <c r="L21" s="253"/>
    </row>
    <row r="22" spans="1:12" ht="15.95" customHeight="1">
      <c r="A22" s="495">
        <v>2005</v>
      </c>
      <c r="B22" s="496">
        <v>77.715277777777771</v>
      </c>
      <c r="C22" s="496">
        <v>25.783888888888889</v>
      </c>
      <c r="D22" s="496">
        <v>14.151388888888889</v>
      </c>
      <c r="E22" s="496">
        <v>10.347222222222221</v>
      </c>
      <c r="F22" s="496">
        <v>3.9636111111111112</v>
      </c>
      <c r="G22" s="496">
        <v>5.3697222222222223</v>
      </c>
      <c r="H22" s="496">
        <v>6.3308333333333335</v>
      </c>
      <c r="I22" s="496">
        <v>8.8972222222222221</v>
      </c>
      <c r="J22" s="496">
        <v>2.3430555555555554</v>
      </c>
      <c r="K22" s="497">
        <v>154.90222222222224</v>
      </c>
      <c r="L22" s="253"/>
    </row>
    <row r="23" spans="1:12" ht="15.95" customHeight="1">
      <c r="A23" s="843">
        <v>2006</v>
      </c>
      <c r="B23" s="844">
        <v>77.670555555555552</v>
      </c>
      <c r="C23" s="844">
        <v>26.374166666666667</v>
      </c>
      <c r="D23" s="844">
        <v>13.905555555555555</v>
      </c>
      <c r="E23" s="844">
        <v>10.529166666666667</v>
      </c>
      <c r="F23" s="844">
        <v>4.014444444444444</v>
      </c>
      <c r="G23" s="844">
        <v>5.3947222222222226</v>
      </c>
      <c r="H23" s="844">
        <v>5.9938888888888888</v>
      </c>
      <c r="I23" s="844">
        <v>8.9994444444444444</v>
      </c>
      <c r="J23" s="844">
        <v>3.3744444444444444</v>
      </c>
      <c r="K23" s="845">
        <v>156.25638888888884</v>
      </c>
      <c r="L23" s="253"/>
    </row>
    <row r="24" spans="1:12" ht="15.95" customHeight="1">
      <c r="A24" s="495">
        <v>2007</v>
      </c>
      <c r="B24" s="496">
        <v>78.779444444444451</v>
      </c>
      <c r="C24" s="496">
        <v>27.437777777777779</v>
      </c>
      <c r="D24" s="496">
        <v>14.35138888888889</v>
      </c>
      <c r="E24" s="496">
        <v>10.34</v>
      </c>
      <c r="F24" s="496">
        <v>4.365277777777778</v>
      </c>
      <c r="G24" s="496">
        <v>5.4319444444444445</v>
      </c>
      <c r="H24" s="496">
        <v>5.9769444444444444</v>
      </c>
      <c r="I24" s="496">
        <v>8.5288888888888881</v>
      </c>
      <c r="J24" s="496">
        <v>4.041666666666667</v>
      </c>
      <c r="K24" s="497">
        <v>159.25333333333336</v>
      </c>
      <c r="L24" s="253"/>
    </row>
    <row r="25" spans="1:12" ht="15.95" customHeight="1">
      <c r="A25" s="843">
        <v>2008</v>
      </c>
      <c r="B25" s="844">
        <v>77.210833333333326</v>
      </c>
      <c r="C25" s="844">
        <v>25.555</v>
      </c>
      <c r="D25" s="844">
        <v>13.643888888888888</v>
      </c>
      <c r="E25" s="844">
        <v>9.4455555555555559</v>
      </c>
      <c r="F25" s="844">
        <v>4.6327777777777781</v>
      </c>
      <c r="G25" s="844">
        <v>5.2038888888888888</v>
      </c>
      <c r="H25" s="844">
        <v>6.0827777777777774</v>
      </c>
      <c r="I25" s="844">
        <v>8.6752777777777776</v>
      </c>
      <c r="J25" s="844">
        <v>4.0472222222222225</v>
      </c>
      <c r="K25" s="845">
        <v>154.49722222222221</v>
      </c>
      <c r="L25" s="253"/>
    </row>
    <row r="26" spans="1:12" ht="15.95" customHeight="1">
      <c r="A26" s="498">
        <v>2009</v>
      </c>
      <c r="B26" s="499">
        <v>73.687777777777782</v>
      </c>
      <c r="C26" s="499">
        <v>17.06861111111111</v>
      </c>
      <c r="D26" s="499">
        <v>11.666666666666666</v>
      </c>
      <c r="E26" s="499">
        <v>8.0863888888888891</v>
      </c>
      <c r="F26" s="499">
        <v>3.9105555555555553</v>
      </c>
      <c r="G26" s="499">
        <v>5.2119444444444447</v>
      </c>
      <c r="H26" s="499">
        <v>5.1219444444444449</v>
      </c>
      <c r="I26" s="499">
        <v>8.2463888888888892</v>
      </c>
      <c r="J26" s="499">
        <v>3.8783333333333334</v>
      </c>
      <c r="K26" s="500">
        <v>136.87861111111113</v>
      </c>
      <c r="L26" s="253"/>
    </row>
    <row r="27" spans="1:12" ht="15.95" customHeight="1">
      <c r="A27" s="843">
        <v>2010</v>
      </c>
      <c r="B27" s="844">
        <v>75.534444444444446</v>
      </c>
      <c r="C27" s="844">
        <v>24.578333333333333</v>
      </c>
      <c r="D27" s="844">
        <v>12.551666666666666</v>
      </c>
      <c r="E27" s="844">
        <v>8.8916666666666675</v>
      </c>
      <c r="F27" s="844">
        <v>5.2705555555555552</v>
      </c>
      <c r="G27" s="844">
        <v>5.2319444444444443</v>
      </c>
      <c r="H27" s="844">
        <v>5.7680555555555557</v>
      </c>
      <c r="I27" s="844">
        <v>8.1808333333333341</v>
      </c>
      <c r="J27" s="844">
        <v>3.4272222222222224</v>
      </c>
      <c r="K27" s="845">
        <v>149.43472222222221</v>
      </c>
      <c r="L27" s="253"/>
    </row>
    <row r="28" spans="1:12" ht="15.95" customHeight="1">
      <c r="A28" s="501">
        <v>2011</v>
      </c>
      <c r="B28" s="502">
        <v>74.971944444444446</v>
      </c>
      <c r="C28" s="502">
        <v>24.767222222222223</v>
      </c>
      <c r="D28" s="502">
        <v>12.192500000000001</v>
      </c>
      <c r="E28" s="502">
        <v>8.2311111111111117</v>
      </c>
      <c r="F28" s="502">
        <v>5.4094444444444445</v>
      </c>
      <c r="G28" s="502">
        <v>5.2777777777777777</v>
      </c>
      <c r="H28" s="502">
        <v>5.9841666666666669</v>
      </c>
      <c r="I28" s="502">
        <v>7.714722222222222</v>
      </c>
      <c r="J28" s="502">
        <v>3.28</v>
      </c>
      <c r="K28" s="503">
        <v>147.82888888888894</v>
      </c>
    </row>
    <row r="29" spans="1:12" ht="15.95" customHeight="1">
      <c r="A29" s="846">
        <v>2012</v>
      </c>
      <c r="B29" s="847">
        <v>75.754722222222227</v>
      </c>
      <c r="C29" s="847">
        <v>22.579444444444444</v>
      </c>
      <c r="D29" s="847">
        <v>11.695555555555556</v>
      </c>
      <c r="E29" s="847">
        <v>8.1891666666666669</v>
      </c>
      <c r="F29" s="847">
        <v>5.3902777777777775</v>
      </c>
      <c r="G29" s="847">
        <v>5.2058333333333335</v>
      </c>
      <c r="H29" s="847">
        <v>5.8702777777777779</v>
      </c>
      <c r="I29" s="847">
        <v>7.8391666666666664</v>
      </c>
      <c r="J29" s="847">
        <v>3.2961111111111112</v>
      </c>
      <c r="K29" s="848">
        <v>145.82055555555559</v>
      </c>
    </row>
    <row r="30" spans="1:12" ht="15.95" customHeight="1">
      <c r="A30" s="501">
        <v>2013</v>
      </c>
      <c r="B30" s="502">
        <v>74.11055555555555</v>
      </c>
      <c r="C30" s="502">
        <v>22.538611111111113</v>
      </c>
      <c r="D30" s="502">
        <v>12.897222222222222</v>
      </c>
      <c r="E30" s="502">
        <v>7.9802777777777774</v>
      </c>
      <c r="F30" s="502">
        <v>5.6688888888888886</v>
      </c>
      <c r="G30" s="502">
        <v>5.0869444444444447</v>
      </c>
      <c r="H30" s="502">
        <v>4.9397222222222226</v>
      </c>
      <c r="I30" s="502">
        <v>7.4352777777777774</v>
      </c>
      <c r="J30" s="502">
        <v>3.1077777777777778</v>
      </c>
      <c r="K30" s="503">
        <v>143.76527777777778</v>
      </c>
    </row>
    <row r="31" spans="1:12" ht="15.95" customHeight="1">
      <c r="A31" s="846">
        <v>2014</v>
      </c>
      <c r="B31" s="847">
        <v>73.316944444444445</v>
      </c>
      <c r="C31" s="847">
        <v>22.406111111111112</v>
      </c>
      <c r="D31" s="847">
        <v>12.322222222222223</v>
      </c>
      <c r="E31" s="847">
        <v>8.0186111111111114</v>
      </c>
      <c r="F31" s="847">
        <v>5.6069444444444443</v>
      </c>
      <c r="G31" s="847">
        <v>5.190833333333333</v>
      </c>
      <c r="H31" s="847">
        <v>4.8555555555555552</v>
      </c>
      <c r="I31" s="847">
        <v>7.7397222222222224</v>
      </c>
      <c r="J31" s="847">
        <v>3.1052777777777778</v>
      </c>
      <c r="K31" s="848">
        <v>142.56222222222223</v>
      </c>
    </row>
    <row r="32" spans="1:12" ht="15.95" customHeight="1">
      <c r="A32" s="504"/>
      <c r="B32" s="504"/>
      <c r="C32" s="504"/>
      <c r="D32" s="504"/>
      <c r="E32" s="504"/>
      <c r="F32" s="504"/>
      <c r="G32" s="504"/>
      <c r="H32" s="504"/>
      <c r="I32" s="504"/>
      <c r="J32" s="504"/>
      <c r="K32" s="504"/>
    </row>
    <row r="33" spans="1:11">
      <c r="A33" s="57" t="s">
        <v>214</v>
      </c>
      <c r="C33" s="504"/>
      <c r="D33" s="504"/>
      <c r="E33" s="504"/>
      <c r="F33" s="504"/>
      <c r="G33" s="504"/>
      <c r="H33" s="504"/>
      <c r="I33" s="504"/>
      <c r="J33" s="504"/>
      <c r="K33" s="504"/>
    </row>
    <row r="34" spans="1:11">
      <c r="A34" s="532" t="s">
        <v>280</v>
      </c>
      <c r="C34" s="588"/>
      <c r="D34" s="588"/>
      <c r="E34" s="588"/>
      <c r="F34" s="588"/>
      <c r="G34" s="588"/>
      <c r="H34" s="588"/>
      <c r="I34" s="588"/>
      <c r="J34" s="588"/>
      <c r="K34" s="588"/>
    </row>
  </sheetData>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tabColor theme="0"/>
  </sheetPr>
  <dimension ref="A1:L34"/>
  <sheetViews>
    <sheetView zoomScaleNormal="100" workbookViewId="0"/>
  </sheetViews>
  <sheetFormatPr defaultColWidth="8" defaultRowHeight="12.75"/>
  <cols>
    <col min="1" max="1" width="8" style="71" customWidth="1"/>
    <col min="2" max="2" width="9.7109375" style="71" customWidth="1"/>
    <col min="3" max="3" width="10.7109375" style="71" customWidth="1"/>
    <col min="4" max="4" width="8.7109375" style="71" customWidth="1"/>
    <col min="5" max="5" width="10.85546875" style="71" customWidth="1"/>
    <col min="6" max="6" width="7.85546875" style="71" customWidth="1"/>
    <col min="7" max="7" width="9.42578125" style="71" customWidth="1"/>
    <col min="8" max="8" width="10.7109375" style="71" customWidth="1"/>
    <col min="9" max="9" width="8" style="71" customWidth="1"/>
    <col min="10" max="10" width="10.7109375" style="71" customWidth="1"/>
    <col min="11" max="11" width="8.28515625" style="71" customWidth="1"/>
    <col min="12" max="16384" width="8" style="71"/>
  </cols>
  <sheetData>
    <row r="1" spans="1:12" ht="15.95" customHeight="1">
      <c r="A1" s="551" t="s">
        <v>174</v>
      </c>
    </row>
    <row r="2" spans="1:12" ht="15.95" customHeight="1"/>
    <row r="3" spans="1:12" ht="15.95" customHeight="1">
      <c r="A3" s="92" t="s">
        <v>281</v>
      </c>
    </row>
    <row r="4" spans="1:12" ht="15.95" customHeight="1">
      <c r="A4" s="92"/>
    </row>
    <row r="5" spans="1:12" s="286" customFormat="1" ht="15.95" customHeight="1">
      <c r="A5" s="287"/>
    </row>
    <row r="6" spans="1:12" ht="38.25">
      <c r="A6" s="93"/>
      <c r="B6" s="493" t="s">
        <v>271</v>
      </c>
      <c r="C6" s="493" t="s">
        <v>272</v>
      </c>
      <c r="D6" s="493" t="s">
        <v>273</v>
      </c>
      <c r="E6" s="1011" t="s">
        <v>274</v>
      </c>
      <c r="F6" s="493" t="s">
        <v>275</v>
      </c>
      <c r="G6" s="493" t="s">
        <v>276</v>
      </c>
      <c r="H6" s="1011" t="s">
        <v>277</v>
      </c>
      <c r="I6" s="493" t="s">
        <v>278</v>
      </c>
      <c r="J6" s="1012" t="s">
        <v>279</v>
      </c>
      <c r="K6" s="82" t="s">
        <v>183</v>
      </c>
    </row>
    <row r="7" spans="1:12" ht="15.95" customHeight="1">
      <c r="A7" s="849">
        <v>1990</v>
      </c>
      <c r="B7" s="850">
        <v>19.682037000000001</v>
      </c>
      <c r="C7" s="850">
        <v>6.8612989999999998</v>
      </c>
      <c r="D7" s="850">
        <v>6.5136320000000003</v>
      </c>
      <c r="E7" s="850">
        <v>7.3186090000000004</v>
      </c>
      <c r="F7" s="850">
        <v>2.3854360000000003</v>
      </c>
      <c r="G7" s="850">
        <v>2.5994999999999999</v>
      </c>
      <c r="H7" s="850">
        <v>1.4689190000000001</v>
      </c>
      <c r="I7" s="850">
        <v>1.9497010000000001</v>
      </c>
      <c r="J7" s="850">
        <v>4.2137589999999996</v>
      </c>
      <c r="K7" s="851">
        <v>52.992891999999998</v>
      </c>
      <c r="L7" s="253"/>
    </row>
    <row r="8" spans="1:12" ht="15.95" customHeight="1">
      <c r="A8" s="520">
        <v>1991</v>
      </c>
      <c r="B8" s="521">
        <v>19.117403999999997</v>
      </c>
      <c r="C8" s="521">
        <v>7.2672049999999997</v>
      </c>
      <c r="D8" s="521">
        <v>5.7109740000000002</v>
      </c>
      <c r="E8" s="521">
        <v>6.7384539999999999</v>
      </c>
      <c r="F8" s="521">
        <v>2.4729459999999999</v>
      </c>
      <c r="G8" s="521">
        <v>2.6104000000000003</v>
      </c>
      <c r="H8" s="521">
        <v>1.400018</v>
      </c>
      <c r="I8" s="521">
        <v>1.835413</v>
      </c>
      <c r="J8" s="521">
        <v>3.5699520000000002</v>
      </c>
      <c r="K8" s="522">
        <v>50.722766</v>
      </c>
      <c r="L8" s="253"/>
    </row>
    <row r="9" spans="1:12" ht="15.95" customHeight="1">
      <c r="A9" s="849">
        <v>1992</v>
      </c>
      <c r="B9" s="850">
        <v>18.840429</v>
      </c>
      <c r="C9" s="850">
        <v>6.9940340000000001</v>
      </c>
      <c r="D9" s="850">
        <v>5.433916</v>
      </c>
      <c r="E9" s="850">
        <v>5.9924939999999998</v>
      </c>
      <c r="F9" s="850">
        <v>2.245968</v>
      </c>
      <c r="G9" s="850">
        <v>2.4645890000000001</v>
      </c>
      <c r="H9" s="850">
        <v>1.1351659999999999</v>
      </c>
      <c r="I9" s="850">
        <v>1.8570450000000001</v>
      </c>
      <c r="J9" s="850">
        <v>4.7306749999999997</v>
      </c>
      <c r="K9" s="851">
        <v>49.694315999999993</v>
      </c>
      <c r="L9" s="253"/>
    </row>
    <row r="10" spans="1:12" ht="15.95" customHeight="1">
      <c r="A10" s="520">
        <v>1993</v>
      </c>
      <c r="B10" s="521">
        <v>18.820489000000002</v>
      </c>
      <c r="C10" s="521">
        <v>6.9940029999999993</v>
      </c>
      <c r="D10" s="521">
        <v>5.3824230000000002</v>
      </c>
      <c r="E10" s="521">
        <v>5.9251100000000001</v>
      </c>
      <c r="F10" s="521">
        <v>2.2432789999999998</v>
      </c>
      <c r="G10" s="521">
        <v>2.445595</v>
      </c>
      <c r="H10" s="521">
        <v>1.1304580000000002</v>
      </c>
      <c r="I10" s="521">
        <v>1.8557739999999998</v>
      </c>
      <c r="J10" s="521">
        <v>4.5570149999999998</v>
      </c>
      <c r="K10" s="522">
        <v>49.354145999999993</v>
      </c>
      <c r="L10" s="253"/>
    </row>
    <row r="11" spans="1:12" ht="15.95" customHeight="1">
      <c r="A11" s="849">
        <v>1994</v>
      </c>
      <c r="B11" s="850">
        <v>19.083243</v>
      </c>
      <c r="C11" s="850">
        <v>7.3066120000000003</v>
      </c>
      <c r="D11" s="850">
        <v>5.6299539999999997</v>
      </c>
      <c r="E11" s="850">
        <v>6.2975600000000007</v>
      </c>
      <c r="F11" s="850">
        <v>2.307299</v>
      </c>
      <c r="G11" s="850">
        <v>2.4752939999999999</v>
      </c>
      <c r="H11" s="850">
        <v>1.200985</v>
      </c>
      <c r="I11" s="850">
        <v>1.9029469999999999</v>
      </c>
      <c r="J11" s="850">
        <v>3.5741429999999998</v>
      </c>
      <c r="K11" s="851">
        <v>49.778036999999998</v>
      </c>
      <c r="L11" s="253"/>
    </row>
    <row r="12" spans="1:12" ht="15.95" customHeight="1">
      <c r="A12" s="520">
        <v>1995</v>
      </c>
      <c r="B12" s="521">
        <v>19.134364000000001</v>
      </c>
      <c r="C12" s="521">
        <v>7.9049269999999998</v>
      </c>
      <c r="D12" s="521">
        <v>5.5455220000000001</v>
      </c>
      <c r="E12" s="521">
        <v>6.8912659999999999</v>
      </c>
      <c r="F12" s="521">
        <v>2.446555</v>
      </c>
      <c r="G12" s="521">
        <v>2.5690059999999999</v>
      </c>
      <c r="H12" s="521">
        <v>1.2871949999999999</v>
      </c>
      <c r="I12" s="521">
        <v>2.051183</v>
      </c>
      <c r="J12" s="521">
        <v>3.5132309999999998</v>
      </c>
      <c r="K12" s="522">
        <v>51.343249</v>
      </c>
      <c r="L12" s="253"/>
    </row>
    <row r="13" spans="1:12" ht="15.95" customHeight="1">
      <c r="A13" s="849">
        <v>1996</v>
      </c>
      <c r="B13" s="850">
        <v>19.021476</v>
      </c>
      <c r="C13" s="850">
        <v>7.5945429999999998</v>
      </c>
      <c r="D13" s="850">
        <v>5.6438960000000007</v>
      </c>
      <c r="E13" s="850">
        <v>7.1847910000000006</v>
      </c>
      <c r="F13" s="850">
        <v>2.516445</v>
      </c>
      <c r="G13" s="850">
        <v>2.5829960000000001</v>
      </c>
      <c r="H13" s="850">
        <v>1.2349049999999999</v>
      </c>
      <c r="I13" s="850">
        <v>2.1630410000000002</v>
      </c>
      <c r="J13" s="850">
        <v>3.548276</v>
      </c>
      <c r="K13" s="851">
        <v>51.490368999999994</v>
      </c>
      <c r="L13" s="253"/>
    </row>
    <row r="14" spans="1:12" ht="15.95" customHeight="1">
      <c r="A14" s="520">
        <v>1997</v>
      </c>
      <c r="B14" s="521">
        <v>19.809244525471261</v>
      </c>
      <c r="C14" s="521">
        <v>7.7472887568053359</v>
      </c>
      <c r="D14" s="521">
        <v>5.345553471606558</v>
      </c>
      <c r="E14" s="521">
        <v>7.143954015085682</v>
      </c>
      <c r="F14" s="521">
        <v>2.558445799270415</v>
      </c>
      <c r="G14" s="521">
        <v>2.3435186266077292</v>
      </c>
      <c r="H14" s="521">
        <v>1.1299087994719492</v>
      </c>
      <c r="I14" s="521">
        <v>2.384529244546052</v>
      </c>
      <c r="J14" s="521">
        <v>4.2015567735352963</v>
      </c>
      <c r="K14" s="522">
        <v>52.66400001240028</v>
      </c>
      <c r="L14" s="253"/>
    </row>
    <row r="15" spans="1:12" ht="15.95" customHeight="1">
      <c r="A15" s="849">
        <v>1998</v>
      </c>
      <c r="B15" s="850">
        <v>20.730067142114894</v>
      </c>
      <c r="C15" s="850">
        <v>7.6164169465277407</v>
      </c>
      <c r="D15" s="850">
        <v>5.5282722771924542</v>
      </c>
      <c r="E15" s="850">
        <v>6.7525379063657303</v>
      </c>
      <c r="F15" s="850">
        <v>2.5839252941664932</v>
      </c>
      <c r="G15" s="850">
        <v>2.2754099281870563</v>
      </c>
      <c r="H15" s="850">
        <v>1.0914374502737949</v>
      </c>
      <c r="I15" s="850">
        <v>2.0502053127105069</v>
      </c>
      <c r="J15" s="850">
        <v>5.2337277160859141</v>
      </c>
      <c r="K15" s="851">
        <v>53.861999973624592</v>
      </c>
      <c r="L15" s="253"/>
    </row>
    <row r="16" spans="1:12" ht="15.95" customHeight="1">
      <c r="A16" s="520">
        <v>1999</v>
      </c>
      <c r="B16" s="521">
        <v>21.529050170518879</v>
      </c>
      <c r="C16" s="521">
        <v>7.5007141274670159</v>
      </c>
      <c r="D16" s="521">
        <v>6.2298123390687978</v>
      </c>
      <c r="E16" s="521">
        <v>7.4638725878748833</v>
      </c>
      <c r="F16" s="521">
        <v>2.4520893399234502</v>
      </c>
      <c r="G16" s="521">
        <v>2.5716972677753445</v>
      </c>
      <c r="H16" s="521">
        <v>1.0475396734569764</v>
      </c>
      <c r="I16" s="521">
        <v>1.9714993089048727</v>
      </c>
      <c r="J16" s="521">
        <v>3.7307347008060119</v>
      </c>
      <c r="K16" s="522">
        <v>54.497009515796229</v>
      </c>
      <c r="L16" s="253"/>
    </row>
    <row r="17" spans="1:12" ht="15.95" customHeight="1">
      <c r="A17" s="849">
        <v>2000</v>
      </c>
      <c r="B17" s="850">
        <v>23.564</v>
      </c>
      <c r="C17" s="850">
        <v>8.11</v>
      </c>
      <c r="D17" s="850">
        <v>6.7110000000000003</v>
      </c>
      <c r="E17" s="850">
        <v>7.4649999999999999</v>
      </c>
      <c r="F17" s="850">
        <v>2.5979999999999999</v>
      </c>
      <c r="G17" s="850">
        <v>2.9889999999999999</v>
      </c>
      <c r="H17" s="850">
        <v>1.1739999999999999</v>
      </c>
      <c r="I17" s="850">
        <v>2.3279999999999998</v>
      </c>
      <c r="J17" s="850">
        <v>1.95</v>
      </c>
      <c r="K17" s="851">
        <v>56.888999999999996</v>
      </c>
      <c r="L17" s="253"/>
    </row>
    <row r="18" spans="1:12" ht="15.95" customHeight="1">
      <c r="A18" s="520">
        <v>2001</v>
      </c>
      <c r="B18" s="521">
        <v>22.654</v>
      </c>
      <c r="C18" s="521">
        <v>7.89</v>
      </c>
      <c r="D18" s="521">
        <v>6.9610000000000003</v>
      </c>
      <c r="E18" s="521">
        <v>7.7009999999999996</v>
      </c>
      <c r="F18" s="521">
        <v>2.5459999999999998</v>
      </c>
      <c r="G18" s="521">
        <v>2.9079999999999999</v>
      </c>
      <c r="H18" s="521">
        <v>1.4410000000000001</v>
      </c>
      <c r="I18" s="521">
        <v>2.23</v>
      </c>
      <c r="J18" s="521">
        <v>1.917</v>
      </c>
      <c r="K18" s="522">
        <v>56.248000000000005</v>
      </c>
      <c r="L18" s="253"/>
    </row>
    <row r="19" spans="1:12" ht="15.95" customHeight="1">
      <c r="A19" s="849">
        <v>2002</v>
      </c>
      <c r="B19" s="850">
        <v>22.73</v>
      </c>
      <c r="C19" s="850">
        <v>7.8449999999999998</v>
      </c>
      <c r="D19" s="850">
        <v>7.0449999999999999</v>
      </c>
      <c r="E19" s="850">
        <v>7.3979999999999997</v>
      </c>
      <c r="F19" s="850">
        <v>2.5720000000000001</v>
      </c>
      <c r="G19" s="850">
        <v>2.7069999999999999</v>
      </c>
      <c r="H19" s="850">
        <v>1.1779999999999999</v>
      </c>
      <c r="I19" s="850">
        <v>2.2839999999999998</v>
      </c>
      <c r="J19" s="850">
        <v>1.9019999999999999</v>
      </c>
      <c r="K19" s="851">
        <v>55.661000000000001</v>
      </c>
      <c r="L19" s="253"/>
    </row>
    <row r="20" spans="1:12" ht="15.95" customHeight="1">
      <c r="A20" s="520">
        <v>2003</v>
      </c>
      <c r="B20" s="521">
        <v>22.59</v>
      </c>
      <c r="C20" s="521">
        <v>7.5229999999999997</v>
      </c>
      <c r="D20" s="521">
        <v>7.1059999999999999</v>
      </c>
      <c r="E20" s="521">
        <v>7.0659999999999998</v>
      </c>
      <c r="F20" s="521">
        <v>2.5830000000000002</v>
      </c>
      <c r="G20" s="521">
        <v>2.4700000000000002</v>
      </c>
      <c r="H20" s="521">
        <v>1.133</v>
      </c>
      <c r="I20" s="521">
        <v>2.2440000000000002</v>
      </c>
      <c r="J20" s="521">
        <v>1.78</v>
      </c>
      <c r="K20" s="522">
        <v>54.495000000000005</v>
      </c>
      <c r="L20" s="253"/>
    </row>
    <row r="21" spans="1:12" ht="15.95" customHeight="1">
      <c r="A21" s="849">
        <v>2004</v>
      </c>
      <c r="B21" s="850">
        <v>23.103999999999999</v>
      </c>
      <c r="C21" s="850">
        <v>8.625</v>
      </c>
      <c r="D21" s="850">
        <v>7.0549999999999997</v>
      </c>
      <c r="E21" s="850">
        <v>6.9930000000000003</v>
      </c>
      <c r="F21" s="850">
        <v>2.5150000000000001</v>
      </c>
      <c r="G21" s="850">
        <v>2.4329999999999998</v>
      </c>
      <c r="H21" s="850">
        <v>1.0449999999999999</v>
      </c>
      <c r="I21" s="850">
        <v>2.202</v>
      </c>
      <c r="J21" s="850">
        <v>1.399</v>
      </c>
      <c r="K21" s="851">
        <v>55.371000000000002</v>
      </c>
      <c r="L21" s="253"/>
    </row>
    <row r="22" spans="1:12" ht="15.95" customHeight="1">
      <c r="A22" s="520">
        <v>2005</v>
      </c>
      <c r="B22" s="521">
        <v>23.715555555555557</v>
      </c>
      <c r="C22" s="521">
        <v>8.5</v>
      </c>
      <c r="D22" s="521">
        <v>6.7030555555555553</v>
      </c>
      <c r="E22" s="521">
        <v>6.9447222222222225</v>
      </c>
      <c r="F22" s="521">
        <v>2.5613888888888887</v>
      </c>
      <c r="G22" s="521">
        <v>2.4369444444444444</v>
      </c>
      <c r="H22" s="521">
        <v>1.0522222222222222</v>
      </c>
      <c r="I22" s="521">
        <v>2.1658333333333335</v>
      </c>
      <c r="J22" s="521">
        <v>1.1986111111111111</v>
      </c>
      <c r="K22" s="522">
        <v>55.278333333333336</v>
      </c>
      <c r="L22" s="253"/>
    </row>
    <row r="23" spans="1:12" ht="15.95" customHeight="1">
      <c r="A23" s="849">
        <v>2006</v>
      </c>
      <c r="B23" s="850">
        <v>24.057500000000001</v>
      </c>
      <c r="C23" s="850">
        <v>8.3949999999999996</v>
      </c>
      <c r="D23" s="850">
        <v>6.4236111111111107</v>
      </c>
      <c r="E23" s="850">
        <v>7.0958333333333332</v>
      </c>
      <c r="F23" s="850">
        <v>2.5433333333333334</v>
      </c>
      <c r="G23" s="850">
        <v>2.4388888888888891</v>
      </c>
      <c r="H23" s="850">
        <v>1.1238888888888889</v>
      </c>
      <c r="I23" s="850">
        <v>2.2094444444444443</v>
      </c>
      <c r="J23" s="850">
        <v>2.2205555555555554</v>
      </c>
      <c r="K23" s="851">
        <v>56.508055555555565</v>
      </c>
      <c r="L23" s="253"/>
    </row>
    <row r="24" spans="1:12" ht="15.95" customHeight="1">
      <c r="A24" s="520">
        <v>2007</v>
      </c>
      <c r="B24" s="521">
        <v>24.154722222222222</v>
      </c>
      <c r="C24" s="521">
        <v>8.3586111111111112</v>
      </c>
      <c r="D24" s="521">
        <v>6.4241666666666664</v>
      </c>
      <c r="E24" s="521">
        <v>7.0338888888888889</v>
      </c>
      <c r="F24" s="521">
        <v>2.7283333333333335</v>
      </c>
      <c r="G24" s="521">
        <v>2.5866666666666664</v>
      </c>
      <c r="H24" s="521">
        <v>1.1425000000000001</v>
      </c>
      <c r="I24" s="521">
        <v>2.1677777777777778</v>
      </c>
      <c r="J24" s="521">
        <v>2.8597222222222221</v>
      </c>
      <c r="K24" s="522">
        <v>57.456388888888888</v>
      </c>
      <c r="L24" s="253"/>
    </row>
    <row r="25" spans="1:12" ht="15.95" customHeight="1">
      <c r="A25" s="849">
        <v>2008</v>
      </c>
      <c r="B25" s="850">
        <v>23.816388888888888</v>
      </c>
      <c r="C25" s="850">
        <v>7.9508333333333336</v>
      </c>
      <c r="D25" s="850">
        <v>6.1269444444444447</v>
      </c>
      <c r="E25" s="850">
        <v>6.4574999999999996</v>
      </c>
      <c r="F25" s="850">
        <v>2.7744444444444443</v>
      </c>
      <c r="G25" s="850">
        <v>2.4994444444444444</v>
      </c>
      <c r="H25" s="850">
        <v>1.1422222222222222</v>
      </c>
      <c r="I25" s="850">
        <v>2.2086111111111113</v>
      </c>
      <c r="J25" s="850">
        <v>2.4925000000000002</v>
      </c>
      <c r="K25" s="851">
        <v>55.468888888888891</v>
      </c>
      <c r="L25" s="253"/>
    </row>
    <row r="26" spans="1:12" ht="15.95" customHeight="1">
      <c r="A26" s="523">
        <v>2009</v>
      </c>
      <c r="B26" s="524">
        <v>22.305</v>
      </c>
      <c r="C26" s="524">
        <v>5.950277777777778</v>
      </c>
      <c r="D26" s="524">
        <v>5.5525000000000002</v>
      </c>
      <c r="E26" s="524">
        <v>5.3849999999999998</v>
      </c>
      <c r="F26" s="524">
        <v>2.4233333333333333</v>
      </c>
      <c r="G26" s="524">
        <v>2.3841666666666668</v>
      </c>
      <c r="H26" s="524">
        <v>0.96111111111111114</v>
      </c>
      <c r="I26" s="524">
        <v>2.0674999999999999</v>
      </c>
      <c r="J26" s="524">
        <v>2.5074999999999998</v>
      </c>
      <c r="K26" s="525">
        <v>49.536388888888887</v>
      </c>
      <c r="L26" s="253"/>
    </row>
    <row r="27" spans="1:12" ht="15.95" customHeight="1">
      <c r="A27" s="849">
        <v>2010</v>
      </c>
      <c r="B27" s="850">
        <v>22.729166666666668</v>
      </c>
      <c r="C27" s="850">
        <v>7.3508333333333331</v>
      </c>
      <c r="D27" s="850">
        <v>6.0311111111111115</v>
      </c>
      <c r="E27" s="850">
        <v>5.6563888888888885</v>
      </c>
      <c r="F27" s="850">
        <v>3.1638888888888888</v>
      </c>
      <c r="G27" s="850">
        <v>2.4555555555555557</v>
      </c>
      <c r="H27" s="850">
        <v>1.0155555555555555</v>
      </c>
      <c r="I27" s="850">
        <v>2.1036111111111113</v>
      </c>
      <c r="J27" s="850">
        <v>2.0947222222222224</v>
      </c>
      <c r="K27" s="851">
        <v>52.600833333333348</v>
      </c>
      <c r="L27" s="253"/>
    </row>
    <row r="28" spans="1:12" ht="15.95" customHeight="1">
      <c r="A28" s="520">
        <v>2011</v>
      </c>
      <c r="B28" s="521">
        <v>22.565277777777776</v>
      </c>
      <c r="C28" s="526">
        <v>7.9780555555555557</v>
      </c>
      <c r="D28" s="526">
        <v>5.7861111111111114</v>
      </c>
      <c r="E28" s="526">
        <v>5.7505555555555556</v>
      </c>
      <c r="F28" s="526">
        <v>3.3250000000000002</v>
      </c>
      <c r="G28" s="526">
        <v>2.4950000000000001</v>
      </c>
      <c r="H28" s="526">
        <v>1.0211111111111111</v>
      </c>
      <c r="I28" s="526">
        <v>2.0311111111111111</v>
      </c>
      <c r="J28" s="526">
        <v>2.1</v>
      </c>
      <c r="K28" s="527">
        <v>53.052222222222227</v>
      </c>
    </row>
    <row r="29" spans="1:12" ht="15.95" customHeight="1">
      <c r="A29" s="849">
        <v>2012</v>
      </c>
      <c r="B29" s="850">
        <v>22.689444444444444</v>
      </c>
      <c r="C29" s="850">
        <v>7.6905555555555551</v>
      </c>
      <c r="D29" s="850">
        <v>5.7922222222222226</v>
      </c>
      <c r="E29" s="850">
        <v>5.5780555555555553</v>
      </c>
      <c r="F29" s="850">
        <v>3.2888888888888888</v>
      </c>
      <c r="G29" s="850">
        <v>2.4602777777777778</v>
      </c>
      <c r="H29" s="850">
        <v>1.0088888888888889</v>
      </c>
      <c r="I29" s="850">
        <v>1.9269444444444443</v>
      </c>
      <c r="J29" s="850">
        <v>2.06</v>
      </c>
      <c r="K29" s="851">
        <v>52.495277777777787</v>
      </c>
    </row>
    <row r="30" spans="1:12" ht="15.95" customHeight="1">
      <c r="A30" s="520">
        <v>2013</v>
      </c>
      <c r="B30" s="521">
        <v>21.421944444444446</v>
      </c>
      <c r="C30" s="526">
        <v>7.5291666666666668</v>
      </c>
      <c r="D30" s="526">
        <v>5.73</v>
      </c>
      <c r="E30" s="526">
        <v>5.4452777777777781</v>
      </c>
      <c r="F30" s="526">
        <v>3.7019444444444445</v>
      </c>
      <c r="G30" s="526">
        <v>2.4</v>
      </c>
      <c r="H30" s="526">
        <v>0.93861111111111106</v>
      </c>
      <c r="I30" s="526">
        <v>1.8372222222222223</v>
      </c>
      <c r="J30" s="526">
        <v>1.9469444444444444</v>
      </c>
      <c r="K30" s="527">
        <v>50.951111111111103</v>
      </c>
    </row>
    <row r="31" spans="1:12" ht="15.95" customHeight="1">
      <c r="A31" s="849">
        <v>2014</v>
      </c>
      <c r="B31" s="850">
        <v>20.458055555555557</v>
      </c>
      <c r="C31" s="850">
        <v>7.2197222222222219</v>
      </c>
      <c r="D31" s="850">
        <v>5.5355555555555558</v>
      </c>
      <c r="E31" s="850">
        <v>5.6127777777777776</v>
      </c>
      <c r="F31" s="850">
        <v>3.5797222222222222</v>
      </c>
      <c r="G31" s="850">
        <v>2.4722222222222223</v>
      </c>
      <c r="H31" s="850">
        <v>0.95833333333333337</v>
      </c>
      <c r="I31" s="850">
        <v>1.8769444444444445</v>
      </c>
      <c r="J31" s="850">
        <v>1.9386111111111111</v>
      </c>
      <c r="K31" s="851">
        <v>49.651944444444446</v>
      </c>
    </row>
    <row r="32" spans="1:12" ht="15.95" customHeight="1"/>
    <row r="33" spans="1:1">
      <c r="A33" s="97" t="s">
        <v>282</v>
      </c>
    </row>
    <row r="34" spans="1:1">
      <c r="A34" s="532" t="s">
        <v>280</v>
      </c>
    </row>
  </sheetData>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tabColor theme="0"/>
  </sheetPr>
  <dimension ref="A1:L34"/>
  <sheetViews>
    <sheetView zoomScaleNormal="100" workbookViewId="0"/>
  </sheetViews>
  <sheetFormatPr defaultColWidth="8" defaultRowHeight="12.75"/>
  <cols>
    <col min="1" max="1" width="8" style="71" customWidth="1"/>
    <col min="2" max="2" width="8.42578125" style="71" customWidth="1"/>
    <col min="3" max="3" width="10.7109375" style="71" customWidth="1"/>
    <col min="4" max="4" width="8.85546875" style="71" customWidth="1"/>
    <col min="5" max="5" width="10.7109375" style="71" customWidth="1"/>
    <col min="6" max="6" width="6.42578125" style="71" customWidth="1"/>
    <col min="7" max="7" width="9.5703125" style="71" customWidth="1"/>
    <col min="8" max="8" width="9.85546875" style="71" customWidth="1"/>
    <col min="9" max="9" width="8.140625" style="71" customWidth="1"/>
    <col min="10" max="10" width="10.7109375" style="71" customWidth="1"/>
    <col min="11" max="11" width="5.5703125" style="71" customWidth="1"/>
    <col min="12" max="16384" width="8" style="71"/>
  </cols>
  <sheetData>
    <row r="1" spans="1:12" ht="15.95" customHeight="1">
      <c r="A1" s="551" t="s">
        <v>174</v>
      </c>
    </row>
    <row r="2" spans="1:12" ht="15.95" customHeight="1"/>
    <row r="3" spans="1:12" ht="39" customHeight="1">
      <c r="A3" s="1072" t="s">
        <v>283</v>
      </c>
      <c r="B3" s="1072"/>
      <c r="C3" s="1072"/>
      <c r="D3" s="1072"/>
      <c r="E3" s="1072"/>
      <c r="F3" s="1072"/>
      <c r="G3" s="1072"/>
      <c r="H3" s="1072"/>
      <c r="I3" s="1072"/>
      <c r="J3" s="1072"/>
      <c r="K3" s="1072"/>
    </row>
    <row r="4" spans="1:12" ht="15.95" customHeight="1">
      <c r="A4" s="709"/>
    </row>
    <row r="5" spans="1:12" s="286" customFormat="1" ht="15.95" customHeight="1">
      <c r="A5" s="287"/>
    </row>
    <row r="6" spans="1:12" ht="38.25">
      <c r="A6" s="93"/>
      <c r="B6" s="493" t="s">
        <v>271</v>
      </c>
      <c r="C6" s="493" t="s">
        <v>272</v>
      </c>
      <c r="D6" s="493" t="s">
        <v>273</v>
      </c>
      <c r="E6" s="1011" t="s">
        <v>274</v>
      </c>
      <c r="F6" s="493" t="s">
        <v>275</v>
      </c>
      <c r="G6" s="493" t="s">
        <v>276</v>
      </c>
      <c r="H6" s="1011" t="s">
        <v>277</v>
      </c>
      <c r="I6" s="493" t="s">
        <v>278</v>
      </c>
      <c r="J6" s="1012" t="s">
        <v>279</v>
      </c>
      <c r="K6" s="82" t="s">
        <v>183</v>
      </c>
    </row>
    <row r="7" spans="1:12" ht="15.95" customHeight="1">
      <c r="A7" s="849">
        <v>1990</v>
      </c>
      <c r="B7" s="850">
        <v>5.840043657899999</v>
      </c>
      <c r="C7" s="850">
        <v>14.47827636381111</v>
      </c>
      <c r="D7" s="850">
        <v>2.0357883660999998</v>
      </c>
      <c r="E7" s="850">
        <v>3.5292805329000001</v>
      </c>
      <c r="F7" s="850">
        <v>1.9852039771999999</v>
      </c>
      <c r="G7" s="850">
        <v>3.7579507657</v>
      </c>
      <c r="H7" s="850">
        <v>6.2118375502999994</v>
      </c>
      <c r="I7" s="850">
        <v>0.52742899009999999</v>
      </c>
      <c r="J7" s="850">
        <v>2.4968160620666664</v>
      </c>
      <c r="K7" s="851">
        <v>40.862626266077768</v>
      </c>
      <c r="L7" s="253"/>
    </row>
    <row r="8" spans="1:12" ht="15.95" customHeight="1">
      <c r="A8" s="520">
        <v>1991</v>
      </c>
      <c r="B8" s="521">
        <v>5.0881492266000006</v>
      </c>
      <c r="C8" s="521">
        <v>12.232389843966669</v>
      </c>
      <c r="D8" s="521">
        <v>2.1453238758499995</v>
      </c>
      <c r="E8" s="521">
        <v>3.2358998203999998</v>
      </c>
      <c r="F8" s="521">
        <v>1.2661493914999999</v>
      </c>
      <c r="G8" s="521">
        <v>3.3348936309999999</v>
      </c>
      <c r="H8" s="521">
        <v>6.0659642093000006</v>
      </c>
      <c r="I8" s="521">
        <v>0.45702806829999998</v>
      </c>
      <c r="J8" s="521">
        <v>2.4571198304777773</v>
      </c>
      <c r="K8" s="522">
        <v>36.282917897394448</v>
      </c>
      <c r="L8" s="253"/>
    </row>
    <row r="9" spans="1:12" ht="15.95" customHeight="1">
      <c r="A9" s="849">
        <v>1992</v>
      </c>
      <c r="B9" s="850">
        <v>5.0842189799999993</v>
      </c>
      <c r="C9" s="850">
        <v>12.651830658188887</v>
      </c>
      <c r="D9" s="850">
        <v>1.5103089846</v>
      </c>
      <c r="E9" s="850">
        <v>2.9346163136999999</v>
      </c>
      <c r="F9" s="850">
        <v>1.2190172083999999</v>
      </c>
      <c r="G9" s="850">
        <v>3.3160838462000002</v>
      </c>
      <c r="H9" s="850">
        <v>4.9771201700000001</v>
      </c>
      <c r="I9" s="850">
        <v>0.35807906199999995</v>
      </c>
      <c r="J9" s="850">
        <v>2.9950674054111111</v>
      </c>
      <c r="K9" s="851">
        <v>35.046342628500007</v>
      </c>
      <c r="L9" s="253"/>
    </row>
    <row r="10" spans="1:12" ht="15.95" customHeight="1">
      <c r="A10" s="520">
        <v>1993</v>
      </c>
      <c r="B10" s="521">
        <v>6.5824314724310931</v>
      </c>
      <c r="C10" s="521">
        <v>13.269201231118648</v>
      </c>
      <c r="D10" s="521">
        <v>1.6314693670606739</v>
      </c>
      <c r="E10" s="521">
        <v>2.7949072536657256</v>
      </c>
      <c r="F10" s="521">
        <v>1.1446460911100649</v>
      </c>
      <c r="G10" s="521">
        <v>3.426706147782669</v>
      </c>
      <c r="H10" s="521">
        <v>5.2931120555746123</v>
      </c>
      <c r="I10" s="521">
        <v>0.445053637949404</v>
      </c>
      <c r="J10" s="521">
        <v>1.863145674903266</v>
      </c>
      <c r="K10" s="522">
        <v>36.450672931596159</v>
      </c>
      <c r="L10" s="253"/>
    </row>
    <row r="11" spans="1:12" ht="15.95" customHeight="1">
      <c r="A11" s="849">
        <v>1994</v>
      </c>
      <c r="B11" s="850">
        <v>8.1384189074000002</v>
      </c>
      <c r="C11" s="850">
        <v>14.154307007587997</v>
      </c>
      <c r="D11" s="850">
        <v>1.9238879050472766</v>
      </c>
      <c r="E11" s="850">
        <v>3.1014082782753132</v>
      </c>
      <c r="F11" s="850">
        <v>1.2035730939</v>
      </c>
      <c r="G11" s="850">
        <v>3.4195717434402337</v>
      </c>
      <c r="H11" s="850">
        <v>5.0105243098735253</v>
      </c>
      <c r="I11" s="850">
        <v>0.39082777820000003</v>
      </c>
      <c r="J11" s="850">
        <v>2.2653528922196653</v>
      </c>
      <c r="K11" s="851">
        <v>39.60787191594401</v>
      </c>
      <c r="L11" s="253"/>
    </row>
    <row r="12" spans="1:12" ht="15.95" customHeight="1">
      <c r="A12" s="520">
        <v>1995</v>
      </c>
      <c r="B12" s="521">
        <v>8.0475651858576089</v>
      </c>
      <c r="C12" s="521">
        <v>14.997662733477181</v>
      </c>
      <c r="D12" s="521">
        <v>1.9202618536099421</v>
      </c>
      <c r="E12" s="521">
        <v>3.0008191097809997</v>
      </c>
      <c r="F12" s="521">
        <v>1.516225649862559</v>
      </c>
      <c r="G12" s="521">
        <v>3.5337186060847063</v>
      </c>
      <c r="H12" s="521">
        <v>5.4104981105076799</v>
      </c>
      <c r="I12" s="521">
        <v>0.50725260082316281</v>
      </c>
      <c r="J12" s="521">
        <v>2.6160699538848413</v>
      </c>
      <c r="K12" s="522">
        <v>41.550073803888687</v>
      </c>
      <c r="L12" s="253"/>
    </row>
    <row r="13" spans="1:12" ht="15.95" customHeight="1">
      <c r="A13" s="849">
        <v>1996</v>
      </c>
      <c r="B13" s="850">
        <v>9.3267216807971813</v>
      </c>
      <c r="C13" s="850">
        <v>15.886659502696435</v>
      </c>
      <c r="D13" s="850">
        <v>1.8848481793113532</v>
      </c>
      <c r="E13" s="850">
        <v>2.8895062438086643</v>
      </c>
      <c r="F13" s="850">
        <v>1.5992553626935138</v>
      </c>
      <c r="G13" s="850">
        <v>3.5457852234249967</v>
      </c>
      <c r="H13" s="850">
        <v>5.3110061894412066</v>
      </c>
      <c r="I13" s="850">
        <v>0.4776088238035357</v>
      </c>
      <c r="J13" s="850">
        <v>2.485236353978665</v>
      </c>
      <c r="K13" s="851">
        <v>43.40662755995556</v>
      </c>
      <c r="L13" s="253"/>
    </row>
    <row r="14" spans="1:12" ht="15.95" customHeight="1">
      <c r="A14" s="520">
        <v>1997</v>
      </c>
      <c r="B14" s="521">
        <v>9.7172064294964944</v>
      </c>
      <c r="C14" s="521">
        <v>16.039162987356633</v>
      </c>
      <c r="D14" s="521">
        <v>2.1478806719424468</v>
      </c>
      <c r="E14" s="521">
        <v>2.9080654018656564</v>
      </c>
      <c r="F14" s="521">
        <v>1.5686110503537034</v>
      </c>
      <c r="G14" s="521">
        <v>3.5026218306725454</v>
      </c>
      <c r="H14" s="521">
        <v>4.6082606173083587</v>
      </c>
      <c r="I14" s="521">
        <v>0.63735228452772508</v>
      </c>
      <c r="J14" s="521">
        <v>3.1275397838757222</v>
      </c>
      <c r="K14" s="522">
        <v>44.256701057399283</v>
      </c>
      <c r="L14" s="253"/>
    </row>
    <row r="15" spans="1:12" ht="15.95" customHeight="1">
      <c r="A15" s="849">
        <v>1998</v>
      </c>
      <c r="B15" s="850">
        <v>8.8545700478964875</v>
      </c>
      <c r="C15" s="850">
        <v>15.549057415335868</v>
      </c>
      <c r="D15" s="850">
        <v>1.9877145062652211</v>
      </c>
      <c r="E15" s="850">
        <v>2.900644717652979</v>
      </c>
      <c r="F15" s="850">
        <v>1.5220578650433858</v>
      </c>
      <c r="G15" s="850">
        <v>3.2317058333246522</v>
      </c>
      <c r="H15" s="850">
        <v>4.6250266463524694</v>
      </c>
      <c r="I15" s="850">
        <v>0.41877093158679274</v>
      </c>
      <c r="J15" s="850">
        <v>3.184392422972683</v>
      </c>
      <c r="K15" s="851">
        <v>42.273940386430539</v>
      </c>
      <c r="L15" s="253"/>
    </row>
    <row r="16" spans="1:12" ht="15.95" customHeight="1">
      <c r="A16" s="520">
        <v>1999</v>
      </c>
      <c r="B16" s="521">
        <v>8.3454708662550026</v>
      </c>
      <c r="C16" s="521">
        <v>15.902495561732724</v>
      </c>
      <c r="D16" s="521">
        <v>2.3297568635234205</v>
      </c>
      <c r="E16" s="521">
        <v>2.7280159469620076</v>
      </c>
      <c r="F16" s="521">
        <v>1.452947601640634</v>
      </c>
      <c r="G16" s="521">
        <v>3.6331765305902399</v>
      </c>
      <c r="H16" s="521">
        <v>3.7040540925614174</v>
      </c>
      <c r="I16" s="521">
        <v>0.40594405642176057</v>
      </c>
      <c r="J16" s="521">
        <v>3.6634194522200172</v>
      </c>
      <c r="K16" s="522">
        <v>42.165280971907229</v>
      </c>
      <c r="L16" s="253"/>
    </row>
    <row r="17" spans="1:12" ht="15.95" customHeight="1">
      <c r="A17" s="849">
        <v>2000</v>
      </c>
      <c r="B17" s="850">
        <v>6.8655836499999987</v>
      </c>
      <c r="C17" s="850">
        <v>16.511974518148147</v>
      </c>
      <c r="D17" s="850">
        <v>2.6620348600000003</v>
      </c>
      <c r="E17" s="850">
        <v>2.0200085999999997</v>
      </c>
      <c r="F17" s="850">
        <v>1.8136984999999999</v>
      </c>
      <c r="G17" s="850">
        <v>3.1819644399999998</v>
      </c>
      <c r="H17" s="850">
        <v>5.7897109574074062</v>
      </c>
      <c r="I17" s="850">
        <v>0.45810749000000001</v>
      </c>
      <c r="J17" s="850">
        <v>1.3063621400000001</v>
      </c>
      <c r="K17" s="851">
        <v>40.609445155555555</v>
      </c>
      <c r="L17" s="253"/>
    </row>
    <row r="18" spans="1:12" ht="15.95" customHeight="1">
      <c r="A18" s="520">
        <v>2001</v>
      </c>
      <c r="B18" s="521">
        <v>6.4268669000000012</v>
      </c>
      <c r="C18" s="521">
        <v>17.71695394638127</v>
      </c>
      <c r="D18" s="521">
        <v>2.6179825999999999</v>
      </c>
      <c r="E18" s="521">
        <v>2.4022519</v>
      </c>
      <c r="F18" s="521">
        <v>1.6188692999999998</v>
      </c>
      <c r="G18" s="521">
        <v>2.7432544799999996</v>
      </c>
      <c r="H18" s="521">
        <v>5.6747941158409496</v>
      </c>
      <c r="I18" s="521">
        <v>0.29993069999999999</v>
      </c>
      <c r="J18" s="521">
        <v>1.2003066000000002</v>
      </c>
      <c r="K18" s="522">
        <v>40.701210542222213</v>
      </c>
      <c r="L18" s="253"/>
    </row>
    <row r="19" spans="1:12" ht="15.95" customHeight="1">
      <c r="A19" s="849">
        <v>2002</v>
      </c>
      <c r="B19" s="850">
        <v>6.3696892000000007</v>
      </c>
      <c r="C19" s="850">
        <v>18.079011208058606</v>
      </c>
      <c r="D19" s="850">
        <v>2.7592272999999996</v>
      </c>
      <c r="E19" s="850">
        <v>2.2472276999999998</v>
      </c>
      <c r="F19" s="850">
        <v>1.4637865999999999</v>
      </c>
      <c r="G19" s="850">
        <v>2.8484630000000002</v>
      </c>
      <c r="H19" s="850">
        <v>4.7491659474969472</v>
      </c>
      <c r="I19" s="850">
        <v>0.26658299999999996</v>
      </c>
      <c r="J19" s="850">
        <v>0.98480319999999988</v>
      </c>
      <c r="K19" s="851">
        <v>39.76795715555555</v>
      </c>
      <c r="L19" s="253"/>
    </row>
    <row r="20" spans="1:12" ht="15.95" customHeight="1">
      <c r="A20" s="520">
        <v>2003</v>
      </c>
      <c r="B20" s="521">
        <v>7.5986864650570007</v>
      </c>
      <c r="C20" s="521">
        <v>19.039455629164767</v>
      </c>
      <c r="D20" s="521">
        <v>3.2235664998639999</v>
      </c>
      <c r="E20" s="521">
        <v>2.2698787616680001</v>
      </c>
      <c r="F20" s="521">
        <v>1.3410024066420001</v>
      </c>
      <c r="G20" s="521">
        <v>3.1586925230529999</v>
      </c>
      <c r="H20" s="521">
        <v>4.8009083202131206</v>
      </c>
      <c r="I20" s="521">
        <v>0.279064740403</v>
      </c>
      <c r="J20" s="521">
        <v>0.95014006719400013</v>
      </c>
      <c r="K20" s="522">
        <v>42.66139541325888</v>
      </c>
      <c r="L20" s="253"/>
    </row>
    <row r="21" spans="1:12" ht="15.95" customHeight="1">
      <c r="A21" s="849">
        <v>2004</v>
      </c>
      <c r="B21" s="850">
        <v>7.2728447009000003</v>
      </c>
      <c r="C21" s="850">
        <v>18.758442622031076</v>
      </c>
      <c r="D21" s="850">
        <v>3.4155312914000002</v>
      </c>
      <c r="E21" s="850">
        <v>1.9987835810166665</v>
      </c>
      <c r="F21" s="850">
        <v>1.3597561489999999</v>
      </c>
      <c r="G21" s="850">
        <v>2.6794208153999999</v>
      </c>
      <c r="H21" s="850">
        <v>4.7253263499911533</v>
      </c>
      <c r="I21" s="850">
        <v>0.25062180089999997</v>
      </c>
      <c r="J21" s="850">
        <v>0.83065716810000001</v>
      </c>
      <c r="K21" s="851">
        <v>41.291384478738891</v>
      </c>
      <c r="L21" s="253"/>
    </row>
    <row r="22" spans="1:12" ht="15.95" customHeight="1">
      <c r="A22" s="520">
        <v>2005</v>
      </c>
      <c r="B22" s="521">
        <v>6.3038888888888893</v>
      </c>
      <c r="C22" s="521">
        <v>16.967222222222222</v>
      </c>
      <c r="D22" s="521">
        <v>2.0122222222222224</v>
      </c>
      <c r="E22" s="521">
        <v>2.0347222222222223</v>
      </c>
      <c r="F22" s="521">
        <v>1.3930555555555555</v>
      </c>
      <c r="G22" s="521">
        <v>2.3908333333333331</v>
      </c>
      <c r="H22" s="521">
        <v>4.4177777777777774</v>
      </c>
      <c r="I22" s="521">
        <v>0.22583333333333333</v>
      </c>
      <c r="J22" s="521">
        <v>0.69666666666666666</v>
      </c>
      <c r="K22" s="522">
        <v>36.44222222222222</v>
      </c>
      <c r="L22" s="253"/>
    </row>
    <row r="23" spans="1:12" ht="15.95" customHeight="1">
      <c r="A23" s="849">
        <v>2006</v>
      </c>
      <c r="B23" s="850">
        <v>6.1652777777777779</v>
      </c>
      <c r="C23" s="850">
        <v>17.696944444444444</v>
      </c>
      <c r="D23" s="850">
        <v>2.0947222222222224</v>
      </c>
      <c r="E23" s="850">
        <v>1.8716666666666666</v>
      </c>
      <c r="F23" s="850">
        <v>1.4613888888888888</v>
      </c>
      <c r="G23" s="850">
        <v>2.3144444444444443</v>
      </c>
      <c r="H23" s="850">
        <v>4.5705555555555559</v>
      </c>
      <c r="I23" s="850">
        <v>0.25388888888888889</v>
      </c>
      <c r="J23" s="850">
        <v>0.65888888888888886</v>
      </c>
      <c r="K23" s="851">
        <v>37.087777777777774</v>
      </c>
      <c r="L23" s="253"/>
    </row>
    <row r="24" spans="1:12" ht="15.95" customHeight="1">
      <c r="A24" s="520">
        <v>2007</v>
      </c>
      <c r="B24" s="521">
        <v>5.1702777777777778</v>
      </c>
      <c r="C24" s="521">
        <v>18.770277777777778</v>
      </c>
      <c r="D24" s="521">
        <v>1.99</v>
      </c>
      <c r="E24" s="521">
        <v>1.72</v>
      </c>
      <c r="F24" s="521">
        <v>1.6294444444444445</v>
      </c>
      <c r="G24" s="521">
        <v>2.1072222222222221</v>
      </c>
      <c r="H24" s="521">
        <v>4.4688888888888885</v>
      </c>
      <c r="I24" s="521">
        <v>0.22027777777777777</v>
      </c>
      <c r="J24" s="521">
        <v>0.66694444444444445</v>
      </c>
      <c r="K24" s="522">
        <v>36.743333333333339</v>
      </c>
      <c r="L24" s="253"/>
    </row>
    <row r="25" spans="1:12" ht="15.95" customHeight="1">
      <c r="A25" s="849">
        <v>2008</v>
      </c>
      <c r="B25" s="850">
        <v>5.110555555555556</v>
      </c>
      <c r="C25" s="850">
        <v>17.32138888888889</v>
      </c>
      <c r="D25" s="850">
        <v>1.9602777777777778</v>
      </c>
      <c r="E25" s="850">
        <v>1.486388888888889</v>
      </c>
      <c r="F25" s="850">
        <v>1.8574999999999999</v>
      </c>
      <c r="G25" s="850">
        <v>1.9730555555555556</v>
      </c>
      <c r="H25" s="850">
        <v>4.6444444444444448</v>
      </c>
      <c r="I25" s="850">
        <v>0.20444444444444446</v>
      </c>
      <c r="J25" s="850">
        <v>1.0902777777777777</v>
      </c>
      <c r="K25" s="851">
        <v>35.648333333333341</v>
      </c>
      <c r="L25" s="253"/>
    </row>
    <row r="26" spans="1:12" ht="15.95" customHeight="1">
      <c r="A26" s="523">
        <v>2009</v>
      </c>
      <c r="B26" s="524">
        <v>4.088055555555556</v>
      </c>
      <c r="C26" s="524">
        <v>10.828333333333333</v>
      </c>
      <c r="D26" s="524">
        <v>1.9516666666666667</v>
      </c>
      <c r="E26" s="524">
        <v>1.1741666666666666</v>
      </c>
      <c r="F26" s="524">
        <v>1.4852777777777777</v>
      </c>
      <c r="G26" s="524">
        <v>2.0838888888888887</v>
      </c>
      <c r="H26" s="524">
        <v>3.8719444444444444</v>
      </c>
      <c r="I26" s="524">
        <v>0.19638888888888889</v>
      </c>
      <c r="J26" s="524">
        <v>0.9194444444444444</v>
      </c>
      <c r="K26" s="525">
        <v>26.599166666666672</v>
      </c>
      <c r="L26" s="253"/>
    </row>
    <row r="27" spans="1:12" ht="15.95" customHeight="1">
      <c r="A27" s="849">
        <v>2010</v>
      </c>
      <c r="B27" s="850">
        <v>4.2136111111111108</v>
      </c>
      <c r="C27" s="850">
        <v>16.877777777777776</v>
      </c>
      <c r="D27" s="850">
        <v>2.1191666666666666</v>
      </c>
      <c r="E27" s="850">
        <v>1.351388888888889</v>
      </c>
      <c r="F27" s="850">
        <v>2.0980555555555553</v>
      </c>
      <c r="G27" s="850">
        <v>2.0511111111111111</v>
      </c>
      <c r="H27" s="850">
        <v>3.9802777777777778</v>
      </c>
      <c r="I27" s="850">
        <v>0.21833333333333332</v>
      </c>
      <c r="J27" s="850">
        <v>0.65027777777777773</v>
      </c>
      <c r="K27" s="851">
        <v>33.559999999999995</v>
      </c>
      <c r="L27" s="253"/>
    </row>
    <row r="28" spans="1:12" ht="15.95" customHeight="1">
      <c r="A28" s="520">
        <v>2011</v>
      </c>
      <c r="B28" s="521">
        <v>3.6208333333333331</v>
      </c>
      <c r="C28" s="526">
        <v>16.505277777777778</v>
      </c>
      <c r="D28" s="526">
        <v>2.0669444444444443</v>
      </c>
      <c r="E28" s="526">
        <v>1.0708333333333333</v>
      </c>
      <c r="F28" s="526">
        <v>2.076111111111111</v>
      </c>
      <c r="G28" s="526">
        <v>2.0611111111111109</v>
      </c>
      <c r="H28" s="526">
        <v>4.1658333333333335</v>
      </c>
      <c r="I28" s="526">
        <v>0.21916666666666668</v>
      </c>
      <c r="J28" s="526">
        <v>0.58777777777777773</v>
      </c>
      <c r="K28" s="527">
        <v>32.373888888888892</v>
      </c>
    </row>
    <row r="29" spans="1:12" ht="15.95" customHeight="1">
      <c r="A29" s="849">
        <v>2012</v>
      </c>
      <c r="B29" s="850">
        <v>3.3930555555555557</v>
      </c>
      <c r="C29" s="850">
        <v>14.558611111111111</v>
      </c>
      <c r="D29" s="850">
        <v>1.986388888888889</v>
      </c>
      <c r="E29" s="850">
        <v>1.0533333333333332</v>
      </c>
      <c r="F29" s="850">
        <v>2.0919444444444446</v>
      </c>
      <c r="G29" s="850">
        <v>2.0066666666666668</v>
      </c>
      <c r="H29" s="850">
        <v>4.1691666666666665</v>
      </c>
      <c r="I29" s="850">
        <v>0.17666666666666667</v>
      </c>
      <c r="J29" s="850">
        <v>0.60111111111111115</v>
      </c>
      <c r="K29" s="851">
        <v>30.036944444444448</v>
      </c>
    </row>
    <row r="30" spans="1:12" ht="15.95" customHeight="1">
      <c r="A30" s="520">
        <v>2013</v>
      </c>
      <c r="B30" s="521">
        <v>2.7877777777777779</v>
      </c>
      <c r="C30" s="526">
        <v>14.691111111111111</v>
      </c>
      <c r="D30" s="526">
        <v>1.736388888888889</v>
      </c>
      <c r="E30" s="526">
        <v>1.0125</v>
      </c>
      <c r="F30" s="526">
        <v>1.9602777777777778</v>
      </c>
      <c r="G30" s="526">
        <v>1.8763888888888889</v>
      </c>
      <c r="H30" s="526">
        <v>3.151388888888889</v>
      </c>
      <c r="I30" s="526">
        <v>0.13083333333333333</v>
      </c>
      <c r="J30" s="526">
        <v>0.56611111111111112</v>
      </c>
      <c r="K30" s="527">
        <v>27.91277777777778</v>
      </c>
    </row>
    <row r="31" spans="1:12" ht="15.95" customHeight="1">
      <c r="A31" s="849">
        <v>2014</v>
      </c>
      <c r="B31" s="850">
        <v>2.0916666666666668</v>
      </c>
      <c r="C31" s="850">
        <v>14.881944444444445</v>
      </c>
      <c r="D31" s="850">
        <v>1.6908333333333334</v>
      </c>
      <c r="E31" s="850">
        <v>0.9194444444444444</v>
      </c>
      <c r="F31" s="850">
        <v>2.0216666666666665</v>
      </c>
      <c r="G31" s="850">
        <v>1.7869444444444444</v>
      </c>
      <c r="H31" s="850">
        <v>3.1558333333333333</v>
      </c>
      <c r="I31" s="850">
        <v>9.166666666666666E-2</v>
      </c>
      <c r="J31" s="850">
        <v>0.54805555555555552</v>
      </c>
      <c r="K31" s="851">
        <v>27.188055555555554</v>
      </c>
    </row>
    <row r="32" spans="1:12" ht="15.95" customHeight="1"/>
    <row r="33" spans="1:1">
      <c r="A33" s="97" t="s">
        <v>282</v>
      </c>
    </row>
    <row r="34" spans="1:1">
      <c r="A34" s="532" t="s">
        <v>280</v>
      </c>
    </row>
  </sheetData>
  <mergeCells count="1">
    <mergeCell ref="A3:K3"/>
  </mergeCells>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tabColor theme="0"/>
  </sheetPr>
  <dimension ref="A1:L34"/>
  <sheetViews>
    <sheetView zoomScaleNormal="100" workbookViewId="0"/>
  </sheetViews>
  <sheetFormatPr defaultColWidth="8" defaultRowHeight="12.75"/>
  <cols>
    <col min="1" max="1" width="8" style="71" customWidth="1"/>
    <col min="2" max="2" width="9.5703125" style="71" customWidth="1"/>
    <col min="3" max="3" width="9" style="71" customWidth="1"/>
    <col min="4" max="4" width="8.5703125" style="71" customWidth="1"/>
    <col min="5" max="5" width="10" style="71" customWidth="1"/>
    <col min="6" max="6" width="6.42578125" style="71" bestFit="1" customWidth="1"/>
    <col min="7" max="7" width="9.28515625" style="71" customWidth="1"/>
    <col min="8" max="8" width="9" style="71" customWidth="1"/>
    <col min="9" max="9" width="8.5703125" style="71" customWidth="1"/>
    <col min="10" max="10" width="10.7109375" style="71" customWidth="1"/>
    <col min="11" max="11" width="5.5703125" style="71" bestFit="1" customWidth="1"/>
    <col min="12" max="16384" width="8" style="71"/>
  </cols>
  <sheetData>
    <row r="1" spans="1:12" ht="15.95" customHeight="1">
      <c r="A1" s="551" t="s">
        <v>174</v>
      </c>
    </row>
    <row r="2" spans="1:12" ht="15.95" customHeight="1"/>
    <row r="3" spans="1:12" ht="15.95" customHeight="1">
      <c r="A3" s="92" t="s">
        <v>284</v>
      </c>
    </row>
    <row r="4" spans="1:12" ht="15.95" customHeight="1">
      <c r="A4" s="92"/>
    </row>
    <row r="5" spans="1:12" s="286" customFormat="1" ht="15.95" customHeight="1">
      <c r="A5" s="287"/>
    </row>
    <row r="6" spans="1:12" ht="51">
      <c r="A6" s="93"/>
      <c r="B6" s="493" t="s">
        <v>271</v>
      </c>
      <c r="C6" s="493" t="s">
        <v>272</v>
      </c>
      <c r="D6" s="493" t="s">
        <v>273</v>
      </c>
      <c r="E6" s="1011" t="s">
        <v>274</v>
      </c>
      <c r="F6" s="493" t="s">
        <v>275</v>
      </c>
      <c r="G6" s="493" t="s">
        <v>276</v>
      </c>
      <c r="H6" s="1011" t="s">
        <v>277</v>
      </c>
      <c r="I6" s="493" t="s">
        <v>278</v>
      </c>
      <c r="J6" s="1012" t="s">
        <v>279</v>
      </c>
      <c r="K6" s="82" t="s">
        <v>183</v>
      </c>
    </row>
    <row r="7" spans="1:12" ht="15.95" customHeight="1">
      <c r="A7" s="849">
        <v>1990</v>
      </c>
      <c r="B7" s="850">
        <v>35.611060000000002</v>
      </c>
      <c r="C7" s="850">
        <v>0</v>
      </c>
      <c r="D7" s="850">
        <v>0</v>
      </c>
      <c r="E7" s="850">
        <v>2.3260000000000003E-2</v>
      </c>
      <c r="F7" s="850">
        <v>0</v>
      </c>
      <c r="G7" s="850">
        <v>4.6520000000000006E-2</v>
      </c>
      <c r="H7" s="850">
        <v>2.3260000000000003E-2</v>
      </c>
      <c r="I7" s="850">
        <v>6.4081299999999999</v>
      </c>
      <c r="J7" s="850">
        <v>0.55312280000000014</v>
      </c>
      <c r="K7" s="851">
        <v>42.665352800000001</v>
      </c>
      <c r="L7" s="253"/>
    </row>
    <row r="8" spans="1:12" ht="15.95" customHeight="1">
      <c r="A8" s="520">
        <v>1991</v>
      </c>
      <c r="B8" s="521">
        <v>36.715910000000001</v>
      </c>
      <c r="C8" s="521">
        <v>2.3260000000000003E-2</v>
      </c>
      <c r="D8" s="521">
        <v>0</v>
      </c>
      <c r="E8" s="521">
        <v>0</v>
      </c>
      <c r="F8" s="521">
        <v>0</v>
      </c>
      <c r="G8" s="521">
        <v>4.6520000000000006E-2</v>
      </c>
      <c r="H8" s="521">
        <v>3.4889999999999997E-2</v>
      </c>
      <c r="I8" s="521">
        <v>7.0128900000000005</v>
      </c>
      <c r="J8" s="521">
        <v>0.45357000000000003</v>
      </c>
      <c r="K8" s="522">
        <v>44.287039999999998</v>
      </c>
      <c r="L8" s="253"/>
    </row>
    <row r="9" spans="1:12" ht="15.95" customHeight="1">
      <c r="A9" s="849">
        <v>1992</v>
      </c>
      <c r="B9" s="850">
        <v>36.448419999999999</v>
      </c>
      <c r="C9" s="850">
        <v>0</v>
      </c>
      <c r="D9" s="850">
        <v>0</v>
      </c>
      <c r="E9" s="850">
        <v>4.6520000000000006E-2</v>
      </c>
      <c r="F9" s="850">
        <v>0</v>
      </c>
      <c r="G9" s="850">
        <v>3.4889999999999997E-2</v>
      </c>
      <c r="H9" s="850">
        <v>0</v>
      </c>
      <c r="I9" s="850">
        <v>7.0594100000000006</v>
      </c>
      <c r="J9" s="850">
        <v>0.53498000000000001</v>
      </c>
      <c r="K9" s="851">
        <v>44.124219999999994</v>
      </c>
      <c r="L9" s="253"/>
    </row>
    <row r="10" spans="1:12" ht="15.95" customHeight="1">
      <c r="A10" s="520">
        <v>1993</v>
      </c>
      <c r="B10" s="521">
        <v>37.82076</v>
      </c>
      <c r="C10" s="521">
        <v>0</v>
      </c>
      <c r="D10" s="521">
        <v>0</v>
      </c>
      <c r="E10" s="521">
        <v>4.6520000000000006E-2</v>
      </c>
      <c r="F10" s="521">
        <v>0</v>
      </c>
      <c r="G10" s="521">
        <v>4.6520000000000006E-2</v>
      </c>
      <c r="H10" s="521">
        <v>3.4889999999999997E-2</v>
      </c>
      <c r="I10" s="521">
        <v>7.1524500000000009</v>
      </c>
      <c r="J10" s="521">
        <v>0.45905936000000003</v>
      </c>
      <c r="K10" s="522">
        <v>45.560199359999999</v>
      </c>
      <c r="L10" s="253"/>
    </row>
    <row r="11" spans="1:12" ht="15.95" customHeight="1">
      <c r="A11" s="849">
        <v>1994</v>
      </c>
      <c r="B11" s="850">
        <v>37.913800000000002</v>
      </c>
      <c r="C11" s="850">
        <v>0</v>
      </c>
      <c r="D11" s="850">
        <v>0</v>
      </c>
      <c r="E11" s="850">
        <v>0</v>
      </c>
      <c r="F11" s="850">
        <v>0</v>
      </c>
      <c r="G11" s="850">
        <v>0</v>
      </c>
      <c r="H11" s="850">
        <v>6.9779999999999995E-2</v>
      </c>
      <c r="I11" s="850">
        <v>8.0363300000000013</v>
      </c>
      <c r="J11" s="850">
        <v>0.43031000000000003</v>
      </c>
      <c r="K11" s="851">
        <v>46.450220000000002</v>
      </c>
      <c r="L11" s="253"/>
    </row>
    <row r="12" spans="1:12" ht="15.95" customHeight="1">
      <c r="A12" s="520">
        <v>1995</v>
      </c>
      <c r="B12" s="521">
        <v>39.937419999999996</v>
      </c>
      <c r="C12" s="521">
        <v>0</v>
      </c>
      <c r="D12" s="521">
        <v>0</v>
      </c>
      <c r="E12" s="521">
        <v>0</v>
      </c>
      <c r="F12" s="521">
        <v>0</v>
      </c>
      <c r="G12" s="521">
        <v>2.3260000000000003E-2</v>
      </c>
      <c r="H12" s="521">
        <v>0.13955999999999999</v>
      </c>
      <c r="I12" s="521">
        <v>8.4084900000000005</v>
      </c>
      <c r="J12" s="521">
        <v>0.38379000000000002</v>
      </c>
      <c r="K12" s="522">
        <v>48.892519999999998</v>
      </c>
      <c r="L12" s="253"/>
    </row>
    <row r="13" spans="1:12" ht="15.95" customHeight="1">
      <c r="A13" s="849">
        <v>1996</v>
      </c>
      <c r="B13" s="850">
        <v>38.79278377</v>
      </c>
      <c r="C13" s="850">
        <v>2.4544971910928141E-4</v>
      </c>
      <c r="D13" s="850">
        <v>1.3894752932167318</v>
      </c>
      <c r="E13" s="850">
        <v>0.13939879979514919</v>
      </c>
      <c r="F13" s="850">
        <v>4.7633886166123258E-3</v>
      </c>
      <c r="G13" s="850">
        <v>0.30316368441780789</v>
      </c>
      <c r="H13" s="850">
        <v>8.653142639784837E-3</v>
      </c>
      <c r="I13" s="850">
        <v>7.71820298</v>
      </c>
      <c r="J13" s="850">
        <v>0.19856050242994736</v>
      </c>
      <c r="K13" s="851">
        <v>48.555247010835153</v>
      </c>
      <c r="L13" s="253"/>
    </row>
    <row r="14" spans="1:12" ht="15.95" customHeight="1">
      <c r="A14" s="520">
        <v>1997</v>
      </c>
      <c r="B14" s="521">
        <v>43.25772332525986</v>
      </c>
      <c r="C14" s="521">
        <v>7.0890398107368736E-3</v>
      </c>
      <c r="D14" s="521">
        <v>0.21861232508223935</v>
      </c>
      <c r="E14" s="521">
        <v>9.3622162224733282E-2</v>
      </c>
      <c r="F14" s="521">
        <v>0</v>
      </c>
      <c r="G14" s="521">
        <v>7.684972834907014E-2</v>
      </c>
      <c r="H14" s="521">
        <v>5.2655185588109173E-2</v>
      </c>
      <c r="I14" s="521">
        <v>7.5404412516571879</v>
      </c>
      <c r="J14" s="521">
        <v>0.19249254964451282</v>
      </c>
      <c r="K14" s="522">
        <v>51.439485567616444</v>
      </c>
      <c r="L14" s="253"/>
    </row>
    <row r="15" spans="1:12" ht="15.95" customHeight="1">
      <c r="A15" s="849">
        <v>1998</v>
      </c>
      <c r="B15" s="850">
        <v>43.817081690000009</v>
      </c>
      <c r="C15" s="850">
        <v>0</v>
      </c>
      <c r="D15" s="850">
        <v>0.27312629999999999</v>
      </c>
      <c r="E15" s="850">
        <v>2.8990142E-2</v>
      </c>
      <c r="F15" s="850">
        <v>1.4151E-2</v>
      </c>
      <c r="G15" s="850">
        <v>0.11334525000000001</v>
      </c>
      <c r="H15" s="850">
        <v>3.9246224999999996E-2</v>
      </c>
      <c r="I15" s="850">
        <v>5.7193667000000001</v>
      </c>
      <c r="J15" s="850">
        <v>0.21847055000000004</v>
      </c>
      <c r="K15" s="851">
        <v>50.223777857000009</v>
      </c>
      <c r="L15" s="253"/>
    </row>
    <row r="16" spans="1:12" ht="15.95" customHeight="1">
      <c r="A16" s="520">
        <v>1999</v>
      </c>
      <c r="B16" s="521">
        <v>44.237886730000007</v>
      </c>
      <c r="C16" s="521">
        <v>0</v>
      </c>
      <c r="D16" s="521">
        <v>1.47046754</v>
      </c>
      <c r="E16" s="521">
        <v>3.0597000000000003E-2</v>
      </c>
      <c r="F16" s="521">
        <v>3.7500000000000006E-4</v>
      </c>
      <c r="G16" s="521">
        <v>0.44014722083333346</v>
      </c>
      <c r="H16" s="521">
        <v>3.8923700000000006E-2</v>
      </c>
      <c r="I16" s="521">
        <v>5.4178467516168807</v>
      </c>
      <c r="J16" s="521">
        <v>0.24585586258838388</v>
      </c>
      <c r="K16" s="522">
        <v>51.8820998050386</v>
      </c>
      <c r="L16" s="253"/>
    </row>
    <row r="17" spans="1:12" ht="15.95" customHeight="1">
      <c r="A17" s="849">
        <v>2000</v>
      </c>
      <c r="B17" s="850">
        <v>45.377934000000003</v>
      </c>
      <c r="C17" s="850">
        <v>0</v>
      </c>
      <c r="D17" s="850">
        <v>0.28144600000000003</v>
      </c>
      <c r="E17" s="850">
        <v>0.146538</v>
      </c>
      <c r="F17" s="850">
        <v>1.163E-3</v>
      </c>
      <c r="G17" s="850">
        <v>7.9084000000000002E-2</v>
      </c>
      <c r="H17" s="850">
        <v>3.3727000000000007E-2</v>
      </c>
      <c r="I17" s="850">
        <v>5.4056240000000004</v>
      </c>
      <c r="J17" s="850">
        <v>0.26865300000000003</v>
      </c>
      <c r="K17" s="851">
        <v>51.594169000000008</v>
      </c>
      <c r="L17" s="253"/>
    </row>
    <row r="18" spans="1:12" ht="15.95" customHeight="1">
      <c r="A18" s="520">
        <v>2001</v>
      </c>
      <c r="B18" s="521">
        <v>44.687788144940001</v>
      </c>
      <c r="C18" s="521">
        <v>0</v>
      </c>
      <c r="D18" s="521">
        <v>0.20152553551000002</v>
      </c>
      <c r="E18" s="521">
        <v>3.4995413156999999E-2</v>
      </c>
      <c r="F18" s="521">
        <v>7.8175697000000012E-4</v>
      </c>
      <c r="G18" s="521">
        <v>4.3829120380000003E-2</v>
      </c>
      <c r="H18" s="521">
        <v>5.2071929400000001E-2</v>
      </c>
      <c r="I18" s="521">
        <v>5.2630251973000002</v>
      </c>
      <c r="J18" s="521">
        <v>0.20956056295000003</v>
      </c>
      <c r="K18" s="522">
        <v>50.493577660607009</v>
      </c>
      <c r="L18" s="253"/>
    </row>
    <row r="19" spans="1:12" ht="15.95" customHeight="1">
      <c r="A19" s="849">
        <v>2002</v>
      </c>
      <c r="B19" s="850">
        <v>48.093966983999998</v>
      </c>
      <c r="C19" s="850">
        <v>5.1371687099999997E-5</v>
      </c>
      <c r="D19" s="850">
        <v>0.19771</v>
      </c>
      <c r="E19" s="850">
        <v>3.4889999999999997E-2</v>
      </c>
      <c r="F19" s="850">
        <v>0</v>
      </c>
      <c r="G19" s="850">
        <v>2.3260000000000003E-2</v>
      </c>
      <c r="H19" s="850">
        <v>4.6520000000000006E-2</v>
      </c>
      <c r="I19" s="850">
        <v>5.2683900000000001</v>
      </c>
      <c r="J19" s="850">
        <v>0.17444999999999999</v>
      </c>
      <c r="K19" s="851">
        <v>53.839238355687094</v>
      </c>
      <c r="L19" s="253"/>
    </row>
    <row r="20" spans="1:12" ht="15.95" customHeight="1">
      <c r="A20" s="520">
        <v>2003</v>
      </c>
      <c r="B20" s="521">
        <v>49.325801813900007</v>
      </c>
      <c r="C20" s="521">
        <v>1.4103701000000002E-3</v>
      </c>
      <c r="D20" s="521">
        <v>0.17592584700000002</v>
      </c>
      <c r="E20" s="521">
        <v>3.2308721499999998E-2</v>
      </c>
      <c r="F20" s="521">
        <v>1.4513077E-3</v>
      </c>
      <c r="G20" s="521">
        <v>2.3260000000000003E-2</v>
      </c>
      <c r="H20" s="521">
        <v>2.4009088300000002E-2</v>
      </c>
      <c r="I20" s="521">
        <v>5.3113258665999998</v>
      </c>
      <c r="J20" s="521">
        <v>0.20367456180000001</v>
      </c>
      <c r="K20" s="522">
        <v>55.099167576900008</v>
      </c>
      <c r="L20" s="253"/>
    </row>
    <row r="21" spans="1:12" ht="15.95" customHeight="1">
      <c r="A21" s="849">
        <v>2004</v>
      </c>
      <c r="B21" s="850">
        <v>50.309033065999998</v>
      </c>
      <c r="C21" s="850">
        <v>5.1371687099999997E-5</v>
      </c>
      <c r="D21" s="850">
        <v>0.20224570000000003</v>
      </c>
      <c r="E21" s="850">
        <v>2.8051560000000003E-2</v>
      </c>
      <c r="F21" s="850">
        <v>3.4889999999999997E-4</v>
      </c>
      <c r="G21" s="850">
        <v>8.8853200000000004E-3</v>
      </c>
      <c r="H21" s="850">
        <v>2.2003959999999999E-2</v>
      </c>
      <c r="I21" s="850">
        <v>4.1857765599999999</v>
      </c>
      <c r="J21" s="850">
        <v>0.47728356999999999</v>
      </c>
      <c r="K21" s="851">
        <v>55.233680007687092</v>
      </c>
      <c r="L21" s="253"/>
    </row>
    <row r="22" spans="1:12" ht="15.95" customHeight="1">
      <c r="A22" s="520">
        <v>2005</v>
      </c>
      <c r="B22" s="521">
        <v>47.148333333333333</v>
      </c>
      <c r="C22" s="521">
        <v>2.7777777777777778E-4</v>
      </c>
      <c r="D22" s="521">
        <v>0.255</v>
      </c>
      <c r="E22" s="521">
        <v>5.527777777777778E-2</v>
      </c>
      <c r="F22" s="521">
        <v>5.5555555555555556E-4</v>
      </c>
      <c r="G22" s="521">
        <v>6.5000000000000002E-2</v>
      </c>
      <c r="H22" s="521">
        <v>3.4444444444444444E-2</v>
      </c>
      <c r="I22" s="521">
        <v>5.23</v>
      </c>
      <c r="J22" s="521">
        <v>0.20222222222222222</v>
      </c>
      <c r="K22" s="522">
        <v>52.991111111111117</v>
      </c>
      <c r="L22" s="253"/>
    </row>
    <row r="23" spans="1:12" ht="15.95" customHeight="1">
      <c r="A23" s="849">
        <v>2006</v>
      </c>
      <c r="B23" s="850">
        <v>47.196111111111108</v>
      </c>
      <c r="C23" s="850">
        <v>0</v>
      </c>
      <c r="D23" s="850">
        <v>0.22388888888888889</v>
      </c>
      <c r="E23" s="850">
        <v>5.6111111111111112E-2</v>
      </c>
      <c r="F23" s="850">
        <v>5.5555555555555556E-4</v>
      </c>
      <c r="G23" s="850">
        <v>0.21222222222222223</v>
      </c>
      <c r="H23" s="850">
        <v>0.14583333333333334</v>
      </c>
      <c r="I23" s="850">
        <v>5.2158333333333333</v>
      </c>
      <c r="J23" s="850">
        <v>0.25444444444444442</v>
      </c>
      <c r="K23" s="851">
        <v>53.305000000000007</v>
      </c>
      <c r="L23" s="253"/>
    </row>
    <row r="24" spans="1:12" ht="15.95" customHeight="1">
      <c r="A24" s="520">
        <v>2007</v>
      </c>
      <c r="B24" s="521">
        <v>49.168611111111112</v>
      </c>
      <c r="C24" s="521">
        <v>2.7777777777777778E-4</v>
      </c>
      <c r="D24" s="521">
        <v>0.31722222222222224</v>
      </c>
      <c r="E24" s="521">
        <v>0.10583333333333333</v>
      </c>
      <c r="F24" s="521">
        <v>5.5555555555555556E-4</v>
      </c>
      <c r="G24" s="521">
        <v>0.29749999999999999</v>
      </c>
      <c r="H24" s="521">
        <v>0.12138888888888889</v>
      </c>
      <c r="I24" s="521">
        <v>4.8049999999999997</v>
      </c>
      <c r="J24" s="521">
        <v>0.27694444444444444</v>
      </c>
      <c r="K24" s="522">
        <v>55.093333333333334</v>
      </c>
      <c r="L24" s="253"/>
    </row>
    <row r="25" spans="1:12" ht="15.95" customHeight="1">
      <c r="A25" s="849">
        <v>2008</v>
      </c>
      <c r="B25" s="850">
        <v>48.024722222222223</v>
      </c>
      <c r="C25" s="850">
        <v>5.5555555555555556E-4</v>
      </c>
      <c r="D25" s="850">
        <v>0.40555555555555556</v>
      </c>
      <c r="E25" s="850">
        <v>9.1388888888888895E-2</v>
      </c>
      <c r="F25" s="850">
        <v>0</v>
      </c>
      <c r="G25" s="850">
        <v>0.45472222222222225</v>
      </c>
      <c r="H25" s="850">
        <v>0.1225</v>
      </c>
      <c r="I25" s="850">
        <v>4.915</v>
      </c>
      <c r="J25" s="850">
        <v>0.14277777777777778</v>
      </c>
      <c r="K25" s="851">
        <v>54.157222222222231</v>
      </c>
      <c r="L25" s="253"/>
    </row>
    <row r="26" spans="1:12" ht="15.95" customHeight="1">
      <c r="A26" s="523">
        <v>2009</v>
      </c>
      <c r="B26" s="524">
        <v>47.00888888888889</v>
      </c>
      <c r="C26" s="524">
        <v>1.1111111111111111E-3</v>
      </c>
      <c r="D26" s="524">
        <v>0.4127777777777778</v>
      </c>
      <c r="E26" s="524">
        <v>5.6388888888888891E-2</v>
      </c>
      <c r="F26" s="524">
        <v>5.5555555555555556E-4</v>
      </c>
      <c r="G26" s="524">
        <v>0.38250000000000001</v>
      </c>
      <c r="H26" s="524">
        <v>0.1386111111111111</v>
      </c>
      <c r="I26" s="524">
        <v>4.4955555555555557</v>
      </c>
      <c r="J26" s="524">
        <v>0.12111111111111111</v>
      </c>
      <c r="K26" s="525">
        <v>52.6175</v>
      </c>
      <c r="L26" s="253"/>
    </row>
    <row r="27" spans="1:12" ht="15.95" customHeight="1">
      <c r="A27" s="849">
        <v>2010</v>
      </c>
      <c r="B27" s="850">
        <v>48.404444444444444</v>
      </c>
      <c r="C27" s="850">
        <v>1.6666666666666668E-3</v>
      </c>
      <c r="D27" s="850">
        <v>0.41916666666666669</v>
      </c>
      <c r="E27" s="850">
        <v>0.14611111111111111</v>
      </c>
      <c r="F27" s="850">
        <v>5.5555555555555556E-4</v>
      </c>
      <c r="G27" s="850">
        <v>0.41</v>
      </c>
      <c r="H27" s="850">
        <v>0.15694444444444444</v>
      </c>
      <c r="I27" s="850">
        <v>4.6950000000000003</v>
      </c>
      <c r="J27" s="850">
        <v>0.18777777777777777</v>
      </c>
      <c r="K27" s="851">
        <v>54.42166666666666</v>
      </c>
      <c r="L27" s="253"/>
    </row>
    <row r="28" spans="1:12" ht="15.95" customHeight="1">
      <c r="A28" s="520">
        <v>2011</v>
      </c>
      <c r="B28" s="521">
        <v>48.427777777777777</v>
      </c>
      <c r="C28" s="526">
        <v>2.2222222222222222E-3</v>
      </c>
      <c r="D28" s="526">
        <v>0.4786111111111111</v>
      </c>
      <c r="E28" s="526">
        <v>4.3333333333333335E-2</v>
      </c>
      <c r="F28" s="526">
        <v>0</v>
      </c>
      <c r="G28" s="526">
        <v>0.29083333333333333</v>
      </c>
      <c r="H28" s="526">
        <v>0.31277777777777777</v>
      </c>
      <c r="I28" s="526">
        <v>4.2702777777777774</v>
      </c>
      <c r="J28" s="526">
        <v>0.14583333333333334</v>
      </c>
      <c r="K28" s="527">
        <v>53.971666666666671</v>
      </c>
    </row>
    <row r="29" spans="1:12" ht="15.95" customHeight="1">
      <c r="A29" s="849">
        <v>2012</v>
      </c>
      <c r="B29" s="850">
        <v>49.342222222222219</v>
      </c>
      <c r="C29" s="850">
        <v>1.9444444444444444E-3</v>
      </c>
      <c r="D29" s="850">
        <v>0.39666666666666667</v>
      </c>
      <c r="E29" s="850">
        <v>5.4444444444444441E-2</v>
      </c>
      <c r="F29" s="850">
        <v>0</v>
      </c>
      <c r="G29" s="850">
        <v>0.3263888888888889</v>
      </c>
      <c r="H29" s="850">
        <v>0.29722222222222222</v>
      </c>
      <c r="I29" s="850">
        <v>4.591388888888889</v>
      </c>
      <c r="J29" s="850">
        <v>0.16527777777777777</v>
      </c>
      <c r="K29" s="851">
        <v>55.175555555555547</v>
      </c>
    </row>
    <row r="30" spans="1:12" ht="15.95" customHeight="1">
      <c r="A30" s="520">
        <v>2013</v>
      </c>
      <c r="B30" s="521">
        <v>49.616388888888892</v>
      </c>
      <c r="C30" s="526">
        <v>5.5555555555555556E-4</v>
      </c>
      <c r="D30" s="526">
        <v>0.45916666666666667</v>
      </c>
      <c r="E30" s="526">
        <v>5.5555555555555552E-2</v>
      </c>
      <c r="F30" s="526">
        <v>0</v>
      </c>
      <c r="G30" s="526">
        <v>0.36222222222222222</v>
      </c>
      <c r="H30" s="526">
        <v>0.34138888888888891</v>
      </c>
      <c r="I30" s="526">
        <v>4.3255555555555558</v>
      </c>
      <c r="J30" s="526">
        <v>0.1686111111111111</v>
      </c>
      <c r="K30" s="527">
        <v>55.329444444444448</v>
      </c>
    </row>
    <row r="31" spans="1:12" ht="15.95" customHeight="1">
      <c r="A31" s="849">
        <v>2014</v>
      </c>
      <c r="B31" s="850">
        <v>50.475000000000001</v>
      </c>
      <c r="C31" s="850">
        <v>1.6666666666666668E-3</v>
      </c>
      <c r="D31" s="850">
        <v>0.32166666666666666</v>
      </c>
      <c r="E31" s="850">
        <v>5.7777777777777775E-2</v>
      </c>
      <c r="F31" s="850">
        <v>0</v>
      </c>
      <c r="G31" s="850">
        <v>0.46027777777777779</v>
      </c>
      <c r="H31" s="850">
        <v>0.30277777777777776</v>
      </c>
      <c r="I31" s="850">
        <v>4.5558333333333332</v>
      </c>
      <c r="J31" s="850">
        <v>0.22777777777777777</v>
      </c>
      <c r="K31" s="851">
        <v>56.402777777777771</v>
      </c>
    </row>
    <row r="32" spans="1:12" ht="15.95" customHeight="1"/>
    <row r="33" spans="1:1">
      <c r="A33" s="97" t="s">
        <v>282</v>
      </c>
    </row>
    <row r="34" spans="1:1">
      <c r="A34" s="532" t="s">
        <v>280</v>
      </c>
    </row>
  </sheetData>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9">
    <tabColor theme="0"/>
  </sheetPr>
  <dimension ref="A1:F45"/>
  <sheetViews>
    <sheetView zoomScaleNormal="100" workbookViewId="0"/>
  </sheetViews>
  <sheetFormatPr defaultColWidth="8.140625" defaultRowHeight="12"/>
  <cols>
    <col min="1" max="1" width="8.28515625" style="98" customWidth="1"/>
    <col min="2" max="5" width="19.7109375" style="99" customWidth="1"/>
    <col min="6" max="16384" width="8.140625" style="62"/>
  </cols>
  <sheetData>
    <row r="1" spans="1:6" ht="15.95" customHeight="1">
      <c r="A1" s="551" t="s">
        <v>174</v>
      </c>
    </row>
    <row r="2" spans="1:6" ht="15.95" customHeight="1"/>
    <row r="3" spans="1:6" ht="15.95" customHeight="1">
      <c r="A3" s="429" t="s">
        <v>514</v>
      </c>
      <c r="B3" s="429"/>
      <c r="C3" s="429"/>
      <c r="D3" s="429"/>
      <c r="E3" s="429"/>
      <c r="F3" s="95"/>
    </row>
    <row r="4" spans="1:6" ht="15.95" customHeight="1">
      <c r="A4" s="290"/>
      <c r="B4" s="290"/>
      <c r="C4" s="429"/>
      <c r="D4" s="429"/>
      <c r="E4" s="429"/>
      <c r="F4" s="467"/>
    </row>
    <row r="5" spans="1:6" s="290" customFormat="1" ht="15.95" customHeight="1">
      <c r="A5" s="288"/>
      <c r="B5" s="289"/>
      <c r="C5" s="289"/>
      <c r="D5" s="289"/>
      <c r="E5" s="289"/>
    </row>
    <row r="6" spans="1:6" ht="26.1" customHeight="1">
      <c r="A6" s="93"/>
      <c r="B6" s="81" t="s">
        <v>266</v>
      </c>
      <c r="C6" s="81" t="s">
        <v>192</v>
      </c>
      <c r="D6" s="81" t="s">
        <v>142</v>
      </c>
      <c r="E6" s="81" t="s">
        <v>285</v>
      </c>
    </row>
    <row r="7" spans="1:6" ht="15.95" customHeight="1">
      <c r="A7" s="83">
        <v>1981</v>
      </c>
      <c r="B7" s="204">
        <v>0.22331839640761597</v>
      </c>
      <c r="C7" s="204">
        <v>0.18641012587162922</v>
      </c>
      <c r="D7" s="204">
        <v>0.16118168778373956</v>
      </c>
      <c r="E7" s="204">
        <v>0.64285797794326272</v>
      </c>
    </row>
    <row r="8" spans="1:6" ht="15.95" customHeight="1">
      <c r="A8" s="839">
        <v>1982</v>
      </c>
      <c r="B8" s="852">
        <v>0.19215208221062921</v>
      </c>
      <c r="C8" s="852">
        <v>0.18414574545185297</v>
      </c>
      <c r="D8" s="852">
        <v>0.1521203984167481</v>
      </c>
      <c r="E8" s="852">
        <v>0.60141717887983703</v>
      </c>
    </row>
    <row r="9" spans="1:6" ht="15.95" customHeight="1">
      <c r="A9" s="83">
        <v>1983</v>
      </c>
      <c r="B9" s="204">
        <v>0.15046934192541647</v>
      </c>
      <c r="C9" s="204">
        <v>0.18728593007962158</v>
      </c>
      <c r="D9" s="204">
        <v>0.16442173037161567</v>
      </c>
      <c r="E9" s="204">
        <v>0.57418990686419302</v>
      </c>
    </row>
    <row r="10" spans="1:6" ht="15.95" customHeight="1">
      <c r="A10" s="839">
        <v>1984</v>
      </c>
      <c r="B10" s="852">
        <v>0.12875549562534808</v>
      </c>
      <c r="C10" s="852">
        <v>0.18503771675814173</v>
      </c>
      <c r="D10" s="852">
        <v>0.16312436643848011</v>
      </c>
      <c r="E10" s="852">
        <v>0.54769873016442494</v>
      </c>
    </row>
    <row r="11" spans="1:6" ht="15.95" customHeight="1">
      <c r="A11" s="83">
        <v>1985</v>
      </c>
      <c r="B11" s="204">
        <v>0.12156013211798657</v>
      </c>
      <c r="C11" s="204">
        <v>0.18851352573570926</v>
      </c>
      <c r="D11" s="204">
        <v>0.16018416910969624</v>
      </c>
      <c r="E11" s="204">
        <v>0.54803797846787261</v>
      </c>
    </row>
    <row r="12" spans="1:6" ht="15.95" customHeight="1">
      <c r="A12" s="839">
        <v>1986</v>
      </c>
      <c r="B12" s="852">
        <v>0.11173392845932838</v>
      </c>
      <c r="C12" s="852">
        <v>0.1866256835046031</v>
      </c>
      <c r="D12" s="852">
        <v>0.15943458656326953</v>
      </c>
      <c r="E12" s="852">
        <v>0.53868860234256022</v>
      </c>
    </row>
    <row r="13" spans="1:6" ht="15.95" customHeight="1">
      <c r="A13" s="83">
        <v>1987</v>
      </c>
      <c r="B13" s="204">
        <v>0.10304835132100053</v>
      </c>
      <c r="C13" s="204">
        <v>0.19445993563194797</v>
      </c>
      <c r="D13" s="204">
        <v>0.15965895174017333</v>
      </c>
      <c r="E13" s="204">
        <v>0.53801743156463644</v>
      </c>
    </row>
    <row r="14" spans="1:6" ht="15.95" customHeight="1">
      <c r="A14" s="839">
        <v>1988</v>
      </c>
      <c r="B14" s="852">
        <v>8.901300405094506E-2</v>
      </c>
      <c r="C14" s="852">
        <v>0.19573049745913748</v>
      </c>
      <c r="D14" s="852">
        <v>0.16064928504384754</v>
      </c>
      <c r="E14" s="852">
        <v>0.52781484008482737</v>
      </c>
    </row>
    <row r="15" spans="1:6" ht="15.95" customHeight="1">
      <c r="A15" s="83">
        <v>1989</v>
      </c>
      <c r="B15" s="204">
        <v>8.2126837667553479E-2</v>
      </c>
      <c r="C15" s="204">
        <v>0.19766536782317848</v>
      </c>
      <c r="D15" s="204">
        <v>0.1602307065189788</v>
      </c>
      <c r="E15" s="204">
        <v>0.52273228238373937</v>
      </c>
    </row>
    <row r="16" spans="1:6" ht="15.95" customHeight="1">
      <c r="A16" s="839">
        <v>1990</v>
      </c>
      <c r="B16" s="852">
        <v>7.8035048541056209E-2</v>
      </c>
      <c r="C16" s="852">
        <v>0.19898577529118877</v>
      </c>
      <c r="D16" s="852">
        <v>0.16066194781680179</v>
      </c>
      <c r="E16" s="852">
        <v>0.52659568587525529</v>
      </c>
    </row>
    <row r="17" spans="1:5" ht="15.95" customHeight="1">
      <c r="A17" s="83">
        <v>1991</v>
      </c>
      <c r="B17" s="204">
        <v>7.1226916680982189E-2</v>
      </c>
      <c r="C17" s="204">
        <v>0.1986048500689295</v>
      </c>
      <c r="D17" s="204">
        <v>0.17372374189304252</v>
      </c>
      <c r="E17" s="204">
        <v>0.52845962912687261</v>
      </c>
    </row>
    <row r="18" spans="1:5" ht="15.95" customHeight="1">
      <c r="A18" s="839">
        <v>1992</v>
      </c>
      <c r="B18" s="852">
        <v>7.0802427726198588E-2</v>
      </c>
      <c r="C18" s="852">
        <v>0.20226176923116643</v>
      </c>
      <c r="D18" s="852">
        <v>0.18011265245870653</v>
      </c>
      <c r="E18" s="852">
        <v>0.53880884924742878</v>
      </c>
    </row>
    <row r="19" spans="1:5" ht="15.95" customHeight="1">
      <c r="A19" s="495">
        <v>1993</v>
      </c>
      <c r="B19" s="517">
        <v>7.6943571550469325E-2</v>
      </c>
      <c r="C19" s="517">
        <v>0.20007760960494539</v>
      </c>
      <c r="D19" s="517">
        <v>0.18538276577465013</v>
      </c>
      <c r="E19" s="517">
        <v>0.54859047649608061</v>
      </c>
    </row>
    <row r="20" spans="1:5" ht="15.95" customHeight="1">
      <c r="A20" s="843">
        <v>1994</v>
      </c>
      <c r="B20" s="853">
        <v>7.5867246022550253E-2</v>
      </c>
      <c r="C20" s="853">
        <v>0.17426293219475017</v>
      </c>
      <c r="D20" s="853">
        <v>0.16310160458653078</v>
      </c>
      <c r="E20" s="853">
        <v>0.48952184793722403</v>
      </c>
    </row>
    <row r="21" spans="1:5" ht="15.95" customHeight="1">
      <c r="A21" s="495">
        <v>1995</v>
      </c>
      <c r="B21" s="517">
        <v>7.0520243179480746E-2</v>
      </c>
      <c r="C21" s="517">
        <v>0.15822331659036296</v>
      </c>
      <c r="D21" s="517">
        <v>0.15120929295989408</v>
      </c>
      <c r="E21" s="517">
        <v>0.4499382511277939</v>
      </c>
    </row>
    <row r="22" spans="1:5" ht="15.95" customHeight="1">
      <c r="A22" s="843">
        <v>1996</v>
      </c>
      <c r="B22" s="853">
        <v>7.2412471561432712E-2</v>
      </c>
      <c r="C22" s="853">
        <v>0.15360728492399453</v>
      </c>
      <c r="D22" s="853">
        <v>0.14523385319996332</v>
      </c>
      <c r="E22" s="853">
        <v>0.44135207754372141</v>
      </c>
    </row>
    <row r="23" spans="1:5" ht="15.95" customHeight="1">
      <c r="A23" s="495">
        <v>1997</v>
      </c>
      <c r="B23" s="517">
        <v>7.0680696621707464E-2</v>
      </c>
      <c r="C23" s="517">
        <v>0.14440221925654551</v>
      </c>
      <c r="D23" s="517">
        <v>0.1412678926419291</v>
      </c>
      <c r="E23" s="517">
        <v>0.41873648762265242</v>
      </c>
    </row>
    <row r="24" spans="1:5" ht="15.95" customHeight="1">
      <c r="A24" s="843">
        <v>1998</v>
      </c>
      <c r="B24" s="853">
        <v>6.0735215489331959E-2</v>
      </c>
      <c r="C24" s="853">
        <v>0.135991785541069</v>
      </c>
      <c r="D24" s="853">
        <v>0.1306682052838683</v>
      </c>
      <c r="E24" s="853">
        <v>0.38398060171271819</v>
      </c>
    </row>
    <row r="25" spans="1:5" ht="15.95" customHeight="1">
      <c r="A25" s="495">
        <v>1999</v>
      </c>
      <c r="B25" s="517">
        <v>5.6202630957529212E-2</v>
      </c>
      <c r="C25" s="517">
        <v>0.12752089473964506</v>
      </c>
      <c r="D25" s="517">
        <v>0.12210811865100168</v>
      </c>
      <c r="E25" s="517">
        <v>0.35796859178899537</v>
      </c>
    </row>
    <row r="26" spans="1:5" ht="15.95" customHeight="1">
      <c r="A26" s="843">
        <v>2000</v>
      </c>
      <c r="B26" s="853">
        <v>4.6167069559331302E-2</v>
      </c>
      <c r="C26" s="853">
        <v>0.12168014918895906</v>
      </c>
      <c r="D26" s="853">
        <v>0.11049680043541374</v>
      </c>
      <c r="E26" s="853">
        <v>0.32760406375991952</v>
      </c>
    </row>
    <row r="27" spans="1:5" ht="15.95" customHeight="1">
      <c r="A27" s="495">
        <v>2001</v>
      </c>
      <c r="B27" s="517">
        <v>4.3576076337153775E-2</v>
      </c>
      <c r="C27" s="517">
        <v>0.12140172682090739</v>
      </c>
      <c r="D27" s="517">
        <v>0.10919097675887347</v>
      </c>
      <c r="E27" s="517">
        <v>0.32808721227216286</v>
      </c>
    </row>
    <row r="28" spans="1:5" ht="15.95" customHeight="1">
      <c r="A28" s="843">
        <v>2002</v>
      </c>
      <c r="B28" s="853">
        <v>3.9214818992076364E-2</v>
      </c>
      <c r="C28" s="853">
        <v>0.11496151895635336</v>
      </c>
      <c r="D28" s="853">
        <v>0.11140686359955018</v>
      </c>
      <c r="E28" s="853">
        <v>0.31789475574878934</v>
      </c>
    </row>
    <row r="29" spans="1:5" ht="15.95" customHeight="1">
      <c r="A29" s="495">
        <v>2003</v>
      </c>
      <c r="B29" s="517">
        <v>4.217408737732125E-2</v>
      </c>
      <c r="C29" s="517">
        <v>0.10770846203457778</v>
      </c>
      <c r="D29" s="517">
        <v>0.10921936502734483</v>
      </c>
      <c r="E29" s="517">
        <v>0.3100270508305924</v>
      </c>
    </row>
    <row r="30" spans="1:5" ht="15.95" customHeight="1">
      <c r="A30" s="843">
        <v>2004</v>
      </c>
      <c r="B30" s="853">
        <v>3.5461414558191039E-2</v>
      </c>
      <c r="C30" s="853">
        <v>0.10030786142436159</v>
      </c>
      <c r="D30" s="853">
        <v>0.10027716500057168</v>
      </c>
      <c r="E30" s="853">
        <v>0.28397865512100412</v>
      </c>
    </row>
    <row r="31" spans="1:5" ht="15.95" customHeight="1">
      <c r="A31" s="495">
        <v>2005</v>
      </c>
      <c r="B31" s="517">
        <v>3.0419555608987237E-2</v>
      </c>
      <c r="C31" s="517">
        <v>9.6661482223742046E-2</v>
      </c>
      <c r="D31" s="517">
        <v>0.10279386956387974</v>
      </c>
      <c r="E31" s="517">
        <v>0.27086888458142183</v>
      </c>
    </row>
    <row r="32" spans="1:5" ht="15.95" customHeight="1">
      <c r="A32" s="843">
        <v>2006</v>
      </c>
      <c r="B32" s="853">
        <v>2.8310431608284645E-2</v>
      </c>
      <c r="C32" s="853">
        <v>9.1663076588784739E-2</v>
      </c>
      <c r="D32" s="853">
        <v>9.4510791498292293E-2</v>
      </c>
      <c r="E32" s="853">
        <v>0.25346735398506964</v>
      </c>
    </row>
    <row r="33" spans="1:5" ht="15.95" customHeight="1">
      <c r="A33" s="495">
        <v>2007</v>
      </c>
      <c r="B33" s="517">
        <v>2.455854725608568E-2</v>
      </c>
      <c r="C33" s="517">
        <v>8.9358516546001215E-2</v>
      </c>
      <c r="D33" s="517">
        <v>9.4369415795272735E-2</v>
      </c>
      <c r="E33" s="517">
        <v>0.24767856738478311</v>
      </c>
    </row>
    <row r="34" spans="1:5" ht="15.95" customHeight="1">
      <c r="A34" s="843">
        <v>2008</v>
      </c>
      <c r="B34" s="853">
        <v>2.5574713215928028E-2</v>
      </c>
      <c r="C34" s="853">
        <v>8.9026876751081174E-2</v>
      </c>
      <c r="D34" s="853">
        <v>9.4947081353171481E-2</v>
      </c>
      <c r="E34" s="853">
        <v>0.24796691599005988</v>
      </c>
    </row>
    <row r="35" spans="1:5" ht="15.95" customHeight="1">
      <c r="A35" s="498">
        <v>2009</v>
      </c>
      <c r="B35" s="518">
        <v>2.6504829903003287E-2</v>
      </c>
      <c r="C35" s="518">
        <v>9.8887669388520005E-2</v>
      </c>
      <c r="D35" s="518">
        <v>0.11227760469267122</v>
      </c>
      <c r="E35" s="518">
        <v>0.27325016812696834</v>
      </c>
    </row>
    <row r="36" spans="1:5" ht="15.95" customHeight="1">
      <c r="A36" s="843">
        <v>2010</v>
      </c>
      <c r="B36" s="853">
        <v>2.3250096569978604E-2</v>
      </c>
      <c r="C36" s="853">
        <v>8.5300655573698189E-2</v>
      </c>
      <c r="D36" s="853">
        <v>9.5268007199302021E-2</v>
      </c>
      <c r="E36" s="853">
        <v>0.24233498085496102</v>
      </c>
    </row>
    <row r="37" spans="1:5" ht="15.95" customHeight="1">
      <c r="A37" s="495">
        <v>2011</v>
      </c>
      <c r="B37" s="517">
        <v>1.9455936285994124E-2</v>
      </c>
      <c r="C37" s="519">
        <v>8.2644673620518042E-2</v>
      </c>
      <c r="D37" s="519">
        <v>9.0791917257204521E-2</v>
      </c>
      <c r="E37" s="519">
        <v>0.23028641956375379</v>
      </c>
    </row>
    <row r="38" spans="1:5" ht="15.95" customHeight="1">
      <c r="A38" s="843">
        <v>2012</v>
      </c>
      <c r="B38" s="853">
        <v>1.976690809486167E-2</v>
      </c>
      <c r="C38" s="853">
        <v>8.7931403751692394E-2</v>
      </c>
      <c r="D38" s="853">
        <v>9.8861992574621319E-2</v>
      </c>
      <c r="E38" s="853">
        <v>0.2442557604695999</v>
      </c>
    </row>
    <row r="39" spans="1:5" ht="15.95" customHeight="1">
      <c r="A39" s="495">
        <v>2013</v>
      </c>
      <c r="B39" s="517">
        <v>1.718420277342882E-2</v>
      </c>
      <c r="C39" s="519">
        <v>8.6295033502605867E-2</v>
      </c>
      <c r="D39" s="519">
        <v>0.10283705161892109</v>
      </c>
      <c r="E39" s="519">
        <v>0.24349478058975435</v>
      </c>
    </row>
    <row r="40" spans="1:5" ht="15.95" customHeight="1">
      <c r="A40" s="843">
        <v>2014</v>
      </c>
      <c r="B40" s="853">
        <v>1.5383065652055885E-2</v>
      </c>
      <c r="C40" s="853">
        <v>8.4771903226118536E-2</v>
      </c>
      <c r="D40" s="853">
        <v>0.10530684463900446</v>
      </c>
      <c r="E40" s="853">
        <v>0.24340538086698718</v>
      </c>
    </row>
    <row r="41" spans="1:5" ht="15.95" customHeight="1">
      <c r="B41" s="62"/>
      <c r="C41" s="62"/>
      <c r="D41" s="62"/>
      <c r="E41" s="96"/>
    </row>
    <row r="42" spans="1:5" ht="12.75">
      <c r="A42" s="97" t="s">
        <v>282</v>
      </c>
    </row>
    <row r="43" spans="1:5" ht="12.75">
      <c r="A43" s="516"/>
    </row>
    <row r="44" spans="1:5" ht="12.75">
      <c r="A44" s="533"/>
    </row>
    <row r="45" spans="1:5" ht="12.75">
      <c r="A45" s="71"/>
    </row>
  </sheetData>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theme="1"/>
  </sheetPr>
  <dimension ref="A1:K102"/>
  <sheetViews>
    <sheetView zoomScaleNormal="100" workbookViewId="0"/>
  </sheetViews>
  <sheetFormatPr defaultColWidth="8.85546875" defaultRowHeight="12.75"/>
  <cols>
    <col min="1" max="1" width="8.140625" style="4" customWidth="1"/>
    <col min="2" max="2" width="89.28515625" style="334" customWidth="1"/>
    <col min="3" max="5" width="10.7109375" style="31" customWidth="1"/>
    <col min="6" max="6" width="18.7109375" style="31" customWidth="1"/>
    <col min="7" max="7" width="10.7109375" style="31" customWidth="1"/>
    <col min="8" max="8" width="19.7109375" style="31" customWidth="1"/>
    <col min="9" max="9" width="10.7109375" style="31" customWidth="1"/>
    <col min="10" max="16384" width="8.85546875" style="4"/>
  </cols>
  <sheetData>
    <row r="1" spans="1:2" ht="15.95" customHeight="1">
      <c r="A1" s="551" t="s">
        <v>174</v>
      </c>
      <c r="B1" s="571"/>
    </row>
    <row r="2" spans="1:2" ht="15.95" customHeight="1">
      <c r="B2" s="576" t="s">
        <v>173</v>
      </c>
    </row>
    <row r="3" spans="1:2" ht="9.75" customHeight="1">
      <c r="B3" s="576"/>
    </row>
    <row r="4" spans="1:2" ht="15.95" customHeight="1">
      <c r="B4" s="572" t="s">
        <v>24</v>
      </c>
    </row>
    <row r="5" spans="1:2" ht="15.95" customHeight="1">
      <c r="B5" s="1003">
        <v>42418</v>
      </c>
    </row>
    <row r="6" spans="1:2" ht="6.75" customHeight="1">
      <c r="B6" s="41"/>
    </row>
    <row r="7" spans="1:2" ht="15.95" customHeight="1">
      <c r="B7" s="572" t="s">
        <v>134</v>
      </c>
    </row>
    <row r="8" spans="1:2" ht="93.75" customHeight="1">
      <c r="B8" s="1002" t="s">
        <v>149</v>
      </c>
    </row>
    <row r="9" spans="1:2">
      <c r="B9" s="728"/>
    </row>
    <row r="10" spans="1:2">
      <c r="B10" s="728" t="s">
        <v>150</v>
      </c>
    </row>
    <row r="11" spans="1:2">
      <c r="B11" s="728" t="s">
        <v>151</v>
      </c>
    </row>
    <row r="12" spans="1:2">
      <c r="B12" s="728" t="s">
        <v>152</v>
      </c>
    </row>
    <row r="13" spans="1:2">
      <c r="B13" s="728"/>
    </row>
    <row r="14" spans="1:2">
      <c r="B14" s="728" t="s">
        <v>153</v>
      </c>
    </row>
    <row r="15" spans="1:2">
      <c r="B15" s="728"/>
    </row>
    <row r="16" spans="1:2" ht="15.75">
      <c r="B16" s="572" t="s">
        <v>154</v>
      </c>
    </row>
    <row r="17" spans="2:10">
      <c r="B17" s="41" t="s">
        <v>155</v>
      </c>
    </row>
    <row r="18" spans="2:10" ht="15.95" customHeight="1">
      <c r="B18" s="733" t="s">
        <v>161</v>
      </c>
    </row>
    <row r="19" spans="2:10" ht="7.5" customHeight="1">
      <c r="B19" s="733"/>
    </row>
    <row r="20" spans="2:10">
      <c r="B20" s="41" t="s">
        <v>156</v>
      </c>
    </row>
    <row r="21" spans="2:10" ht="206.25">
      <c r="B21" s="132" t="s">
        <v>157</v>
      </c>
    </row>
    <row r="22" spans="2:10" ht="5.25" customHeight="1">
      <c r="B22" s="728"/>
    </row>
    <row r="23" spans="2:10" ht="15.95" customHeight="1">
      <c r="B23" s="572" t="s">
        <v>158</v>
      </c>
    </row>
    <row r="24" spans="2:10" ht="15.95" customHeight="1">
      <c r="B24" s="41" t="s">
        <v>159</v>
      </c>
    </row>
    <row r="25" spans="2:10" ht="15.95" customHeight="1">
      <c r="B25" s="733" t="s">
        <v>161</v>
      </c>
    </row>
    <row r="26" spans="2:10" ht="8.25" customHeight="1">
      <c r="B26" s="733"/>
    </row>
    <row r="27" spans="2:10" ht="15.95" customHeight="1">
      <c r="B27" s="728" t="s">
        <v>160</v>
      </c>
    </row>
    <row r="28" spans="2:10" ht="8.25" customHeight="1">
      <c r="B28" s="728"/>
    </row>
    <row r="29" spans="2:10" ht="15.95" customHeight="1">
      <c r="B29" s="730" t="s">
        <v>116</v>
      </c>
    </row>
    <row r="30" spans="2:10" ht="31.5" customHeight="1">
      <c r="B30" s="1060" t="s">
        <v>537</v>
      </c>
    </row>
    <row r="31" spans="2:10" ht="23.25" customHeight="1">
      <c r="B31" s="1059" t="s">
        <v>114</v>
      </c>
    </row>
    <row r="32" spans="2:10" ht="15.95" customHeight="1">
      <c r="B32" s="731" t="s">
        <v>162</v>
      </c>
      <c r="C32" s="567"/>
      <c r="D32" s="567"/>
      <c r="E32" s="567"/>
      <c r="F32" s="567"/>
      <c r="G32" s="567"/>
      <c r="H32" s="567"/>
      <c r="I32" s="564"/>
      <c r="J32" s="224"/>
    </row>
    <row r="33" spans="2:10" ht="15.95" customHeight="1">
      <c r="B33" s="732" t="s">
        <v>121</v>
      </c>
      <c r="C33" s="567"/>
      <c r="D33" s="567"/>
      <c r="E33" s="567"/>
      <c r="F33" s="567"/>
      <c r="G33" s="567"/>
      <c r="H33" s="567"/>
      <c r="I33" s="564"/>
      <c r="J33" s="224"/>
    </row>
    <row r="34" spans="2:10" ht="15.95" customHeight="1">
      <c r="B34" s="731" t="s">
        <v>163</v>
      </c>
      <c r="C34" s="567"/>
      <c r="D34" s="567"/>
      <c r="E34" s="567"/>
      <c r="F34" s="567"/>
      <c r="G34" s="567"/>
      <c r="H34" s="567"/>
      <c r="I34" s="564"/>
      <c r="J34" s="224"/>
    </row>
    <row r="35" spans="2:10" ht="15.95" customHeight="1">
      <c r="B35" s="732" t="s">
        <v>123</v>
      </c>
      <c r="C35" s="567"/>
      <c r="D35" s="567"/>
      <c r="E35" s="567"/>
      <c r="F35" s="567"/>
      <c r="G35" s="567"/>
      <c r="H35" s="567"/>
      <c r="I35" s="564"/>
      <c r="J35" s="224"/>
    </row>
    <row r="36" spans="2:10" ht="15.95" customHeight="1">
      <c r="B36" s="731" t="s">
        <v>164</v>
      </c>
      <c r="C36" s="567"/>
      <c r="D36" s="567"/>
      <c r="E36" s="567"/>
      <c r="F36" s="567"/>
      <c r="G36" s="567"/>
      <c r="H36" s="567"/>
      <c r="I36" s="564"/>
      <c r="J36" s="224"/>
    </row>
    <row r="37" spans="2:10" ht="15.95" customHeight="1">
      <c r="B37" s="732" t="s">
        <v>122</v>
      </c>
      <c r="C37" s="567"/>
      <c r="D37" s="567"/>
      <c r="E37" s="567"/>
      <c r="F37" s="567"/>
      <c r="G37" s="567"/>
      <c r="H37" s="567"/>
      <c r="I37" s="564"/>
      <c r="J37" s="224"/>
    </row>
    <row r="38" spans="2:10" ht="15.95" customHeight="1">
      <c r="B38" s="731" t="s">
        <v>165</v>
      </c>
      <c r="C38" s="567"/>
      <c r="D38" s="567"/>
      <c r="E38" s="567"/>
      <c r="F38" s="567"/>
      <c r="G38" s="567"/>
      <c r="H38" s="567"/>
      <c r="I38" s="564"/>
    </row>
    <row r="39" spans="2:10" ht="15.95" customHeight="1">
      <c r="B39" s="1004" t="s">
        <v>119</v>
      </c>
      <c r="C39" s="36"/>
      <c r="D39" s="36"/>
      <c r="E39" s="36"/>
      <c r="F39" s="36"/>
      <c r="G39" s="36"/>
      <c r="H39" s="36"/>
      <c r="I39" s="37"/>
    </row>
    <row r="40" spans="2:10" ht="10.5" customHeight="1">
      <c r="B40" s="732"/>
      <c r="C40" s="567"/>
      <c r="D40" s="567"/>
      <c r="E40" s="567"/>
      <c r="F40" s="567"/>
      <c r="G40" s="567"/>
      <c r="H40" s="567"/>
      <c r="I40" s="564"/>
      <c r="J40" s="224"/>
    </row>
    <row r="41" spans="2:10" ht="15.95" customHeight="1">
      <c r="B41" s="35" t="s">
        <v>166</v>
      </c>
    </row>
    <row r="42" spans="2:10" ht="15.95" customHeight="1">
      <c r="B42" s="729" t="s">
        <v>167</v>
      </c>
    </row>
    <row r="43" spans="2:10" ht="26.25" customHeight="1">
      <c r="B43" s="1059" t="s">
        <v>169</v>
      </c>
    </row>
    <row r="44" spans="2:10" ht="15.95" customHeight="1">
      <c r="B44" s="731" t="s">
        <v>168</v>
      </c>
      <c r="C44" s="567"/>
      <c r="D44" s="567"/>
      <c r="E44" s="567"/>
      <c r="F44" s="567"/>
      <c r="G44" s="567"/>
      <c r="H44" s="567"/>
      <c r="I44" s="564"/>
      <c r="J44" s="224"/>
    </row>
    <row r="45" spans="2:10" ht="30" customHeight="1">
      <c r="B45" s="1059" t="s">
        <v>170</v>
      </c>
    </row>
    <row r="46" spans="2:10" ht="7.5" customHeight="1">
      <c r="B46" s="35"/>
      <c r="C46" s="36"/>
      <c r="D46" s="36"/>
      <c r="E46" s="36"/>
      <c r="F46" s="36"/>
      <c r="G46" s="36"/>
      <c r="H46" s="36"/>
      <c r="I46" s="37"/>
    </row>
    <row r="47" spans="2:10" ht="15.95" customHeight="1">
      <c r="B47" s="40" t="s">
        <v>25</v>
      </c>
      <c r="C47" s="567"/>
      <c r="D47" s="567"/>
      <c r="E47" s="567"/>
      <c r="F47" s="567"/>
      <c r="G47" s="567"/>
      <c r="H47" s="567"/>
      <c r="I47" s="564"/>
    </row>
    <row r="48" spans="2:10" ht="15.95" customHeight="1">
      <c r="B48" s="731" t="s">
        <v>171</v>
      </c>
      <c r="C48" s="567"/>
      <c r="D48" s="567"/>
      <c r="E48" s="567"/>
      <c r="F48" s="567"/>
      <c r="G48" s="567"/>
      <c r="H48" s="567"/>
      <c r="I48" s="564"/>
    </row>
    <row r="49" spans="2:11" ht="15.95" customHeight="1">
      <c r="B49" s="1004" t="s">
        <v>115</v>
      </c>
      <c r="C49" s="36"/>
      <c r="D49" s="36"/>
      <c r="E49" s="36"/>
      <c r="F49" s="36"/>
      <c r="G49" s="36"/>
      <c r="H49" s="36"/>
      <c r="I49" s="37"/>
      <c r="J49" s="224"/>
    </row>
    <row r="50" spans="2:11" ht="5.25" customHeight="1">
      <c r="B50" s="40"/>
      <c r="C50" s="567"/>
      <c r="D50" s="567"/>
      <c r="E50" s="567"/>
      <c r="F50" s="567"/>
      <c r="G50" s="567"/>
      <c r="H50" s="567"/>
      <c r="I50" s="564"/>
      <c r="J50" s="224"/>
    </row>
    <row r="51" spans="2:11" ht="15.95" customHeight="1">
      <c r="B51" s="40" t="s">
        <v>129</v>
      </c>
      <c r="C51" s="567"/>
      <c r="D51" s="567"/>
      <c r="E51" s="567"/>
      <c r="F51" s="567"/>
      <c r="G51" s="567"/>
      <c r="H51" s="567"/>
      <c r="I51" s="564"/>
      <c r="J51" s="224"/>
    </row>
    <row r="52" spans="2:11" ht="15.95" customHeight="1">
      <c r="B52" s="731" t="s">
        <v>172</v>
      </c>
      <c r="C52" s="567"/>
      <c r="D52" s="567"/>
      <c r="E52" s="567"/>
      <c r="F52" s="567"/>
      <c r="G52" s="567"/>
      <c r="H52" s="567"/>
      <c r="I52" s="564"/>
      <c r="J52" s="224"/>
    </row>
    <row r="53" spans="2:11" ht="15.95" customHeight="1">
      <c r="B53" s="1004" t="s">
        <v>130</v>
      </c>
      <c r="C53" s="567"/>
      <c r="D53" s="567"/>
      <c r="E53" s="567"/>
      <c r="F53" s="567"/>
      <c r="G53" s="567"/>
      <c r="H53" s="567"/>
      <c r="I53" s="564"/>
      <c r="J53" s="224"/>
    </row>
    <row r="54" spans="2:11" ht="7.5" customHeight="1">
      <c r="B54" s="40"/>
      <c r="C54" s="567"/>
      <c r="D54" s="567"/>
      <c r="E54" s="567"/>
      <c r="F54" s="567"/>
      <c r="G54" s="567"/>
      <c r="H54" s="567"/>
      <c r="I54" s="564"/>
      <c r="J54" s="224"/>
    </row>
    <row r="55" spans="2:11" ht="15.95" customHeight="1">
      <c r="B55" s="40"/>
      <c r="C55" s="567"/>
      <c r="D55" s="567"/>
      <c r="E55" s="567"/>
      <c r="F55" s="567"/>
      <c r="G55" s="567"/>
      <c r="H55" s="567"/>
      <c r="I55" s="564"/>
      <c r="J55" s="224"/>
    </row>
    <row r="56" spans="2:11">
      <c r="B56" s="573"/>
      <c r="C56" s="574"/>
      <c r="D56" s="574"/>
      <c r="E56" s="574"/>
      <c r="F56" s="574"/>
      <c r="G56" s="574"/>
      <c r="H56" s="574"/>
      <c r="I56" s="566"/>
    </row>
    <row r="57" spans="2:11" ht="15.95" customHeight="1">
      <c r="B57" s="40"/>
      <c r="C57" s="567"/>
      <c r="D57" s="567"/>
      <c r="E57" s="567"/>
      <c r="F57" s="567"/>
      <c r="G57" s="567"/>
      <c r="H57" s="567"/>
      <c r="I57" s="564"/>
    </row>
    <row r="58" spans="2:11" ht="15.95" customHeight="1">
      <c r="B58" s="35"/>
      <c r="C58" s="36"/>
      <c r="D58" s="36"/>
      <c r="E58" s="36"/>
      <c r="F58" s="36"/>
      <c r="G58" s="36"/>
      <c r="H58" s="36"/>
      <c r="I58" s="37"/>
      <c r="K58" s="334"/>
    </row>
    <row r="59" spans="2:11" ht="15.95" customHeight="1">
      <c r="B59" s="40"/>
      <c r="C59" s="567"/>
      <c r="D59" s="567"/>
      <c r="E59" s="567"/>
      <c r="F59" s="567"/>
      <c r="G59" s="567"/>
      <c r="H59" s="567"/>
      <c r="I59" s="564"/>
    </row>
    <row r="60" spans="2:11" ht="15.95" customHeight="1">
      <c r="B60" s="35"/>
      <c r="C60" s="36"/>
      <c r="D60" s="36"/>
      <c r="E60" s="36"/>
      <c r="F60" s="36"/>
      <c r="G60" s="36"/>
      <c r="H60" s="36"/>
      <c r="I60" s="37"/>
    </row>
    <row r="61" spans="2:11" ht="15.95" customHeight="1">
      <c r="B61" s="40"/>
      <c r="C61" s="567"/>
      <c r="D61" s="567"/>
      <c r="E61" s="567"/>
      <c r="F61" s="567"/>
      <c r="G61" s="567"/>
      <c r="H61" s="567"/>
      <c r="I61" s="564"/>
    </row>
    <row r="62" spans="2:11" ht="15.95" customHeight="1">
      <c r="B62" s="35"/>
      <c r="C62" s="36"/>
      <c r="D62" s="36"/>
      <c r="E62" s="36"/>
      <c r="F62" s="36"/>
      <c r="G62" s="36"/>
      <c r="H62" s="36"/>
      <c r="I62" s="37"/>
    </row>
    <row r="63" spans="2:11" ht="15.95" customHeight="1">
      <c r="B63" s="40"/>
      <c r="C63" s="567"/>
      <c r="D63" s="567"/>
      <c r="E63" s="567"/>
      <c r="F63" s="567"/>
      <c r="G63" s="567"/>
      <c r="H63" s="567"/>
      <c r="I63" s="564"/>
    </row>
    <row r="64" spans="2:11" ht="15.95" customHeight="1">
      <c r="B64" s="35"/>
      <c r="C64" s="36"/>
      <c r="D64" s="36"/>
      <c r="E64" s="36"/>
      <c r="F64" s="36"/>
      <c r="G64" s="36"/>
      <c r="H64" s="36"/>
      <c r="I64" s="37"/>
    </row>
    <row r="65" spans="2:9" ht="15.95" customHeight="1">
      <c r="B65" s="40"/>
      <c r="C65" s="567"/>
      <c r="D65" s="567"/>
      <c r="E65" s="567"/>
      <c r="F65" s="567"/>
      <c r="G65" s="567"/>
      <c r="H65" s="567"/>
      <c r="I65" s="564"/>
    </row>
    <row r="66" spans="2:9" ht="15.95" customHeight="1">
      <c r="B66" s="35"/>
      <c r="C66" s="36"/>
      <c r="D66" s="36"/>
      <c r="E66" s="36"/>
      <c r="F66" s="36"/>
      <c r="G66" s="36"/>
      <c r="H66" s="36"/>
      <c r="I66" s="37"/>
    </row>
    <row r="67" spans="2:9" ht="15.95" customHeight="1">
      <c r="B67" s="40"/>
      <c r="C67" s="567"/>
      <c r="D67" s="567"/>
      <c r="E67" s="567"/>
      <c r="F67" s="567"/>
      <c r="G67" s="567"/>
      <c r="H67" s="567"/>
      <c r="I67" s="564"/>
    </row>
    <row r="68" spans="2:9" ht="15.95" customHeight="1">
      <c r="B68" s="35"/>
      <c r="C68" s="36"/>
      <c r="D68" s="36"/>
      <c r="E68" s="36"/>
      <c r="F68" s="36"/>
      <c r="G68" s="36"/>
      <c r="H68" s="36"/>
      <c r="I68" s="37"/>
    </row>
    <row r="69" spans="2:9" ht="15.95" customHeight="1">
      <c r="B69" s="40"/>
      <c r="C69" s="567"/>
      <c r="D69" s="567"/>
      <c r="E69" s="567"/>
      <c r="F69" s="567"/>
      <c r="G69" s="567"/>
      <c r="H69" s="567"/>
      <c r="I69" s="564"/>
    </row>
    <row r="70" spans="2:9" ht="15.95" customHeight="1">
      <c r="B70" s="35"/>
      <c r="C70" s="36"/>
      <c r="D70" s="36"/>
      <c r="E70" s="36"/>
      <c r="F70" s="36"/>
      <c r="G70" s="36"/>
      <c r="H70" s="36"/>
      <c r="I70" s="37"/>
    </row>
    <row r="71" spans="2:9" ht="15.95" customHeight="1">
      <c r="B71" s="40"/>
      <c r="C71" s="567"/>
      <c r="D71" s="567"/>
      <c r="E71" s="567"/>
      <c r="F71" s="567"/>
      <c r="G71" s="567"/>
      <c r="H71" s="567"/>
      <c r="I71" s="564"/>
    </row>
    <row r="72" spans="2:9" ht="15.95" customHeight="1">
      <c r="B72" s="35"/>
      <c r="C72" s="36"/>
      <c r="D72" s="36"/>
      <c r="E72" s="36"/>
      <c r="F72" s="36"/>
      <c r="G72" s="36"/>
      <c r="H72" s="36"/>
      <c r="I72" s="37"/>
    </row>
    <row r="73" spans="2:9" ht="15.95" customHeight="1">
      <c r="B73" s="40"/>
      <c r="C73" s="567"/>
      <c r="D73" s="567"/>
      <c r="E73" s="567"/>
      <c r="F73" s="567"/>
      <c r="G73" s="567"/>
      <c r="H73" s="567"/>
      <c r="I73" s="564"/>
    </row>
    <row r="74" spans="2:9" ht="15.95" customHeight="1">
      <c r="B74" s="35"/>
      <c r="C74" s="36"/>
      <c r="D74" s="36"/>
      <c r="E74" s="36"/>
      <c r="F74" s="36"/>
      <c r="G74" s="36"/>
      <c r="H74" s="36"/>
      <c r="I74" s="37"/>
    </row>
    <row r="75" spans="2:9" ht="15.95" customHeight="1">
      <c r="B75" s="40"/>
      <c r="C75" s="567"/>
      <c r="D75" s="567"/>
      <c r="E75" s="567"/>
      <c r="F75" s="567"/>
      <c r="G75" s="567"/>
      <c r="H75" s="567"/>
      <c r="I75" s="564"/>
    </row>
    <row r="76" spans="2:9" ht="15.95" customHeight="1">
      <c r="B76" s="35"/>
      <c r="C76" s="36"/>
      <c r="D76" s="36"/>
      <c r="E76" s="36"/>
      <c r="F76" s="36"/>
      <c r="G76" s="36"/>
      <c r="H76" s="36"/>
      <c r="I76" s="37"/>
    </row>
    <row r="77" spans="2:9" ht="15.95" customHeight="1">
      <c r="B77" s="40"/>
      <c r="C77" s="567"/>
      <c r="D77" s="567"/>
      <c r="E77" s="567"/>
      <c r="F77" s="567"/>
      <c r="G77" s="567"/>
      <c r="H77" s="567"/>
      <c r="I77" s="564"/>
    </row>
    <row r="78" spans="2:9" ht="15.95" customHeight="1">
      <c r="B78" s="35"/>
      <c r="C78" s="36"/>
      <c r="D78" s="36"/>
      <c r="E78" s="36"/>
      <c r="F78" s="36"/>
      <c r="G78" s="36"/>
      <c r="H78" s="36"/>
      <c r="I78" s="37"/>
    </row>
    <row r="79" spans="2:9" ht="15.95" customHeight="1">
      <c r="B79" s="40"/>
      <c r="C79" s="567"/>
      <c r="D79" s="567"/>
      <c r="E79" s="567"/>
      <c r="F79" s="567"/>
      <c r="G79" s="567"/>
      <c r="H79" s="567"/>
      <c r="I79" s="564"/>
    </row>
    <row r="80" spans="2:9" ht="15.95" customHeight="1">
      <c r="B80" s="35"/>
      <c r="C80" s="36"/>
      <c r="D80" s="36"/>
      <c r="E80" s="36"/>
      <c r="F80" s="36"/>
      <c r="G80" s="36"/>
      <c r="H80" s="36"/>
      <c r="I80" s="37"/>
    </row>
    <row r="81" spans="2:10" ht="15.95" customHeight="1">
      <c r="B81" s="40"/>
      <c r="C81" s="567"/>
      <c r="D81" s="567"/>
      <c r="E81" s="567"/>
      <c r="F81" s="567"/>
      <c r="G81" s="567"/>
      <c r="H81" s="567"/>
      <c r="I81" s="564"/>
    </row>
    <row r="82" spans="2:10" ht="15.95" customHeight="1">
      <c r="B82" s="35"/>
      <c r="C82" s="36"/>
      <c r="D82" s="36"/>
      <c r="E82" s="36"/>
      <c r="F82" s="36"/>
      <c r="G82" s="36"/>
      <c r="H82" s="36"/>
      <c r="I82" s="37"/>
    </row>
    <row r="83" spans="2:10" ht="15.95" customHeight="1">
      <c r="B83" s="40"/>
      <c r="C83" s="567"/>
      <c r="D83" s="567"/>
      <c r="E83" s="567"/>
      <c r="F83" s="567"/>
      <c r="G83" s="567"/>
      <c r="H83" s="567"/>
      <c r="I83" s="564"/>
    </row>
    <row r="84" spans="2:10" ht="15.95" customHeight="1">
      <c r="B84" s="40"/>
      <c r="C84" s="567"/>
      <c r="D84" s="567"/>
      <c r="E84" s="567"/>
      <c r="F84" s="567"/>
      <c r="G84" s="567"/>
      <c r="H84" s="567"/>
      <c r="I84" s="564"/>
    </row>
    <row r="85" spans="2:10" ht="15.95" customHeight="1">
      <c r="B85" s="35"/>
      <c r="C85" s="36"/>
      <c r="D85" s="36"/>
      <c r="E85" s="36"/>
      <c r="F85" s="36"/>
      <c r="G85" s="36"/>
      <c r="H85" s="36"/>
      <c r="I85" s="37"/>
    </row>
    <row r="86" spans="2:10" ht="15.95" customHeight="1">
      <c r="B86" s="40"/>
      <c r="C86" s="567"/>
      <c r="D86" s="567"/>
      <c r="E86" s="567"/>
      <c r="F86" s="567"/>
      <c r="G86" s="567"/>
      <c r="H86" s="567"/>
      <c r="I86" s="564"/>
    </row>
    <row r="87" spans="2:10" ht="15.95" customHeight="1">
      <c r="B87" s="35"/>
      <c r="C87" s="36"/>
      <c r="D87" s="36"/>
      <c r="E87" s="36"/>
      <c r="F87" s="36"/>
      <c r="G87" s="36"/>
      <c r="H87" s="36"/>
      <c r="I87" s="37"/>
    </row>
    <row r="88" spans="2:10" ht="15.95" customHeight="1">
      <c r="B88" s="40"/>
      <c r="C88" s="567"/>
      <c r="D88" s="567"/>
      <c r="E88" s="567"/>
      <c r="F88" s="567"/>
      <c r="G88" s="567"/>
      <c r="H88" s="567"/>
      <c r="I88" s="564"/>
    </row>
    <row r="89" spans="2:10" ht="15.95" customHeight="1">
      <c r="B89" s="35"/>
      <c r="C89" s="36"/>
      <c r="D89" s="36"/>
      <c r="E89" s="36"/>
      <c r="F89" s="36"/>
      <c r="G89" s="36"/>
      <c r="H89" s="36"/>
      <c r="I89" s="37"/>
      <c r="J89" s="224"/>
    </row>
    <row r="90" spans="2:10" ht="15.95" customHeight="1">
      <c r="B90" s="40"/>
      <c r="C90" s="567"/>
      <c r="D90" s="567"/>
      <c r="E90" s="567"/>
      <c r="F90" s="567"/>
      <c r="G90" s="567"/>
      <c r="H90" s="567"/>
      <c r="I90" s="564"/>
      <c r="J90" s="224"/>
    </row>
    <row r="91" spans="2:10" ht="15.95" customHeight="1">
      <c r="B91" s="35"/>
      <c r="C91" s="36"/>
      <c r="D91" s="36"/>
      <c r="E91" s="36"/>
      <c r="F91" s="36"/>
      <c r="G91" s="36"/>
      <c r="H91" s="36"/>
      <c r="I91" s="37"/>
      <c r="J91" s="224"/>
    </row>
    <row r="92" spans="2:10" ht="15.95" customHeight="1">
      <c r="B92" s="568"/>
      <c r="C92" s="569"/>
      <c r="D92" s="569"/>
      <c r="E92" s="569"/>
      <c r="F92" s="569"/>
      <c r="G92" s="569"/>
      <c r="H92" s="569"/>
      <c r="I92" s="565"/>
      <c r="J92" s="224"/>
    </row>
    <row r="93" spans="2:10" ht="15.95" customHeight="1">
      <c r="B93" s="38"/>
      <c r="C93" s="39"/>
      <c r="D93" s="39"/>
      <c r="E93" s="39"/>
      <c r="F93" s="39"/>
      <c r="G93" s="39"/>
      <c r="H93" s="39"/>
      <c r="I93" s="245"/>
      <c r="J93" s="224"/>
    </row>
    <row r="94" spans="2:10" ht="15.95" customHeight="1">
      <c r="B94" s="568"/>
      <c r="C94" s="569"/>
      <c r="D94" s="569"/>
      <c r="E94" s="569"/>
      <c r="F94" s="569"/>
      <c r="G94" s="569"/>
      <c r="H94" s="569"/>
      <c r="I94" s="565"/>
      <c r="J94" s="224"/>
    </row>
    <row r="95" spans="2:10" ht="15.95" customHeight="1">
      <c r="B95" s="40"/>
      <c r="C95" s="247"/>
      <c r="D95" s="247"/>
      <c r="E95" s="247"/>
      <c r="F95" s="247"/>
      <c r="G95" s="247"/>
      <c r="H95" s="247"/>
      <c r="I95" s="324"/>
    </row>
    <row r="96" spans="2:10" s="202" customFormat="1" ht="15.95" customHeight="1">
      <c r="B96" s="570"/>
      <c r="C96" s="247"/>
      <c r="D96" s="247"/>
      <c r="E96" s="247"/>
      <c r="F96" s="247"/>
      <c r="G96" s="247"/>
      <c r="H96" s="247"/>
      <c r="I96" s="324"/>
    </row>
    <row r="97" spans="2:10" ht="15.95" customHeight="1">
      <c r="C97" s="42"/>
      <c r="D97" s="42"/>
      <c r="E97" s="42"/>
      <c r="F97" s="42"/>
      <c r="G97" s="42"/>
      <c r="H97" s="42"/>
      <c r="I97" s="42"/>
    </row>
    <row r="98" spans="2:10" ht="15.95" customHeight="1">
      <c r="B98" s="575"/>
      <c r="H98" s="323"/>
    </row>
    <row r="99" spans="2:10" ht="15.95" customHeight="1">
      <c r="B99" s="41"/>
      <c r="J99" s="202"/>
    </row>
    <row r="100" spans="2:10" ht="15.95" customHeight="1">
      <c r="B100" s="466"/>
      <c r="J100" s="202"/>
    </row>
    <row r="101" spans="2:10">
      <c r="B101" s="466"/>
    </row>
    <row r="102" spans="2:10">
      <c r="C102" s="246"/>
      <c r="D102" s="246"/>
      <c r="E102" s="246"/>
    </row>
  </sheetData>
  <hyperlinks>
    <hyperlink ref="A1" location="Innehåll!A1" display="Contents"/>
    <hyperlink ref="B33" r:id="rId1"/>
    <hyperlink ref="B35" r:id="rId2"/>
    <hyperlink ref="B37" r:id="rId3"/>
    <hyperlink ref="B39" r:id="rId4"/>
    <hyperlink ref="B53" r:id="rId5"/>
    <hyperlink ref="B31" r:id="rId6"/>
    <hyperlink ref="B25" r:id="rId7" location="mainheading"/>
    <hyperlink ref="B18" r:id="rId8" location="mainheading"/>
    <hyperlink ref="B45" r:id="rId9"/>
    <hyperlink ref="B43" r:id="rId10"/>
    <hyperlink ref="B49" r:id="rId11"/>
  </hyperlinks>
  <pageMargins left="0.70866141732283472" right="0.70866141732283472" top="0.74803149606299213" bottom="0.74803149606299213" header="0.31496062992125984" footer="0.31496062992125984"/>
  <pageSetup paperSize="9" scale="70" orientation="portrait" r:id="rId12"/>
  <headerFooter>
    <oddHeader>&amp;L&amp;G</oddHeader>
  </headerFooter>
  <legacyDrawingHF r:id="rId1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tabColor theme="0"/>
  </sheetPr>
  <dimension ref="A1:K38"/>
  <sheetViews>
    <sheetView zoomScaleNormal="100" workbookViewId="0"/>
  </sheetViews>
  <sheetFormatPr defaultRowHeight="12.75"/>
  <cols>
    <col min="1" max="1" width="8.5703125" style="193" customWidth="1"/>
    <col min="2" max="2" width="12.140625" style="171" customWidth="1"/>
    <col min="3" max="3" width="14" style="171" customWidth="1"/>
    <col min="4" max="4" width="13.7109375" style="171" customWidth="1"/>
    <col min="5" max="5" width="14.140625" style="171" customWidth="1"/>
    <col min="6" max="6" width="13.42578125" style="171" customWidth="1"/>
    <col min="7" max="7" width="12.5703125" style="171" customWidth="1"/>
    <col min="8" max="16384" width="9.140625" style="134"/>
  </cols>
  <sheetData>
    <row r="1" spans="1:11" ht="15.95" customHeight="1">
      <c r="A1" s="551" t="s">
        <v>174</v>
      </c>
    </row>
    <row r="2" spans="1:11" ht="15.95" customHeight="1"/>
    <row r="3" spans="1:11" ht="15.95" customHeight="1">
      <c r="A3" s="505" t="s">
        <v>551</v>
      </c>
      <c r="B3" s="505"/>
      <c r="C3" s="505"/>
      <c r="D3" s="505"/>
      <c r="E3" s="506"/>
      <c r="F3" s="506"/>
      <c r="G3" s="506"/>
      <c r="H3" s="506"/>
      <c r="I3" s="506"/>
      <c r="J3" s="194"/>
      <c r="K3" s="194"/>
    </row>
    <row r="4" spans="1:11" s="717" customFormat="1" ht="15.95" customHeight="1">
      <c r="A4" s="713"/>
      <c r="B4" s="714"/>
      <c r="C4" s="715"/>
      <c r="D4" s="715"/>
      <c r="E4" s="715"/>
      <c r="F4" s="715"/>
      <c r="G4" s="715"/>
      <c r="H4" s="716"/>
      <c r="I4" s="716"/>
    </row>
    <row r="5" spans="1:11" s="301" customFormat="1" ht="15.95" customHeight="1">
      <c r="A5" s="509"/>
      <c r="B5" s="507"/>
      <c r="C5" s="507"/>
      <c r="D5" s="507"/>
      <c r="E5" s="507"/>
      <c r="F5" s="507"/>
      <c r="G5" s="507"/>
      <c r="H5" s="508"/>
      <c r="I5" s="508"/>
    </row>
    <row r="6" spans="1:11" ht="26.1" customHeight="1">
      <c r="A6" s="510"/>
      <c r="B6" s="511" t="s">
        <v>144</v>
      </c>
      <c r="C6" s="511" t="s">
        <v>192</v>
      </c>
      <c r="D6" s="643" t="s">
        <v>145</v>
      </c>
      <c r="E6" s="511" t="s">
        <v>286</v>
      </c>
      <c r="F6" s="511" t="s">
        <v>287</v>
      </c>
      <c r="G6" s="511" t="s">
        <v>288</v>
      </c>
      <c r="H6" s="512"/>
      <c r="I6" s="512"/>
    </row>
    <row r="7" spans="1:11" ht="15.95" customHeight="1">
      <c r="A7" s="854">
        <v>1986</v>
      </c>
      <c r="B7" s="855" t="s">
        <v>2</v>
      </c>
      <c r="C7" s="855">
        <v>46.914535246412981</v>
      </c>
      <c r="D7" s="855">
        <v>13.878883343730505</v>
      </c>
      <c r="E7" s="855" t="s">
        <v>2</v>
      </c>
      <c r="F7" s="855" t="s">
        <v>2</v>
      </c>
      <c r="G7" s="855" t="s">
        <v>2</v>
      </c>
      <c r="H7" s="512"/>
      <c r="I7" s="512"/>
    </row>
    <row r="8" spans="1:11" ht="15.95" customHeight="1">
      <c r="A8" s="513">
        <v>1987</v>
      </c>
      <c r="B8" s="514" t="s">
        <v>2</v>
      </c>
      <c r="C8" s="514">
        <v>45.032335329341315</v>
      </c>
      <c r="D8" s="514">
        <v>14.635508982035928</v>
      </c>
      <c r="E8" s="514" t="s">
        <v>2</v>
      </c>
      <c r="F8" s="514" t="s">
        <v>2</v>
      </c>
      <c r="G8" s="514" t="s">
        <v>2</v>
      </c>
      <c r="H8" s="512"/>
      <c r="I8" s="512"/>
    </row>
    <row r="9" spans="1:11" ht="15.95" customHeight="1">
      <c r="A9" s="854">
        <v>1988</v>
      </c>
      <c r="B9" s="855" t="s">
        <v>2</v>
      </c>
      <c r="C9" s="855">
        <v>43.26960950764007</v>
      </c>
      <c r="D9" s="855">
        <v>14.541426146010188</v>
      </c>
      <c r="E9" s="855" t="s">
        <v>2</v>
      </c>
      <c r="F9" s="855" t="s">
        <v>2</v>
      </c>
      <c r="G9" s="855" t="s">
        <v>2</v>
      </c>
      <c r="H9" s="512"/>
      <c r="I9" s="512"/>
    </row>
    <row r="10" spans="1:11" ht="15.95" customHeight="1">
      <c r="A10" s="513">
        <v>1989</v>
      </c>
      <c r="B10" s="514" t="s">
        <v>2</v>
      </c>
      <c r="C10" s="514">
        <v>46.977511961722492</v>
      </c>
      <c r="D10" s="514">
        <v>15.825757575757576</v>
      </c>
      <c r="E10" s="514" t="s">
        <v>2</v>
      </c>
      <c r="F10" s="514" t="s">
        <v>2</v>
      </c>
      <c r="G10" s="514" t="s">
        <v>2</v>
      </c>
      <c r="H10" s="512"/>
      <c r="I10" s="512"/>
    </row>
    <row r="11" spans="1:11" ht="15.95" customHeight="1">
      <c r="A11" s="854">
        <v>1990</v>
      </c>
      <c r="B11" s="855" t="s">
        <v>2</v>
      </c>
      <c r="C11" s="855">
        <v>42.976299326275267</v>
      </c>
      <c r="D11" s="855">
        <v>15.079403272377288</v>
      </c>
      <c r="E11" s="855" t="s">
        <v>2</v>
      </c>
      <c r="F11" s="855" t="s">
        <v>2</v>
      </c>
      <c r="G11" s="855" t="s">
        <v>2</v>
      </c>
      <c r="H11" s="512"/>
      <c r="I11" s="512"/>
    </row>
    <row r="12" spans="1:11" ht="15.95" customHeight="1">
      <c r="A12" s="513">
        <v>1991</v>
      </c>
      <c r="B12" s="514" t="s">
        <v>2</v>
      </c>
      <c r="C12" s="514">
        <v>42.754621478873247</v>
      </c>
      <c r="D12" s="514">
        <v>24.825264084507047</v>
      </c>
      <c r="E12" s="514" t="s">
        <v>2</v>
      </c>
      <c r="F12" s="514" t="s">
        <v>2</v>
      </c>
      <c r="G12" s="514" t="s">
        <v>2</v>
      </c>
      <c r="H12" s="512"/>
      <c r="I12" s="512"/>
    </row>
    <row r="13" spans="1:11" ht="15.95" customHeight="1">
      <c r="A13" s="854">
        <v>1992</v>
      </c>
      <c r="B13" s="855" t="s">
        <v>2</v>
      </c>
      <c r="C13" s="855">
        <v>43.415963855421694</v>
      </c>
      <c r="D13" s="855">
        <v>23.325968158347678</v>
      </c>
      <c r="E13" s="855" t="s">
        <v>2</v>
      </c>
      <c r="F13" s="855" t="s">
        <v>2</v>
      </c>
      <c r="G13" s="855" t="s">
        <v>2</v>
      </c>
      <c r="H13" s="512"/>
      <c r="I13" s="512"/>
    </row>
    <row r="14" spans="1:11" ht="15.95" customHeight="1">
      <c r="A14" s="513">
        <v>1993</v>
      </c>
      <c r="B14" s="514" t="s">
        <v>2</v>
      </c>
      <c r="C14" s="514">
        <v>35.818791118421053</v>
      </c>
      <c r="D14" s="514">
        <v>25.897759046052634</v>
      </c>
      <c r="E14" s="514">
        <v>14.353989230736911</v>
      </c>
      <c r="F14" s="514" t="s">
        <v>2</v>
      </c>
      <c r="G14" s="514" t="s">
        <v>2</v>
      </c>
      <c r="H14" s="512"/>
      <c r="I14" s="512"/>
    </row>
    <row r="15" spans="1:11" ht="15.95" customHeight="1">
      <c r="A15" s="854">
        <v>1994</v>
      </c>
      <c r="B15" s="855" t="s">
        <v>2</v>
      </c>
      <c r="C15" s="855">
        <v>36.315814889336018</v>
      </c>
      <c r="D15" s="855">
        <v>25.723702213279676</v>
      </c>
      <c r="E15" s="855">
        <v>14.135548362512143</v>
      </c>
      <c r="F15" s="855" t="s">
        <v>2</v>
      </c>
      <c r="G15" s="855" t="s">
        <v>2</v>
      </c>
      <c r="H15" s="512"/>
      <c r="I15" s="512"/>
    </row>
    <row r="16" spans="1:11" ht="15.95" customHeight="1">
      <c r="A16" s="513">
        <v>1995</v>
      </c>
      <c r="B16" s="514" t="s">
        <v>2</v>
      </c>
      <c r="C16" s="514">
        <v>35.417896389324966</v>
      </c>
      <c r="D16" s="514">
        <v>25.702570643642073</v>
      </c>
      <c r="E16" s="514">
        <v>14.481184283768043</v>
      </c>
      <c r="F16" s="514">
        <v>36.517892625588701</v>
      </c>
      <c r="G16" s="514">
        <v>27.15460472232753</v>
      </c>
      <c r="H16" s="512"/>
      <c r="I16" s="512"/>
    </row>
    <row r="17" spans="1:9" ht="15.95" customHeight="1">
      <c r="A17" s="854">
        <v>1996</v>
      </c>
      <c r="B17" s="855">
        <v>17.625937500000003</v>
      </c>
      <c r="C17" s="855">
        <v>33.90544921875</v>
      </c>
      <c r="D17" s="855">
        <v>26.928515625000003</v>
      </c>
      <c r="E17" s="855">
        <v>14.922632321185958</v>
      </c>
      <c r="F17" s="855">
        <v>41.906425300781258</v>
      </c>
      <c r="G17" s="855">
        <v>24.604026511715062</v>
      </c>
      <c r="H17" s="512"/>
      <c r="I17" s="512"/>
    </row>
    <row r="18" spans="1:9" ht="15.95" customHeight="1">
      <c r="A18" s="513">
        <v>1997</v>
      </c>
      <c r="B18" s="514">
        <v>20.459696851923827</v>
      </c>
      <c r="C18" s="514">
        <v>37.631228138359894</v>
      </c>
      <c r="D18" s="514">
        <v>15.794541021331819</v>
      </c>
      <c r="E18" s="514">
        <v>16.292891091549464</v>
      </c>
      <c r="F18" s="514">
        <v>28.096765837543728</v>
      </c>
      <c r="G18" s="514">
        <v>18.73285453555793</v>
      </c>
      <c r="H18" s="512"/>
      <c r="I18" s="512"/>
    </row>
    <row r="19" spans="1:9" ht="15.95" customHeight="1">
      <c r="A19" s="854">
        <v>1998</v>
      </c>
      <c r="B19" s="855">
        <v>22.068618677042807</v>
      </c>
      <c r="C19" s="855">
        <v>34.505077821011675</v>
      </c>
      <c r="D19" s="855">
        <v>15.812978228749715</v>
      </c>
      <c r="E19" s="855">
        <v>15.75694459927476</v>
      </c>
      <c r="F19" s="855">
        <v>24.398820957198446</v>
      </c>
      <c r="G19" s="855">
        <v>16.971918684821226</v>
      </c>
      <c r="H19" s="512"/>
      <c r="I19" s="512"/>
    </row>
    <row r="20" spans="1:9" ht="15.95" customHeight="1">
      <c r="A20" s="513">
        <v>1999</v>
      </c>
      <c r="B20" s="514">
        <v>18.21096474234793</v>
      </c>
      <c r="C20" s="514">
        <v>30.230201472297558</v>
      </c>
      <c r="D20" s="514">
        <v>14.952905630057851</v>
      </c>
      <c r="E20" s="514">
        <v>15.361090199016601</v>
      </c>
      <c r="F20" s="514">
        <v>25.818267466098412</v>
      </c>
      <c r="G20" s="514">
        <v>18.42624135315403</v>
      </c>
      <c r="H20" s="512"/>
      <c r="I20" s="512"/>
    </row>
    <row r="21" spans="1:9" ht="15.95" customHeight="1">
      <c r="A21" s="854">
        <v>2000</v>
      </c>
      <c r="B21" s="855">
        <v>23.762675489067895</v>
      </c>
      <c r="C21" s="855">
        <v>29.904672036823936</v>
      </c>
      <c r="D21" s="855">
        <v>15.348160355921275</v>
      </c>
      <c r="E21" s="855">
        <v>14.813983948939804</v>
      </c>
      <c r="F21" s="855">
        <v>38.067349390103573</v>
      </c>
      <c r="G21" s="855">
        <v>27.789041434595536</v>
      </c>
      <c r="H21" s="512"/>
      <c r="I21" s="512"/>
    </row>
    <row r="22" spans="1:9" ht="15.95" customHeight="1">
      <c r="A22" s="513">
        <v>2001</v>
      </c>
      <c r="B22" s="514">
        <v>39.535361287907158</v>
      </c>
      <c r="C22" s="514">
        <v>26.044065892923999</v>
      </c>
      <c r="D22" s="514">
        <v>16.465784282579968</v>
      </c>
      <c r="E22" s="514">
        <v>14.665212006436311</v>
      </c>
      <c r="F22" s="514">
        <v>36.44512493934856</v>
      </c>
      <c r="G22" s="514">
        <v>31.172337740075086</v>
      </c>
      <c r="H22" s="512"/>
      <c r="I22" s="512"/>
    </row>
    <row r="23" spans="1:9" ht="15.95" customHeight="1">
      <c r="A23" s="854">
        <v>2002</v>
      </c>
      <c r="B23" s="855">
        <v>26.648533724340176</v>
      </c>
      <c r="C23" s="855">
        <v>28.14177052785924</v>
      </c>
      <c r="D23" s="855">
        <v>15.493333737345504</v>
      </c>
      <c r="E23" s="855">
        <v>15.541683659762709</v>
      </c>
      <c r="F23" s="855">
        <v>34.936659602639295</v>
      </c>
      <c r="G23" s="855">
        <v>26.554487316712077</v>
      </c>
      <c r="H23" s="512"/>
      <c r="I23" s="512"/>
    </row>
    <row r="24" spans="1:9" ht="15.95" customHeight="1">
      <c r="A24" s="513">
        <v>2003</v>
      </c>
      <c r="B24" s="514">
        <v>31.704171191687902</v>
      </c>
      <c r="C24" s="514">
        <v>64.337594390507007</v>
      </c>
      <c r="D24" s="514">
        <v>14.830599930233451</v>
      </c>
      <c r="E24" s="514">
        <v>16.224793134122081</v>
      </c>
      <c r="F24" s="514">
        <v>35.15978614546669</v>
      </c>
      <c r="G24" s="514">
        <v>24.700622530628333</v>
      </c>
      <c r="H24" s="512"/>
      <c r="I24" s="512"/>
    </row>
    <row r="25" spans="1:9" ht="15.95" customHeight="1">
      <c r="A25" s="854">
        <v>2004</v>
      </c>
      <c r="B25" s="855">
        <v>27.588157218823405</v>
      </c>
      <c r="C25" s="855">
        <v>53.30990329512894</v>
      </c>
      <c r="D25" s="855">
        <v>15.573652924146563</v>
      </c>
      <c r="E25" s="855">
        <v>15.408381549535052</v>
      </c>
      <c r="F25" s="855">
        <v>39.894050599798682</v>
      </c>
      <c r="G25" s="855">
        <v>25.256354429320741</v>
      </c>
      <c r="H25" s="512"/>
      <c r="I25" s="512"/>
    </row>
    <row r="26" spans="1:9" ht="15.95" customHeight="1">
      <c r="A26" s="513">
        <v>2005</v>
      </c>
      <c r="B26" s="514">
        <v>30.021968678243571</v>
      </c>
      <c r="C26" s="514">
        <v>39.923069721825975</v>
      </c>
      <c r="D26" s="514">
        <v>16.995860184429397</v>
      </c>
      <c r="E26" s="514">
        <v>14.689958791745637</v>
      </c>
      <c r="F26" s="514">
        <v>50.774150708707239</v>
      </c>
      <c r="G26" s="514">
        <v>32.247517231158149</v>
      </c>
      <c r="H26" s="512"/>
      <c r="I26" s="512"/>
    </row>
    <row r="27" spans="1:9" ht="15.95" customHeight="1">
      <c r="A27" s="854">
        <v>2006</v>
      </c>
      <c r="B27" s="855">
        <v>40.156711949015516</v>
      </c>
      <c r="C27" s="855">
        <v>60.583274438990919</v>
      </c>
      <c r="D27" s="855">
        <v>17.263584625373628</v>
      </c>
      <c r="E27" s="855">
        <v>13.880748022316018</v>
      </c>
      <c r="F27" s="855">
        <v>55.724081317637754</v>
      </c>
      <c r="G27" s="855">
        <v>36.470128185034959</v>
      </c>
      <c r="H27" s="512"/>
      <c r="I27" s="512"/>
    </row>
    <row r="28" spans="1:9" ht="15.95" customHeight="1">
      <c r="A28" s="513">
        <v>2007</v>
      </c>
      <c r="B28" s="514">
        <v>39.028938221011941</v>
      </c>
      <c r="C28" s="514">
        <v>63.118813930673646</v>
      </c>
      <c r="D28" s="514">
        <v>17.378320700026372</v>
      </c>
      <c r="E28" s="514">
        <v>14.224302777277178</v>
      </c>
      <c r="F28" s="514">
        <v>56.327338522836975</v>
      </c>
      <c r="G28" s="514">
        <v>36.568929811981448</v>
      </c>
      <c r="H28" s="512"/>
      <c r="I28" s="512"/>
    </row>
    <row r="29" spans="1:9" ht="15.95" customHeight="1">
      <c r="A29" s="854">
        <v>2008</v>
      </c>
      <c r="B29" s="855">
        <v>43.884150253886339</v>
      </c>
      <c r="C29" s="855">
        <v>69.542414590332982</v>
      </c>
      <c r="D29" s="855">
        <v>26.101985587935022</v>
      </c>
      <c r="E29" s="855">
        <v>15.798891006770928</v>
      </c>
      <c r="F29" s="855">
        <v>68.046156659502429</v>
      </c>
      <c r="G29" s="855">
        <v>46.046761832785094</v>
      </c>
      <c r="H29" s="512"/>
      <c r="I29" s="512"/>
    </row>
    <row r="30" spans="1:9" ht="15.95" customHeight="1">
      <c r="A30" s="513">
        <v>2009</v>
      </c>
      <c r="B30" s="514">
        <v>37.191813865566097</v>
      </c>
      <c r="C30" s="514">
        <v>74.178816592471463</v>
      </c>
      <c r="D30" s="514">
        <v>21.582980832233165</v>
      </c>
      <c r="E30" s="514">
        <v>18.404057932323301</v>
      </c>
      <c r="F30" s="514">
        <v>54.324030474629048</v>
      </c>
      <c r="G30" s="514">
        <v>38.495598485742342</v>
      </c>
      <c r="H30" s="512"/>
      <c r="I30" s="512"/>
    </row>
    <row r="31" spans="1:9" ht="15.95" customHeight="1">
      <c r="A31" s="854">
        <v>2010</v>
      </c>
      <c r="B31" s="855">
        <v>41.214641715073995</v>
      </c>
      <c r="C31" s="855">
        <v>79.46343699334345</v>
      </c>
      <c r="D31" s="855" t="s">
        <v>2</v>
      </c>
      <c r="E31" s="855">
        <v>20.651815725301525</v>
      </c>
      <c r="F31" s="855">
        <v>62.630003970952124</v>
      </c>
      <c r="G31" s="855">
        <v>44.81717287834811</v>
      </c>
      <c r="H31" s="512"/>
      <c r="I31" s="512"/>
    </row>
    <row r="32" spans="1:9" ht="15.95" customHeight="1">
      <c r="A32" s="513">
        <v>2011</v>
      </c>
      <c r="B32" s="514">
        <v>42.495627981129338</v>
      </c>
      <c r="C32" s="514">
        <v>81.249990802909167</v>
      </c>
      <c r="D32" s="514" t="s">
        <v>2</v>
      </c>
      <c r="E32" s="514">
        <v>20.022685675753785</v>
      </c>
      <c r="F32" s="514">
        <v>77.454509300084439</v>
      </c>
      <c r="G32" s="514">
        <v>57.176425995652586</v>
      </c>
      <c r="H32" s="512"/>
      <c r="I32" s="512"/>
    </row>
    <row r="33" spans="1:10" ht="15.95" customHeight="1">
      <c r="A33" s="854">
        <v>2012</v>
      </c>
      <c r="B33" s="855">
        <v>43.222277386532213</v>
      </c>
      <c r="C33" s="855">
        <v>70.424576767027375</v>
      </c>
      <c r="D33" s="855" t="s">
        <v>2</v>
      </c>
      <c r="E33" s="855">
        <v>18.848870146403566</v>
      </c>
      <c r="F33" s="855">
        <v>82.624265202119759</v>
      </c>
      <c r="G33" s="855">
        <v>59.552068354954343</v>
      </c>
      <c r="H33" s="512"/>
      <c r="I33" s="512"/>
    </row>
    <row r="34" spans="1:10" ht="15.95" customHeight="1">
      <c r="A34" s="513">
        <v>2013</v>
      </c>
      <c r="B34" s="514">
        <v>43.92360098257317</v>
      </c>
      <c r="C34" s="514">
        <v>69.576057998790048</v>
      </c>
      <c r="D34" s="514" t="s">
        <v>2</v>
      </c>
      <c r="E34" s="514">
        <v>19.755237852639628</v>
      </c>
      <c r="F34" s="514">
        <v>78.997710897081291</v>
      </c>
      <c r="G34" s="514">
        <v>55.894146928927775</v>
      </c>
      <c r="H34" s="512"/>
      <c r="I34" s="512"/>
    </row>
    <row r="35" spans="1:10" ht="15.95" customHeight="1">
      <c r="A35" s="854">
        <v>2014</v>
      </c>
      <c r="B35" s="855">
        <v>41.757437056978688</v>
      </c>
      <c r="C35" s="855">
        <v>64.455738159430908</v>
      </c>
      <c r="D35" s="855" t="s">
        <v>2</v>
      </c>
      <c r="E35" s="855">
        <v>18.891559539379248</v>
      </c>
      <c r="F35" s="855">
        <v>67.762897261956041</v>
      </c>
      <c r="G35" s="855">
        <v>54.155388319595581</v>
      </c>
      <c r="H35" s="512"/>
      <c r="I35" s="512"/>
    </row>
    <row r="36" spans="1:10" ht="15.95" customHeight="1">
      <c r="A36" s="513"/>
      <c r="B36" s="515"/>
      <c r="C36" s="515"/>
      <c r="D36" s="515"/>
      <c r="E36" s="515"/>
      <c r="F36" s="515"/>
      <c r="G36" s="515"/>
      <c r="H36" s="512"/>
      <c r="I36" s="512"/>
    </row>
    <row r="37" spans="1:10" ht="15.95" customHeight="1">
      <c r="A37" s="97" t="s">
        <v>289</v>
      </c>
      <c r="B37" s="515"/>
      <c r="C37" s="515"/>
      <c r="D37" s="515"/>
      <c r="E37" s="515"/>
      <c r="F37" s="515"/>
      <c r="G37" s="515"/>
      <c r="H37" s="512"/>
      <c r="I37" s="512"/>
      <c r="J37" s="170"/>
    </row>
    <row r="38" spans="1:10">
      <c r="A38" s="516" t="s">
        <v>263</v>
      </c>
      <c r="B38" s="516"/>
      <c r="C38" s="516"/>
      <c r="D38" s="516"/>
      <c r="E38" s="516"/>
      <c r="F38" s="516"/>
      <c r="G38" s="516"/>
      <c r="H38" s="516"/>
      <c r="I38" s="516"/>
    </row>
  </sheetData>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tabColor theme="6" tint="0.39997558519241921"/>
  </sheetPr>
  <dimension ref="A1:J55"/>
  <sheetViews>
    <sheetView zoomScaleNormal="100" workbookViewId="0"/>
  </sheetViews>
  <sheetFormatPr defaultColWidth="8.28515625" defaultRowHeight="12.75"/>
  <cols>
    <col min="1" max="1" width="8.5703125" style="107" customWidth="1"/>
    <col min="2" max="3" width="8.28515625" style="106" customWidth="1"/>
    <col min="4" max="4" width="10.28515625" style="106" customWidth="1"/>
    <col min="5" max="5" width="9.7109375" style="106" customWidth="1"/>
    <col min="6" max="6" width="11.7109375" style="106" customWidth="1"/>
    <col min="7" max="7" width="8.28515625" style="106" customWidth="1"/>
    <col min="8" max="8" width="11.42578125" style="106" bestFit="1" customWidth="1"/>
    <col min="9" max="9" width="8.28515625" style="106" customWidth="1"/>
    <col min="10" max="10" width="8.28515625" style="664" customWidth="1"/>
    <col min="11" max="16384" width="8.28515625" style="100"/>
  </cols>
  <sheetData>
    <row r="1" spans="1:10" ht="15.95" customHeight="1">
      <c r="A1" s="551" t="s">
        <v>174</v>
      </c>
    </row>
    <row r="2" spans="1:10" ht="15.95" customHeight="1"/>
    <row r="3" spans="1:10" ht="15.95" customHeight="1">
      <c r="A3" s="433" t="s">
        <v>552</v>
      </c>
      <c r="B3" s="433"/>
      <c r="C3" s="433"/>
      <c r="D3" s="433"/>
      <c r="E3" s="433"/>
      <c r="F3" s="433"/>
      <c r="G3" s="433"/>
      <c r="H3" s="433"/>
      <c r="I3" s="433"/>
      <c r="J3" s="433"/>
    </row>
    <row r="4" spans="1:10" ht="15.95" customHeight="1">
      <c r="A4" s="433"/>
      <c r="B4" s="433"/>
      <c r="C4" s="433"/>
      <c r="D4" s="433"/>
      <c r="E4" s="433"/>
      <c r="F4" s="433"/>
      <c r="G4" s="433"/>
      <c r="H4" s="433"/>
      <c r="I4" s="433"/>
      <c r="J4" s="433"/>
    </row>
    <row r="5" spans="1:10" ht="15.95" customHeight="1">
      <c r="A5" s="433"/>
      <c r="B5" s="433"/>
      <c r="C5" s="433"/>
      <c r="D5" s="433"/>
      <c r="E5" s="433"/>
      <c r="F5" s="433"/>
      <c r="G5" s="433"/>
      <c r="H5" s="433"/>
      <c r="I5" s="433"/>
      <c r="J5" s="433"/>
    </row>
    <row r="6" spans="1:10" ht="26.1" customHeight="1">
      <c r="A6" s="239"/>
      <c r="B6" s="240" t="s">
        <v>290</v>
      </c>
      <c r="C6" s="241" t="s">
        <v>43</v>
      </c>
      <c r="D6" s="241" t="s">
        <v>287</v>
      </c>
      <c r="E6" s="511" t="s">
        <v>288</v>
      </c>
      <c r="F6" s="241" t="s">
        <v>291</v>
      </c>
      <c r="G6" s="241" t="s">
        <v>144</v>
      </c>
      <c r="H6" s="241" t="s">
        <v>203</v>
      </c>
      <c r="I6" s="240" t="s">
        <v>192</v>
      </c>
      <c r="J6" s="242" t="s">
        <v>183</v>
      </c>
    </row>
    <row r="7" spans="1:10" ht="15.95" customHeight="1">
      <c r="A7" s="856">
        <v>1970</v>
      </c>
      <c r="B7" s="857">
        <v>33</v>
      </c>
      <c r="C7" s="857">
        <v>14.3</v>
      </c>
      <c r="D7" s="857"/>
      <c r="E7" s="857">
        <v>1</v>
      </c>
      <c r="F7" s="857">
        <v>6</v>
      </c>
      <c r="G7" s="857"/>
      <c r="H7" s="857"/>
      <c r="I7" s="857">
        <v>2.1</v>
      </c>
      <c r="J7" s="858">
        <v>56.4</v>
      </c>
    </row>
    <row r="8" spans="1:10" ht="15.95" customHeight="1">
      <c r="A8" s="101">
        <v>1971</v>
      </c>
      <c r="B8" s="102">
        <v>33.700000000000003</v>
      </c>
      <c r="C8" s="102">
        <v>14</v>
      </c>
      <c r="D8" s="102"/>
      <c r="E8" s="102">
        <v>0.5</v>
      </c>
      <c r="F8" s="102">
        <v>5.8</v>
      </c>
      <c r="G8" s="102"/>
      <c r="H8" s="102"/>
      <c r="I8" s="102">
        <v>1.9</v>
      </c>
      <c r="J8" s="530">
        <v>55.9</v>
      </c>
    </row>
    <row r="9" spans="1:10" ht="15.95" customHeight="1">
      <c r="A9" s="856">
        <v>1972</v>
      </c>
      <c r="B9" s="857">
        <v>35.1</v>
      </c>
      <c r="C9" s="857">
        <v>14.3</v>
      </c>
      <c r="D9" s="857"/>
      <c r="E9" s="857">
        <v>0.2</v>
      </c>
      <c r="F9" s="857">
        <v>6.6</v>
      </c>
      <c r="G9" s="857"/>
      <c r="H9" s="857"/>
      <c r="I9" s="857">
        <v>2</v>
      </c>
      <c r="J9" s="858">
        <v>58.20000000000001</v>
      </c>
    </row>
    <row r="10" spans="1:10" ht="15.95" customHeight="1">
      <c r="A10" s="101">
        <v>1973</v>
      </c>
      <c r="B10" s="102">
        <v>37.1</v>
      </c>
      <c r="C10" s="102">
        <v>15.1</v>
      </c>
      <c r="D10" s="102"/>
      <c r="E10" s="102">
        <v>0.3</v>
      </c>
      <c r="F10" s="102">
        <v>7</v>
      </c>
      <c r="G10" s="102"/>
      <c r="H10" s="102"/>
      <c r="I10" s="102">
        <v>2.1</v>
      </c>
      <c r="J10" s="530">
        <v>61.6</v>
      </c>
    </row>
    <row r="11" spans="1:10" ht="15.95" customHeight="1">
      <c r="A11" s="856">
        <v>1974</v>
      </c>
      <c r="B11" s="857">
        <v>34.200000000000003</v>
      </c>
      <c r="C11" s="857">
        <v>15.3</v>
      </c>
      <c r="D11" s="857"/>
      <c r="E11" s="857">
        <v>0.3</v>
      </c>
      <c r="F11" s="857">
        <v>6.2</v>
      </c>
      <c r="G11" s="857"/>
      <c r="H11" s="857"/>
      <c r="I11" s="857">
        <v>2.1</v>
      </c>
      <c r="J11" s="858">
        <v>58.1</v>
      </c>
    </row>
    <row r="12" spans="1:10" ht="15.95" customHeight="1">
      <c r="A12" s="101">
        <v>1975</v>
      </c>
      <c r="B12" s="102">
        <v>38.200000000000003</v>
      </c>
      <c r="C12" s="102">
        <v>15.7</v>
      </c>
      <c r="D12" s="102"/>
      <c r="E12" s="102">
        <v>0.3</v>
      </c>
      <c r="F12" s="102">
        <v>6.1</v>
      </c>
      <c r="G12" s="102"/>
      <c r="H12" s="102"/>
      <c r="I12" s="102">
        <v>2</v>
      </c>
      <c r="J12" s="530">
        <v>62.300000000000004</v>
      </c>
    </row>
    <row r="13" spans="1:10" ht="15.95" customHeight="1">
      <c r="A13" s="856">
        <v>1976</v>
      </c>
      <c r="B13" s="857">
        <v>40.4</v>
      </c>
      <c r="C13" s="857">
        <v>17.8</v>
      </c>
      <c r="D13" s="857"/>
      <c r="E13" s="857">
        <v>0.4</v>
      </c>
      <c r="F13" s="857">
        <v>6.4</v>
      </c>
      <c r="G13" s="857"/>
      <c r="H13" s="857"/>
      <c r="I13" s="857">
        <v>2.1</v>
      </c>
      <c r="J13" s="858">
        <v>67.099999999999994</v>
      </c>
    </row>
    <row r="14" spans="1:10" ht="15.95" customHeight="1">
      <c r="A14" s="101">
        <v>1977</v>
      </c>
      <c r="B14" s="102">
        <v>42</v>
      </c>
      <c r="C14" s="102">
        <v>18.600000000000001</v>
      </c>
      <c r="D14" s="102"/>
      <c r="E14" s="102">
        <v>0.3</v>
      </c>
      <c r="F14" s="102">
        <v>6.7</v>
      </c>
      <c r="G14" s="102"/>
      <c r="H14" s="102"/>
      <c r="I14" s="102">
        <v>2.1</v>
      </c>
      <c r="J14" s="530">
        <v>69.699999999999989</v>
      </c>
    </row>
    <row r="15" spans="1:10" ht="15.95" customHeight="1">
      <c r="A15" s="856">
        <v>1978</v>
      </c>
      <c r="B15" s="857">
        <v>43.1</v>
      </c>
      <c r="C15" s="857">
        <v>18.100000000000001</v>
      </c>
      <c r="D15" s="857"/>
      <c r="E15" s="857">
        <v>0.3</v>
      </c>
      <c r="F15" s="857">
        <v>6.9</v>
      </c>
      <c r="G15" s="857"/>
      <c r="H15" s="857"/>
      <c r="I15" s="857">
        <v>2.2000000000000002</v>
      </c>
      <c r="J15" s="858">
        <v>70.600000000000009</v>
      </c>
    </row>
    <row r="16" spans="1:10" ht="15.95" customHeight="1">
      <c r="A16" s="101">
        <v>1979</v>
      </c>
      <c r="B16" s="102">
        <v>42.9</v>
      </c>
      <c r="C16" s="102">
        <v>18.8</v>
      </c>
      <c r="D16" s="102"/>
      <c r="E16" s="102">
        <v>0.4</v>
      </c>
      <c r="F16" s="102">
        <v>6.6</v>
      </c>
      <c r="G16" s="102"/>
      <c r="H16" s="102"/>
      <c r="I16" s="102">
        <v>2.2999999999999998</v>
      </c>
      <c r="J16" s="530">
        <v>71</v>
      </c>
    </row>
    <row r="17" spans="1:10" ht="15.95" customHeight="1">
      <c r="A17" s="856">
        <v>1980</v>
      </c>
      <c r="B17" s="857">
        <v>41.4</v>
      </c>
      <c r="C17" s="857">
        <v>17.2</v>
      </c>
      <c r="D17" s="857"/>
      <c r="E17" s="857">
        <v>0.7</v>
      </c>
      <c r="F17" s="857">
        <v>6.5</v>
      </c>
      <c r="G17" s="857"/>
      <c r="H17" s="857"/>
      <c r="I17" s="857">
        <v>2.2999999999999998</v>
      </c>
      <c r="J17" s="858">
        <v>68.099999999999994</v>
      </c>
    </row>
    <row r="18" spans="1:10" ht="15.95" customHeight="1">
      <c r="A18" s="101">
        <v>1981</v>
      </c>
      <c r="B18" s="102">
        <v>40.799999999999997</v>
      </c>
      <c r="C18" s="102">
        <v>16.7</v>
      </c>
      <c r="D18" s="102"/>
      <c r="E18" s="102">
        <v>0.5</v>
      </c>
      <c r="F18" s="102">
        <v>6.8</v>
      </c>
      <c r="G18" s="102"/>
      <c r="H18" s="102"/>
      <c r="I18" s="102">
        <v>2.2999999999999998</v>
      </c>
      <c r="J18" s="530">
        <v>67.099999999999994</v>
      </c>
    </row>
    <row r="19" spans="1:10" ht="15.95" customHeight="1">
      <c r="A19" s="856">
        <v>1982</v>
      </c>
      <c r="B19" s="857">
        <v>41.1</v>
      </c>
      <c r="C19" s="857">
        <v>16.5</v>
      </c>
      <c r="D19" s="857"/>
      <c r="E19" s="857">
        <v>0.6</v>
      </c>
      <c r="F19" s="857">
        <v>7</v>
      </c>
      <c r="G19" s="857"/>
      <c r="H19" s="857"/>
      <c r="I19" s="857">
        <v>2.2999999999999998</v>
      </c>
      <c r="J19" s="858">
        <v>67.5</v>
      </c>
    </row>
    <row r="20" spans="1:10" ht="15.95" customHeight="1">
      <c r="A20" s="101">
        <v>1983</v>
      </c>
      <c r="B20" s="102">
        <v>41.841944444444444</v>
      </c>
      <c r="C20" s="102">
        <v>18.45611111111111</v>
      </c>
      <c r="D20" s="102">
        <v>0.70194444444444448</v>
      </c>
      <c r="E20" s="102">
        <v>1.1030555555555555</v>
      </c>
      <c r="F20" s="102">
        <v>6.2938888888888886</v>
      </c>
      <c r="G20" s="102">
        <v>0.11527777777777777</v>
      </c>
      <c r="H20" s="102"/>
      <c r="I20" s="102">
        <v>2.355</v>
      </c>
      <c r="J20" s="530">
        <v>70.867222222222225</v>
      </c>
    </row>
    <row r="21" spans="1:10" ht="15.95" customHeight="1">
      <c r="A21" s="856">
        <v>1984</v>
      </c>
      <c r="B21" s="857">
        <v>43.490555555555552</v>
      </c>
      <c r="C21" s="857">
        <v>19.286666666666669</v>
      </c>
      <c r="D21" s="857">
        <v>0.87</v>
      </c>
      <c r="E21" s="857">
        <v>1.6225000000000001</v>
      </c>
      <c r="F21" s="857">
        <v>6.7125000000000004</v>
      </c>
      <c r="G21" s="857">
        <v>0.12805555555555553</v>
      </c>
      <c r="H21" s="857"/>
      <c r="I21" s="857">
        <v>2.4619444444444443</v>
      </c>
      <c r="J21" s="858">
        <v>74.572222222222223</v>
      </c>
    </row>
    <row r="22" spans="1:10" ht="15.95" customHeight="1">
      <c r="A22" s="101">
        <v>1985</v>
      </c>
      <c r="B22" s="102">
        <v>43.865833333333335</v>
      </c>
      <c r="C22" s="102">
        <v>19.919444444444444</v>
      </c>
      <c r="D22" s="102">
        <v>0.91944444444444451</v>
      </c>
      <c r="E22" s="102">
        <v>1.8172222222222221</v>
      </c>
      <c r="F22" s="102">
        <v>6.4138888888888888</v>
      </c>
      <c r="G22" s="102">
        <v>0.11527777777777777</v>
      </c>
      <c r="H22" s="102"/>
      <c r="I22" s="102">
        <v>2.6188888888888888</v>
      </c>
      <c r="J22" s="530">
        <v>75.670000000000016</v>
      </c>
    </row>
    <row r="23" spans="1:10" ht="15.95" customHeight="1">
      <c r="A23" s="856">
        <v>1986</v>
      </c>
      <c r="B23" s="857">
        <v>46.054722222222217</v>
      </c>
      <c r="C23" s="857">
        <v>20.047777777777778</v>
      </c>
      <c r="D23" s="857">
        <v>0.85</v>
      </c>
      <c r="E23" s="857">
        <v>1.7413888888888889</v>
      </c>
      <c r="F23" s="857">
        <v>7.5944444444444441</v>
      </c>
      <c r="G23" s="857">
        <v>7.6666666666666675E-2</v>
      </c>
      <c r="H23" s="857"/>
      <c r="I23" s="857">
        <v>2.6150000000000002</v>
      </c>
      <c r="J23" s="858">
        <v>78.97999999999999</v>
      </c>
    </row>
    <row r="24" spans="1:10" ht="15.95" customHeight="1">
      <c r="A24" s="101">
        <v>1987</v>
      </c>
      <c r="B24" s="102">
        <v>47.93888888888889</v>
      </c>
      <c r="C24" s="102">
        <v>20.354166666666668</v>
      </c>
      <c r="D24" s="102">
        <v>1.1566666666666667</v>
      </c>
      <c r="E24" s="102">
        <v>1.2113888888888888</v>
      </c>
      <c r="F24" s="102">
        <v>8.0250000000000004</v>
      </c>
      <c r="G24" s="102">
        <v>6.3888888888888884E-2</v>
      </c>
      <c r="H24" s="102"/>
      <c r="I24" s="102">
        <v>2.6319444444444442</v>
      </c>
      <c r="J24" s="530">
        <v>81.381944444444443</v>
      </c>
    </row>
    <row r="25" spans="1:10" ht="15.95" customHeight="1">
      <c r="A25" s="856">
        <v>1988</v>
      </c>
      <c r="B25" s="857">
        <v>49.726944444444442</v>
      </c>
      <c r="C25" s="857">
        <v>21.402222222222221</v>
      </c>
      <c r="D25" s="857">
        <v>1.2555555555555555</v>
      </c>
      <c r="E25" s="857">
        <v>1.1355555555555554</v>
      </c>
      <c r="F25" s="857">
        <v>8.9152777777777779</v>
      </c>
      <c r="G25" s="857">
        <v>5.1111111111111107E-2</v>
      </c>
      <c r="H25" s="857"/>
      <c r="I25" s="857">
        <v>2.6080555555555556</v>
      </c>
      <c r="J25" s="858">
        <v>85.094722222222217</v>
      </c>
    </row>
    <row r="26" spans="1:10" ht="15.95" customHeight="1">
      <c r="A26" s="101">
        <v>1989</v>
      </c>
      <c r="B26" s="102">
        <v>51.532499999999999</v>
      </c>
      <c r="C26" s="102">
        <v>20.571666666666669</v>
      </c>
      <c r="D26" s="102">
        <v>0.79083333333333328</v>
      </c>
      <c r="E26" s="102">
        <v>1.0708333333333333</v>
      </c>
      <c r="F26" s="102">
        <v>9.8772222222222226</v>
      </c>
      <c r="G26" s="102">
        <v>3.8333333333333337E-2</v>
      </c>
      <c r="H26" s="102"/>
      <c r="I26" s="102">
        <v>2.5099999999999998</v>
      </c>
      <c r="J26" s="530">
        <v>86.391388888888898</v>
      </c>
    </row>
    <row r="27" spans="1:10" ht="15.95" customHeight="1">
      <c r="A27" s="856">
        <v>1990</v>
      </c>
      <c r="B27" s="857">
        <v>48.750277777777775</v>
      </c>
      <c r="C27" s="857">
        <v>20.285</v>
      </c>
      <c r="D27" s="857">
        <v>0.94888888888888889</v>
      </c>
      <c r="E27" s="857">
        <v>0.69222222222222218</v>
      </c>
      <c r="F27" s="857">
        <v>3.44379218533664</v>
      </c>
      <c r="G27" s="857">
        <v>2.5555555555555554E-2</v>
      </c>
      <c r="H27" s="857"/>
      <c r="I27" s="857">
        <v>2.4750000000000001</v>
      </c>
      <c r="J27" s="858">
        <v>76.620736629781078</v>
      </c>
    </row>
    <row r="28" spans="1:10" ht="15.95" customHeight="1">
      <c r="A28" s="101">
        <v>1991</v>
      </c>
      <c r="B28" s="102">
        <v>49.814444444444447</v>
      </c>
      <c r="C28" s="102">
        <v>19.010000000000002</v>
      </c>
      <c r="D28" s="102">
        <v>0.59305555555555556</v>
      </c>
      <c r="E28" s="102">
        <v>0.5625</v>
      </c>
      <c r="F28" s="102">
        <v>3.2303770197643513</v>
      </c>
      <c r="G28" s="102">
        <v>1.2777777777777777E-2</v>
      </c>
      <c r="H28" s="102"/>
      <c r="I28" s="102">
        <v>2.4030555555555555</v>
      </c>
      <c r="J28" s="530">
        <v>75.626210353097676</v>
      </c>
    </row>
    <row r="29" spans="1:10" ht="15.95" customHeight="1">
      <c r="A29" s="856">
        <v>1992</v>
      </c>
      <c r="B29" s="857">
        <v>50.922222222222217</v>
      </c>
      <c r="C29" s="857">
        <v>18.466111111111111</v>
      </c>
      <c r="D29" s="857">
        <v>0.56361111111111106</v>
      </c>
      <c r="E29" s="857">
        <v>0.48666666666666664</v>
      </c>
      <c r="F29" s="857">
        <v>3.953751425319906</v>
      </c>
      <c r="G29" s="857">
        <v>2.361111111111111E-2</v>
      </c>
      <c r="H29" s="857"/>
      <c r="I29" s="857">
        <v>2.4719444444444445</v>
      </c>
      <c r="J29" s="858">
        <v>76.887918091986563</v>
      </c>
    </row>
    <row r="30" spans="1:10" ht="15.95" customHeight="1">
      <c r="A30" s="101">
        <v>1993</v>
      </c>
      <c r="B30" s="102">
        <v>48.392499999999998</v>
      </c>
      <c r="C30" s="102">
        <v>18.693333333333332</v>
      </c>
      <c r="D30" s="102">
        <v>0.44472222222222224</v>
      </c>
      <c r="E30" s="102">
        <v>0.30277777777777776</v>
      </c>
      <c r="F30" s="102">
        <v>3.1059664831594644</v>
      </c>
      <c r="G30" s="102">
        <v>3.2222222222222222E-2</v>
      </c>
      <c r="H30" s="102"/>
      <c r="I30" s="102">
        <v>2.34</v>
      </c>
      <c r="J30" s="530">
        <v>73.311522038715012</v>
      </c>
    </row>
    <row r="31" spans="1:10" ht="15.95" customHeight="1">
      <c r="A31" s="856">
        <v>1994</v>
      </c>
      <c r="B31" s="857">
        <v>48.950555555555553</v>
      </c>
      <c r="C31" s="857">
        <v>19.71166666666667</v>
      </c>
      <c r="D31" s="857">
        <v>0.47444444444444445</v>
      </c>
      <c r="E31" s="857">
        <v>0.21638888888888888</v>
      </c>
      <c r="F31" s="857">
        <v>3.0596113267922749</v>
      </c>
      <c r="G31" s="857">
        <v>2.2499999999999999E-2</v>
      </c>
      <c r="H31" s="857"/>
      <c r="I31" s="857">
        <v>2.4688888888888885</v>
      </c>
      <c r="J31" s="858">
        <v>74.904055771236713</v>
      </c>
    </row>
    <row r="32" spans="1:10" ht="15.95" customHeight="1">
      <c r="A32" s="101">
        <v>1995</v>
      </c>
      <c r="B32" s="102">
        <v>49.910277777777772</v>
      </c>
      <c r="C32" s="102">
        <v>20.205833333333331</v>
      </c>
      <c r="D32" s="102">
        <v>0.58333333333333337</v>
      </c>
      <c r="E32" s="102">
        <v>0.19472222222222224</v>
      </c>
      <c r="F32" s="102">
        <v>2.9832704421296894</v>
      </c>
      <c r="G32" s="102">
        <v>3.2222222222222222E-2</v>
      </c>
      <c r="H32" s="102"/>
      <c r="I32" s="102">
        <v>2.7180555555555554</v>
      </c>
      <c r="J32" s="530">
        <v>76.627714886574125</v>
      </c>
    </row>
    <row r="33" spans="1:10" ht="15.95" customHeight="1">
      <c r="A33" s="856">
        <v>1996</v>
      </c>
      <c r="B33" s="857">
        <v>49.334444444444443</v>
      </c>
      <c r="C33" s="857">
        <v>20.295000000000002</v>
      </c>
      <c r="D33" s="857">
        <v>0.73138888888888887</v>
      </c>
      <c r="E33" s="857">
        <v>0.11888888888888889</v>
      </c>
      <c r="F33" s="857">
        <v>2.8600649121670996</v>
      </c>
      <c r="G33" s="857">
        <v>5.1666666666666666E-2</v>
      </c>
      <c r="H33" s="857">
        <v>9.2150000000000001E-4</v>
      </c>
      <c r="I33" s="857">
        <v>3.0680555555555555</v>
      </c>
      <c r="J33" s="858">
        <v>76.460430856611552</v>
      </c>
    </row>
    <row r="34" spans="1:10" ht="15.95" customHeight="1">
      <c r="A34" s="101">
        <v>1997</v>
      </c>
      <c r="B34" s="102">
        <v>48.322777777777773</v>
      </c>
      <c r="C34" s="102">
        <v>20.73</v>
      </c>
      <c r="D34" s="102">
        <v>0.74138888888888888</v>
      </c>
      <c r="E34" s="102">
        <v>0.35694444444444445</v>
      </c>
      <c r="F34" s="102">
        <v>2.9959010404488273</v>
      </c>
      <c r="G34" s="102">
        <v>7.7777777777777765E-2</v>
      </c>
      <c r="H34" s="102">
        <v>1.0863999999999999E-2</v>
      </c>
      <c r="I34" s="102">
        <v>2.9538888888888888</v>
      </c>
      <c r="J34" s="530">
        <v>76.189542818226613</v>
      </c>
    </row>
    <row r="35" spans="1:10" ht="15.95" customHeight="1">
      <c r="A35" s="856">
        <v>1998</v>
      </c>
      <c r="B35" s="857">
        <v>47.023055555555558</v>
      </c>
      <c r="C35" s="857">
        <v>25.356388888888887</v>
      </c>
      <c r="D35" s="857">
        <v>0.92916666666666659</v>
      </c>
      <c r="E35" s="857">
        <v>0.42194444444444446</v>
      </c>
      <c r="F35" s="857">
        <v>2.7467679063156223</v>
      </c>
      <c r="G35" s="857">
        <v>3.8888888888888883E-2</v>
      </c>
      <c r="H35" s="857">
        <v>0.17921359999999997</v>
      </c>
      <c r="I35" s="857">
        <v>2.7788888888888885</v>
      </c>
      <c r="J35" s="858">
        <v>79.474314839648954</v>
      </c>
    </row>
    <row r="36" spans="1:10" ht="15.95" customHeight="1">
      <c r="A36" s="101">
        <v>1999</v>
      </c>
      <c r="B36" s="102">
        <v>47.228611111111107</v>
      </c>
      <c r="C36" s="102">
        <v>25.675555555555555</v>
      </c>
      <c r="D36" s="102">
        <v>1.1369444444444443</v>
      </c>
      <c r="E36" s="102">
        <v>0.4433333333333333</v>
      </c>
      <c r="F36" s="102">
        <v>2.6326608432594094</v>
      </c>
      <c r="G36" s="102">
        <v>4.3611111111111107E-2</v>
      </c>
      <c r="H36" s="102">
        <v>0.19856589999999996</v>
      </c>
      <c r="I36" s="102">
        <v>3.016111111111111</v>
      </c>
      <c r="J36" s="530">
        <v>80.375393409926076</v>
      </c>
    </row>
    <row r="37" spans="1:10" ht="15.95" customHeight="1">
      <c r="A37" s="856">
        <v>2000</v>
      </c>
      <c r="B37" s="857">
        <v>46.534444444444446</v>
      </c>
      <c r="C37" s="857">
        <v>24.997222222222224</v>
      </c>
      <c r="D37" s="857">
        <v>1.131388888888889</v>
      </c>
      <c r="E37" s="857">
        <v>0.44611111111111107</v>
      </c>
      <c r="F37" s="857">
        <v>2.7136580472370722</v>
      </c>
      <c r="G37" s="857">
        <v>0.12499999999999999</v>
      </c>
      <c r="H37" s="857">
        <v>0.22937966666666665</v>
      </c>
      <c r="I37" s="857">
        <v>3.1949999999999998</v>
      </c>
      <c r="J37" s="858">
        <v>79.372204380570409</v>
      </c>
    </row>
    <row r="38" spans="1:10" ht="15.95" customHeight="1">
      <c r="A38" s="101">
        <v>2001</v>
      </c>
      <c r="B38" s="102">
        <v>48.450850799999998</v>
      </c>
      <c r="C38" s="102">
        <v>25.456245694444441</v>
      </c>
      <c r="D38" s="102">
        <v>1.1855555555555555</v>
      </c>
      <c r="E38" s="102">
        <v>0.48499999999999999</v>
      </c>
      <c r="F38" s="102">
        <v>2.5516108167896889</v>
      </c>
      <c r="G38" s="102">
        <v>0.12666666666666665</v>
      </c>
      <c r="H38" s="102">
        <v>0.31590943333333332</v>
      </c>
      <c r="I38" s="102">
        <v>2.8630555555555555</v>
      </c>
      <c r="J38" s="530">
        <v>81.434894522345232</v>
      </c>
    </row>
    <row r="39" spans="1:10" ht="15.95" customHeight="1">
      <c r="A39" s="856">
        <v>2002</v>
      </c>
      <c r="B39" s="857">
        <v>48.884982000000001</v>
      </c>
      <c r="C39" s="857">
        <v>29.142668749999999</v>
      </c>
      <c r="D39" s="857">
        <v>1.1263888888888889</v>
      </c>
      <c r="E39" s="857">
        <v>0.51611111111111108</v>
      </c>
      <c r="F39" s="857">
        <v>2.5253007068914028</v>
      </c>
      <c r="G39" s="857">
        <v>0.14583333333333331</v>
      </c>
      <c r="H39" s="857">
        <v>0.58026613333333321</v>
      </c>
      <c r="I39" s="857">
        <v>2.8680555555555558</v>
      </c>
      <c r="J39" s="858">
        <v>85.789606479113615</v>
      </c>
    </row>
    <row r="40" spans="1:10" ht="15.95" customHeight="1">
      <c r="A40" s="101">
        <v>2003</v>
      </c>
      <c r="B40" s="102">
        <v>48.563688734399996</v>
      </c>
      <c r="C40" s="102">
        <v>30.517604916666663</v>
      </c>
      <c r="D40" s="102">
        <v>1.0455555555555553</v>
      </c>
      <c r="E40" s="102">
        <v>0.7844444444444445</v>
      </c>
      <c r="F40" s="102">
        <v>2.4476259777080385</v>
      </c>
      <c r="G40" s="102">
        <v>0.22750000000000001</v>
      </c>
      <c r="H40" s="102">
        <v>1.0426552333333334</v>
      </c>
      <c r="I40" s="102">
        <v>2.8388888888888886</v>
      </c>
      <c r="J40" s="530">
        <v>87.46796375099693</v>
      </c>
    </row>
    <row r="41" spans="1:10" ht="15.95" customHeight="1">
      <c r="A41" s="856">
        <v>2004</v>
      </c>
      <c r="B41" s="857">
        <v>47.067057599999998</v>
      </c>
      <c r="C41" s="857">
        <v>33.815459055555557</v>
      </c>
      <c r="D41" s="857">
        <v>0.78055555555555556</v>
      </c>
      <c r="E41" s="857">
        <v>0.79833333333333323</v>
      </c>
      <c r="F41" s="857">
        <v>2.7474946607524231</v>
      </c>
      <c r="G41" s="857">
        <v>0.24027777777777778</v>
      </c>
      <c r="H41" s="857">
        <v>1.748731</v>
      </c>
      <c r="I41" s="857">
        <v>2.99</v>
      </c>
      <c r="J41" s="858">
        <v>90.187908982974633</v>
      </c>
    </row>
    <row r="42" spans="1:10" ht="15.95" customHeight="1">
      <c r="A42" s="101">
        <v>2005</v>
      </c>
      <c r="B42" s="102">
        <v>46.662222222222219</v>
      </c>
      <c r="C42" s="102">
        <v>35.333055555555553</v>
      </c>
      <c r="D42" s="102">
        <v>0.6727777777777777</v>
      </c>
      <c r="E42" s="102">
        <v>0.79722222222222217</v>
      </c>
      <c r="F42" s="102">
        <v>2.6705555555555556</v>
      </c>
      <c r="G42" s="102">
        <v>0.21916666666666665</v>
      </c>
      <c r="H42" s="102">
        <v>1.9268155111111112</v>
      </c>
      <c r="I42" s="102">
        <v>2.8177777777777777</v>
      </c>
      <c r="J42" s="530">
        <v>91.099593288888883</v>
      </c>
    </row>
    <row r="43" spans="1:10" ht="15.95" customHeight="1">
      <c r="A43" s="856">
        <v>2006</v>
      </c>
      <c r="B43" s="857">
        <v>45.777777777777771</v>
      </c>
      <c r="C43" s="857">
        <v>36.392777777777773</v>
      </c>
      <c r="D43" s="857">
        <v>0.65694444444444444</v>
      </c>
      <c r="E43" s="857">
        <v>0.62944444444444447</v>
      </c>
      <c r="F43" s="857">
        <v>2.5247222222222221</v>
      </c>
      <c r="G43" s="857">
        <v>0.27222222222222225</v>
      </c>
      <c r="H43" s="857">
        <v>2.7347674222222222</v>
      </c>
      <c r="I43" s="857">
        <v>2.8849999999999998</v>
      </c>
      <c r="J43" s="858">
        <v>91.87365631111112</v>
      </c>
    </row>
    <row r="44" spans="1:10" ht="15.95" customHeight="1">
      <c r="A44" s="101">
        <v>2007</v>
      </c>
      <c r="B44" s="102">
        <v>45.133055555555558</v>
      </c>
      <c r="C44" s="102">
        <v>37.618333333333332</v>
      </c>
      <c r="D44" s="102">
        <v>0.62583333333333335</v>
      </c>
      <c r="E44" s="102">
        <v>0.53083333333333338</v>
      </c>
      <c r="F44" s="102">
        <v>2.4677777777777776</v>
      </c>
      <c r="G44" s="102">
        <v>0.29138888888888886</v>
      </c>
      <c r="H44" s="102">
        <v>3.6776475444444445</v>
      </c>
      <c r="I44" s="102">
        <v>2.4211111111111108</v>
      </c>
      <c r="J44" s="530">
        <v>92.765980877777793</v>
      </c>
    </row>
    <row r="45" spans="1:10" ht="15.95" customHeight="1">
      <c r="A45" s="856">
        <v>2008</v>
      </c>
      <c r="B45" s="857">
        <v>41.898888888888891</v>
      </c>
      <c r="C45" s="857">
        <v>37.827500000000001</v>
      </c>
      <c r="D45" s="857">
        <v>0.26138888888888884</v>
      </c>
      <c r="E45" s="857">
        <v>0.44361111111111107</v>
      </c>
      <c r="F45" s="857">
        <v>2.3111111111111109</v>
      </c>
      <c r="G45" s="857">
        <v>0.28583333333333333</v>
      </c>
      <c r="H45" s="857">
        <v>4.2920002222222218</v>
      </c>
      <c r="I45" s="857">
        <v>2.3608333333333333</v>
      </c>
      <c r="J45" s="858">
        <v>89.681166888888896</v>
      </c>
    </row>
    <row r="46" spans="1:10" ht="15.95" customHeight="1">
      <c r="A46" s="103">
        <v>2009</v>
      </c>
      <c r="B46" s="104">
        <v>41.131388888888893</v>
      </c>
      <c r="C46" s="104">
        <v>36.866388888888892</v>
      </c>
      <c r="D46" s="104">
        <v>0.1958333333333333</v>
      </c>
      <c r="E46" s="104">
        <v>0.97833333333333328</v>
      </c>
      <c r="F46" s="104">
        <v>2.0247222222222221</v>
      </c>
      <c r="G46" s="104">
        <v>0.26138888888888889</v>
      </c>
      <c r="H46" s="104">
        <v>4.559166666666667</v>
      </c>
      <c r="I46" s="104">
        <v>2.4422222222222221</v>
      </c>
      <c r="J46" s="644">
        <v>88.459444444444472</v>
      </c>
    </row>
    <row r="47" spans="1:10" ht="15.95" customHeight="1">
      <c r="A47" s="856">
        <v>2010</v>
      </c>
      <c r="B47" s="857">
        <v>38.552500000000002</v>
      </c>
      <c r="C47" s="857">
        <v>40.407222222222217</v>
      </c>
      <c r="D47" s="857">
        <v>0.17777777777777778</v>
      </c>
      <c r="E47" s="857">
        <v>1.7261111111111112</v>
      </c>
      <c r="F47" s="857">
        <v>1.9030555555555555</v>
      </c>
      <c r="G47" s="857">
        <v>0.33888888888888885</v>
      </c>
      <c r="H47" s="857">
        <v>4.9680555555555559</v>
      </c>
      <c r="I47" s="857">
        <v>2.4052777777777776</v>
      </c>
      <c r="J47" s="858">
        <v>90.478888888888875</v>
      </c>
    </row>
    <row r="48" spans="1:10" ht="15.95" customHeight="1">
      <c r="A48" s="101">
        <v>2011</v>
      </c>
      <c r="B48" s="102">
        <v>35.681944444444447</v>
      </c>
      <c r="C48" s="102">
        <v>41.331111111111106</v>
      </c>
      <c r="D48" s="102">
        <v>0.19361111111111112</v>
      </c>
      <c r="E48" s="102">
        <v>0.86305555555555558</v>
      </c>
      <c r="F48" s="102">
        <v>2.0911111111111107</v>
      </c>
      <c r="G48" s="102">
        <v>0.4538888888888889</v>
      </c>
      <c r="H48" s="102">
        <v>5.8905555555555544</v>
      </c>
      <c r="I48" s="102">
        <v>2.6397222222222223</v>
      </c>
      <c r="J48" s="530">
        <v>89.144999999999982</v>
      </c>
    </row>
    <row r="49" spans="1:10" ht="15.95" customHeight="1">
      <c r="A49" s="856">
        <v>2012</v>
      </c>
      <c r="B49" s="857">
        <v>32.700277777777778</v>
      </c>
      <c r="C49" s="857">
        <v>40.091666666666661</v>
      </c>
      <c r="D49" s="857">
        <v>0.2311111111111111</v>
      </c>
      <c r="E49" s="857">
        <v>0.53</v>
      </c>
      <c r="F49" s="857">
        <v>2.0544444444444445</v>
      </c>
      <c r="G49" s="857">
        <v>0.55555555555555558</v>
      </c>
      <c r="H49" s="857">
        <v>6.9183333333333339</v>
      </c>
      <c r="I49" s="857">
        <v>2.6844444444444444</v>
      </c>
      <c r="J49" s="858">
        <v>85.765833333333319</v>
      </c>
    </row>
    <row r="50" spans="1:10" ht="15.95" customHeight="1">
      <c r="A50" s="101">
        <v>2013</v>
      </c>
      <c r="B50" s="102">
        <v>30.947500000000002</v>
      </c>
      <c r="C50" s="102">
        <v>39.545277777777777</v>
      </c>
      <c r="D50" s="102">
        <v>0.2583333333333333</v>
      </c>
      <c r="E50" s="102">
        <v>0.52083333333333337</v>
      </c>
      <c r="F50" s="102">
        <v>2.0683333333333334</v>
      </c>
      <c r="G50" s="102">
        <v>0.55555555555555558</v>
      </c>
      <c r="H50" s="102">
        <v>8.3650000000000002</v>
      </c>
      <c r="I50" s="102">
        <v>2.7502777777777778</v>
      </c>
      <c r="J50" s="530">
        <v>85.011111111111106</v>
      </c>
    </row>
    <row r="51" spans="1:10" ht="15.95" customHeight="1">
      <c r="A51" s="856">
        <v>2014</v>
      </c>
      <c r="B51" s="857">
        <v>29.711944444444445</v>
      </c>
      <c r="C51" s="857">
        <v>38.478333333333339</v>
      </c>
      <c r="D51" s="857">
        <v>0.29972222222222222</v>
      </c>
      <c r="E51" s="857">
        <v>0.54249999999999998</v>
      </c>
      <c r="F51" s="857">
        <v>2.0569444444444445</v>
      </c>
      <c r="G51" s="857">
        <v>0.57999999999999996</v>
      </c>
      <c r="H51" s="857">
        <v>10.993611111111111</v>
      </c>
      <c r="I51" s="857">
        <v>2.6155555555555559</v>
      </c>
      <c r="J51" s="858">
        <v>85.278611111111118</v>
      </c>
    </row>
    <row r="52" spans="1:10" ht="15.95" customHeight="1">
      <c r="A52" s="101"/>
      <c r="B52" s="102"/>
      <c r="C52" s="102"/>
      <c r="D52" s="102"/>
      <c r="E52" s="102"/>
      <c r="F52" s="102"/>
      <c r="G52" s="102"/>
      <c r="H52" s="102"/>
      <c r="I52" s="102"/>
      <c r="J52" s="530"/>
    </row>
    <row r="53" spans="1:10" ht="15.95" customHeight="1">
      <c r="A53" s="94" t="s">
        <v>292</v>
      </c>
      <c r="B53" s="648"/>
      <c r="C53" s="648"/>
      <c r="D53" s="648"/>
      <c r="J53" s="550"/>
    </row>
    <row r="54" spans="1:10" ht="15.95" customHeight="1">
      <c r="A54" s="648" t="s">
        <v>293</v>
      </c>
      <c r="E54" s="100"/>
      <c r="F54" s="100"/>
      <c r="G54" s="100"/>
      <c r="H54" s="100"/>
      <c r="I54" s="100"/>
      <c r="J54" s="550"/>
    </row>
    <row r="55" spans="1:10">
      <c r="A55" s="648" t="s">
        <v>294</v>
      </c>
      <c r="E55" s="100"/>
      <c r="F55" s="100"/>
      <c r="G55" s="100"/>
      <c r="H55" s="100"/>
      <c r="I55" s="100"/>
      <c r="J55" s="550"/>
    </row>
  </sheetData>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tabColor theme="6" tint="0.39997558519241921"/>
  </sheetPr>
  <dimension ref="A1:F30"/>
  <sheetViews>
    <sheetView zoomScaleNormal="100" workbookViewId="0"/>
  </sheetViews>
  <sheetFormatPr defaultColWidth="8.28515625" defaultRowHeight="12.75"/>
  <cols>
    <col min="1" max="1" width="8.5703125" style="107" customWidth="1"/>
    <col min="2" max="6" width="16.85546875" style="106" customWidth="1"/>
    <col min="7" max="16384" width="8.28515625" style="100"/>
  </cols>
  <sheetData>
    <row r="1" spans="1:6" ht="15.95" customHeight="1">
      <c r="A1" s="551" t="s">
        <v>174</v>
      </c>
    </row>
    <row r="2" spans="1:6" ht="15.95" customHeight="1"/>
    <row r="3" spans="1:6" ht="15.95" customHeight="1">
      <c r="A3" s="1051" t="s">
        <v>518</v>
      </c>
      <c r="B3" s="433"/>
      <c r="C3" s="433"/>
      <c r="D3" s="433"/>
      <c r="E3" s="433"/>
      <c r="F3" s="433"/>
    </row>
    <row r="4" spans="1:6" ht="15.95" customHeight="1">
      <c r="A4" s="433"/>
      <c r="B4" s="433"/>
      <c r="C4" s="433"/>
      <c r="D4" s="433"/>
      <c r="E4" s="433"/>
      <c r="F4" s="433"/>
    </row>
    <row r="5" spans="1:6" ht="15.95" customHeight="1">
      <c r="A5" s="433"/>
      <c r="B5" s="433"/>
      <c r="C5" s="433"/>
      <c r="D5" s="433"/>
      <c r="E5" s="433"/>
      <c r="F5" s="433"/>
    </row>
    <row r="6" spans="1:6" ht="26.1" customHeight="1">
      <c r="A6" s="239"/>
      <c r="B6" s="534" t="s">
        <v>42</v>
      </c>
      <c r="C6" s="534" t="s">
        <v>14</v>
      </c>
      <c r="D6" s="534" t="s">
        <v>0</v>
      </c>
      <c r="E6" s="534" t="s">
        <v>11</v>
      </c>
      <c r="F6" s="242" t="s">
        <v>4</v>
      </c>
    </row>
    <row r="7" spans="1:6" ht="15.95" customHeight="1">
      <c r="A7" s="101">
        <v>1995</v>
      </c>
      <c r="B7" s="102">
        <v>0</v>
      </c>
      <c r="C7" s="102">
        <v>0</v>
      </c>
      <c r="D7" s="102">
        <v>0</v>
      </c>
      <c r="E7" s="102">
        <v>0</v>
      </c>
      <c r="F7" s="530">
        <v>0</v>
      </c>
    </row>
    <row r="8" spans="1:6" ht="15.95" customHeight="1">
      <c r="A8" s="856">
        <v>1996</v>
      </c>
      <c r="B8" s="857">
        <v>0</v>
      </c>
      <c r="C8" s="857">
        <v>0</v>
      </c>
      <c r="D8" s="857">
        <v>9.2150000000000001E-4</v>
      </c>
      <c r="E8" s="857">
        <v>0</v>
      </c>
      <c r="F8" s="858">
        <v>9.2150000000000001E-4</v>
      </c>
    </row>
    <row r="9" spans="1:6" ht="15.95" customHeight="1">
      <c r="A9" s="101">
        <v>1997</v>
      </c>
      <c r="B9" s="102">
        <v>0</v>
      </c>
      <c r="C9" s="102">
        <v>0</v>
      </c>
      <c r="D9" s="102">
        <v>1.0863999999999999E-2</v>
      </c>
      <c r="E9" s="102">
        <v>0</v>
      </c>
      <c r="F9" s="530">
        <v>1.0863999999999999E-2</v>
      </c>
    </row>
    <row r="10" spans="1:6" ht="15.95" customHeight="1">
      <c r="A10" s="856">
        <v>1998</v>
      </c>
      <c r="B10" s="857">
        <v>9.4494399999999978E-2</v>
      </c>
      <c r="C10" s="857">
        <v>5.7792000000000003E-2</v>
      </c>
      <c r="D10" s="857">
        <v>2.6927199999999995E-2</v>
      </c>
      <c r="E10" s="857">
        <v>0</v>
      </c>
      <c r="F10" s="858">
        <v>0.17921359999999997</v>
      </c>
    </row>
    <row r="11" spans="1:6" ht="15.95" customHeight="1">
      <c r="A11" s="101">
        <v>1999</v>
      </c>
      <c r="B11" s="102">
        <v>9.3998799999999993E-2</v>
      </c>
      <c r="C11" s="102">
        <v>6.7872000000000002E-2</v>
      </c>
      <c r="D11" s="102">
        <v>3.6695100000000001E-2</v>
      </c>
      <c r="E11" s="102">
        <v>0</v>
      </c>
      <c r="F11" s="530">
        <v>0.19856589999999999</v>
      </c>
    </row>
    <row r="12" spans="1:6" ht="15.95" customHeight="1">
      <c r="A12" s="856">
        <v>2000</v>
      </c>
      <c r="B12" s="857">
        <v>0.15534699999999999</v>
      </c>
      <c r="C12" s="857">
        <v>2.6114666666666665E-2</v>
      </c>
      <c r="D12" s="857">
        <v>4.7918000000000009E-2</v>
      </c>
      <c r="E12" s="857">
        <v>0</v>
      </c>
      <c r="F12" s="858">
        <v>0.22937966666666668</v>
      </c>
    </row>
    <row r="13" spans="1:6" ht="15.95" customHeight="1">
      <c r="A13" s="101">
        <v>2001</v>
      </c>
      <c r="B13" s="102">
        <v>0.2478708</v>
      </c>
      <c r="C13" s="102">
        <v>6.8413333333333338E-3</v>
      </c>
      <c r="D13" s="102">
        <v>6.1197299999999996E-2</v>
      </c>
      <c r="E13" s="102">
        <v>0</v>
      </c>
      <c r="F13" s="530">
        <v>0.31590943333333332</v>
      </c>
    </row>
    <row r="14" spans="1:6" ht="15.95" customHeight="1">
      <c r="A14" s="856">
        <v>2002</v>
      </c>
      <c r="B14" s="857">
        <v>0.45145029999999992</v>
      </c>
      <c r="C14" s="857">
        <v>4.321333333333334E-2</v>
      </c>
      <c r="D14" s="857">
        <v>8.5602499999999998E-2</v>
      </c>
      <c r="E14" s="857">
        <v>0</v>
      </c>
      <c r="F14" s="858">
        <v>0.58026613333333321</v>
      </c>
    </row>
    <row r="15" spans="1:6" ht="15.95" customHeight="1">
      <c r="A15" s="101">
        <v>2003</v>
      </c>
      <c r="B15" s="102">
        <v>0.88240399999999997</v>
      </c>
      <c r="C15" s="102">
        <v>5.0185333333333332E-2</v>
      </c>
      <c r="D15" s="102">
        <v>0.11006589999999999</v>
      </c>
      <c r="E15" s="102">
        <v>0</v>
      </c>
      <c r="F15" s="530">
        <v>1.0426552333333332</v>
      </c>
    </row>
    <row r="16" spans="1:6" ht="15.95" customHeight="1">
      <c r="A16" s="856">
        <v>2004</v>
      </c>
      <c r="B16" s="857">
        <v>1.5369676999999999</v>
      </c>
      <c r="C16" s="857">
        <v>8.6351999999999998E-2</v>
      </c>
      <c r="D16" s="857">
        <v>0.1254113</v>
      </c>
      <c r="E16" s="857">
        <v>0</v>
      </c>
      <c r="F16" s="858">
        <v>1.7487309999999998</v>
      </c>
    </row>
    <row r="17" spans="1:6" ht="15.95" customHeight="1">
      <c r="A17" s="101">
        <v>2005</v>
      </c>
      <c r="B17" s="102">
        <v>1.6736111111111112</v>
      </c>
      <c r="C17" s="102">
        <v>9.7500000000000003E-2</v>
      </c>
      <c r="D17" s="102">
        <v>0.15570440000000002</v>
      </c>
      <c r="E17" s="102">
        <v>0</v>
      </c>
      <c r="F17" s="530">
        <v>1.9268155111111112</v>
      </c>
    </row>
    <row r="18" spans="1:6" ht="15.95" customHeight="1">
      <c r="A18" s="856">
        <v>2006</v>
      </c>
      <c r="B18" s="857">
        <v>1.9155555555555555</v>
      </c>
      <c r="C18" s="857">
        <v>0.58916666666666662</v>
      </c>
      <c r="D18" s="857">
        <v>0.23004520000000001</v>
      </c>
      <c r="E18" s="857">
        <v>0</v>
      </c>
      <c r="F18" s="858">
        <v>2.7347674222222222</v>
      </c>
    </row>
    <row r="19" spans="1:6" ht="15.95" customHeight="1">
      <c r="A19" s="101">
        <v>2007</v>
      </c>
      <c r="B19" s="102">
        <v>2.2027777777777779</v>
      </c>
      <c r="C19" s="102">
        <v>1.1991666666666667</v>
      </c>
      <c r="D19" s="102">
        <v>0.27570309999999998</v>
      </c>
      <c r="E19" s="102">
        <v>0</v>
      </c>
      <c r="F19" s="530">
        <v>3.6776475444444445</v>
      </c>
    </row>
    <row r="20" spans="1:6" ht="15.95" customHeight="1">
      <c r="A20" s="856">
        <v>2008</v>
      </c>
      <c r="B20" s="857">
        <v>2.4563888888888887</v>
      </c>
      <c r="C20" s="857">
        <v>1.5083333333333333</v>
      </c>
      <c r="D20" s="857">
        <v>0.32727800000000001</v>
      </c>
      <c r="E20" s="857">
        <v>0</v>
      </c>
      <c r="F20" s="858">
        <v>4.2920002222222218</v>
      </c>
    </row>
    <row r="21" spans="1:6" ht="15.95" customHeight="1">
      <c r="A21" s="103">
        <v>2009</v>
      </c>
      <c r="B21" s="104">
        <v>2.2711111111111109</v>
      </c>
      <c r="C21" s="104">
        <v>1.8783333333333332</v>
      </c>
      <c r="D21" s="104">
        <v>0.40972222222222221</v>
      </c>
      <c r="E21" s="104">
        <v>0</v>
      </c>
      <c r="F21" s="644">
        <v>4.5591666666666661</v>
      </c>
    </row>
    <row r="22" spans="1:6" ht="15.95" customHeight="1">
      <c r="A22" s="856">
        <v>2010</v>
      </c>
      <c r="B22" s="857">
        <v>2.3325</v>
      </c>
      <c r="C22" s="857">
        <v>2.0619444444444444</v>
      </c>
      <c r="D22" s="857">
        <v>0.57361111111111107</v>
      </c>
      <c r="E22" s="857">
        <v>0</v>
      </c>
      <c r="F22" s="858">
        <v>4.968055555555555</v>
      </c>
    </row>
    <row r="23" spans="1:6" ht="15.95" customHeight="1">
      <c r="A23" s="101">
        <v>2011</v>
      </c>
      <c r="B23" s="102">
        <v>2.4186111111111108</v>
      </c>
      <c r="C23" s="102">
        <v>2.7197222222222224</v>
      </c>
      <c r="D23" s="102">
        <v>0.72777777777777775</v>
      </c>
      <c r="E23" s="102">
        <v>2.4444444444444442E-2</v>
      </c>
      <c r="F23" s="530">
        <v>5.8905555555555562</v>
      </c>
    </row>
    <row r="24" spans="1:6" ht="15.95" customHeight="1">
      <c r="A24" s="856">
        <v>2012</v>
      </c>
      <c r="B24" s="857">
        <v>2.345277777777778</v>
      </c>
      <c r="C24" s="857">
        <v>3.7352777777777777</v>
      </c>
      <c r="D24" s="857">
        <v>0.80805555555555553</v>
      </c>
      <c r="E24" s="857">
        <v>2.9722222222222223E-2</v>
      </c>
      <c r="F24" s="858">
        <v>6.9183333333333339</v>
      </c>
    </row>
    <row r="25" spans="1:6" ht="15.95" customHeight="1">
      <c r="A25" s="101">
        <v>2013</v>
      </c>
      <c r="B25" s="102">
        <v>2.0658333333333334</v>
      </c>
      <c r="C25" s="102">
        <v>5.4175000000000004</v>
      </c>
      <c r="D25" s="102">
        <v>0.87361111111111112</v>
      </c>
      <c r="E25" s="102">
        <v>8.0555555555555554E-3</v>
      </c>
      <c r="F25" s="530">
        <v>8.365000000000002</v>
      </c>
    </row>
    <row r="26" spans="1:6" ht="15.95" customHeight="1">
      <c r="A26" s="856">
        <v>2014</v>
      </c>
      <c r="B26" s="857">
        <v>1.9027777777777779</v>
      </c>
      <c r="C26" s="857">
        <v>8.1111111111111107</v>
      </c>
      <c r="D26" s="857">
        <v>0.97722222222222221</v>
      </c>
      <c r="E26" s="857">
        <v>2.5000000000000001E-3</v>
      </c>
      <c r="F26" s="858">
        <v>10.993611111111111</v>
      </c>
    </row>
    <row r="27" spans="1:6" ht="15.95" customHeight="1">
      <c r="A27" s="101"/>
      <c r="B27" s="102"/>
      <c r="C27" s="102"/>
      <c r="D27" s="102"/>
      <c r="E27" s="102"/>
      <c r="F27" s="530"/>
    </row>
    <row r="28" spans="1:6" ht="15.95" customHeight="1">
      <c r="A28" s="97" t="s">
        <v>282</v>
      </c>
      <c r="B28" s="100"/>
      <c r="C28" s="100"/>
      <c r="D28" s="100"/>
      <c r="E28" s="100"/>
      <c r="F28" s="100"/>
    </row>
    <row r="29" spans="1:6" ht="15.95" customHeight="1">
      <c r="A29" s="105"/>
      <c r="B29" s="100"/>
      <c r="C29" s="100"/>
      <c r="D29" s="100"/>
      <c r="E29" s="100"/>
      <c r="F29" s="100"/>
    </row>
    <row r="30" spans="1:6">
      <c r="A30" s="105"/>
      <c r="B30" s="100"/>
      <c r="C30" s="100"/>
      <c r="D30" s="100"/>
      <c r="E30" s="100"/>
      <c r="F30" s="100"/>
    </row>
  </sheetData>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tabColor theme="6" tint="0.39997558519241921"/>
  </sheetPr>
  <dimension ref="A1:F55"/>
  <sheetViews>
    <sheetView zoomScaleNormal="100" workbookViewId="0"/>
  </sheetViews>
  <sheetFormatPr defaultColWidth="8.28515625" defaultRowHeight="12.75"/>
  <cols>
    <col min="1" max="1" width="8.5703125" style="107" customWidth="1"/>
    <col min="2" max="2" width="13.42578125" style="106" customWidth="1"/>
    <col min="3" max="3" width="12.7109375" style="106" customWidth="1"/>
    <col min="4" max="4" width="13" style="106" customWidth="1"/>
    <col min="5" max="5" width="13.5703125" style="106" customWidth="1"/>
    <col min="6" max="6" width="12.140625" style="106" customWidth="1"/>
    <col min="7" max="16384" width="8.28515625" style="100"/>
  </cols>
  <sheetData>
    <row r="1" spans="1:6" ht="15.95" customHeight="1">
      <c r="A1" s="551" t="s">
        <v>174</v>
      </c>
    </row>
    <row r="2" spans="1:6" ht="15.95" customHeight="1"/>
    <row r="3" spans="1:6" ht="33.75" customHeight="1">
      <c r="A3" s="1073" t="s">
        <v>295</v>
      </c>
      <c r="B3" s="1073"/>
      <c r="C3" s="1073"/>
      <c r="D3" s="1073"/>
      <c r="E3" s="1073"/>
      <c r="F3" s="1073"/>
    </row>
    <row r="4" spans="1:6" ht="15.95" customHeight="1">
      <c r="A4" s="1013"/>
      <c r="B4" s="433"/>
      <c r="C4" s="433"/>
      <c r="D4" s="433"/>
      <c r="E4" s="433"/>
      <c r="F4" s="433"/>
    </row>
    <row r="5" spans="1:6" ht="15.95" customHeight="1">
      <c r="A5" s="433"/>
      <c r="B5" s="433"/>
      <c r="C5" s="433"/>
      <c r="D5" s="433"/>
      <c r="E5" s="433"/>
      <c r="F5" s="433"/>
    </row>
    <row r="6" spans="1:6" ht="26.1" customHeight="1">
      <c r="A6" s="239"/>
      <c r="B6" s="240" t="s">
        <v>296</v>
      </c>
      <c r="C6" s="241" t="s">
        <v>297</v>
      </c>
      <c r="D6" s="240" t="s">
        <v>298</v>
      </c>
      <c r="E6" s="240" t="s">
        <v>299</v>
      </c>
      <c r="F6" s="242" t="s">
        <v>183</v>
      </c>
    </row>
    <row r="7" spans="1:6" ht="15.95" customHeight="1">
      <c r="A7" s="856">
        <v>1970</v>
      </c>
      <c r="B7" s="857">
        <v>47.3</v>
      </c>
      <c r="C7" s="857">
        <v>1</v>
      </c>
      <c r="D7" s="857">
        <v>6</v>
      </c>
      <c r="E7" s="857">
        <v>2.1</v>
      </c>
      <c r="F7" s="858">
        <v>56.4</v>
      </c>
    </row>
    <row r="8" spans="1:6" ht="15.95" customHeight="1">
      <c r="A8" s="101">
        <v>1971</v>
      </c>
      <c r="B8" s="102">
        <v>47.7</v>
      </c>
      <c r="C8" s="102">
        <v>0.5</v>
      </c>
      <c r="D8" s="102">
        <v>5.8</v>
      </c>
      <c r="E8" s="102">
        <v>1.9</v>
      </c>
      <c r="F8" s="530">
        <v>55.9</v>
      </c>
    </row>
    <row r="9" spans="1:6" ht="15.95" customHeight="1">
      <c r="A9" s="856">
        <v>1972</v>
      </c>
      <c r="B9" s="857">
        <v>49.400000000000006</v>
      </c>
      <c r="C9" s="857">
        <v>0.2</v>
      </c>
      <c r="D9" s="857">
        <v>6.6</v>
      </c>
      <c r="E9" s="857">
        <v>2</v>
      </c>
      <c r="F9" s="858">
        <v>58.20000000000001</v>
      </c>
    </row>
    <row r="10" spans="1:6" ht="15.95" customHeight="1">
      <c r="A10" s="101">
        <v>1973</v>
      </c>
      <c r="B10" s="102">
        <v>52.2</v>
      </c>
      <c r="C10" s="102">
        <v>0.3</v>
      </c>
      <c r="D10" s="102">
        <v>7</v>
      </c>
      <c r="E10" s="102">
        <v>2.1</v>
      </c>
      <c r="F10" s="530">
        <v>61.6</v>
      </c>
    </row>
    <row r="11" spans="1:6" ht="15.95" customHeight="1">
      <c r="A11" s="856">
        <v>1974</v>
      </c>
      <c r="B11" s="857">
        <v>49.5</v>
      </c>
      <c r="C11" s="857">
        <v>0.3</v>
      </c>
      <c r="D11" s="857">
        <v>6.2</v>
      </c>
      <c r="E11" s="857">
        <v>2.1</v>
      </c>
      <c r="F11" s="858">
        <v>58.1</v>
      </c>
    </row>
    <row r="12" spans="1:6" ht="15.95" customHeight="1">
      <c r="A12" s="101">
        <v>1975</v>
      </c>
      <c r="B12" s="102">
        <v>53.900000000000006</v>
      </c>
      <c r="C12" s="102">
        <v>0.3</v>
      </c>
      <c r="D12" s="102">
        <v>6.1</v>
      </c>
      <c r="E12" s="102">
        <v>2</v>
      </c>
      <c r="F12" s="530">
        <v>62.300000000000004</v>
      </c>
    </row>
    <row r="13" spans="1:6" ht="15.95" customHeight="1">
      <c r="A13" s="856">
        <v>1976</v>
      </c>
      <c r="B13" s="857">
        <v>58.2</v>
      </c>
      <c r="C13" s="857">
        <v>0.4</v>
      </c>
      <c r="D13" s="857">
        <v>6.4</v>
      </c>
      <c r="E13" s="857">
        <v>2.1</v>
      </c>
      <c r="F13" s="858">
        <v>67.099999999999994</v>
      </c>
    </row>
    <row r="14" spans="1:6" ht="15.95" customHeight="1">
      <c r="A14" s="101">
        <v>1977</v>
      </c>
      <c r="B14" s="102">
        <v>60.6</v>
      </c>
      <c r="C14" s="102">
        <v>0.3</v>
      </c>
      <c r="D14" s="102">
        <v>6.7</v>
      </c>
      <c r="E14" s="102">
        <v>2.1</v>
      </c>
      <c r="F14" s="530">
        <v>69.699999999999989</v>
      </c>
    </row>
    <row r="15" spans="1:6" ht="15.95" customHeight="1">
      <c r="A15" s="856">
        <v>1978</v>
      </c>
      <c r="B15" s="857">
        <v>61.2</v>
      </c>
      <c r="C15" s="857">
        <v>0.3</v>
      </c>
      <c r="D15" s="857">
        <v>6.9</v>
      </c>
      <c r="E15" s="857">
        <v>2.2000000000000002</v>
      </c>
      <c r="F15" s="858">
        <v>70.600000000000009</v>
      </c>
    </row>
    <row r="16" spans="1:6" ht="15.95" customHeight="1">
      <c r="A16" s="101">
        <v>1979</v>
      </c>
      <c r="B16" s="102">
        <v>61.7</v>
      </c>
      <c r="C16" s="102">
        <v>0.4</v>
      </c>
      <c r="D16" s="102">
        <v>6.6</v>
      </c>
      <c r="E16" s="102">
        <v>2.2999999999999998</v>
      </c>
      <c r="F16" s="530">
        <v>71</v>
      </c>
    </row>
    <row r="17" spans="1:6" ht="15.95" customHeight="1">
      <c r="A17" s="856">
        <v>1980</v>
      </c>
      <c r="B17" s="857">
        <v>58.599999999999994</v>
      </c>
      <c r="C17" s="857">
        <v>0.7</v>
      </c>
      <c r="D17" s="857">
        <v>6.5</v>
      </c>
      <c r="E17" s="857">
        <v>2.2999999999999998</v>
      </c>
      <c r="F17" s="858">
        <v>68.099999999999994</v>
      </c>
    </row>
    <row r="18" spans="1:6" ht="15.95" customHeight="1">
      <c r="A18" s="101">
        <v>1981</v>
      </c>
      <c r="B18" s="102">
        <v>57.5</v>
      </c>
      <c r="C18" s="102">
        <v>0.5</v>
      </c>
      <c r="D18" s="102">
        <v>6.8</v>
      </c>
      <c r="E18" s="102">
        <v>2.2999999999999998</v>
      </c>
      <c r="F18" s="530">
        <v>67.099999999999994</v>
      </c>
    </row>
    <row r="19" spans="1:6" ht="15.95" customHeight="1">
      <c r="A19" s="856">
        <v>1982</v>
      </c>
      <c r="B19" s="857">
        <v>57.6</v>
      </c>
      <c r="C19" s="857">
        <v>0.6</v>
      </c>
      <c r="D19" s="857">
        <v>7</v>
      </c>
      <c r="E19" s="857">
        <v>2.2999999999999998</v>
      </c>
      <c r="F19" s="858">
        <v>67.5</v>
      </c>
    </row>
    <row r="20" spans="1:6" ht="15.95" customHeight="1">
      <c r="A20" s="101">
        <v>1983</v>
      </c>
      <c r="B20" s="102">
        <v>60.413333333333327</v>
      </c>
      <c r="C20" s="102">
        <v>1.8049999999999999</v>
      </c>
      <c r="D20" s="102">
        <v>6.2938888888888886</v>
      </c>
      <c r="E20" s="102">
        <v>2.355</v>
      </c>
      <c r="F20" s="530">
        <v>70.867222222222225</v>
      </c>
    </row>
    <row r="21" spans="1:6" ht="15.95" customHeight="1">
      <c r="A21" s="856">
        <v>1984</v>
      </c>
      <c r="B21" s="857">
        <v>62.905277777777776</v>
      </c>
      <c r="C21" s="857">
        <v>2.4925000000000002</v>
      </c>
      <c r="D21" s="857">
        <v>6.7125000000000004</v>
      </c>
      <c r="E21" s="857">
        <v>2.4619444444444443</v>
      </c>
      <c r="F21" s="858">
        <v>74.572222222222223</v>
      </c>
    </row>
    <row r="22" spans="1:6" ht="15.95" customHeight="1">
      <c r="A22" s="101">
        <v>1985</v>
      </c>
      <c r="B22" s="102">
        <v>63.900555555555556</v>
      </c>
      <c r="C22" s="102">
        <v>2.7366666666666664</v>
      </c>
      <c r="D22" s="102">
        <v>6.4138888888888888</v>
      </c>
      <c r="E22" s="102">
        <v>2.6188888888888888</v>
      </c>
      <c r="F22" s="530">
        <v>75.67</v>
      </c>
    </row>
    <row r="23" spans="1:6" ht="15.95" customHeight="1">
      <c r="A23" s="856">
        <v>1986</v>
      </c>
      <c r="B23" s="857">
        <v>66.179166666666674</v>
      </c>
      <c r="C23" s="857">
        <v>2.5913888888888885</v>
      </c>
      <c r="D23" s="857">
        <v>7.5944444444444441</v>
      </c>
      <c r="E23" s="857">
        <v>2.6150000000000002</v>
      </c>
      <c r="F23" s="858">
        <v>78.98</v>
      </c>
    </row>
    <row r="24" spans="1:6" ht="15.95" customHeight="1">
      <c r="A24" s="101">
        <v>1987</v>
      </c>
      <c r="B24" s="102">
        <v>68.356944444444437</v>
      </c>
      <c r="C24" s="102">
        <v>2.3680555555555558</v>
      </c>
      <c r="D24" s="102">
        <v>8.0250000000000004</v>
      </c>
      <c r="E24" s="102">
        <v>2.6319444444444442</v>
      </c>
      <c r="F24" s="530">
        <v>81.381944444444443</v>
      </c>
    </row>
    <row r="25" spans="1:6" ht="15.95" customHeight="1">
      <c r="A25" s="856">
        <v>1988</v>
      </c>
      <c r="B25" s="857">
        <v>71.180277777777775</v>
      </c>
      <c r="C25" s="857">
        <v>2.391111111111111</v>
      </c>
      <c r="D25" s="857">
        <v>8.9152777777777779</v>
      </c>
      <c r="E25" s="857">
        <v>2.6080555555555556</v>
      </c>
      <c r="F25" s="858">
        <v>85.094722222222217</v>
      </c>
    </row>
    <row r="26" spans="1:6" ht="15.95" customHeight="1">
      <c r="A26" s="101">
        <v>1989</v>
      </c>
      <c r="B26" s="102">
        <v>72.142499999999998</v>
      </c>
      <c r="C26" s="102">
        <v>1.8616666666666666</v>
      </c>
      <c r="D26" s="102">
        <v>9.8772222222222226</v>
      </c>
      <c r="E26" s="102">
        <v>2.5099999999999998</v>
      </c>
      <c r="F26" s="530">
        <v>86.391388888888898</v>
      </c>
    </row>
    <row r="27" spans="1:6" ht="15.95" customHeight="1">
      <c r="A27" s="856">
        <v>1990</v>
      </c>
      <c r="B27" s="857">
        <v>69.060833333333335</v>
      </c>
      <c r="C27" s="857">
        <v>1.6411111111111112</v>
      </c>
      <c r="D27" s="857">
        <v>3.44379218533664</v>
      </c>
      <c r="E27" s="857">
        <v>2.4750000000000001</v>
      </c>
      <c r="F27" s="858">
        <v>76.620736629781078</v>
      </c>
    </row>
    <row r="28" spans="1:6" ht="15.95" customHeight="1">
      <c r="A28" s="101">
        <v>1991</v>
      </c>
      <c r="B28" s="102">
        <v>68.837222222222223</v>
      </c>
      <c r="C28" s="102">
        <v>1.1555555555555554</v>
      </c>
      <c r="D28" s="102">
        <v>3.2303770197643513</v>
      </c>
      <c r="E28" s="102">
        <v>2.4030555555555555</v>
      </c>
      <c r="F28" s="530">
        <v>75.626210353097676</v>
      </c>
    </row>
    <row r="29" spans="1:6" ht="15.95" customHeight="1">
      <c r="A29" s="856">
        <v>1992</v>
      </c>
      <c r="B29" s="857">
        <v>69.411944444444444</v>
      </c>
      <c r="C29" s="857">
        <v>1.0502777777777779</v>
      </c>
      <c r="D29" s="857">
        <v>3.953751425319906</v>
      </c>
      <c r="E29" s="857">
        <v>2.4719444444444445</v>
      </c>
      <c r="F29" s="858">
        <v>76.887918091986577</v>
      </c>
    </row>
    <row r="30" spans="1:6" ht="15.95" customHeight="1">
      <c r="A30" s="101">
        <v>1993</v>
      </c>
      <c r="B30" s="102">
        <v>67.118055555555557</v>
      </c>
      <c r="C30" s="102">
        <v>0.74750000000000005</v>
      </c>
      <c r="D30" s="102">
        <v>3.1059664831594644</v>
      </c>
      <c r="E30" s="102">
        <v>2.34</v>
      </c>
      <c r="F30" s="530">
        <v>73.311522038715026</v>
      </c>
    </row>
    <row r="31" spans="1:6" ht="15.95" customHeight="1">
      <c r="A31" s="856">
        <v>1994</v>
      </c>
      <c r="B31" s="857">
        <v>68.684722222222234</v>
      </c>
      <c r="C31" s="857">
        <v>0.69083333333333341</v>
      </c>
      <c r="D31" s="857">
        <v>3.0596113267922749</v>
      </c>
      <c r="E31" s="857">
        <v>2.4688888888888885</v>
      </c>
      <c r="F31" s="858">
        <v>74.904055771236727</v>
      </c>
    </row>
    <row r="32" spans="1:6" ht="15.95" customHeight="1">
      <c r="A32" s="101">
        <v>1995</v>
      </c>
      <c r="B32" s="102">
        <v>70.148333333333326</v>
      </c>
      <c r="C32" s="102">
        <v>0.7780555555555555</v>
      </c>
      <c r="D32" s="102">
        <v>2.9832704421296894</v>
      </c>
      <c r="E32" s="102">
        <v>2.7180555555555554</v>
      </c>
      <c r="F32" s="530">
        <v>76.627714886574125</v>
      </c>
    </row>
    <row r="33" spans="1:6" ht="15.95" customHeight="1">
      <c r="A33" s="856">
        <v>1996</v>
      </c>
      <c r="B33" s="857">
        <v>69.682032611111111</v>
      </c>
      <c r="C33" s="857">
        <v>0.85027777777777769</v>
      </c>
      <c r="D33" s="857">
        <v>2.8600649121670996</v>
      </c>
      <c r="E33" s="857">
        <v>3.0680555555555555</v>
      </c>
      <c r="F33" s="858">
        <v>76.460430856611552</v>
      </c>
    </row>
    <row r="34" spans="1:6" ht="15.95" customHeight="1">
      <c r="A34" s="101">
        <v>1997</v>
      </c>
      <c r="B34" s="102">
        <v>69.141419555555544</v>
      </c>
      <c r="C34" s="102">
        <v>1.0983333333333332</v>
      </c>
      <c r="D34" s="102">
        <v>2.9959010404488273</v>
      </c>
      <c r="E34" s="102">
        <v>2.9538888888888888</v>
      </c>
      <c r="F34" s="530">
        <v>76.189542818226585</v>
      </c>
    </row>
    <row r="35" spans="1:6" ht="15.95" customHeight="1">
      <c r="A35" s="856">
        <v>1998</v>
      </c>
      <c r="B35" s="857">
        <v>72.597546933333319</v>
      </c>
      <c r="C35" s="857">
        <v>1.3511111111111112</v>
      </c>
      <c r="D35" s="857">
        <v>2.7467679063156223</v>
      </c>
      <c r="E35" s="857">
        <v>2.7788888888888885</v>
      </c>
      <c r="F35" s="858">
        <v>79.47431483964894</v>
      </c>
    </row>
    <row r="36" spans="1:6" ht="15.95" customHeight="1">
      <c r="A36" s="101">
        <v>1999</v>
      </c>
      <c r="B36" s="102">
        <v>73.146343677777779</v>
      </c>
      <c r="C36" s="102">
        <v>1.5802777777777779</v>
      </c>
      <c r="D36" s="102">
        <v>2.6326608432594094</v>
      </c>
      <c r="E36" s="102">
        <v>3.016111111111111</v>
      </c>
      <c r="F36" s="530">
        <v>80.37539340992609</v>
      </c>
    </row>
    <row r="37" spans="1:6" ht="15.95" customHeight="1">
      <c r="A37" s="856">
        <v>2000</v>
      </c>
      <c r="B37" s="857">
        <v>71.886046333333312</v>
      </c>
      <c r="C37" s="857">
        <v>1.5774999999999999</v>
      </c>
      <c r="D37" s="857">
        <v>2.7136580472370722</v>
      </c>
      <c r="E37" s="857">
        <v>3.1949999999999998</v>
      </c>
      <c r="F37" s="858">
        <v>79.372204380570381</v>
      </c>
    </row>
    <row r="38" spans="1:6" ht="15.95" customHeight="1">
      <c r="A38" s="101">
        <v>2001</v>
      </c>
      <c r="B38" s="102">
        <v>74.349672594444442</v>
      </c>
      <c r="C38" s="102">
        <v>1.6705555555555553</v>
      </c>
      <c r="D38" s="102">
        <v>2.5516108167896889</v>
      </c>
      <c r="E38" s="102">
        <v>2.8630555555555555</v>
      </c>
      <c r="F38" s="530">
        <v>81.434894522345246</v>
      </c>
    </row>
    <row r="39" spans="1:6" ht="15.95" customHeight="1">
      <c r="A39" s="856">
        <v>2002</v>
      </c>
      <c r="B39" s="857">
        <v>78.753750216666674</v>
      </c>
      <c r="C39" s="857">
        <v>1.6425000000000001</v>
      </c>
      <c r="D39" s="857">
        <v>2.5253007068914028</v>
      </c>
      <c r="E39" s="857">
        <v>2.8680555555555558</v>
      </c>
      <c r="F39" s="858">
        <v>85.78960647911363</v>
      </c>
    </row>
    <row r="40" spans="1:6" ht="15.95" customHeight="1">
      <c r="A40" s="101">
        <v>2003</v>
      </c>
      <c r="B40" s="102">
        <v>80.351448884399986</v>
      </c>
      <c r="C40" s="102">
        <v>1.83</v>
      </c>
      <c r="D40" s="102">
        <v>2.4476259777080385</v>
      </c>
      <c r="E40" s="102">
        <v>2.8388888888888886</v>
      </c>
      <c r="F40" s="530">
        <v>87.467963750996915</v>
      </c>
    </row>
    <row r="41" spans="1:6" ht="15.95" customHeight="1">
      <c r="A41" s="856">
        <v>2004</v>
      </c>
      <c r="B41" s="857">
        <v>82.871525433333346</v>
      </c>
      <c r="C41" s="857">
        <v>1.578888888888889</v>
      </c>
      <c r="D41" s="857">
        <v>2.7474946607524231</v>
      </c>
      <c r="E41" s="857">
        <v>2.99</v>
      </c>
      <c r="F41" s="858">
        <v>90.187908982974648</v>
      </c>
    </row>
    <row r="42" spans="1:6" ht="15.95" customHeight="1">
      <c r="A42" s="101">
        <v>2005</v>
      </c>
      <c r="B42" s="102">
        <v>84.141259955555569</v>
      </c>
      <c r="C42" s="102">
        <v>1.47</v>
      </c>
      <c r="D42" s="102">
        <v>2.6705555555555556</v>
      </c>
      <c r="E42" s="102">
        <v>2.8177777777777777</v>
      </c>
      <c r="F42" s="530">
        <v>91.099593288888897</v>
      </c>
    </row>
    <row r="43" spans="1:6" ht="15.95" customHeight="1">
      <c r="A43" s="856">
        <v>2006</v>
      </c>
      <c r="B43" s="857">
        <v>85.177545200000012</v>
      </c>
      <c r="C43" s="857">
        <v>1.2863888888888888</v>
      </c>
      <c r="D43" s="857">
        <v>2.5247222222222221</v>
      </c>
      <c r="E43" s="857">
        <v>2.8849999999999998</v>
      </c>
      <c r="F43" s="858">
        <v>91.873656311111134</v>
      </c>
    </row>
    <row r="44" spans="1:6" ht="15.95" customHeight="1">
      <c r="A44" s="101">
        <v>2007</v>
      </c>
      <c r="B44" s="102">
        <v>86.720425322222226</v>
      </c>
      <c r="C44" s="102">
        <v>1.1566666666666667</v>
      </c>
      <c r="D44" s="102">
        <v>2.4677777777777776</v>
      </c>
      <c r="E44" s="102">
        <v>2.4211111111111108</v>
      </c>
      <c r="F44" s="530">
        <v>92.765980877777793</v>
      </c>
    </row>
    <row r="45" spans="1:6" ht="15.95" customHeight="1">
      <c r="A45" s="856">
        <v>2008</v>
      </c>
      <c r="B45" s="857">
        <v>84.304222444444449</v>
      </c>
      <c r="C45" s="857">
        <v>0.70499999999999996</v>
      </c>
      <c r="D45" s="857">
        <v>2.3111111111111109</v>
      </c>
      <c r="E45" s="857">
        <v>2.3608333333333333</v>
      </c>
      <c r="F45" s="858">
        <v>89.681166888888896</v>
      </c>
    </row>
    <row r="46" spans="1:6" ht="15.95" customHeight="1">
      <c r="A46" s="103">
        <v>2009</v>
      </c>
      <c r="B46" s="104">
        <v>82.818333333333328</v>
      </c>
      <c r="C46" s="104">
        <v>1.1741666666666668</v>
      </c>
      <c r="D46" s="104">
        <v>2.0247222222222221</v>
      </c>
      <c r="E46" s="104">
        <v>2.4422222222222221</v>
      </c>
      <c r="F46" s="644">
        <v>88.459444444444443</v>
      </c>
    </row>
    <row r="47" spans="1:6" ht="15.95" customHeight="1">
      <c r="A47" s="856">
        <v>2010</v>
      </c>
      <c r="B47" s="857">
        <v>84.266666666666666</v>
      </c>
      <c r="C47" s="857">
        <v>1.903888888888889</v>
      </c>
      <c r="D47" s="857">
        <v>1.9030555555555555</v>
      </c>
      <c r="E47" s="857">
        <v>2.4052777777777776</v>
      </c>
      <c r="F47" s="858">
        <v>90.478888888888889</v>
      </c>
    </row>
    <row r="48" spans="1:6" ht="15.95" customHeight="1">
      <c r="A48" s="101">
        <v>2011</v>
      </c>
      <c r="B48" s="102">
        <v>83.357500000000002</v>
      </c>
      <c r="C48" s="102">
        <v>1.0566666666666666</v>
      </c>
      <c r="D48" s="102">
        <v>2.0911111111111107</v>
      </c>
      <c r="E48" s="102">
        <v>2.6397222222222223</v>
      </c>
      <c r="F48" s="530">
        <v>89.144999999999996</v>
      </c>
    </row>
    <row r="49" spans="1:6" ht="15.95" customHeight="1">
      <c r="A49" s="856">
        <v>2012</v>
      </c>
      <c r="B49" s="857">
        <v>80.265833333333333</v>
      </c>
      <c r="C49" s="857">
        <v>0.76111111111111107</v>
      </c>
      <c r="D49" s="857">
        <v>2.0544444444444445</v>
      </c>
      <c r="E49" s="857">
        <v>2.6844444444444444</v>
      </c>
      <c r="F49" s="858">
        <v>85.765833333333319</v>
      </c>
    </row>
    <row r="50" spans="1:6" ht="15.95" customHeight="1">
      <c r="A50" s="101">
        <v>2013</v>
      </c>
      <c r="B50" s="102">
        <v>79.413333333333327</v>
      </c>
      <c r="C50" s="102">
        <v>0.77916666666666667</v>
      </c>
      <c r="D50" s="102">
        <v>2.0683333333333334</v>
      </c>
      <c r="E50" s="102">
        <v>2.7502777777777778</v>
      </c>
      <c r="F50" s="530">
        <v>85.011111111111106</v>
      </c>
    </row>
    <row r="51" spans="1:6" ht="15.95" customHeight="1">
      <c r="A51" s="856">
        <v>2014</v>
      </c>
      <c r="B51" s="857">
        <v>79.763888888888886</v>
      </c>
      <c r="C51" s="857">
        <v>0.84222222222222221</v>
      </c>
      <c r="D51" s="857">
        <v>2.0569444444444445</v>
      </c>
      <c r="E51" s="857">
        <v>2.6155555555555559</v>
      </c>
      <c r="F51" s="858">
        <v>85.278611111111104</v>
      </c>
    </row>
    <row r="52" spans="1:6" ht="15.95" customHeight="1">
      <c r="A52" s="101"/>
      <c r="B52" s="102"/>
      <c r="C52" s="102"/>
      <c r="D52" s="102"/>
      <c r="E52" s="102"/>
      <c r="F52" s="530"/>
    </row>
    <row r="53" spans="1:6" ht="15.95" customHeight="1">
      <c r="A53" s="25" t="s">
        <v>214</v>
      </c>
      <c r="B53" s="581"/>
      <c r="C53" s="581"/>
      <c r="F53" s="100"/>
    </row>
    <row r="54" spans="1:6" ht="15.95" customHeight="1">
      <c r="A54" s="581" t="s">
        <v>300</v>
      </c>
      <c r="D54" s="100"/>
      <c r="E54" s="100"/>
      <c r="F54" s="100"/>
    </row>
    <row r="55" spans="1:6">
      <c r="A55" s="581" t="s">
        <v>301</v>
      </c>
      <c r="D55" s="100"/>
      <c r="E55" s="100"/>
      <c r="F55" s="100"/>
    </row>
  </sheetData>
  <mergeCells count="1">
    <mergeCell ref="A3:F3"/>
  </mergeCells>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tabColor theme="6" tint="0.39997558519241921"/>
  </sheetPr>
  <dimension ref="A1:J55"/>
  <sheetViews>
    <sheetView zoomScaleNormal="100" workbookViewId="0"/>
  </sheetViews>
  <sheetFormatPr defaultRowHeight="12.75"/>
  <cols>
    <col min="1" max="1" width="8" style="100" customWidth="1"/>
    <col min="2" max="2" width="16" style="100" customWidth="1"/>
    <col min="3" max="3" width="17.42578125" style="100" customWidth="1"/>
    <col min="4" max="4" width="20.140625" style="100" customWidth="1"/>
    <col min="5" max="5" width="10.7109375" style="100" customWidth="1"/>
    <col min="6" max="11" width="9.140625" style="100"/>
    <col min="12" max="12" width="20.28515625" style="100" customWidth="1"/>
    <col min="13" max="16384" width="9.140625" style="100"/>
  </cols>
  <sheetData>
    <row r="1" spans="1:10">
      <c r="A1" s="551" t="s">
        <v>174</v>
      </c>
    </row>
    <row r="3" spans="1:10" ht="15.75">
      <c r="A3" s="411" t="s">
        <v>302</v>
      </c>
    </row>
    <row r="5" spans="1:10" ht="15.75">
      <c r="A5" s="108"/>
      <c r="B5" s="109"/>
      <c r="C5" s="109"/>
      <c r="D5" s="109"/>
      <c r="E5" s="109"/>
      <c r="F5" s="109"/>
      <c r="G5" s="109"/>
      <c r="H5" s="109"/>
      <c r="I5" s="109"/>
      <c r="J5" s="109"/>
    </row>
    <row r="6" spans="1:10" ht="28.5">
      <c r="A6" s="1014"/>
      <c r="B6" s="241" t="s">
        <v>303</v>
      </c>
      <c r="C6" s="241" t="s">
        <v>304</v>
      </c>
      <c r="D6" s="473" t="s">
        <v>183</v>
      </c>
      <c r="E6" s="109"/>
      <c r="F6" s="109"/>
      <c r="G6" s="109"/>
      <c r="H6" s="109"/>
      <c r="I6" s="109"/>
      <c r="J6" s="109"/>
    </row>
    <row r="7" spans="1:10" ht="15.95" customHeight="1">
      <c r="A7" s="856">
        <v>1970</v>
      </c>
      <c r="B7" s="857">
        <v>13.9</v>
      </c>
      <c r="C7" s="857"/>
      <c r="D7" s="857">
        <v>13.9</v>
      </c>
      <c r="E7" s="109"/>
      <c r="F7" s="109"/>
      <c r="G7" s="109"/>
      <c r="H7" s="109"/>
      <c r="I7" s="109"/>
      <c r="J7" s="109"/>
    </row>
    <row r="8" spans="1:10" s="304" customFormat="1" ht="15.95" customHeight="1">
      <c r="A8" s="101">
        <v>1971</v>
      </c>
      <c r="B8" s="102">
        <v>13.7</v>
      </c>
      <c r="C8" s="102"/>
      <c r="D8" s="102">
        <v>13.7</v>
      </c>
    </row>
    <row r="9" spans="1:10" s="304" customFormat="1" ht="15.95" customHeight="1">
      <c r="A9" s="856">
        <v>1972</v>
      </c>
      <c r="B9" s="857">
        <v>14.6</v>
      </c>
      <c r="C9" s="857"/>
      <c r="D9" s="857">
        <v>14.6</v>
      </c>
      <c r="E9" s="308"/>
      <c r="F9" s="308"/>
      <c r="G9" s="308"/>
      <c r="H9" s="308"/>
    </row>
    <row r="10" spans="1:10" ht="15.95" customHeight="1">
      <c r="A10" s="101">
        <v>1973</v>
      </c>
      <c r="B10" s="102">
        <v>13.3</v>
      </c>
      <c r="C10" s="102"/>
      <c r="D10" s="102">
        <v>13.3</v>
      </c>
      <c r="E10" s="308"/>
      <c r="F10" s="308"/>
      <c r="G10" s="308"/>
      <c r="H10" s="308"/>
      <c r="I10" s="109"/>
      <c r="J10" s="109"/>
    </row>
    <row r="11" spans="1:10" ht="15.95" customHeight="1">
      <c r="A11" s="856">
        <v>1974</v>
      </c>
      <c r="B11" s="857">
        <v>14.2</v>
      </c>
      <c r="C11" s="857"/>
      <c r="D11" s="857">
        <v>14.2</v>
      </c>
      <c r="E11" s="308"/>
      <c r="F11" s="308"/>
      <c r="G11" s="308"/>
      <c r="H11" s="308"/>
      <c r="I11" s="307"/>
      <c r="J11" s="309"/>
    </row>
    <row r="12" spans="1:10" ht="15.95" customHeight="1">
      <c r="A12" s="101">
        <v>1975</v>
      </c>
      <c r="B12" s="102">
        <v>13</v>
      </c>
      <c r="C12" s="102"/>
      <c r="D12" s="102">
        <v>13</v>
      </c>
      <c r="E12" s="308"/>
      <c r="F12" s="308"/>
      <c r="G12" s="308"/>
      <c r="H12" s="308"/>
      <c r="I12" s="306"/>
      <c r="J12" s="309"/>
    </row>
    <row r="13" spans="1:10" ht="15.95" customHeight="1">
      <c r="A13" s="856">
        <v>1976</v>
      </c>
      <c r="B13" s="857">
        <v>14.8</v>
      </c>
      <c r="C13" s="857"/>
      <c r="D13" s="857">
        <v>14.8</v>
      </c>
      <c r="E13" s="308"/>
      <c r="F13" s="308"/>
      <c r="G13" s="308"/>
      <c r="H13" s="308"/>
      <c r="I13" s="306"/>
      <c r="J13" s="309"/>
    </row>
    <row r="14" spans="1:10" ht="15.95" customHeight="1">
      <c r="A14" s="101">
        <v>1977</v>
      </c>
      <c r="B14" s="102">
        <v>13.1</v>
      </c>
      <c r="C14" s="102"/>
      <c r="D14" s="102">
        <v>13.1</v>
      </c>
      <c r="E14" s="308"/>
      <c r="F14" s="308"/>
      <c r="G14" s="308"/>
      <c r="H14" s="308"/>
      <c r="I14" s="307"/>
      <c r="J14" s="309"/>
    </row>
    <row r="15" spans="1:10" ht="15.95" customHeight="1">
      <c r="A15" s="856">
        <v>1978</v>
      </c>
      <c r="B15" s="857">
        <v>12.8</v>
      </c>
      <c r="C15" s="857"/>
      <c r="D15" s="857">
        <v>12.8</v>
      </c>
      <c r="E15" s="308"/>
      <c r="F15" s="308"/>
      <c r="G15" s="308"/>
      <c r="H15" s="308"/>
      <c r="I15" s="306"/>
      <c r="J15" s="309"/>
    </row>
    <row r="16" spans="1:10" ht="15.95" customHeight="1">
      <c r="A16" s="101">
        <v>1979</v>
      </c>
      <c r="B16" s="102">
        <v>10.3</v>
      </c>
      <c r="C16" s="102"/>
      <c r="D16" s="102">
        <v>10.3</v>
      </c>
      <c r="E16" s="308"/>
      <c r="F16" s="308"/>
      <c r="G16" s="308"/>
      <c r="H16" s="308"/>
      <c r="I16" s="306"/>
      <c r="J16" s="309"/>
    </row>
    <row r="17" spans="1:10" ht="15.95" customHeight="1">
      <c r="A17" s="856">
        <v>1980</v>
      </c>
      <c r="B17" s="857">
        <v>10</v>
      </c>
      <c r="C17" s="857"/>
      <c r="D17" s="857">
        <v>10</v>
      </c>
      <c r="E17" s="308"/>
      <c r="F17" s="308"/>
      <c r="G17" s="308"/>
      <c r="H17" s="308"/>
      <c r="I17" s="306"/>
      <c r="J17" s="309"/>
    </row>
    <row r="18" spans="1:10" ht="15.95" customHeight="1">
      <c r="A18" s="101">
        <v>1981</v>
      </c>
      <c r="B18" s="102">
        <v>7.6</v>
      </c>
      <c r="C18" s="102"/>
      <c r="D18" s="102">
        <v>7.6</v>
      </c>
      <c r="E18" s="308"/>
      <c r="F18" s="308"/>
      <c r="G18" s="308"/>
      <c r="H18" s="308"/>
      <c r="I18" s="308"/>
      <c r="J18" s="310"/>
    </row>
    <row r="19" spans="1:10" ht="15.95" customHeight="1">
      <c r="A19" s="856">
        <v>1982</v>
      </c>
      <c r="B19" s="857">
        <v>6.5</v>
      </c>
      <c r="C19" s="857"/>
      <c r="D19" s="857">
        <v>6.5</v>
      </c>
      <c r="E19" s="308"/>
      <c r="F19" s="308"/>
      <c r="G19" s="308"/>
      <c r="H19" s="308"/>
      <c r="I19" s="308"/>
      <c r="J19" s="310"/>
    </row>
    <row r="20" spans="1:10" ht="15.95" customHeight="1">
      <c r="A20" s="101">
        <v>1983</v>
      </c>
      <c r="B20" s="102">
        <v>6.503333333333333</v>
      </c>
      <c r="C20" s="102"/>
      <c r="D20" s="102">
        <v>6.503333333333333</v>
      </c>
      <c r="E20" s="308"/>
      <c r="F20" s="308"/>
      <c r="G20" s="308"/>
      <c r="H20" s="308"/>
      <c r="I20" s="308"/>
      <c r="J20" s="310"/>
    </row>
    <row r="21" spans="1:10" ht="15.95" customHeight="1">
      <c r="A21" s="856">
        <v>1984</v>
      </c>
      <c r="B21" s="857">
        <v>6.1380555555555558</v>
      </c>
      <c r="C21" s="857"/>
      <c r="D21" s="857">
        <v>6.1380555555555558</v>
      </c>
      <c r="E21" s="308"/>
      <c r="F21" s="308"/>
      <c r="G21" s="308"/>
      <c r="H21" s="308"/>
      <c r="I21" s="306"/>
      <c r="J21" s="309"/>
    </row>
    <row r="22" spans="1:10" ht="15.95" customHeight="1">
      <c r="A22" s="101">
        <v>1985</v>
      </c>
      <c r="B22" s="102">
        <v>6.5858333333333334</v>
      </c>
      <c r="C22" s="102"/>
      <c r="D22" s="102">
        <v>6.5858333333333334</v>
      </c>
      <c r="E22" s="308"/>
      <c r="F22" s="308"/>
      <c r="G22" s="308"/>
      <c r="H22" s="308"/>
      <c r="I22" s="307"/>
      <c r="J22" s="311"/>
    </row>
    <row r="23" spans="1:10" ht="15.95" customHeight="1">
      <c r="A23" s="856">
        <v>1986</v>
      </c>
      <c r="B23" s="857">
        <v>7.6102777777777773</v>
      </c>
      <c r="C23" s="857"/>
      <c r="D23" s="857">
        <v>7.6102777777777773</v>
      </c>
      <c r="E23" s="308"/>
      <c r="F23" s="308"/>
      <c r="G23" s="308"/>
      <c r="H23" s="308"/>
      <c r="I23" s="109"/>
      <c r="J23" s="109"/>
    </row>
    <row r="24" spans="1:10" ht="15.95" customHeight="1">
      <c r="A24" s="101">
        <v>1987</v>
      </c>
      <c r="B24" s="102">
        <v>9.3294444444444427</v>
      </c>
      <c r="C24" s="102"/>
      <c r="D24" s="102">
        <v>9.3294444444444427</v>
      </c>
      <c r="E24" s="308"/>
      <c r="F24" s="308"/>
      <c r="G24" s="308"/>
      <c r="H24" s="308"/>
    </row>
    <row r="25" spans="1:10" ht="15.95" customHeight="1">
      <c r="A25" s="856">
        <v>1988</v>
      </c>
      <c r="B25" s="857">
        <v>7.7922222222222217</v>
      </c>
      <c r="C25" s="857"/>
      <c r="D25" s="857">
        <v>7.7922222222222217</v>
      </c>
      <c r="E25" s="308"/>
      <c r="F25" s="308"/>
      <c r="G25" s="308"/>
      <c r="H25" s="308"/>
      <c r="I25" s="106"/>
      <c r="J25" s="106"/>
    </row>
    <row r="26" spans="1:10" ht="15.95" customHeight="1">
      <c r="A26" s="101">
        <v>1989</v>
      </c>
      <c r="B26" s="102">
        <v>7.9827777777777778</v>
      </c>
      <c r="C26" s="102"/>
      <c r="D26" s="102">
        <v>7.9827777777777778</v>
      </c>
      <c r="E26" s="308"/>
      <c r="F26" s="308"/>
      <c r="G26" s="308"/>
      <c r="H26" s="308"/>
    </row>
    <row r="27" spans="1:10" ht="15.95" customHeight="1">
      <c r="A27" s="856">
        <v>1990</v>
      </c>
      <c r="B27" s="857">
        <v>7.9127777777777775</v>
      </c>
      <c r="C27" s="857">
        <v>6.8273189257744704</v>
      </c>
      <c r="D27" s="857">
        <v>14.740096703552247</v>
      </c>
      <c r="E27" s="308"/>
      <c r="F27" s="308"/>
      <c r="G27" s="308"/>
      <c r="H27" s="308"/>
    </row>
    <row r="28" spans="1:10" ht="15.95" customHeight="1">
      <c r="A28" s="101">
        <v>1991</v>
      </c>
      <c r="B28" s="102">
        <v>9.3541666666666661</v>
      </c>
      <c r="C28" s="102">
        <v>5.7262896469023152</v>
      </c>
      <c r="D28" s="102">
        <v>15.08045631356898</v>
      </c>
      <c r="E28" s="308"/>
      <c r="F28" s="308"/>
      <c r="G28" s="308"/>
      <c r="H28" s="308"/>
    </row>
    <row r="29" spans="1:10" ht="15.95" customHeight="1">
      <c r="A29" s="856">
        <v>1992</v>
      </c>
      <c r="B29" s="857">
        <v>10.664166666666667</v>
      </c>
      <c r="C29" s="857">
        <v>5.5909707969023152</v>
      </c>
      <c r="D29" s="857">
        <v>16.255137463568982</v>
      </c>
      <c r="E29" s="308"/>
      <c r="F29" s="308"/>
      <c r="G29" s="308"/>
      <c r="H29" s="308"/>
    </row>
    <row r="30" spans="1:10" ht="15.95" customHeight="1">
      <c r="A30" s="101">
        <v>1993</v>
      </c>
      <c r="B30" s="102">
        <v>10.701666666666666</v>
      </c>
      <c r="C30" s="102">
        <v>6.5604224057294243</v>
      </c>
      <c r="D30" s="102">
        <v>17.26208907239609</v>
      </c>
      <c r="E30" s="308"/>
      <c r="F30" s="308"/>
      <c r="G30" s="308"/>
      <c r="H30" s="308"/>
    </row>
    <row r="31" spans="1:10" ht="15.95" customHeight="1">
      <c r="A31" s="856">
        <v>1994</v>
      </c>
      <c r="B31" s="857">
        <v>12.614722222222223</v>
      </c>
      <c r="C31" s="857">
        <v>6.7320553398743916</v>
      </c>
      <c r="D31" s="857">
        <v>19.346777562096616</v>
      </c>
      <c r="E31" s="308"/>
      <c r="F31" s="308"/>
      <c r="G31" s="308"/>
      <c r="H31" s="308"/>
    </row>
    <row r="32" spans="1:10" ht="15.95" customHeight="1">
      <c r="A32" s="101">
        <v>1995</v>
      </c>
      <c r="B32" s="102">
        <v>12.403333333333332</v>
      </c>
      <c r="C32" s="102">
        <v>6.8842295578703103</v>
      </c>
      <c r="D32" s="102">
        <v>19.287562891203642</v>
      </c>
    </row>
    <row r="33" spans="1:4" ht="15.95" customHeight="1">
      <c r="A33" s="856">
        <v>1996</v>
      </c>
      <c r="B33" s="857">
        <v>13.138611111111111</v>
      </c>
      <c r="C33" s="857">
        <v>6.9827128656106776</v>
      </c>
      <c r="D33" s="857">
        <v>20.12132397672179</v>
      </c>
    </row>
    <row r="34" spans="1:4" ht="15.95" customHeight="1">
      <c r="A34" s="101">
        <v>1997</v>
      </c>
      <c r="B34" s="102">
        <v>15.584444444444443</v>
      </c>
      <c r="C34" s="102">
        <v>7.1429878484400611</v>
      </c>
      <c r="D34" s="102">
        <v>22.727432292884505</v>
      </c>
    </row>
    <row r="35" spans="1:4" ht="15.95" customHeight="1">
      <c r="A35" s="856">
        <v>1998</v>
      </c>
      <c r="B35" s="857">
        <v>17.782499999999999</v>
      </c>
      <c r="C35" s="857">
        <v>6.8854543159065997</v>
      </c>
      <c r="D35" s="857">
        <v>24.667954315906599</v>
      </c>
    </row>
    <row r="36" spans="1:4" ht="15.95" customHeight="1">
      <c r="A36" s="101">
        <v>1999</v>
      </c>
      <c r="B36" s="102">
        <v>17.37</v>
      </c>
      <c r="C36" s="102">
        <v>7.078172490073924</v>
      </c>
      <c r="D36" s="102">
        <v>24.448172490073926</v>
      </c>
    </row>
    <row r="37" spans="1:4" ht="15.95" customHeight="1">
      <c r="A37" s="856">
        <v>2000</v>
      </c>
      <c r="B37" s="857">
        <v>16.873888888888885</v>
      </c>
      <c r="C37" s="857">
        <v>8.1191197305407066</v>
      </c>
      <c r="D37" s="857">
        <v>24.993008619429592</v>
      </c>
    </row>
    <row r="38" spans="1:4" ht="15.95" customHeight="1">
      <c r="A38" s="101">
        <v>2001</v>
      </c>
      <c r="B38" s="102">
        <v>16.156944444444445</v>
      </c>
      <c r="C38" s="102">
        <v>7.6322780720991998</v>
      </c>
      <c r="D38" s="102">
        <v>23.789222516543646</v>
      </c>
    </row>
    <row r="39" spans="1:4" ht="15.95" customHeight="1">
      <c r="A39" s="856">
        <v>2002</v>
      </c>
      <c r="B39" s="857">
        <v>14.253333333333332</v>
      </c>
      <c r="C39" s="857">
        <v>6.7741437375530413</v>
      </c>
      <c r="D39" s="857">
        <v>21.027477070886373</v>
      </c>
    </row>
    <row r="40" spans="1:4" ht="15.95" customHeight="1">
      <c r="A40" s="101">
        <v>2003</v>
      </c>
      <c r="B40" s="102">
        <v>19.154166666666669</v>
      </c>
      <c r="C40" s="102">
        <v>6.5834851334030731</v>
      </c>
      <c r="D40" s="102">
        <v>25.737651800069742</v>
      </c>
    </row>
    <row r="41" spans="1:4" ht="15.95" customHeight="1">
      <c r="A41" s="856">
        <v>2004</v>
      </c>
      <c r="B41" s="857">
        <v>22.526944444444446</v>
      </c>
      <c r="C41" s="857">
        <v>7.2969497836920212</v>
      </c>
      <c r="D41" s="857">
        <v>29.823894228136467</v>
      </c>
    </row>
    <row r="42" spans="1:4" ht="15.95" customHeight="1">
      <c r="A42" s="101">
        <v>2005</v>
      </c>
      <c r="B42" s="102">
        <v>23.126666666666669</v>
      </c>
      <c r="C42" s="102">
        <v>7.8091666666666661</v>
      </c>
      <c r="D42" s="102">
        <v>30.935833333333335</v>
      </c>
    </row>
    <row r="43" spans="1:4" ht="15.95" customHeight="1">
      <c r="A43" s="856">
        <v>2006</v>
      </c>
      <c r="B43" s="857">
        <v>24.855277777777779</v>
      </c>
      <c r="C43" s="857">
        <v>8.1422222222222214</v>
      </c>
      <c r="D43" s="857">
        <v>32.997500000000002</v>
      </c>
    </row>
    <row r="44" spans="1:4" ht="15.95" customHeight="1">
      <c r="A44" s="101">
        <v>2007</v>
      </c>
      <c r="B44" s="102">
        <v>24.722777777777779</v>
      </c>
      <c r="C44" s="102">
        <v>8.9366666666666656</v>
      </c>
      <c r="D44" s="102">
        <v>33.659444444444446</v>
      </c>
    </row>
    <row r="45" spans="1:4" ht="15.95" customHeight="1">
      <c r="A45" s="856">
        <v>2008</v>
      </c>
      <c r="B45" s="857">
        <v>24.313611111111108</v>
      </c>
      <c r="C45" s="857">
        <v>9.6541666666666668</v>
      </c>
      <c r="D45" s="857">
        <v>33.967777777777776</v>
      </c>
    </row>
    <row r="46" spans="1:4" ht="15.95" customHeight="1">
      <c r="A46" s="101">
        <v>2009</v>
      </c>
      <c r="B46" s="102">
        <v>25.317222222222224</v>
      </c>
      <c r="C46" s="102">
        <v>8.5486111111111107</v>
      </c>
      <c r="D46" s="102">
        <v>33.865833333333335</v>
      </c>
    </row>
    <row r="47" spans="1:4" ht="15.95" customHeight="1">
      <c r="A47" s="856">
        <v>2010</v>
      </c>
      <c r="B47" s="857">
        <v>23.385555555555555</v>
      </c>
      <c r="C47" s="857">
        <v>8.4136111111111109</v>
      </c>
      <c r="D47" s="857">
        <v>31.799166666666665</v>
      </c>
    </row>
    <row r="48" spans="1:4" ht="15.95" customHeight="1">
      <c r="A48" s="101">
        <v>2011</v>
      </c>
      <c r="B48" s="104">
        <v>20.514722222222222</v>
      </c>
      <c r="C48" s="104">
        <v>9.0697222222222234</v>
      </c>
      <c r="D48" s="104">
        <v>29.584444444444443</v>
      </c>
    </row>
    <row r="49" spans="1:10" ht="15.95" customHeight="1">
      <c r="A49" s="856">
        <v>2012</v>
      </c>
      <c r="B49" s="857">
        <v>20.153333333333332</v>
      </c>
      <c r="C49" s="857">
        <v>8.5950000000000006</v>
      </c>
      <c r="D49" s="857">
        <v>28.748333333333335</v>
      </c>
    </row>
    <row r="50" spans="1:10" ht="15.95" customHeight="1">
      <c r="A50" s="743">
        <v>2013</v>
      </c>
      <c r="B50" s="104">
        <v>19.056944444444444</v>
      </c>
      <c r="C50" s="104">
        <v>8.8186111111111121</v>
      </c>
      <c r="D50" s="104">
        <v>27.875555555555557</v>
      </c>
    </row>
    <row r="51" spans="1:10" ht="15.95" customHeight="1">
      <c r="A51" s="856">
        <v>2014</v>
      </c>
      <c r="B51" s="857">
        <v>20.479166666666668</v>
      </c>
      <c r="C51" s="857">
        <v>8.9694444444444432</v>
      </c>
      <c r="D51" s="857">
        <v>29.448611111111113</v>
      </c>
    </row>
    <row r="53" spans="1:10">
      <c r="A53" s="469" t="s">
        <v>214</v>
      </c>
      <c r="B53" s="470"/>
    </row>
    <row r="54" spans="1:10" ht="27.75" customHeight="1">
      <c r="A54" s="1074" t="s">
        <v>306</v>
      </c>
      <c r="B54" s="1074"/>
      <c r="C54" s="1074"/>
      <c r="D54" s="1074"/>
      <c r="E54" s="559"/>
      <c r="F54" s="559"/>
      <c r="G54" s="582"/>
      <c r="H54" s="559"/>
      <c r="I54" s="559"/>
      <c r="J54" s="559"/>
    </row>
    <row r="55" spans="1:10" ht="57" customHeight="1">
      <c r="A55" s="1070" t="s">
        <v>305</v>
      </c>
      <c r="B55" s="1070"/>
      <c r="C55" s="1070"/>
      <c r="D55" s="1070"/>
    </row>
  </sheetData>
  <mergeCells count="2">
    <mergeCell ref="A54:D54"/>
    <mergeCell ref="A55:D55"/>
  </mergeCells>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5">
    <tabColor theme="6" tint="0.39997558519241921"/>
  </sheetPr>
  <dimension ref="A1:H45"/>
  <sheetViews>
    <sheetView zoomScaleNormal="100" workbookViewId="0"/>
  </sheetViews>
  <sheetFormatPr defaultRowHeight="12.75"/>
  <cols>
    <col min="1" max="1" width="7.85546875" style="134" customWidth="1"/>
    <col min="2" max="4" width="22.140625" style="134" customWidth="1"/>
    <col min="5" max="16384" width="9.140625" style="134"/>
  </cols>
  <sheetData>
    <row r="1" spans="1:8" ht="15.95" customHeight="1">
      <c r="A1" s="551" t="s">
        <v>174</v>
      </c>
    </row>
    <row r="2" spans="1:8" ht="15.95" customHeight="1"/>
    <row r="3" spans="1:8" ht="15.95" customHeight="1">
      <c r="A3" s="411" t="s">
        <v>550</v>
      </c>
      <c r="B3" s="411"/>
      <c r="C3" s="411"/>
      <c r="D3" s="196"/>
      <c r="E3" s="196"/>
      <c r="F3" s="196"/>
      <c r="G3" s="196"/>
      <c r="H3" s="196"/>
    </row>
    <row r="4" spans="1:8" s="303" customFormat="1" ht="15.95" customHeight="1">
      <c r="A4" s="411"/>
      <c r="B4" s="302"/>
      <c r="C4" s="302"/>
      <c r="D4" s="302"/>
      <c r="E4" s="302"/>
      <c r="F4" s="302"/>
      <c r="G4" s="302"/>
      <c r="H4" s="302"/>
    </row>
    <row r="5" spans="1:8" ht="15.95" customHeight="1"/>
    <row r="6" spans="1:8" s="659" customFormat="1" ht="38.25" customHeight="1">
      <c r="A6" s="110"/>
      <c r="B6" s="195" t="s">
        <v>307</v>
      </c>
      <c r="C6" s="195" t="s">
        <v>23</v>
      </c>
      <c r="D6" s="589" t="s">
        <v>16</v>
      </c>
    </row>
    <row r="7" spans="1:8" s="197" customFormat="1" ht="15.95" customHeight="1">
      <c r="A7" s="986">
        <v>1980</v>
      </c>
      <c r="B7" s="987">
        <v>9.0244800000000005</v>
      </c>
      <c r="C7" s="987">
        <v>4.6375799999999998</v>
      </c>
      <c r="D7" s="988"/>
    </row>
    <row r="8" spans="1:8" s="197" customFormat="1" ht="15.95" customHeight="1">
      <c r="A8" s="335">
        <v>1981</v>
      </c>
      <c r="B8" s="336">
        <v>9.7275468331846575</v>
      </c>
      <c r="C8" s="336">
        <v>5.1433006244424631</v>
      </c>
      <c r="D8" s="757"/>
    </row>
    <row r="9" spans="1:8" s="197" customFormat="1" ht="15.95" customHeight="1">
      <c r="A9" s="986">
        <v>1982</v>
      </c>
      <c r="B9" s="987">
        <v>9.9386277732128185</v>
      </c>
      <c r="C9" s="987">
        <v>5.9992235004108467</v>
      </c>
      <c r="D9" s="988"/>
      <c r="H9" s="759"/>
    </row>
    <row r="10" spans="1:8" s="197" customFormat="1" ht="15.95" customHeight="1">
      <c r="A10" s="335">
        <v>1983</v>
      </c>
      <c r="B10" s="336">
        <v>9.6179072398190062</v>
      </c>
      <c r="C10" s="336">
        <v>5.955067873303169</v>
      </c>
      <c r="D10" s="757"/>
    </row>
    <row r="11" spans="1:8" s="197" customFormat="1" ht="15.95" customHeight="1">
      <c r="A11" s="986">
        <v>1984</v>
      </c>
      <c r="B11" s="987">
        <v>9.0591410614525145</v>
      </c>
      <c r="C11" s="987">
        <v>6.2363652234636886</v>
      </c>
      <c r="D11" s="988"/>
    </row>
    <row r="12" spans="1:8" s="197" customFormat="1" ht="15.95" customHeight="1">
      <c r="A12" s="335">
        <v>1985</v>
      </c>
      <c r="B12" s="336">
        <v>9.3108550065019511</v>
      </c>
      <c r="C12" s="336">
        <v>6.2140279583875158</v>
      </c>
      <c r="D12" s="757"/>
    </row>
    <row r="13" spans="1:8" s="197" customFormat="1" ht="15.95" customHeight="1">
      <c r="A13" s="986">
        <v>1986</v>
      </c>
      <c r="B13" s="987">
        <v>7.8386369307548343</v>
      </c>
      <c r="C13" s="987">
        <v>4.4959762944479102</v>
      </c>
      <c r="D13" s="988"/>
    </row>
    <row r="14" spans="1:8" s="197" customFormat="1" ht="15.95" customHeight="1">
      <c r="A14" s="335">
        <v>1987</v>
      </c>
      <c r="B14" s="336">
        <v>7.5429161676646688</v>
      </c>
      <c r="C14" s="336">
        <v>4.8222125748502984</v>
      </c>
      <c r="D14" s="757"/>
    </row>
    <row r="15" spans="1:8" s="197" customFormat="1" ht="15.95" customHeight="1">
      <c r="A15" s="986">
        <v>1988</v>
      </c>
      <c r="B15" s="987">
        <v>7.5899151103565377</v>
      </c>
      <c r="C15" s="987">
        <v>4.7348302207130741</v>
      </c>
      <c r="D15" s="988"/>
    </row>
    <row r="16" spans="1:8" s="197" customFormat="1" ht="15.95" customHeight="1">
      <c r="A16" s="335">
        <v>1989</v>
      </c>
      <c r="B16" s="336">
        <v>7.6463397129186612</v>
      </c>
      <c r="C16" s="336">
        <v>5.3640988835725683</v>
      </c>
      <c r="D16" s="757"/>
    </row>
    <row r="17" spans="1:4" s="197" customFormat="1" ht="15.95" customHeight="1">
      <c r="A17" s="986">
        <v>1990</v>
      </c>
      <c r="B17" s="987">
        <v>9.484944658325313</v>
      </c>
      <c r="C17" s="987">
        <v>7.2079547641963417</v>
      </c>
      <c r="D17" s="988"/>
    </row>
    <row r="18" spans="1:4" s="197" customFormat="1" ht="15.95" customHeight="1">
      <c r="A18" s="335">
        <v>1991</v>
      </c>
      <c r="B18" s="336">
        <v>8.8957196302816932</v>
      </c>
      <c r="C18" s="336">
        <v>7.1165757042253546</v>
      </c>
      <c r="D18" s="757"/>
    </row>
    <row r="19" spans="1:4" s="197" customFormat="1" ht="15.95" customHeight="1">
      <c r="A19" s="986">
        <v>1992</v>
      </c>
      <c r="B19" s="960">
        <v>8.4404948364888117</v>
      </c>
      <c r="C19" s="960">
        <v>6.633743545611015</v>
      </c>
      <c r="D19" s="988"/>
    </row>
    <row r="20" spans="1:4" ht="15.95" customHeight="1">
      <c r="A20" s="193">
        <v>1993</v>
      </c>
      <c r="B20" s="660">
        <v>9.8823787006578954</v>
      </c>
      <c r="C20" s="660">
        <v>7.7564432565789474</v>
      </c>
      <c r="D20" s="758"/>
    </row>
    <row r="21" spans="1:4" ht="15.95" customHeight="1">
      <c r="A21" s="867">
        <v>1994</v>
      </c>
      <c r="B21" s="960">
        <v>9.4824627766599594</v>
      </c>
      <c r="C21" s="960">
        <v>8.9024185110663989</v>
      </c>
      <c r="D21" s="989"/>
    </row>
    <row r="22" spans="1:4" ht="15.95" customHeight="1">
      <c r="A22" s="193">
        <v>1995</v>
      </c>
      <c r="B22" s="660">
        <v>9.3094956828885405</v>
      </c>
      <c r="C22" s="660">
        <v>8.3625588697017257</v>
      </c>
      <c r="D22" s="758"/>
    </row>
    <row r="23" spans="1:4" ht="15.95" customHeight="1">
      <c r="A23" s="867">
        <v>1996</v>
      </c>
      <c r="B23" s="960">
        <v>9.6330644531250016</v>
      </c>
      <c r="C23" s="960">
        <v>8.0173535156250022</v>
      </c>
      <c r="D23" s="989"/>
    </row>
    <row r="24" spans="1:4" ht="14.25" customHeight="1">
      <c r="A24" s="193">
        <v>1997</v>
      </c>
      <c r="B24" s="660">
        <v>10.071529343179169</v>
      </c>
      <c r="C24" s="660">
        <v>8.0986300038865142</v>
      </c>
      <c r="D24" s="758"/>
    </row>
    <row r="25" spans="1:4" ht="15.95" customHeight="1">
      <c r="A25" s="867">
        <v>1998</v>
      </c>
      <c r="B25" s="960">
        <v>9.8760116731517495</v>
      </c>
      <c r="C25" s="960">
        <v>7.681342412451361</v>
      </c>
      <c r="D25" s="989"/>
    </row>
    <row r="26" spans="1:4" ht="15.95" customHeight="1">
      <c r="A26" s="193">
        <v>1999</v>
      </c>
      <c r="B26" s="660">
        <v>10.198140255714842</v>
      </c>
      <c r="C26" s="660">
        <v>8.08566834560248</v>
      </c>
      <c r="D26" s="758"/>
    </row>
    <row r="27" spans="1:4" ht="15.95" customHeight="1">
      <c r="A27" s="867">
        <v>2000</v>
      </c>
      <c r="B27" s="960">
        <v>11.490701956271579</v>
      </c>
      <c r="C27" s="960">
        <v>10.14451093210587</v>
      </c>
      <c r="D27" s="989"/>
    </row>
    <row r="28" spans="1:4" ht="15.95" customHeight="1">
      <c r="A28" s="193">
        <v>2001</v>
      </c>
      <c r="B28" s="660">
        <v>11.168446274803443</v>
      </c>
      <c r="C28" s="660">
        <v>10.194726694122052</v>
      </c>
      <c r="D28" s="758"/>
    </row>
    <row r="29" spans="1:4" ht="15.95" customHeight="1">
      <c r="A29" s="867">
        <v>2002</v>
      </c>
      <c r="B29" s="960">
        <v>10.762791422287391</v>
      </c>
      <c r="C29" s="960">
        <v>9.6026612903225814</v>
      </c>
      <c r="D29" s="989"/>
    </row>
    <row r="30" spans="1:4" ht="15.95" customHeight="1">
      <c r="A30" s="193">
        <v>2003</v>
      </c>
      <c r="B30" s="660">
        <v>10.65908306364617</v>
      </c>
      <c r="C30" s="660">
        <v>8.9238834951456312</v>
      </c>
      <c r="D30" s="758"/>
    </row>
    <row r="31" spans="1:4" ht="15.95" customHeight="1">
      <c r="A31" s="867">
        <v>2004</v>
      </c>
      <c r="B31" s="960">
        <v>11.279253223495703</v>
      </c>
      <c r="C31" s="960">
        <v>9.6631214183381076</v>
      </c>
      <c r="D31" s="989"/>
    </row>
    <row r="32" spans="1:4" ht="15.95" customHeight="1">
      <c r="A32" s="193">
        <v>2005</v>
      </c>
      <c r="B32" s="660">
        <v>12.437894079885881</v>
      </c>
      <c r="C32" s="660">
        <v>11.711512125534954</v>
      </c>
      <c r="D32" s="661">
        <v>8.7501087731811715</v>
      </c>
    </row>
    <row r="33" spans="1:7" ht="15.95" customHeight="1">
      <c r="A33" s="867">
        <v>2006</v>
      </c>
      <c r="B33" s="960">
        <v>12.733771374287523</v>
      </c>
      <c r="C33" s="960">
        <v>12.425073886426006</v>
      </c>
      <c r="D33" s="990">
        <v>9.073501161072409</v>
      </c>
    </row>
    <row r="34" spans="1:7" ht="15.95" customHeight="1">
      <c r="A34" s="193">
        <v>2007</v>
      </c>
      <c r="B34" s="660">
        <v>12.565927162576163</v>
      </c>
      <c r="C34" s="660">
        <v>11.735389487453103</v>
      </c>
      <c r="D34" s="661">
        <v>8.88783174417404</v>
      </c>
    </row>
    <row r="35" spans="1:7" ht="15.95" customHeight="1">
      <c r="A35" s="867">
        <v>2008</v>
      </c>
      <c r="B35" s="960">
        <v>13.071451382189547</v>
      </c>
      <c r="C35" s="960">
        <v>13.676032068128139</v>
      </c>
      <c r="D35" s="990">
        <v>9.1312531186587282</v>
      </c>
    </row>
    <row r="36" spans="1:7" ht="15.95" customHeight="1">
      <c r="A36" s="193">
        <v>2009</v>
      </c>
      <c r="B36" s="660">
        <v>12.610962424080624</v>
      </c>
      <c r="C36" s="660">
        <v>12.00446506040179</v>
      </c>
      <c r="D36" s="661">
        <v>10.049033905092438</v>
      </c>
    </row>
    <row r="37" spans="1:7" ht="15.95" customHeight="1">
      <c r="A37" s="991">
        <v>2010</v>
      </c>
      <c r="B37" s="960">
        <v>13.392702497858039</v>
      </c>
      <c r="C37" s="960">
        <v>12.824777565412246</v>
      </c>
      <c r="D37" s="990">
        <v>9.7889606537929232</v>
      </c>
    </row>
    <row r="38" spans="1:7" ht="15.95" customHeight="1">
      <c r="A38" s="193">
        <v>2011</v>
      </c>
      <c r="B38" s="660">
        <v>14.176866390521145</v>
      </c>
      <c r="C38" s="660">
        <v>14.176866390521145</v>
      </c>
      <c r="D38" s="661">
        <v>10.001281186783546</v>
      </c>
    </row>
    <row r="39" spans="1:7" ht="15.95" customHeight="1">
      <c r="A39" s="867">
        <v>2012</v>
      </c>
      <c r="B39" s="960">
        <v>14.939474856779123</v>
      </c>
      <c r="C39" s="960">
        <v>14.769934754933164</v>
      </c>
      <c r="D39" s="990">
        <v>10.312027371101209</v>
      </c>
    </row>
    <row r="40" spans="1:7" ht="15.95" customHeight="1">
      <c r="A40" s="193">
        <v>2013</v>
      </c>
      <c r="B40" s="661">
        <v>14.497151818123927</v>
      </c>
      <c r="C40" s="661">
        <v>14.447264853849587</v>
      </c>
      <c r="D40" s="661">
        <v>10.067189390562314</v>
      </c>
    </row>
    <row r="41" spans="1:7" ht="15.95" customHeight="1">
      <c r="A41" s="867">
        <v>2014</v>
      </c>
      <c r="B41" s="960">
        <v>14.323600433825639</v>
      </c>
      <c r="C41" s="960">
        <v>14.193658489903981</v>
      </c>
      <c r="D41" s="990">
        <v>9.5357395770199993</v>
      </c>
    </row>
    <row r="42" spans="1:7" ht="15.95" customHeight="1">
      <c r="A42" s="193">
        <v>2015</v>
      </c>
      <c r="B42" s="661">
        <v>13.36</v>
      </c>
      <c r="C42" s="661">
        <v>12.950000000000001</v>
      </c>
      <c r="D42" s="661">
        <v>10.42</v>
      </c>
    </row>
    <row r="43" spans="1:7" ht="15.95" customHeight="1"/>
    <row r="44" spans="1:7" ht="15.95" customHeight="1">
      <c r="A44" s="134" t="s">
        <v>308</v>
      </c>
      <c r="B44" s="434"/>
      <c r="C44" s="434"/>
      <c r="D44" s="434"/>
      <c r="E44" s="434"/>
      <c r="F44" s="434"/>
      <c r="G44" s="434"/>
    </row>
    <row r="45" spans="1:7" ht="27.75" customHeight="1">
      <c r="A45" s="1075" t="s">
        <v>264</v>
      </c>
      <c r="B45" s="1075"/>
      <c r="C45" s="1075"/>
      <c r="D45" s="1075"/>
    </row>
  </sheetData>
  <mergeCells count="1">
    <mergeCell ref="A45:D45"/>
  </mergeCells>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6">
    <tabColor theme="0"/>
  </sheetPr>
  <dimension ref="A1:M64"/>
  <sheetViews>
    <sheetView zoomScaleNormal="100" workbookViewId="0"/>
  </sheetViews>
  <sheetFormatPr defaultColWidth="8" defaultRowHeight="12.75"/>
  <cols>
    <col min="1" max="1" width="8.140625" style="119" customWidth="1"/>
    <col min="2" max="2" width="7.28515625" style="116" bestFit="1" customWidth="1"/>
    <col min="3" max="3" width="10.28515625" style="116" bestFit="1" customWidth="1"/>
    <col min="4" max="4" width="13.7109375" style="116" customWidth="1"/>
    <col min="5" max="5" width="15.42578125" style="116" bestFit="1" customWidth="1"/>
    <col min="6" max="6" width="11.7109375" style="116" customWidth="1"/>
    <col min="7" max="7" width="9.28515625" style="117" customWidth="1"/>
    <col min="8" max="8" width="9.5703125" style="112" bestFit="1" customWidth="1"/>
    <col min="9" max="9" width="8.140625" style="112" bestFit="1" customWidth="1"/>
    <col min="10" max="10" width="8" style="112"/>
    <col min="11" max="11" width="8.140625" style="112" bestFit="1" customWidth="1"/>
    <col min="12" max="12" width="8" style="112"/>
    <col min="13" max="13" width="8.42578125" style="112" bestFit="1" customWidth="1"/>
    <col min="14" max="16384" width="8" style="112"/>
  </cols>
  <sheetData>
    <row r="1" spans="1:10" ht="15.95" customHeight="1">
      <c r="A1" s="551" t="s">
        <v>174</v>
      </c>
    </row>
    <row r="2" spans="1:10" ht="15.95" customHeight="1"/>
    <row r="3" spans="1:10" ht="15.95" customHeight="1">
      <c r="A3" s="435" t="s">
        <v>309</v>
      </c>
      <c r="B3" s="435"/>
      <c r="C3" s="435"/>
      <c r="D3" s="435"/>
      <c r="E3" s="435"/>
      <c r="F3" s="435"/>
      <c r="G3" s="435"/>
    </row>
    <row r="4" spans="1:10" s="588" customFormat="1" ht="15.95" customHeight="1">
      <c r="A4" s="328"/>
      <c r="B4" s="328"/>
      <c r="C4" s="328"/>
      <c r="D4" s="328"/>
      <c r="E4" s="328"/>
      <c r="F4" s="328"/>
      <c r="G4" s="328"/>
    </row>
    <row r="5" spans="1:10" s="679" customFormat="1" ht="15.95" customHeight="1">
      <c r="B5" s="680"/>
      <c r="C5" s="680"/>
      <c r="D5" s="680"/>
      <c r="E5" s="680"/>
      <c r="F5" s="680"/>
      <c r="G5" s="681"/>
    </row>
    <row r="6" spans="1:10" ht="27.95" customHeight="1">
      <c r="A6" s="1015"/>
      <c r="B6" s="436" t="s">
        <v>201</v>
      </c>
      <c r="C6" s="436" t="s">
        <v>310</v>
      </c>
      <c r="D6" s="436" t="s">
        <v>311</v>
      </c>
      <c r="E6" s="436" t="s">
        <v>312</v>
      </c>
      <c r="F6" s="436" t="s">
        <v>313</v>
      </c>
      <c r="G6" s="560" t="s">
        <v>183</v>
      </c>
      <c r="J6" s="588"/>
    </row>
    <row r="7" spans="1:10" ht="15.95" customHeight="1">
      <c r="A7" s="859">
        <v>1970</v>
      </c>
      <c r="B7" s="860">
        <v>33</v>
      </c>
      <c r="C7" s="860">
        <v>2.1</v>
      </c>
      <c r="D7" s="860">
        <v>22</v>
      </c>
      <c r="E7" s="860">
        <v>0.6</v>
      </c>
      <c r="F7" s="860">
        <v>5.8</v>
      </c>
      <c r="G7" s="861">
        <v>63.5</v>
      </c>
      <c r="H7" s="255"/>
    </row>
    <row r="8" spans="1:10" ht="15.95" customHeight="1">
      <c r="A8" s="113">
        <v>1971</v>
      </c>
      <c r="B8" s="114">
        <v>33.9</v>
      </c>
      <c r="C8" s="114">
        <v>1.9</v>
      </c>
      <c r="D8" s="114">
        <v>24.3</v>
      </c>
      <c r="E8" s="114">
        <v>0.6</v>
      </c>
      <c r="F8" s="114">
        <v>6.3</v>
      </c>
      <c r="G8" s="115">
        <v>67</v>
      </c>
      <c r="H8" s="255"/>
    </row>
    <row r="9" spans="1:10" ht="15.95" customHeight="1">
      <c r="A9" s="859">
        <v>1972</v>
      </c>
      <c r="B9" s="860">
        <v>35.5</v>
      </c>
      <c r="C9" s="860">
        <v>2</v>
      </c>
      <c r="D9" s="860">
        <v>26.7</v>
      </c>
      <c r="E9" s="860">
        <v>0.7</v>
      </c>
      <c r="F9" s="860">
        <v>6.9</v>
      </c>
      <c r="G9" s="861">
        <v>71.800000000000011</v>
      </c>
      <c r="H9" s="255"/>
    </row>
    <row r="10" spans="1:10" ht="15.95" customHeight="1">
      <c r="A10" s="113">
        <v>1973</v>
      </c>
      <c r="B10" s="114">
        <v>38.5</v>
      </c>
      <c r="C10" s="114">
        <v>2.1</v>
      </c>
      <c r="D10" s="114">
        <v>28.4</v>
      </c>
      <c r="E10" s="114">
        <v>0.8</v>
      </c>
      <c r="F10" s="114">
        <v>7.7</v>
      </c>
      <c r="G10" s="115">
        <v>77.5</v>
      </c>
      <c r="H10" s="255"/>
    </row>
    <row r="11" spans="1:10" ht="15.95" customHeight="1">
      <c r="A11" s="859">
        <v>1974</v>
      </c>
      <c r="B11" s="860">
        <v>39.200000000000003</v>
      </c>
      <c r="C11" s="860">
        <v>2.1</v>
      </c>
      <c r="D11" s="860">
        <v>28.2</v>
      </c>
      <c r="E11" s="860">
        <v>0.7</v>
      </c>
      <c r="F11" s="860">
        <v>6.6</v>
      </c>
      <c r="G11" s="861">
        <v>76.8</v>
      </c>
      <c r="H11" s="255"/>
    </row>
    <row r="12" spans="1:10" ht="15.95" customHeight="1">
      <c r="A12" s="113">
        <v>1975</v>
      </c>
      <c r="B12" s="114">
        <v>38</v>
      </c>
      <c r="C12" s="114">
        <v>2</v>
      </c>
      <c r="D12" s="114">
        <v>31.7</v>
      </c>
      <c r="E12" s="114">
        <v>0.8</v>
      </c>
      <c r="F12" s="114">
        <v>7.4</v>
      </c>
      <c r="G12" s="115">
        <v>79.900000000000006</v>
      </c>
      <c r="H12" s="255"/>
    </row>
    <row r="13" spans="1:10" ht="15.95" customHeight="1">
      <c r="A13" s="859">
        <v>1976</v>
      </c>
      <c r="B13" s="860">
        <v>39.200000000000003</v>
      </c>
      <c r="C13" s="860">
        <v>2.1</v>
      </c>
      <c r="D13" s="860">
        <v>35.9</v>
      </c>
      <c r="E13" s="860">
        <v>1</v>
      </c>
      <c r="F13" s="860">
        <v>8.3000000000000007</v>
      </c>
      <c r="G13" s="861">
        <v>86.5</v>
      </c>
      <c r="H13" s="255"/>
    </row>
    <row r="14" spans="1:10" ht="15.95" customHeight="1">
      <c r="A14" s="113">
        <v>1977</v>
      </c>
      <c r="B14" s="114">
        <v>37.700000000000003</v>
      </c>
      <c r="C14" s="114">
        <v>2.1</v>
      </c>
      <c r="D14" s="114">
        <v>38.1</v>
      </c>
      <c r="E14" s="114">
        <v>1.1000000000000001</v>
      </c>
      <c r="F14" s="114">
        <v>7.1</v>
      </c>
      <c r="G14" s="115">
        <v>86.1</v>
      </c>
      <c r="H14" s="255"/>
    </row>
    <row r="15" spans="1:10" ht="15.95" customHeight="1">
      <c r="A15" s="859">
        <v>1978</v>
      </c>
      <c r="B15" s="860">
        <v>38.5</v>
      </c>
      <c r="C15" s="860">
        <v>2.2000000000000002</v>
      </c>
      <c r="D15" s="860">
        <v>40.1</v>
      </c>
      <c r="E15" s="860">
        <v>1.1000000000000001</v>
      </c>
      <c r="F15" s="860">
        <v>8</v>
      </c>
      <c r="G15" s="861">
        <v>89.9</v>
      </c>
      <c r="H15" s="255"/>
    </row>
    <row r="16" spans="1:10" ht="15.95" customHeight="1">
      <c r="A16" s="113">
        <v>1979</v>
      </c>
      <c r="B16" s="114">
        <v>40.5</v>
      </c>
      <c r="C16" s="114">
        <v>2.2999999999999998</v>
      </c>
      <c r="D16" s="114">
        <v>42.5</v>
      </c>
      <c r="E16" s="114">
        <v>1.2</v>
      </c>
      <c r="F16" s="114">
        <v>7.9</v>
      </c>
      <c r="G16" s="115">
        <v>94.4</v>
      </c>
      <c r="H16" s="255"/>
    </row>
    <row r="17" spans="1:8" ht="15.95" customHeight="1">
      <c r="A17" s="859">
        <v>1980</v>
      </c>
      <c r="B17" s="860">
        <v>39.799999999999997</v>
      </c>
      <c r="C17" s="860">
        <v>2.2999999999999998</v>
      </c>
      <c r="D17" s="860">
        <v>43</v>
      </c>
      <c r="E17" s="860">
        <v>1.3</v>
      </c>
      <c r="F17" s="860">
        <v>8.1999999999999993</v>
      </c>
      <c r="G17" s="861">
        <v>94.6</v>
      </c>
      <c r="H17" s="255"/>
    </row>
    <row r="18" spans="1:8" ht="15.95" customHeight="1">
      <c r="A18" s="113">
        <v>1981</v>
      </c>
      <c r="B18" s="114">
        <v>39.799999999999997</v>
      </c>
      <c r="C18" s="114">
        <v>2.2999999999999998</v>
      </c>
      <c r="D18" s="114">
        <v>44.8</v>
      </c>
      <c r="E18" s="114">
        <v>2</v>
      </c>
      <c r="F18" s="114">
        <v>8.6</v>
      </c>
      <c r="G18" s="115">
        <v>97.499999999999986</v>
      </c>
      <c r="H18" s="255"/>
    </row>
    <row r="19" spans="1:8" ht="15.95" customHeight="1">
      <c r="A19" s="859">
        <v>1982</v>
      </c>
      <c r="B19" s="860">
        <v>39.1</v>
      </c>
      <c r="C19" s="860">
        <v>2.2999999999999998</v>
      </c>
      <c r="D19" s="860">
        <v>48.2</v>
      </c>
      <c r="E19" s="860">
        <v>2.8</v>
      </c>
      <c r="F19" s="860">
        <v>7.7</v>
      </c>
      <c r="G19" s="861">
        <v>100.1</v>
      </c>
      <c r="H19" s="255"/>
    </row>
    <row r="20" spans="1:8" ht="15.95" customHeight="1">
      <c r="A20" s="113">
        <v>1983</v>
      </c>
      <c r="B20" s="114">
        <v>42.113</v>
      </c>
      <c r="C20" s="114">
        <v>2.355</v>
      </c>
      <c r="D20" s="114">
        <v>51.230833333333329</v>
      </c>
      <c r="E20" s="114">
        <v>5.7169988888888881</v>
      </c>
      <c r="F20" s="114">
        <v>9.2449999999999992</v>
      </c>
      <c r="G20" s="115">
        <v>110.66083222222221</v>
      </c>
      <c r="H20" s="255"/>
    </row>
    <row r="21" spans="1:8" ht="15.95" customHeight="1">
      <c r="A21" s="859">
        <v>1984</v>
      </c>
      <c r="B21" s="860">
        <v>45.685000000000002</v>
      </c>
      <c r="C21" s="860">
        <v>2.4619444444444443</v>
      </c>
      <c r="D21" s="860">
        <v>54.42</v>
      </c>
      <c r="E21" s="860">
        <v>7.2776344444444439</v>
      </c>
      <c r="F21" s="860">
        <v>10.116</v>
      </c>
      <c r="G21" s="861">
        <v>119.96057888888889</v>
      </c>
      <c r="H21" s="255"/>
    </row>
    <row r="22" spans="1:8" ht="15.95" customHeight="1">
      <c r="A22" s="113">
        <v>1985</v>
      </c>
      <c r="B22" s="114">
        <v>47.985999999999997</v>
      </c>
      <c r="C22" s="114">
        <v>2.6188888888888888</v>
      </c>
      <c r="D22" s="114">
        <v>62.931111111111107</v>
      </c>
      <c r="E22" s="114">
        <v>6.3903299999999996</v>
      </c>
      <c r="F22" s="114">
        <v>10.879</v>
      </c>
      <c r="G22" s="115">
        <v>130.80533</v>
      </c>
      <c r="H22" s="255"/>
    </row>
    <row r="23" spans="1:8" ht="15.95" customHeight="1">
      <c r="A23" s="859">
        <v>1986</v>
      </c>
      <c r="B23" s="860">
        <v>47.933</v>
      </c>
      <c r="C23" s="860">
        <v>2.6150000000000002</v>
      </c>
      <c r="D23" s="860">
        <v>63.518055555555549</v>
      </c>
      <c r="E23" s="860">
        <v>5.2713333333333336</v>
      </c>
      <c r="F23" s="860">
        <v>9.6890000000000001</v>
      </c>
      <c r="G23" s="861">
        <v>129.02638888888887</v>
      </c>
      <c r="H23" s="255"/>
    </row>
    <row r="24" spans="1:8" ht="15.95" customHeight="1">
      <c r="A24" s="113">
        <v>1987</v>
      </c>
      <c r="B24" s="114">
        <v>50.994</v>
      </c>
      <c r="C24" s="114">
        <v>2.6319444444444442</v>
      </c>
      <c r="D24" s="114">
        <v>65.771111111111111</v>
      </c>
      <c r="E24" s="114">
        <v>7.7766700000000002</v>
      </c>
      <c r="F24" s="114">
        <v>10.177</v>
      </c>
      <c r="G24" s="115">
        <v>137.35072555555556</v>
      </c>
      <c r="H24" s="255"/>
    </row>
    <row r="25" spans="1:8" ht="15.95" customHeight="1">
      <c r="A25" s="859">
        <v>1988</v>
      </c>
      <c r="B25" s="860">
        <v>52.866999999999997</v>
      </c>
      <c r="C25" s="860">
        <v>2.6080555555555556</v>
      </c>
      <c r="D25" s="860">
        <v>64.471111111111114</v>
      </c>
      <c r="E25" s="860">
        <v>8.9731211111111122</v>
      </c>
      <c r="F25" s="860">
        <v>9.5879999999999992</v>
      </c>
      <c r="G25" s="861">
        <v>138.50728777777778</v>
      </c>
      <c r="H25" s="255"/>
    </row>
    <row r="26" spans="1:8" ht="15.95" customHeight="1">
      <c r="A26" s="113">
        <v>1989</v>
      </c>
      <c r="B26" s="114">
        <v>53.442999999999998</v>
      </c>
      <c r="C26" s="114">
        <v>2.5099999999999998</v>
      </c>
      <c r="D26" s="114">
        <v>63.876111111111108</v>
      </c>
      <c r="E26" s="114">
        <v>9.1310688888888887</v>
      </c>
      <c r="F26" s="114">
        <v>9.42</v>
      </c>
      <c r="G26" s="115">
        <v>138.38017999999997</v>
      </c>
      <c r="H26" s="255"/>
    </row>
    <row r="27" spans="1:8" ht="15.95" customHeight="1">
      <c r="A27" s="859">
        <v>1990</v>
      </c>
      <c r="B27" s="860">
        <v>52.993000000000002</v>
      </c>
      <c r="C27" s="860">
        <v>2.4750000000000001</v>
      </c>
      <c r="D27" s="860">
        <v>65.006944444444443</v>
      </c>
      <c r="E27" s="860">
        <v>10.327214444444445</v>
      </c>
      <c r="F27" s="860">
        <v>9.1470000000000002</v>
      </c>
      <c r="G27" s="861">
        <v>139.94915888888889</v>
      </c>
      <c r="H27" s="255"/>
    </row>
    <row r="28" spans="1:8" ht="15.95" customHeight="1">
      <c r="A28" s="113">
        <v>1991</v>
      </c>
      <c r="B28" s="114">
        <v>50.722999999999999</v>
      </c>
      <c r="C28" s="114">
        <v>2.4030555555555555</v>
      </c>
      <c r="D28" s="114">
        <v>68.89</v>
      </c>
      <c r="E28" s="114">
        <v>10.323903333333332</v>
      </c>
      <c r="F28" s="114">
        <v>8.8030000000000008</v>
      </c>
      <c r="G28" s="115">
        <v>141.14295888888887</v>
      </c>
      <c r="H28" s="255"/>
    </row>
    <row r="29" spans="1:8" ht="15.95" customHeight="1">
      <c r="A29" s="859">
        <v>1992</v>
      </c>
      <c r="B29" s="860">
        <v>49.694000000000003</v>
      </c>
      <c r="C29" s="860">
        <v>2.4719444444444445</v>
      </c>
      <c r="D29" s="860">
        <v>67.814166666666651</v>
      </c>
      <c r="E29" s="860">
        <v>9.9913644444444447</v>
      </c>
      <c r="F29" s="860">
        <v>9.6560000000000006</v>
      </c>
      <c r="G29" s="861">
        <v>139.62747555555555</v>
      </c>
      <c r="H29" s="255"/>
    </row>
    <row r="30" spans="1:8" ht="15.95" customHeight="1">
      <c r="A30" s="113">
        <v>1993</v>
      </c>
      <c r="B30" s="114">
        <v>49.353999999999999</v>
      </c>
      <c r="C30" s="114">
        <v>2.34</v>
      </c>
      <c r="D30" s="114">
        <v>69.424999999999997</v>
      </c>
      <c r="E30" s="114">
        <v>9.4848700000000008</v>
      </c>
      <c r="F30" s="114">
        <v>10.026999999999999</v>
      </c>
      <c r="G30" s="115">
        <v>140.63086999999999</v>
      </c>
      <c r="H30" s="255"/>
    </row>
    <row r="31" spans="1:8" ht="15.95" customHeight="1">
      <c r="A31" s="859">
        <v>1994</v>
      </c>
      <c r="B31" s="860">
        <v>49.777999999999999</v>
      </c>
      <c r="C31" s="860">
        <v>2.4688888888888885</v>
      </c>
      <c r="D31" s="860">
        <v>70.210277777777776</v>
      </c>
      <c r="E31" s="860">
        <v>7.1866155555555551</v>
      </c>
      <c r="F31" s="860">
        <v>9.0350000000000001</v>
      </c>
      <c r="G31" s="861">
        <v>138.67878222222222</v>
      </c>
      <c r="H31" s="255"/>
    </row>
    <row r="32" spans="1:8" ht="15.95" customHeight="1">
      <c r="A32" s="113">
        <v>1995</v>
      </c>
      <c r="B32" s="114">
        <v>51.343000000000004</v>
      </c>
      <c r="C32" s="114">
        <v>2.7180555555555554</v>
      </c>
      <c r="D32" s="114">
        <v>70.428055555555559</v>
      </c>
      <c r="E32" s="114">
        <v>7.8287866666666659</v>
      </c>
      <c r="F32" s="114">
        <v>10.1</v>
      </c>
      <c r="G32" s="115">
        <v>142.4178977777778</v>
      </c>
      <c r="H32" s="255"/>
    </row>
    <row r="33" spans="1:13" ht="15.95" customHeight="1">
      <c r="A33" s="859">
        <v>1996</v>
      </c>
      <c r="B33" s="860">
        <v>51.49</v>
      </c>
      <c r="C33" s="860">
        <v>3.0680555555555555</v>
      </c>
      <c r="D33" s="860">
        <v>71.601944444444442</v>
      </c>
      <c r="E33" s="860">
        <v>6.3448500000000001</v>
      </c>
      <c r="F33" s="860">
        <v>10.189</v>
      </c>
      <c r="G33" s="861">
        <v>142.69385</v>
      </c>
      <c r="H33" s="255"/>
    </row>
    <row r="34" spans="1:13" ht="15.95" customHeight="1">
      <c r="A34" s="113">
        <v>1997</v>
      </c>
      <c r="B34" s="114">
        <v>52.664000000000001</v>
      </c>
      <c r="C34" s="114">
        <v>2.9538888888888888</v>
      </c>
      <c r="D34" s="114">
        <v>69.571944444444441</v>
      </c>
      <c r="E34" s="114">
        <v>6.7531600000000003</v>
      </c>
      <c r="F34" s="114">
        <v>10.661</v>
      </c>
      <c r="G34" s="115">
        <v>142.60399333333334</v>
      </c>
      <c r="H34" s="255"/>
    </row>
    <row r="35" spans="1:13" ht="15.95" customHeight="1">
      <c r="A35" s="859">
        <v>1998</v>
      </c>
      <c r="B35" s="860">
        <v>53.862000000000002</v>
      </c>
      <c r="C35" s="860">
        <v>2.7788888888888885</v>
      </c>
      <c r="D35" s="860">
        <v>69.924722222222215</v>
      </c>
      <c r="E35" s="860">
        <v>6.6164944444444442</v>
      </c>
      <c r="F35" s="860">
        <v>10.856</v>
      </c>
      <c r="G35" s="861">
        <v>144.03810555555555</v>
      </c>
      <c r="H35" s="255"/>
    </row>
    <row r="36" spans="1:13" ht="15.95" customHeight="1">
      <c r="A36" s="113">
        <v>1999</v>
      </c>
      <c r="B36" s="114">
        <v>54.497</v>
      </c>
      <c r="C36" s="114">
        <v>3.016111111111111</v>
      </c>
      <c r="D36" s="114">
        <v>69.099722222222212</v>
      </c>
      <c r="E36" s="114">
        <v>6.2974622222222223</v>
      </c>
      <c r="F36" s="114">
        <v>10.57</v>
      </c>
      <c r="G36" s="115">
        <v>143.48029555555553</v>
      </c>
      <c r="H36" s="255"/>
    </row>
    <row r="37" spans="1:13" ht="15.95" customHeight="1">
      <c r="A37" s="859">
        <v>2000</v>
      </c>
      <c r="B37" s="860">
        <v>56.889000000000003</v>
      </c>
      <c r="C37" s="860">
        <v>3.1949999999999998</v>
      </c>
      <c r="D37" s="860">
        <v>68.951666666666654</v>
      </c>
      <c r="E37" s="860">
        <v>6.5346611111111113</v>
      </c>
      <c r="F37" s="860">
        <v>11.057</v>
      </c>
      <c r="G37" s="861">
        <v>146.62732777777777</v>
      </c>
      <c r="H37" s="255"/>
    </row>
    <row r="38" spans="1:13" ht="15.95" customHeight="1">
      <c r="A38" s="113">
        <v>2001</v>
      </c>
      <c r="B38" s="114">
        <v>56.247999999999998</v>
      </c>
      <c r="C38" s="114">
        <v>2.8630555555555555</v>
      </c>
      <c r="D38" s="114">
        <v>73.135833333333323</v>
      </c>
      <c r="E38" s="114">
        <v>6.301473333333333</v>
      </c>
      <c r="F38" s="114">
        <v>11.882</v>
      </c>
      <c r="G38" s="115">
        <v>150.43036222222219</v>
      </c>
      <c r="H38" s="255"/>
    </row>
    <row r="39" spans="1:13" ht="15.95" customHeight="1">
      <c r="A39" s="859">
        <v>2002</v>
      </c>
      <c r="B39" s="860">
        <v>55.661000000000001</v>
      </c>
      <c r="C39" s="860">
        <v>2.8680555555555558</v>
      </c>
      <c r="D39" s="860">
        <v>72.52</v>
      </c>
      <c r="E39" s="860">
        <v>5.7289644444444452</v>
      </c>
      <c r="F39" s="860">
        <v>11.81</v>
      </c>
      <c r="G39" s="861">
        <v>148.58802</v>
      </c>
      <c r="H39" s="255"/>
    </row>
    <row r="40" spans="1:13" ht="15.95" customHeight="1">
      <c r="A40" s="113">
        <v>2003</v>
      </c>
      <c r="B40" s="114">
        <v>54.496000000000002</v>
      </c>
      <c r="C40" s="114">
        <v>2.8388888888888886</v>
      </c>
      <c r="D40" s="114">
        <v>72.091111111111104</v>
      </c>
      <c r="E40" s="114">
        <v>5.1391433333333341</v>
      </c>
      <c r="F40" s="114">
        <v>10.574</v>
      </c>
      <c r="G40" s="115">
        <v>145.13914333333332</v>
      </c>
      <c r="H40" s="255"/>
    </row>
    <row r="41" spans="1:13" ht="15.95" customHeight="1">
      <c r="A41" s="859">
        <v>2004</v>
      </c>
      <c r="B41" s="860">
        <v>55.37</v>
      </c>
      <c r="C41" s="860">
        <v>2.99</v>
      </c>
      <c r="D41" s="860">
        <v>72.027222222222221</v>
      </c>
      <c r="E41" s="860">
        <v>5.114988888888889</v>
      </c>
      <c r="F41" s="860">
        <v>11.266</v>
      </c>
      <c r="G41" s="861">
        <v>146.7682111111111</v>
      </c>
      <c r="H41" s="255"/>
    </row>
    <row r="42" spans="1:13" ht="15.95" customHeight="1">
      <c r="A42" s="113">
        <v>2005</v>
      </c>
      <c r="B42" s="114">
        <v>55.278055555555554</v>
      </c>
      <c r="C42" s="114">
        <v>2.8177777777777777</v>
      </c>
      <c r="D42" s="114">
        <v>71.656111111111116</v>
      </c>
      <c r="E42" s="114">
        <v>5.0026166666666656</v>
      </c>
      <c r="F42" s="114">
        <v>12.068888888888889</v>
      </c>
      <c r="G42" s="115">
        <v>146.82345000000001</v>
      </c>
      <c r="H42" s="255"/>
    </row>
    <row r="43" spans="1:13" ht="15.95" customHeight="1">
      <c r="A43" s="859">
        <v>2006</v>
      </c>
      <c r="B43" s="860">
        <v>56.508333333333326</v>
      </c>
      <c r="C43" s="860">
        <v>2.8849999999999998</v>
      </c>
      <c r="D43" s="860">
        <v>71.394722222222214</v>
      </c>
      <c r="E43" s="860">
        <v>4.6901249999999992</v>
      </c>
      <c r="F43" s="860">
        <v>11.294722222222223</v>
      </c>
      <c r="G43" s="861">
        <v>146.77290277777774</v>
      </c>
      <c r="H43" s="255"/>
    </row>
    <row r="44" spans="1:13" ht="15.95" customHeight="1">
      <c r="A44" s="113">
        <v>2007</v>
      </c>
      <c r="B44" s="114">
        <v>57.456388888888888</v>
      </c>
      <c r="C44" s="114">
        <v>2.4211111111111108</v>
      </c>
      <c r="D44" s="114">
        <v>69.192499999999995</v>
      </c>
      <c r="E44" s="114">
        <v>4.9779833333333334</v>
      </c>
      <c r="F44" s="114">
        <v>10.985277777777778</v>
      </c>
      <c r="G44" s="115">
        <v>145.0332611111111</v>
      </c>
      <c r="H44" s="255"/>
    </row>
    <row r="45" spans="1:13" ht="15.95" customHeight="1">
      <c r="A45" s="859">
        <v>2008</v>
      </c>
      <c r="B45" s="860">
        <v>55.468611111111109</v>
      </c>
      <c r="C45" s="860">
        <v>2.3608333333333333</v>
      </c>
      <c r="D45" s="860">
        <v>68.196666666666658</v>
      </c>
      <c r="E45" s="860">
        <v>4.5878750000000004</v>
      </c>
      <c r="F45" s="860">
        <v>10.987222222222222</v>
      </c>
      <c r="G45" s="861">
        <v>141.60120833333332</v>
      </c>
      <c r="H45" s="255"/>
    </row>
    <row r="46" spans="1:13" ht="15.95" customHeight="1">
      <c r="A46" s="113">
        <v>2009</v>
      </c>
      <c r="B46" s="114">
        <v>49.536388888888894</v>
      </c>
      <c r="C46" s="114">
        <v>2.4422222222222221</v>
      </c>
      <c r="D46" s="114">
        <v>71.416388888888875</v>
      </c>
      <c r="E46" s="114">
        <v>4.6233055555555556</v>
      </c>
      <c r="F46" s="114">
        <v>10.225</v>
      </c>
      <c r="G46" s="115">
        <v>138.24330555555554</v>
      </c>
      <c r="H46" s="255"/>
      <c r="I46" s="312"/>
      <c r="J46" s="312"/>
      <c r="K46" s="312"/>
      <c r="L46" s="312"/>
      <c r="M46" s="312"/>
    </row>
    <row r="47" spans="1:13" ht="15.95" customHeight="1">
      <c r="A47" s="982">
        <v>2010</v>
      </c>
      <c r="B47" s="983">
        <v>52.600833333333327</v>
      </c>
      <c r="C47" s="984">
        <v>2.4052777777777776</v>
      </c>
      <c r="D47" s="983">
        <v>74.656388888888884</v>
      </c>
      <c r="E47" s="983">
        <v>4.6529638888888885</v>
      </c>
      <c r="F47" s="983">
        <v>11.071944444444444</v>
      </c>
      <c r="G47" s="985">
        <v>145.38740833333333</v>
      </c>
      <c r="I47" s="312"/>
      <c r="J47" s="312"/>
      <c r="K47" s="312"/>
      <c r="L47" s="312"/>
      <c r="M47" s="312"/>
    </row>
    <row r="48" spans="1:13" ht="15.95" customHeight="1">
      <c r="A48" s="319">
        <v>2011</v>
      </c>
      <c r="B48" s="320">
        <v>53.052500000000002</v>
      </c>
      <c r="C48" s="320">
        <v>2.6397222222222223</v>
      </c>
      <c r="D48" s="320">
        <v>69.628611111111113</v>
      </c>
      <c r="E48" s="320">
        <v>4.4132027777777774</v>
      </c>
      <c r="F48" s="320">
        <v>10.215277777777777</v>
      </c>
      <c r="G48" s="337">
        <v>139.9493138888889</v>
      </c>
      <c r="H48" s="255"/>
      <c r="I48" s="312"/>
      <c r="J48" s="312"/>
      <c r="K48" s="312"/>
      <c r="L48" s="312"/>
      <c r="M48" s="312"/>
    </row>
    <row r="49" spans="1:13" ht="15.95" customHeight="1">
      <c r="A49" s="982">
        <v>2012</v>
      </c>
      <c r="B49" s="983">
        <v>52.494999999999997</v>
      </c>
      <c r="C49" s="983">
        <v>2.6844444444444444</v>
      </c>
      <c r="D49" s="983">
        <v>71.245555555555569</v>
      </c>
      <c r="E49" s="983">
        <v>4.9852388888888894</v>
      </c>
      <c r="F49" s="983">
        <v>11.364444444444443</v>
      </c>
      <c r="G49" s="985">
        <v>142.77468333333334</v>
      </c>
      <c r="H49" s="255"/>
      <c r="I49" s="312"/>
      <c r="J49" s="312"/>
      <c r="K49" s="312"/>
      <c r="L49" s="312"/>
      <c r="M49" s="312"/>
    </row>
    <row r="50" spans="1:13" ht="15.95" customHeight="1">
      <c r="A50" s="319">
        <v>2013</v>
      </c>
      <c r="B50" s="320">
        <v>50.951388888888893</v>
      </c>
      <c r="C50" s="320">
        <v>2.7502777777777778</v>
      </c>
      <c r="D50" s="320">
        <v>70.90638888888887</v>
      </c>
      <c r="E50" s="320">
        <v>4.4108527777777775</v>
      </c>
      <c r="F50" s="320">
        <v>10.486666666666666</v>
      </c>
      <c r="G50" s="337">
        <v>139.50557499999999</v>
      </c>
      <c r="H50" s="255"/>
      <c r="I50" s="312"/>
      <c r="J50" s="312"/>
      <c r="K50" s="312"/>
      <c r="L50" s="312"/>
      <c r="M50" s="312"/>
    </row>
    <row r="51" spans="1:13" ht="15.95" customHeight="1">
      <c r="A51" s="982">
        <v>2014</v>
      </c>
      <c r="B51" s="983">
        <v>49.651666666666664</v>
      </c>
      <c r="C51" s="983">
        <v>2.6155555555555559</v>
      </c>
      <c r="D51" s="983">
        <v>68.043333333333322</v>
      </c>
      <c r="E51" s="983">
        <v>4.7390138888888886</v>
      </c>
      <c r="F51" s="983">
        <v>10.239444444444443</v>
      </c>
      <c r="G51" s="985">
        <v>135.28901388888886</v>
      </c>
      <c r="H51" s="255"/>
      <c r="I51" s="312"/>
      <c r="J51" s="312"/>
      <c r="K51" s="312"/>
      <c r="L51" s="312"/>
      <c r="M51" s="312"/>
    </row>
    <row r="52" spans="1:13" ht="15.95" customHeight="1"/>
    <row r="53" spans="1:13" ht="15.95" customHeight="1">
      <c r="A53" s="555" t="s">
        <v>214</v>
      </c>
      <c r="F53" s="556"/>
      <c r="H53" s="557"/>
    </row>
    <row r="54" spans="1:13" ht="15">
      <c r="A54" s="682" t="s">
        <v>314</v>
      </c>
      <c r="H54" s="683"/>
    </row>
    <row r="55" spans="1:13" ht="14.25">
      <c r="A55" s="112"/>
      <c r="H55" s="684"/>
    </row>
    <row r="56" spans="1:13" ht="15">
      <c r="H56" s="227"/>
    </row>
    <row r="57" spans="1:13" ht="14.25">
      <c r="H57" s="228"/>
    </row>
    <row r="58" spans="1:13" ht="15">
      <c r="H58" s="227"/>
    </row>
    <row r="59" spans="1:13" ht="14.25">
      <c r="H59" s="228"/>
    </row>
    <row r="60" spans="1:13" ht="15">
      <c r="H60" s="227"/>
    </row>
    <row r="61" spans="1:13" ht="14.25">
      <c r="H61" s="228"/>
    </row>
    <row r="62" spans="1:13" ht="15">
      <c r="H62" s="227"/>
    </row>
    <row r="63" spans="1:13" ht="14.25">
      <c r="H63" s="228"/>
    </row>
    <row r="64" spans="1:13" ht="15.75">
      <c r="H64" s="229"/>
    </row>
  </sheetData>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7">
    <tabColor theme="0"/>
  </sheetPr>
  <dimension ref="A1:J54"/>
  <sheetViews>
    <sheetView zoomScaleNormal="100" workbookViewId="0"/>
  </sheetViews>
  <sheetFormatPr defaultColWidth="8" defaultRowHeight="12.75"/>
  <cols>
    <col min="1" max="1" width="7.7109375" style="94" customWidth="1"/>
    <col min="2" max="2" width="11.28515625" style="77" customWidth="1"/>
    <col min="3" max="3" width="9.85546875" style="77" customWidth="1"/>
    <col min="4" max="4" width="11" style="77" customWidth="1"/>
    <col min="5" max="5" width="11.140625" style="77" customWidth="1"/>
    <col min="6" max="6" width="10.42578125" style="77" customWidth="1"/>
    <col min="7" max="7" width="11.28515625" style="77" customWidth="1"/>
    <col min="8" max="8" width="11.42578125" style="126" customWidth="1"/>
    <col min="9" max="9" width="8.7109375" style="77" customWidth="1"/>
    <col min="10" max="16384" width="8" style="71"/>
  </cols>
  <sheetData>
    <row r="1" spans="1:10" ht="15.95" customHeight="1">
      <c r="A1" s="551" t="s">
        <v>174</v>
      </c>
    </row>
    <row r="2" spans="1:10" ht="15.95" customHeight="1"/>
    <row r="3" spans="1:10" ht="15.95" customHeight="1">
      <c r="A3" s="458" t="s">
        <v>315</v>
      </c>
      <c r="B3" s="458"/>
      <c r="C3" s="458"/>
      <c r="D3" s="458"/>
      <c r="E3" s="458"/>
      <c r="F3" s="458"/>
      <c r="G3" s="458"/>
      <c r="H3" s="458"/>
      <c r="I3" s="458"/>
    </row>
    <row r="4" spans="1:10" s="409" customFormat="1" ht="15.95" customHeight="1">
      <c r="A4" s="412"/>
      <c r="B4" s="677"/>
      <c r="C4" s="677"/>
      <c r="D4" s="677"/>
      <c r="E4" s="677"/>
      <c r="F4" s="677"/>
      <c r="G4" s="677"/>
      <c r="H4" s="677"/>
      <c r="I4" s="677"/>
    </row>
    <row r="5" spans="1:10" s="409" customFormat="1" ht="15.95" customHeight="1">
      <c r="A5" s="412"/>
      <c r="B5" s="677"/>
      <c r="C5" s="677"/>
      <c r="D5" s="677"/>
      <c r="E5" s="677"/>
      <c r="F5" s="677"/>
      <c r="G5" s="677"/>
      <c r="H5" s="677"/>
      <c r="I5" s="677"/>
    </row>
    <row r="6" spans="1:10" ht="44.1" customHeight="1">
      <c r="A6" s="120"/>
      <c r="B6" s="676" t="s">
        <v>181</v>
      </c>
      <c r="C6" s="121" t="s">
        <v>212</v>
      </c>
      <c r="D6" s="121" t="s">
        <v>316</v>
      </c>
      <c r="E6" s="121" t="s">
        <v>317</v>
      </c>
      <c r="F6" s="121" t="s">
        <v>318</v>
      </c>
      <c r="G6" s="121" t="s">
        <v>319</v>
      </c>
      <c r="H6" s="122" t="s">
        <v>183</v>
      </c>
      <c r="I6" s="121" t="s">
        <v>5</v>
      </c>
    </row>
    <row r="7" spans="1:10" ht="15.95" customHeight="1">
      <c r="A7" s="862">
        <v>1970</v>
      </c>
      <c r="B7" s="977">
        <v>40.9</v>
      </c>
      <c r="C7" s="977"/>
      <c r="D7" s="977">
        <v>0</v>
      </c>
      <c r="E7" s="977">
        <v>3.1</v>
      </c>
      <c r="F7" s="977">
        <v>2.4</v>
      </c>
      <c r="G7" s="977">
        <v>12.7</v>
      </c>
      <c r="H7" s="978">
        <v>59.099999999999994</v>
      </c>
      <c r="I7" s="977">
        <v>4.3</v>
      </c>
      <c r="J7" s="561"/>
    </row>
    <row r="8" spans="1:10" ht="15.95" customHeight="1">
      <c r="A8" s="123">
        <v>1971</v>
      </c>
      <c r="B8" s="124">
        <v>51.4</v>
      </c>
      <c r="C8" s="124"/>
      <c r="D8" s="124">
        <v>0.1</v>
      </c>
      <c r="E8" s="124">
        <v>2.8</v>
      </c>
      <c r="F8" s="124">
        <v>2.4</v>
      </c>
      <c r="G8" s="124">
        <v>8.4</v>
      </c>
      <c r="H8" s="125">
        <v>65.099999999999994</v>
      </c>
      <c r="I8" s="124">
        <v>1.9</v>
      </c>
    </row>
    <row r="9" spans="1:10" ht="15.95" customHeight="1">
      <c r="A9" s="862">
        <v>1972</v>
      </c>
      <c r="B9" s="977">
        <v>53.1</v>
      </c>
      <c r="C9" s="977"/>
      <c r="D9" s="977">
        <v>1.4</v>
      </c>
      <c r="E9" s="977">
        <v>3</v>
      </c>
      <c r="F9" s="977">
        <v>2.5</v>
      </c>
      <c r="G9" s="977">
        <v>10.1</v>
      </c>
      <c r="H9" s="978">
        <v>70.099999999999994</v>
      </c>
      <c r="I9" s="977">
        <v>1.6</v>
      </c>
    </row>
    <row r="10" spans="1:10" ht="15.95" customHeight="1">
      <c r="A10" s="123">
        <v>1973</v>
      </c>
      <c r="B10" s="124">
        <v>59.2</v>
      </c>
      <c r="C10" s="124"/>
      <c r="D10" s="124">
        <v>2</v>
      </c>
      <c r="E10" s="124">
        <v>3.6</v>
      </c>
      <c r="F10" s="124">
        <v>2.7</v>
      </c>
      <c r="G10" s="124">
        <v>9</v>
      </c>
      <c r="H10" s="125">
        <v>76.5</v>
      </c>
      <c r="I10" s="124">
        <v>1.1000000000000001</v>
      </c>
    </row>
    <row r="11" spans="1:10" ht="15.95" customHeight="1">
      <c r="A11" s="862">
        <v>1974</v>
      </c>
      <c r="B11" s="977">
        <v>56.6</v>
      </c>
      <c r="C11" s="977"/>
      <c r="D11" s="977">
        <v>1.9</v>
      </c>
      <c r="E11" s="977">
        <v>3.8</v>
      </c>
      <c r="F11" s="977">
        <v>3.1</v>
      </c>
      <c r="G11" s="977">
        <v>8.1</v>
      </c>
      <c r="H11" s="978">
        <v>73.499999999999986</v>
      </c>
      <c r="I11" s="977">
        <v>3.3</v>
      </c>
    </row>
    <row r="12" spans="1:10" ht="15.95" customHeight="1">
      <c r="A12" s="123">
        <v>1975</v>
      </c>
      <c r="B12" s="124">
        <v>57</v>
      </c>
      <c r="C12" s="124"/>
      <c r="D12" s="124">
        <v>11.4</v>
      </c>
      <c r="E12" s="124">
        <v>3.3</v>
      </c>
      <c r="F12" s="124">
        <v>3.3</v>
      </c>
      <c r="G12" s="124">
        <v>3.6</v>
      </c>
      <c r="H12" s="125">
        <v>78.599999999999994</v>
      </c>
      <c r="I12" s="124">
        <v>1.3</v>
      </c>
    </row>
    <row r="13" spans="1:10" ht="15.95" customHeight="1">
      <c r="A13" s="862">
        <v>1976</v>
      </c>
      <c r="B13" s="977">
        <v>54.2</v>
      </c>
      <c r="C13" s="977"/>
      <c r="D13" s="977">
        <v>15.2</v>
      </c>
      <c r="E13" s="977">
        <v>3.3</v>
      </c>
      <c r="F13" s="977">
        <v>3.9</v>
      </c>
      <c r="G13" s="977">
        <v>7.3999999999999995</v>
      </c>
      <c r="H13" s="978">
        <v>84.000000000000014</v>
      </c>
      <c r="I13" s="977">
        <v>2.5</v>
      </c>
    </row>
    <row r="14" spans="1:10" ht="15.95" customHeight="1">
      <c r="A14" s="123">
        <v>1977</v>
      </c>
      <c r="B14" s="124">
        <v>52.8</v>
      </c>
      <c r="C14" s="124"/>
      <c r="D14" s="124">
        <v>19</v>
      </c>
      <c r="E14" s="124">
        <v>3.4</v>
      </c>
      <c r="F14" s="124">
        <v>4.5999999999999996</v>
      </c>
      <c r="G14" s="124">
        <v>7.6</v>
      </c>
      <c r="H14" s="125">
        <v>87.399999999999991</v>
      </c>
      <c r="I14" s="124">
        <v>-1.4</v>
      </c>
    </row>
    <row r="15" spans="1:10" ht="15.95" customHeight="1">
      <c r="A15" s="862">
        <v>1978</v>
      </c>
      <c r="B15" s="977">
        <v>57.1</v>
      </c>
      <c r="C15" s="977"/>
      <c r="D15" s="977">
        <v>22.7</v>
      </c>
      <c r="E15" s="977">
        <v>4</v>
      </c>
      <c r="F15" s="977">
        <v>5.2</v>
      </c>
      <c r="G15" s="977">
        <v>1.2000000000000002</v>
      </c>
      <c r="H15" s="978">
        <v>90.2</v>
      </c>
      <c r="I15" s="977">
        <v>-0.5</v>
      </c>
    </row>
    <row r="16" spans="1:10" ht="15.95" customHeight="1">
      <c r="A16" s="123">
        <v>1979</v>
      </c>
      <c r="B16" s="124">
        <v>60.3</v>
      </c>
      <c r="C16" s="124"/>
      <c r="D16" s="124">
        <v>20.100000000000001</v>
      </c>
      <c r="E16" s="124">
        <v>4.3</v>
      </c>
      <c r="F16" s="124">
        <v>5</v>
      </c>
      <c r="G16" s="124">
        <v>2.8000000000000003</v>
      </c>
      <c r="H16" s="125">
        <v>92.5</v>
      </c>
      <c r="I16" s="124">
        <v>1.9</v>
      </c>
    </row>
    <row r="17" spans="1:9" ht="15.95" customHeight="1">
      <c r="A17" s="862">
        <v>1980</v>
      </c>
      <c r="B17" s="977">
        <v>58</v>
      </c>
      <c r="C17" s="977"/>
      <c r="D17" s="977">
        <v>25.3</v>
      </c>
      <c r="E17" s="977">
        <v>4</v>
      </c>
      <c r="F17" s="977">
        <v>5.6</v>
      </c>
      <c r="G17" s="977">
        <v>1.1000000000000001</v>
      </c>
      <c r="H17" s="978">
        <v>93.999999999999986</v>
      </c>
      <c r="I17" s="977">
        <v>0.5</v>
      </c>
    </row>
    <row r="18" spans="1:9" ht="15.95" customHeight="1">
      <c r="A18" s="123">
        <v>1981</v>
      </c>
      <c r="B18" s="124">
        <v>58.8</v>
      </c>
      <c r="C18" s="124"/>
      <c r="D18" s="124">
        <v>36</v>
      </c>
      <c r="E18" s="124">
        <v>2.6</v>
      </c>
      <c r="F18" s="124">
        <v>2.2000000000000002</v>
      </c>
      <c r="G18" s="124">
        <v>0.4</v>
      </c>
      <c r="H18" s="125">
        <v>100</v>
      </c>
      <c r="I18" s="124">
        <v>-2.6</v>
      </c>
    </row>
    <row r="19" spans="1:9" ht="15.95" customHeight="1">
      <c r="A19" s="862">
        <v>1982</v>
      </c>
      <c r="B19" s="977">
        <v>54.1</v>
      </c>
      <c r="C19" s="977"/>
      <c r="D19" s="977">
        <v>37.299999999999997</v>
      </c>
      <c r="E19" s="977">
        <v>2.4</v>
      </c>
      <c r="F19" s="977">
        <v>2.6</v>
      </c>
      <c r="G19" s="977">
        <v>0.30000000000000004</v>
      </c>
      <c r="H19" s="978">
        <v>96.7</v>
      </c>
      <c r="I19" s="977">
        <v>3.5</v>
      </c>
    </row>
    <row r="20" spans="1:9" ht="15.95" customHeight="1">
      <c r="A20" s="123">
        <v>1983</v>
      </c>
      <c r="B20" s="124">
        <v>62.575000000000003</v>
      </c>
      <c r="C20" s="124"/>
      <c r="D20" s="124">
        <v>39.055999999999997</v>
      </c>
      <c r="E20" s="124">
        <v>2.42</v>
      </c>
      <c r="F20" s="124">
        <v>1.2251099999999999</v>
      </c>
      <c r="G20" s="124">
        <v>0.44900000000000001</v>
      </c>
      <c r="H20" s="125">
        <v>105.72511</v>
      </c>
      <c r="I20" s="124">
        <v>4.9359999999999999</v>
      </c>
    </row>
    <row r="21" spans="1:9" ht="15.95" customHeight="1">
      <c r="A21" s="862">
        <v>1984</v>
      </c>
      <c r="B21" s="977">
        <v>66.858999999999995</v>
      </c>
      <c r="C21" s="977"/>
      <c r="D21" s="977">
        <v>48.51</v>
      </c>
      <c r="E21" s="977">
        <v>2.4820000000000002</v>
      </c>
      <c r="F21" s="977">
        <v>1.52969</v>
      </c>
      <c r="G21" s="977">
        <v>0.19400000000000001</v>
      </c>
      <c r="H21" s="978">
        <v>119.57469</v>
      </c>
      <c r="I21" s="977">
        <v>0.38600000000000001</v>
      </c>
    </row>
    <row r="22" spans="1:9" ht="15.95" customHeight="1">
      <c r="A22" s="123">
        <v>1985</v>
      </c>
      <c r="B22" s="124">
        <v>69.835999999999999</v>
      </c>
      <c r="C22" s="124"/>
      <c r="D22" s="124">
        <v>55.811999999999998</v>
      </c>
      <c r="E22" s="124">
        <v>2.41</v>
      </c>
      <c r="F22" s="124">
        <v>3.1903299999999999</v>
      </c>
      <c r="G22" s="124">
        <v>1.0660000000000001</v>
      </c>
      <c r="H22" s="125">
        <v>132.31432999999998</v>
      </c>
      <c r="I22" s="124">
        <v>-1.5089999999999999</v>
      </c>
    </row>
    <row r="23" spans="1:9" ht="15.95" customHeight="1">
      <c r="A23" s="862">
        <v>1986</v>
      </c>
      <c r="B23" s="977">
        <v>59.890999999999998</v>
      </c>
      <c r="C23" s="977"/>
      <c r="D23" s="977">
        <v>66.884</v>
      </c>
      <c r="E23" s="977">
        <v>2.8069999999999999</v>
      </c>
      <c r="F23" s="977">
        <v>3.4434999999999998</v>
      </c>
      <c r="G23" s="977">
        <v>0.66</v>
      </c>
      <c r="H23" s="978">
        <v>133.68549999999999</v>
      </c>
      <c r="I23" s="977">
        <v>-4.6589999999999998</v>
      </c>
    </row>
    <row r="24" spans="1:9" ht="15.95" customHeight="1">
      <c r="A24" s="123">
        <v>1987</v>
      </c>
      <c r="B24" s="124">
        <v>70.695999999999998</v>
      </c>
      <c r="C24" s="124"/>
      <c r="D24" s="124">
        <v>64.340999999999994</v>
      </c>
      <c r="E24" s="124">
        <v>2.7610000000000001</v>
      </c>
      <c r="F24" s="124">
        <v>3.2116700000000002</v>
      </c>
      <c r="G24" s="124">
        <v>0.51100000000000001</v>
      </c>
      <c r="H24" s="125">
        <v>141.52066999999997</v>
      </c>
      <c r="I24" s="124">
        <v>-4.17</v>
      </c>
    </row>
    <row r="25" spans="1:9" ht="15.95" customHeight="1">
      <c r="A25" s="862">
        <v>1988</v>
      </c>
      <c r="B25" s="977">
        <v>68.763000000000005</v>
      </c>
      <c r="C25" s="977"/>
      <c r="D25" s="977">
        <v>66.274000000000001</v>
      </c>
      <c r="E25" s="977">
        <v>2.871</v>
      </c>
      <c r="F25" s="977">
        <v>2.9420100000000002</v>
      </c>
      <c r="G25" s="977">
        <v>0.26400000000000001</v>
      </c>
      <c r="H25" s="978">
        <v>141.11401000000004</v>
      </c>
      <c r="I25" s="977">
        <v>-2.6070000000000002</v>
      </c>
    </row>
    <row r="26" spans="1:9" ht="15.95" customHeight="1">
      <c r="A26" s="123">
        <v>1989</v>
      </c>
      <c r="B26" s="124">
        <v>70.838999999999999</v>
      </c>
      <c r="C26" s="124"/>
      <c r="D26" s="124">
        <v>62.686999999999998</v>
      </c>
      <c r="E26" s="124">
        <v>2.8130000000000002</v>
      </c>
      <c r="F26" s="124">
        <v>2.4191799999999999</v>
      </c>
      <c r="G26" s="124">
        <v>9.1999999999999998E-2</v>
      </c>
      <c r="H26" s="125">
        <v>138.85018000000002</v>
      </c>
      <c r="I26" s="124">
        <v>-0.47299999999999998</v>
      </c>
    </row>
    <row r="27" spans="1:9" ht="15.95" customHeight="1">
      <c r="A27" s="862">
        <v>1990</v>
      </c>
      <c r="B27" s="977">
        <v>71.442999999999998</v>
      </c>
      <c r="C27" s="977">
        <v>6.0000000000000001E-3</v>
      </c>
      <c r="D27" s="977">
        <v>65.224999999999994</v>
      </c>
      <c r="E27" s="977">
        <v>2.585</v>
      </c>
      <c r="F27" s="977">
        <v>2.4162699999999999</v>
      </c>
      <c r="G27" s="977">
        <v>4.2000000000000003E-2</v>
      </c>
      <c r="H27" s="978">
        <v>141.71726999999998</v>
      </c>
      <c r="I27" s="977">
        <v>-1.768</v>
      </c>
    </row>
    <row r="28" spans="1:9" ht="15.95" customHeight="1">
      <c r="A28" s="123">
        <v>1991</v>
      </c>
      <c r="B28" s="124">
        <v>62.253</v>
      </c>
      <c r="C28" s="124">
        <v>1.2999999999999999E-2</v>
      </c>
      <c r="D28" s="124">
        <v>73.483999999999995</v>
      </c>
      <c r="E28" s="124">
        <v>2.9049999999999998</v>
      </c>
      <c r="F28" s="124">
        <v>3.7160700000000002</v>
      </c>
      <c r="G28" s="124">
        <v>6.6000000000000003E-2</v>
      </c>
      <c r="H28" s="125">
        <v>142.43707000000001</v>
      </c>
      <c r="I28" s="124">
        <v>-1.294</v>
      </c>
    </row>
    <row r="29" spans="1:9" ht="15.95" customHeight="1">
      <c r="A29" s="862">
        <v>1992</v>
      </c>
      <c r="B29" s="977">
        <v>73.266999999999996</v>
      </c>
      <c r="C29" s="977">
        <v>3.1E-2</v>
      </c>
      <c r="D29" s="977">
        <v>60.774000000000001</v>
      </c>
      <c r="E29" s="977">
        <v>3.089</v>
      </c>
      <c r="F29" s="977">
        <v>4.2544199999999996</v>
      </c>
      <c r="G29" s="977">
        <v>0.36799999999999999</v>
      </c>
      <c r="H29" s="978">
        <v>141.78342000000001</v>
      </c>
      <c r="I29" s="977">
        <v>-2.1560000000000001</v>
      </c>
    </row>
    <row r="30" spans="1:9" ht="15.95" customHeight="1">
      <c r="A30" s="123">
        <v>1993</v>
      </c>
      <c r="B30" s="124">
        <v>73.569999999999993</v>
      </c>
      <c r="C30" s="124">
        <v>4.8000000000000001E-2</v>
      </c>
      <c r="D30" s="124">
        <v>58.76</v>
      </c>
      <c r="E30" s="124">
        <v>3.5329999999999999</v>
      </c>
      <c r="F30" s="124">
        <v>5.0158699999999996</v>
      </c>
      <c r="G30" s="124">
        <v>0.28999999999999998</v>
      </c>
      <c r="H30" s="125">
        <v>141.21686999999997</v>
      </c>
      <c r="I30" s="124">
        <v>-0.58599999999999997</v>
      </c>
    </row>
    <row r="31" spans="1:9" ht="15.95" customHeight="1">
      <c r="A31" s="862">
        <v>1994</v>
      </c>
      <c r="B31" s="977">
        <v>58.226999999999997</v>
      </c>
      <c r="C31" s="977">
        <v>7.1999999999999995E-2</v>
      </c>
      <c r="D31" s="977">
        <v>70.085999999999999</v>
      </c>
      <c r="E31" s="977">
        <v>3.831</v>
      </c>
      <c r="F31" s="977">
        <v>5.8665600000000007</v>
      </c>
      <c r="G31" s="977">
        <v>0.33500000000000002</v>
      </c>
      <c r="H31" s="978">
        <v>138.41755999999998</v>
      </c>
      <c r="I31" s="977">
        <v>0.26100000000000001</v>
      </c>
    </row>
    <row r="32" spans="1:9" ht="15.95" customHeight="1">
      <c r="A32" s="123">
        <v>1995</v>
      </c>
      <c r="B32" s="124">
        <v>67.227000000000004</v>
      </c>
      <c r="C32" s="124">
        <v>9.9000000000000005E-2</v>
      </c>
      <c r="D32" s="124">
        <v>66.977999999999994</v>
      </c>
      <c r="E32" s="124">
        <v>3.8450000000000002</v>
      </c>
      <c r="F32" s="124">
        <v>5.76762</v>
      </c>
      <c r="G32" s="124">
        <v>0.215</v>
      </c>
      <c r="H32" s="125">
        <v>144.13162</v>
      </c>
      <c r="I32" s="124">
        <v>-1.714</v>
      </c>
    </row>
    <row r="33" spans="1:9" ht="15.95" customHeight="1">
      <c r="A33" s="862">
        <v>1996</v>
      </c>
      <c r="B33" s="977">
        <v>51.084000000000003</v>
      </c>
      <c r="C33" s="977">
        <v>0.14399999999999999</v>
      </c>
      <c r="D33" s="977">
        <v>71.361999999999995</v>
      </c>
      <c r="E33" s="977">
        <v>4.0289999999999999</v>
      </c>
      <c r="F33" s="977">
        <v>7.0858500000000006</v>
      </c>
      <c r="G33" s="977">
        <v>2.85</v>
      </c>
      <c r="H33" s="978">
        <v>136.55484999999999</v>
      </c>
      <c r="I33" s="977">
        <v>6.1390000000000002</v>
      </c>
    </row>
    <row r="34" spans="1:9" ht="15.95" customHeight="1">
      <c r="A34" s="123">
        <v>1997</v>
      </c>
      <c r="B34" s="124">
        <v>68.430000000000007</v>
      </c>
      <c r="C34" s="124">
        <v>0.20300000000000001</v>
      </c>
      <c r="D34" s="124">
        <v>66.914000000000001</v>
      </c>
      <c r="E34" s="124">
        <v>4.22</v>
      </c>
      <c r="F34" s="124">
        <v>5.5561600000000002</v>
      </c>
      <c r="G34" s="124">
        <v>0.192</v>
      </c>
      <c r="H34" s="125">
        <v>145.51516000000004</v>
      </c>
      <c r="I34" s="124">
        <v>-2.7080000000000002</v>
      </c>
    </row>
    <row r="35" spans="1:9" ht="15.95" customHeight="1">
      <c r="A35" s="862">
        <v>1998</v>
      </c>
      <c r="B35" s="977">
        <v>73.825999999999993</v>
      </c>
      <c r="C35" s="977">
        <v>0.308</v>
      </c>
      <c r="D35" s="977">
        <v>70.501000000000005</v>
      </c>
      <c r="E35" s="977">
        <v>4.0019999999999998</v>
      </c>
      <c r="F35" s="977">
        <v>6.0285500000000001</v>
      </c>
      <c r="G35" s="977">
        <v>5.8000000000000003E-2</v>
      </c>
      <c r="H35" s="978">
        <v>154.72354999999999</v>
      </c>
      <c r="I35" s="977">
        <v>-10.696999999999999</v>
      </c>
    </row>
    <row r="36" spans="1:9" ht="15.95" customHeight="1">
      <c r="A36" s="123">
        <v>1999</v>
      </c>
      <c r="B36" s="124">
        <v>70.861999999999995</v>
      </c>
      <c r="C36" s="124">
        <v>0.35799999999999998</v>
      </c>
      <c r="D36" s="124">
        <v>70.2</v>
      </c>
      <c r="E36" s="124">
        <v>3.8860000000000001</v>
      </c>
      <c r="F36" s="124">
        <v>5.6182400000000001</v>
      </c>
      <c r="G36" s="124">
        <v>3.7999999999999999E-2</v>
      </c>
      <c r="H36" s="125">
        <v>150.96224000000001</v>
      </c>
      <c r="I36" s="124">
        <v>-7.4820000000000002</v>
      </c>
    </row>
    <row r="37" spans="1:9" ht="15.95" customHeight="1">
      <c r="A37" s="862">
        <v>2000</v>
      </c>
      <c r="B37" s="977">
        <v>77.847999999999999</v>
      </c>
      <c r="C37" s="977">
        <v>0.45700000000000002</v>
      </c>
      <c r="D37" s="977">
        <v>54.771999999999998</v>
      </c>
      <c r="E37" s="977">
        <v>4.1500000000000004</v>
      </c>
      <c r="F37" s="977">
        <v>4.6705500000000004</v>
      </c>
      <c r="G37" s="977">
        <v>5.2999999999999999E-2</v>
      </c>
      <c r="H37" s="978">
        <v>141.95054999999999</v>
      </c>
      <c r="I37" s="977">
        <v>4.6769999999999996</v>
      </c>
    </row>
    <row r="38" spans="1:9" ht="15.95" customHeight="1">
      <c r="A38" s="123">
        <v>2001</v>
      </c>
      <c r="B38" s="124">
        <v>78.418000000000006</v>
      </c>
      <c r="C38" s="124">
        <v>0.48199999999999998</v>
      </c>
      <c r="D38" s="124">
        <v>69.210999999999999</v>
      </c>
      <c r="E38" s="124">
        <v>3.9180000000000001</v>
      </c>
      <c r="F38" s="124">
        <v>5.6376400000000002</v>
      </c>
      <c r="G38" s="124">
        <v>5.3999999999999999E-2</v>
      </c>
      <c r="H38" s="125">
        <v>157.72064</v>
      </c>
      <c r="I38" s="124">
        <v>-7.29</v>
      </c>
    </row>
    <row r="39" spans="1:9" ht="15.95" customHeight="1">
      <c r="A39" s="862">
        <v>2002</v>
      </c>
      <c r="B39" s="977">
        <v>65.811000000000007</v>
      </c>
      <c r="C39" s="977">
        <v>0.60799999999999998</v>
      </c>
      <c r="D39" s="977">
        <v>65.55</v>
      </c>
      <c r="E39" s="977">
        <v>4.5510000000000002</v>
      </c>
      <c r="F39" s="977">
        <v>6.2720200000000004</v>
      </c>
      <c r="G39" s="977">
        <v>0.44</v>
      </c>
      <c r="H39" s="978">
        <v>143.23201999999998</v>
      </c>
      <c r="I39" s="977">
        <v>5.3559999999999999</v>
      </c>
    </row>
    <row r="40" spans="1:9" ht="15.95" customHeight="1">
      <c r="A40" s="123">
        <v>2003</v>
      </c>
      <c r="B40" s="124">
        <v>53.018000000000001</v>
      </c>
      <c r="C40" s="124">
        <v>0.63100000000000001</v>
      </c>
      <c r="D40" s="124">
        <v>65.453999999999994</v>
      </c>
      <c r="E40" s="124">
        <v>4.7290000000000001</v>
      </c>
      <c r="F40" s="124">
        <v>7.8793100000000003</v>
      </c>
      <c r="G40" s="124">
        <v>0.59899999999999998</v>
      </c>
      <c r="H40" s="125">
        <v>132.31030999999999</v>
      </c>
      <c r="I40" s="124">
        <v>12.829000000000001</v>
      </c>
    </row>
    <row r="41" spans="1:9" ht="15.95" customHeight="1">
      <c r="A41" s="862">
        <v>2004</v>
      </c>
      <c r="B41" s="977">
        <v>60.085000000000001</v>
      </c>
      <c r="C41" s="977">
        <v>0.85</v>
      </c>
      <c r="D41" s="977">
        <v>75</v>
      </c>
      <c r="E41" s="977">
        <v>4.62</v>
      </c>
      <c r="F41" s="977">
        <v>8.2741000000000007</v>
      </c>
      <c r="G41" s="977">
        <v>4.2999999999999997E-2</v>
      </c>
      <c r="H41" s="978">
        <v>148.87210000000002</v>
      </c>
      <c r="I41" s="977">
        <v>-2.1040000000000001</v>
      </c>
    </row>
    <row r="42" spans="1:9" ht="15.95" customHeight="1">
      <c r="A42" s="123">
        <v>2005</v>
      </c>
      <c r="B42" s="124">
        <v>71.911388888888894</v>
      </c>
      <c r="C42" s="124">
        <v>0.93944444444444442</v>
      </c>
      <c r="D42" s="124">
        <v>69.460833333333326</v>
      </c>
      <c r="E42" s="124">
        <v>4.9983333333333331</v>
      </c>
      <c r="F42" s="124">
        <v>7.0556722222222223</v>
      </c>
      <c r="G42" s="124">
        <v>0.14888888888888888</v>
      </c>
      <c r="H42" s="125">
        <v>154.51456111111111</v>
      </c>
      <c r="I42" s="124">
        <v>-7.3936111111111131</v>
      </c>
    </row>
    <row r="43" spans="1:9" ht="15.95" customHeight="1">
      <c r="A43" s="862">
        <v>2006</v>
      </c>
      <c r="B43" s="977">
        <v>61.215833333333329</v>
      </c>
      <c r="C43" s="977">
        <v>0.98833333333333329</v>
      </c>
      <c r="D43" s="977">
        <v>64.984166666666667</v>
      </c>
      <c r="E43" s="977">
        <v>5.0377777777777775</v>
      </c>
      <c r="F43" s="977">
        <v>7.7829027777777782</v>
      </c>
      <c r="G43" s="977">
        <v>0.29083333333333333</v>
      </c>
      <c r="H43" s="978">
        <v>140.29984722222221</v>
      </c>
      <c r="I43" s="977">
        <v>6.0511111111111111</v>
      </c>
    </row>
    <row r="44" spans="1:9" ht="15.95" customHeight="1">
      <c r="A44" s="123">
        <v>2007</v>
      </c>
      <c r="B44" s="124">
        <v>65.72999999999999</v>
      </c>
      <c r="C44" s="124">
        <v>1.4316666666666666</v>
      </c>
      <c r="D44" s="124">
        <v>64.278333333333336</v>
      </c>
      <c r="E44" s="124">
        <v>5.7602777777777785</v>
      </c>
      <c r="F44" s="124">
        <v>7.7713166666666655</v>
      </c>
      <c r="G44" s="124">
        <v>9.2222222222222219E-2</v>
      </c>
      <c r="H44" s="125">
        <v>145.0638166666667</v>
      </c>
      <c r="I44" s="124">
        <v>1.3161111111111095</v>
      </c>
    </row>
    <row r="45" spans="1:9" ht="15.95" customHeight="1">
      <c r="A45" s="862">
        <v>2008</v>
      </c>
      <c r="B45" s="977">
        <v>68.818055555555532</v>
      </c>
      <c r="C45" s="977">
        <v>2.0005555555555556</v>
      </c>
      <c r="D45" s="977">
        <v>61.266111111111108</v>
      </c>
      <c r="E45" s="977">
        <v>5.9461111111111107</v>
      </c>
      <c r="F45" s="977">
        <v>8.0173194444444444</v>
      </c>
      <c r="G45" s="977">
        <v>0.10666666666666666</v>
      </c>
      <c r="H45" s="978">
        <v>146.1548194444444</v>
      </c>
      <c r="I45" s="977">
        <v>-1.9608333333333321</v>
      </c>
    </row>
    <row r="46" spans="1:9" ht="15.95" customHeight="1">
      <c r="A46" s="123">
        <v>2009</v>
      </c>
      <c r="B46" s="124">
        <v>65.091944444444437</v>
      </c>
      <c r="C46" s="124">
        <v>2.490277777777778</v>
      </c>
      <c r="D46" s="124">
        <v>50.022777777777776</v>
      </c>
      <c r="E46" s="124">
        <v>5.8933333333333326</v>
      </c>
      <c r="F46" s="124">
        <v>9.8805277777777771</v>
      </c>
      <c r="G46" s="124">
        <v>0.11083333333333333</v>
      </c>
      <c r="H46" s="125">
        <v>133.48969444444444</v>
      </c>
      <c r="I46" s="124">
        <v>4.6849999999999996</v>
      </c>
    </row>
    <row r="47" spans="1:9" ht="15.95" customHeight="1">
      <c r="A47" s="862">
        <v>2010</v>
      </c>
      <c r="B47" s="979">
        <v>66.728055555555528</v>
      </c>
      <c r="C47" s="977">
        <v>3.4863888888888885</v>
      </c>
      <c r="D47" s="977">
        <v>55.626666666666665</v>
      </c>
      <c r="E47" s="979">
        <v>6.2416666666666671</v>
      </c>
      <c r="F47" s="979">
        <v>12.612963888888888</v>
      </c>
      <c r="G47" s="980">
        <v>0.26305555555555554</v>
      </c>
      <c r="H47" s="981">
        <v>144.95879722222219</v>
      </c>
      <c r="I47" s="980">
        <v>2.0788888888888888</v>
      </c>
    </row>
    <row r="48" spans="1:9" ht="15.95" customHeight="1">
      <c r="A48" s="256">
        <v>2011</v>
      </c>
      <c r="B48" s="257">
        <v>66.607777777777784</v>
      </c>
      <c r="C48" s="257">
        <v>6.1102777777777773</v>
      </c>
      <c r="D48" s="257">
        <v>58.025833333333331</v>
      </c>
      <c r="E48" s="257">
        <v>5.79</v>
      </c>
      <c r="F48" s="257">
        <v>11.00653611111111</v>
      </c>
      <c r="G48" s="253">
        <v>3.4166666666666665E-2</v>
      </c>
      <c r="H48" s="321">
        <v>147.57459166666666</v>
      </c>
      <c r="I48" s="253">
        <v>-7.2330555555555547</v>
      </c>
    </row>
    <row r="49" spans="1:9" ht="15.95" customHeight="1">
      <c r="A49" s="862">
        <v>2012</v>
      </c>
      <c r="B49" s="979">
        <v>78.411111111111126</v>
      </c>
      <c r="C49" s="979">
        <v>7.165277777777777</v>
      </c>
      <c r="D49" s="979">
        <v>61.392222222222223</v>
      </c>
      <c r="E49" s="979">
        <v>6.1113888888888885</v>
      </c>
      <c r="F49" s="979">
        <v>9.3330166666666656</v>
      </c>
      <c r="G49" s="980">
        <v>0.15666666666666665</v>
      </c>
      <c r="H49" s="981">
        <v>162.56968333333336</v>
      </c>
      <c r="I49" s="980">
        <v>-19.574444444444445</v>
      </c>
    </row>
    <row r="50" spans="1:9" ht="15.95" customHeight="1">
      <c r="A50" s="256">
        <v>2013</v>
      </c>
      <c r="B50" s="257">
        <v>60.934444444444438</v>
      </c>
      <c r="C50" s="257">
        <v>9.8422222222222224</v>
      </c>
      <c r="D50" s="257">
        <v>63.603333333333339</v>
      </c>
      <c r="E50" s="257">
        <v>5.6397222222222227</v>
      </c>
      <c r="F50" s="257">
        <v>9.1694638888888882</v>
      </c>
      <c r="G50" s="253">
        <v>3.8888888888888892E-3</v>
      </c>
      <c r="H50" s="321">
        <v>149.19307499999999</v>
      </c>
      <c r="I50" s="253">
        <v>-9.9605555555555565</v>
      </c>
    </row>
    <row r="51" spans="1:9" ht="15.95" customHeight="1">
      <c r="A51" s="862">
        <v>2014</v>
      </c>
      <c r="B51" s="979">
        <v>63.333333333333336</v>
      </c>
      <c r="C51" s="979">
        <v>11.234166666666667</v>
      </c>
      <c r="D51" s="979">
        <v>62.18472222222222</v>
      </c>
      <c r="E51" s="979">
        <v>5.5827777777777774</v>
      </c>
      <c r="F51" s="979">
        <v>7.6212361111111111</v>
      </c>
      <c r="G51" s="980">
        <v>-5.8333333333333319E-3</v>
      </c>
      <c r="H51" s="981">
        <v>149.95040277777775</v>
      </c>
      <c r="I51" s="980">
        <v>-15.622222222222222</v>
      </c>
    </row>
    <row r="52" spans="1:9" ht="15.95" customHeight="1">
      <c r="A52" s="123"/>
      <c r="B52" s="257"/>
      <c r="C52" s="257"/>
      <c r="D52" s="257"/>
      <c r="E52" s="257"/>
      <c r="G52" s="257"/>
      <c r="H52" s="258"/>
      <c r="I52" s="257"/>
    </row>
    <row r="53" spans="1:9" ht="15.95" customHeight="1">
      <c r="A53" s="118" t="s">
        <v>214</v>
      </c>
      <c r="I53" s="257"/>
    </row>
    <row r="54" spans="1:9" ht="15.95" customHeight="1">
      <c r="A54" s="71" t="s">
        <v>320</v>
      </c>
    </row>
  </sheetData>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tabColor theme="0"/>
  </sheetPr>
  <dimension ref="A1:J40"/>
  <sheetViews>
    <sheetView showGridLines="0" zoomScaleNormal="100" workbookViewId="0"/>
  </sheetViews>
  <sheetFormatPr defaultColWidth="8" defaultRowHeight="12.75"/>
  <cols>
    <col min="1" max="1" width="7.5703125" style="94" customWidth="1"/>
    <col min="2" max="2" width="11.7109375" style="77" customWidth="1"/>
    <col min="3" max="3" width="15.5703125" style="77" customWidth="1"/>
    <col min="4" max="4" width="12" style="77" customWidth="1"/>
    <col min="5" max="7" width="11.7109375" style="77" customWidth="1"/>
    <col min="8" max="16384" width="8" style="71"/>
  </cols>
  <sheetData>
    <row r="1" spans="1:10" ht="15.95" customHeight="1">
      <c r="A1" s="551" t="s">
        <v>174</v>
      </c>
    </row>
    <row r="2" spans="1:10" ht="15.95" customHeight="1"/>
    <row r="3" spans="1:10" ht="15.95" customHeight="1">
      <c r="A3" s="437" t="s">
        <v>321</v>
      </c>
      <c r="B3" s="437"/>
      <c r="C3" s="437"/>
      <c r="D3" s="437"/>
      <c r="E3" s="437"/>
      <c r="F3" s="437"/>
      <c r="G3" s="437"/>
    </row>
    <row r="4" spans="1:10" ht="15.95" customHeight="1">
      <c r="A4" s="437"/>
      <c r="B4" s="438"/>
      <c r="C4" s="438"/>
      <c r="D4" s="438"/>
      <c r="E4" s="438"/>
      <c r="F4" s="438"/>
      <c r="G4" s="438"/>
    </row>
    <row r="5" spans="1:10" ht="15.95" customHeight="1">
      <c r="A5" s="329"/>
      <c r="B5" s="329"/>
      <c r="C5" s="329"/>
      <c r="D5" s="329"/>
      <c r="E5" s="329"/>
      <c r="F5" s="329"/>
      <c r="G5" s="329"/>
      <c r="J5" s="561"/>
    </row>
    <row r="6" spans="1:10" ht="39" customHeight="1">
      <c r="A6" s="120"/>
      <c r="B6" s="146" t="s">
        <v>142</v>
      </c>
      <c r="C6" s="1008" t="s">
        <v>322</v>
      </c>
      <c r="D6" s="121" t="s">
        <v>266</v>
      </c>
      <c r="E6" s="121" t="s">
        <v>144</v>
      </c>
      <c r="F6" s="146" t="s">
        <v>180</v>
      </c>
      <c r="G6" s="122" t="s">
        <v>183</v>
      </c>
    </row>
    <row r="7" spans="1:10" ht="15.95" customHeight="1">
      <c r="A7" s="862">
        <v>1983</v>
      </c>
      <c r="B7" s="863">
        <v>1973.2809605393281</v>
      </c>
      <c r="C7" s="863">
        <v>1394.1666666666667</v>
      </c>
      <c r="D7" s="863">
        <v>3629.7222222222222</v>
      </c>
      <c r="E7" s="863">
        <v>0</v>
      </c>
      <c r="F7" s="863">
        <v>15.607928349560703</v>
      </c>
      <c r="G7" s="864">
        <v>7012.7777777777783</v>
      </c>
      <c r="H7" s="259"/>
    </row>
    <row r="8" spans="1:10" ht="15.95" customHeight="1">
      <c r="A8" s="123">
        <v>1984</v>
      </c>
      <c r="B8" s="127">
        <v>2592.8811772266336</v>
      </c>
      <c r="C8" s="127">
        <v>2085.8333333333335</v>
      </c>
      <c r="D8" s="127">
        <v>2020</v>
      </c>
      <c r="E8" s="127">
        <v>0</v>
      </c>
      <c r="F8" s="127">
        <v>24.063267217810687</v>
      </c>
      <c r="G8" s="128">
        <v>6722.7777777777774</v>
      </c>
      <c r="H8" s="259"/>
    </row>
    <row r="9" spans="1:10" ht="15.95" customHeight="1">
      <c r="A9" s="862">
        <v>1985</v>
      </c>
      <c r="B9" s="863">
        <v>2224.9500732995875</v>
      </c>
      <c r="C9" s="863">
        <v>3430.5555555555557</v>
      </c>
      <c r="D9" s="863">
        <v>4918.8888888888887</v>
      </c>
      <c r="E9" s="863">
        <v>53.888888888888886</v>
      </c>
      <c r="F9" s="863">
        <v>66.161037811523329</v>
      </c>
      <c r="G9" s="864">
        <v>10694.444444444445</v>
      </c>
      <c r="H9" s="259"/>
    </row>
    <row r="10" spans="1:10" ht="15.95" customHeight="1">
      <c r="A10" s="123">
        <v>1986</v>
      </c>
      <c r="B10" s="127">
        <v>2252.1069723018145</v>
      </c>
      <c r="C10" s="127">
        <v>3326.6666666666665</v>
      </c>
      <c r="D10" s="127">
        <v>4458.333333333333</v>
      </c>
      <c r="E10" s="127">
        <v>86.388888888888886</v>
      </c>
      <c r="F10" s="127">
        <v>62.33747214262975</v>
      </c>
      <c r="G10" s="128">
        <v>10185.833333333334</v>
      </c>
      <c r="H10" s="259"/>
    </row>
    <row r="11" spans="1:10" ht="15.95" customHeight="1">
      <c r="A11" s="862">
        <v>1987</v>
      </c>
      <c r="B11" s="863">
        <v>2235.4503879808485</v>
      </c>
      <c r="C11" s="863">
        <v>3226.6666666666665</v>
      </c>
      <c r="D11" s="863">
        <v>3966.3888888888891</v>
      </c>
      <c r="E11" s="863">
        <v>108.05555555555556</v>
      </c>
      <c r="F11" s="863">
        <v>55.66072313026249</v>
      </c>
      <c r="G11" s="864">
        <v>9592.2222222222208</v>
      </c>
      <c r="H11" s="259"/>
    </row>
    <row r="12" spans="1:10" ht="15.95" customHeight="1">
      <c r="A12" s="123">
        <v>1988</v>
      </c>
      <c r="B12" s="127">
        <v>2342.6011112467945</v>
      </c>
      <c r="C12" s="127">
        <v>3279.7222222222222</v>
      </c>
      <c r="D12" s="127">
        <v>3113.3333333333335</v>
      </c>
      <c r="E12" s="127">
        <v>399.44444444444446</v>
      </c>
      <c r="F12" s="127">
        <v>29.898888753205533</v>
      </c>
      <c r="G12" s="128">
        <v>9165</v>
      </c>
      <c r="H12" s="259"/>
    </row>
    <row r="13" spans="1:10" ht="15.95" customHeight="1">
      <c r="A13" s="862">
        <v>1989</v>
      </c>
      <c r="B13" s="863">
        <v>2448.6826506826505</v>
      </c>
      <c r="C13" s="863">
        <v>2485.8333333333335</v>
      </c>
      <c r="D13" s="863">
        <v>2281.6666666666665</v>
      </c>
      <c r="E13" s="863">
        <v>302.22222222222223</v>
      </c>
      <c r="F13" s="863">
        <v>156.31734931734931</v>
      </c>
      <c r="G13" s="864">
        <v>7674.7222222222226</v>
      </c>
      <c r="H13" s="259"/>
    </row>
    <row r="14" spans="1:10" ht="15.95" customHeight="1">
      <c r="A14" s="123">
        <v>1990</v>
      </c>
      <c r="B14" s="127">
        <v>2191.2904575691391</v>
      </c>
      <c r="C14" s="127">
        <v>2377.7777777777778</v>
      </c>
      <c r="D14" s="127">
        <v>1810.5555555555557</v>
      </c>
      <c r="E14" s="127">
        <v>464.44444444444446</v>
      </c>
      <c r="F14" s="127">
        <v>262.59843131974992</v>
      </c>
      <c r="G14" s="128">
        <v>7106.6666666666661</v>
      </c>
      <c r="H14" s="259"/>
    </row>
    <row r="15" spans="1:10" ht="15.95" customHeight="1">
      <c r="A15" s="862">
        <v>1991</v>
      </c>
      <c r="B15" s="863">
        <v>2011</v>
      </c>
      <c r="C15" s="863">
        <v>3213.333333333333</v>
      </c>
      <c r="D15" s="863">
        <v>2988.3333333333335</v>
      </c>
      <c r="E15" s="863">
        <v>583.33333333333337</v>
      </c>
      <c r="F15" s="863">
        <v>484.55555555555554</v>
      </c>
      <c r="G15" s="864">
        <v>9280.5555555555547</v>
      </c>
      <c r="H15" s="259"/>
    </row>
    <row r="16" spans="1:10" ht="15.95" customHeight="1">
      <c r="A16" s="123">
        <v>1992</v>
      </c>
      <c r="B16" s="127">
        <v>2493.78404463483</v>
      </c>
      <c r="C16" s="127">
        <v>3344.1666666666665</v>
      </c>
      <c r="D16" s="127">
        <v>4054.4444444444443</v>
      </c>
      <c r="E16" s="127">
        <v>842.5</v>
      </c>
      <c r="F16" s="127">
        <v>472.32706647628117</v>
      </c>
      <c r="G16" s="128">
        <v>11207.222222222221</v>
      </c>
      <c r="H16" s="259"/>
    </row>
    <row r="17" spans="1:8" ht="15.95" customHeight="1">
      <c r="A17" s="862">
        <v>1993</v>
      </c>
      <c r="B17" s="863">
        <v>2326.9444444444443</v>
      </c>
      <c r="C17" s="863">
        <v>3601.6666666666665</v>
      </c>
      <c r="D17" s="863">
        <v>4510.2777777777774</v>
      </c>
      <c r="E17" s="863">
        <v>962.22222222222217</v>
      </c>
      <c r="F17" s="863">
        <v>710.55555555555554</v>
      </c>
      <c r="G17" s="864">
        <v>12111.666666666666</v>
      </c>
      <c r="H17" s="259"/>
    </row>
    <row r="18" spans="1:8" ht="15.95" customHeight="1">
      <c r="A18" s="123">
        <v>1994</v>
      </c>
      <c r="B18" s="127">
        <v>2419.8199333767157</v>
      </c>
      <c r="C18" s="127">
        <v>4385.2777777777774</v>
      </c>
      <c r="D18" s="127">
        <v>6321.9444444444443</v>
      </c>
      <c r="E18" s="127">
        <v>884.44444444444446</v>
      </c>
      <c r="F18" s="127">
        <v>697.12451106772892</v>
      </c>
      <c r="G18" s="128">
        <v>14708.611111111111</v>
      </c>
      <c r="H18" s="259"/>
    </row>
    <row r="19" spans="1:8" ht="15.95" customHeight="1">
      <c r="A19" s="862">
        <v>1995</v>
      </c>
      <c r="B19" s="863">
        <v>2735.4973433861778</v>
      </c>
      <c r="C19" s="863">
        <v>3757.7777777777778</v>
      </c>
      <c r="D19" s="863">
        <v>5631.1111111111104</v>
      </c>
      <c r="E19" s="863">
        <v>758.33333333333337</v>
      </c>
      <c r="F19" s="863">
        <v>602.28043439160024</v>
      </c>
      <c r="G19" s="864">
        <v>13484.999999999998</v>
      </c>
      <c r="H19" s="259"/>
    </row>
    <row r="20" spans="1:8" ht="15.95" customHeight="1">
      <c r="A20" s="123">
        <v>1996</v>
      </c>
      <c r="B20" s="127">
        <v>2887.451029997123</v>
      </c>
      <c r="C20" s="127">
        <v>7290.2777777777774</v>
      </c>
      <c r="D20" s="127">
        <v>12916.111111111109</v>
      </c>
      <c r="E20" s="127">
        <v>651.38888888888891</v>
      </c>
      <c r="F20" s="127">
        <v>461.99341444732136</v>
      </c>
      <c r="G20" s="128">
        <v>24207.222222222223</v>
      </c>
      <c r="H20" s="259"/>
    </row>
    <row r="21" spans="1:8" ht="15.95" customHeight="1">
      <c r="A21" s="862">
        <v>1997</v>
      </c>
      <c r="B21" s="863">
        <v>3554.7894258428164</v>
      </c>
      <c r="C21" s="863">
        <v>3695</v>
      </c>
      <c r="D21" s="863">
        <v>5620</v>
      </c>
      <c r="E21" s="863">
        <v>680.55555555555554</v>
      </c>
      <c r="F21" s="863">
        <v>352.7105741571836</v>
      </c>
      <c r="G21" s="864">
        <v>13903.055555555555</v>
      </c>
      <c r="H21" s="259"/>
    </row>
    <row r="22" spans="1:8" ht="15.95" customHeight="1">
      <c r="A22" s="123">
        <v>1998</v>
      </c>
      <c r="B22" s="127">
        <v>3435.1667276779999</v>
      </c>
      <c r="C22" s="127">
        <v>4361.1111111111113</v>
      </c>
      <c r="D22" s="127">
        <v>5219.7222222222217</v>
      </c>
      <c r="E22" s="127">
        <v>583.33333333333337</v>
      </c>
      <c r="F22" s="127">
        <v>518.99993898866614</v>
      </c>
      <c r="G22" s="128">
        <v>14118.333333333332</v>
      </c>
      <c r="H22" s="259"/>
    </row>
    <row r="23" spans="1:8" ht="15.95" customHeight="1">
      <c r="A23" s="862">
        <v>1999</v>
      </c>
      <c r="B23" s="863">
        <v>3078.4019820834137</v>
      </c>
      <c r="C23" s="863">
        <v>4316.666666666667</v>
      </c>
      <c r="D23" s="863">
        <v>4513.6111111111113</v>
      </c>
      <c r="E23" s="863">
        <v>543.05555555555554</v>
      </c>
      <c r="F23" s="863">
        <v>453.82024013880857</v>
      </c>
      <c r="G23" s="864">
        <v>12905.555555555555</v>
      </c>
      <c r="H23" s="259"/>
    </row>
    <row r="24" spans="1:8" ht="15.95" customHeight="1">
      <c r="A24" s="123">
        <v>2000</v>
      </c>
      <c r="B24" s="127">
        <v>4397.3265048181511</v>
      </c>
      <c r="C24" s="127">
        <v>3656.9444444444443</v>
      </c>
      <c r="D24" s="127">
        <v>3595.8333333333335</v>
      </c>
      <c r="E24" s="127">
        <v>515</v>
      </c>
      <c r="F24" s="127">
        <v>515.17349518184903</v>
      </c>
      <c r="G24" s="128">
        <v>12680.277777777777</v>
      </c>
      <c r="H24" s="259"/>
    </row>
    <row r="25" spans="1:8" ht="15.95" customHeight="1">
      <c r="A25" s="862">
        <v>2001</v>
      </c>
      <c r="B25" s="863">
        <v>4276.9980966395788</v>
      </c>
      <c r="C25" s="863">
        <v>4231.3888888888887</v>
      </c>
      <c r="D25" s="863">
        <v>3267.4999999999995</v>
      </c>
      <c r="E25" s="863">
        <v>440.55555555555554</v>
      </c>
      <c r="F25" s="863">
        <v>591.05745891597712</v>
      </c>
      <c r="G25" s="864">
        <v>12807.5</v>
      </c>
      <c r="H25" s="259"/>
    </row>
    <row r="26" spans="1:8" ht="15.95" customHeight="1">
      <c r="A26" s="123">
        <v>2002</v>
      </c>
      <c r="B26" s="127">
        <v>4907.8581304318332</v>
      </c>
      <c r="C26" s="127">
        <v>4953.0555555555557</v>
      </c>
      <c r="D26" s="127">
        <v>4408.6111111111113</v>
      </c>
      <c r="E26" s="127">
        <v>689.16666666666663</v>
      </c>
      <c r="F26" s="127">
        <v>545.47520290150032</v>
      </c>
      <c r="G26" s="128">
        <v>15504.166666666666</v>
      </c>
      <c r="H26" s="259"/>
    </row>
    <row r="27" spans="1:8" ht="15.95" customHeight="1">
      <c r="A27" s="862">
        <v>2003</v>
      </c>
      <c r="B27" s="863">
        <v>6000.750924488525</v>
      </c>
      <c r="C27" s="863">
        <v>6224.4444444444443</v>
      </c>
      <c r="D27" s="863">
        <v>6002.5</v>
      </c>
      <c r="E27" s="863">
        <v>891.94444444444446</v>
      </c>
      <c r="F27" s="863">
        <v>763.69351995591887</v>
      </c>
      <c r="G27" s="864">
        <v>19883.333333333332</v>
      </c>
      <c r="H27" s="259"/>
    </row>
    <row r="28" spans="1:8" ht="15.95" customHeight="1">
      <c r="A28" s="123">
        <v>2004</v>
      </c>
      <c r="B28" s="127">
        <v>7986.0621177830399</v>
      </c>
      <c r="C28" s="127">
        <v>4129.7222222222217</v>
      </c>
      <c r="D28" s="127">
        <v>2416.3888888888887</v>
      </c>
      <c r="E28" s="127">
        <v>858.05555555555554</v>
      </c>
      <c r="F28" s="127">
        <v>2130.882326661404</v>
      </c>
      <c r="G28" s="128">
        <v>17521.111111111109</v>
      </c>
      <c r="H28" s="259"/>
    </row>
    <row r="29" spans="1:8" ht="15.95" customHeight="1">
      <c r="A29" s="862">
        <v>2005</v>
      </c>
      <c r="B29" s="863">
        <v>9534.4444444444434</v>
      </c>
      <c r="C29" s="863">
        <v>3686.6666666666665</v>
      </c>
      <c r="D29" s="863">
        <v>2246.3888888888887</v>
      </c>
      <c r="E29" s="863">
        <v>526.38888888888891</v>
      </c>
      <c r="F29" s="863">
        <v>1276.9444444444443</v>
      </c>
      <c r="G29" s="864">
        <v>17270.833333333332</v>
      </c>
      <c r="H29" s="259"/>
    </row>
    <row r="30" spans="1:8" ht="15.95" customHeight="1">
      <c r="A30" s="123">
        <v>2006</v>
      </c>
      <c r="B30" s="127">
        <v>10153.611111111111</v>
      </c>
      <c r="C30" s="127">
        <v>3286.9444444444443</v>
      </c>
      <c r="D30" s="127">
        <v>2631.9444444444443</v>
      </c>
      <c r="E30" s="127">
        <v>491.94444444444446</v>
      </c>
      <c r="F30" s="127">
        <v>1361.9444444444443</v>
      </c>
      <c r="G30" s="128">
        <v>17926.388888888891</v>
      </c>
      <c r="H30" s="259"/>
    </row>
    <row r="31" spans="1:8" ht="15.95" customHeight="1">
      <c r="A31" s="862">
        <v>2007</v>
      </c>
      <c r="B31" s="863">
        <v>10561.388888888889</v>
      </c>
      <c r="C31" s="863">
        <v>2329.4444444444443</v>
      </c>
      <c r="D31" s="863">
        <v>1655.5555555555554</v>
      </c>
      <c r="E31" s="863">
        <v>343.33333333333331</v>
      </c>
      <c r="F31" s="863">
        <v>1389.4444444444443</v>
      </c>
      <c r="G31" s="864">
        <v>16279.166666666664</v>
      </c>
      <c r="H31" s="259"/>
    </row>
    <row r="32" spans="1:8" ht="15.95" customHeight="1">
      <c r="A32" s="123">
        <v>2008</v>
      </c>
      <c r="B32" s="127">
        <v>12137.5</v>
      </c>
      <c r="C32" s="127">
        <v>2963.6111111111109</v>
      </c>
      <c r="D32" s="127">
        <v>1238.6111111111111</v>
      </c>
      <c r="E32" s="127">
        <v>303.61111111111109</v>
      </c>
      <c r="F32" s="127">
        <v>1800.5555555555554</v>
      </c>
      <c r="G32" s="128">
        <v>18443.888888888887</v>
      </c>
      <c r="H32" s="259"/>
    </row>
    <row r="33" spans="1:8" ht="15.95" customHeight="1">
      <c r="A33" s="862">
        <v>2009</v>
      </c>
      <c r="B33" s="863">
        <v>13090</v>
      </c>
      <c r="C33" s="863">
        <v>1735.8333333333333</v>
      </c>
      <c r="D33" s="863">
        <v>1514.1666666666665</v>
      </c>
      <c r="E33" s="863">
        <v>361.66666666666669</v>
      </c>
      <c r="F33" s="863">
        <v>1664.1666666666665</v>
      </c>
      <c r="G33" s="864">
        <v>18365.833333333336</v>
      </c>
      <c r="H33" s="259"/>
    </row>
    <row r="34" spans="1:8" ht="15.95" customHeight="1">
      <c r="A34" s="129">
        <v>2010</v>
      </c>
      <c r="B34" s="259">
        <v>15061.666666666666</v>
      </c>
      <c r="C34" s="259">
        <v>2865.2777777777778</v>
      </c>
      <c r="D34" s="127">
        <v>2428.0555555555557</v>
      </c>
      <c r="E34" s="127">
        <v>472.77777777777777</v>
      </c>
      <c r="F34" s="259">
        <v>1971.3888888888889</v>
      </c>
      <c r="G34" s="678">
        <v>22799.166666666668</v>
      </c>
      <c r="H34" s="259"/>
    </row>
    <row r="35" spans="1:8" ht="15.95" customHeight="1">
      <c r="A35" s="862">
        <v>2011</v>
      </c>
      <c r="B35" s="975">
        <v>13777.777777777777</v>
      </c>
      <c r="C35" s="975">
        <v>2500.5555555555557</v>
      </c>
      <c r="D35" s="863">
        <v>1076.1111111111111</v>
      </c>
      <c r="E35" s="863">
        <v>1226.9444444444443</v>
      </c>
      <c r="F35" s="975">
        <v>2013.8888888888889</v>
      </c>
      <c r="G35" s="976">
        <v>20595.277777777777</v>
      </c>
      <c r="H35" s="259"/>
    </row>
    <row r="36" spans="1:8" ht="15.95" customHeight="1">
      <c r="A36" s="123">
        <v>2012</v>
      </c>
      <c r="B36" s="259">
        <v>14003.888888888889</v>
      </c>
      <c r="C36" s="259">
        <v>1899.1666666666665</v>
      </c>
      <c r="D36" s="127">
        <v>910.55555555555554</v>
      </c>
      <c r="E36" s="127">
        <v>443.88888888888886</v>
      </c>
      <c r="F36" s="259">
        <v>1731.3888888888889</v>
      </c>
      <c r="G36" s="678">
        <v>18988.888888888891</v>
      </c>
      <c r="H36" s="259"/>
    </row>
    <row r="37" spans="1:8" ht="15.95" customHeight="1">
      <c r="A37" s="862">
        <v>2013</v>
      </c>
      <c r="B37" s="975">
        <v>13590.277777777777</v>
      </c>
      <c r="C37" s="975">
        <v>2061.6666666666665</v>
      </c>
      <c r="D37" s="863">
        <v>540.83333333333337</v>
      </c>
      <c r="E37" s="863">
        <v>486.66666666666663</v>
      </c>
      <c r="F37" s="975">
        <v>1590.2777777777778</v>
      </c>
      <c r="G37" s="976">
        <v>18269.722222222223</v>
      </c>
      <c r="H37" s="259"/>
    </row>
    <row r="38" spans="1:8" ht="15.95" customHeight="1">
      <c r="A38" s="123">
        <v>2014</v>
      </c>
      <c r="B38" s="259">
        <v>12850.833333333332</v>
      </c>
      <c r="C38" s="259">
        <v>1776.3888888888889</v>
      </c>
      <c r="D38" s="127">
        <v>438.05555555555554</v>
      </c>
      <c r="E38" s="127">
        <v>461.66666666666663</v>
      </c>
      <c r="F38" s="259">
        <v>1583.0555555555554</v>
      </c>
      <c r="G38" s="678">
        <v>17109.999999999996</v>
      </c>
      <c r="H38" s="259"/>
    </row>
    <row r="39" spans="1:8" ht="15.95" customHeight="1">
      <c r="A39" s="123"/>
      <c r="B39" s="127"/>
      <c r="C39" s="127"/>
      <c r="D39" s="127"/>
      <c r="E39" s="127"/>
      <c r="F39" s="127"/>
      <c r="G39" s="128"/>
      <c r="H39" s="259"/>
    </row>
    <row r="40" spans="1:8" ht="15.95" customHeight="1">
      <c r="A40" s="94" t="s">
        <v>214</v>
      </c>
    </row>
  </sheetData>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tabColor theme="0"/>
  </sheetPr>
  <dimension ref="A1:D41"/>
  <sheetViews>
    <sheetView showGridLines="0" zoomScaleNormal="100" workbookViewId="0"/>
  </sheetViews>
  <sheetFormatPr defaultRowHeight="15"/>
  <cols>
    <col min="1" max="1" width="7.7109375" customWidth="1"/>
    <col min="2" max="4" width="21.28515625" customWidth="1"/>
  </cols>
  <sheetData>
    <row r="1" spans="1:4">
      <c r="A1" s="551" t="s">
        <v>174</v>
      </c>
    </row>
    <row r="3" spans="1:4" ht="39" customHeight="1">
      <c r="A3" s="1076" t="s">
        <v>323</v>
      </c>
      <c r="B3" s="1076"/>
      <c r="C3" s="1076"/>
      <c r="D3" s="1076"/>
    </row>
    <row r="4" spans="1:4" ht="15.75">
      <c r="A4" s="333"/>
    </row>
    <row r="6" spans="1:4">
      <c r="A6" s="441"/>
      <c r="B6" s="431" t="s">
        <v>324</v>
      </c>
      <c r="C6" s="431" t="s">
        <v>325</v>
      </c>
      <c r="D6" s="431" t="s">
        <v>326</v>
      </c>
    </row>
    <row r="7" spans="1:4">
      <c r="A7" s="974">
        <v>1982</v>
      </c>
      <c r="B7" s="972">
        <v>1</v>
      </c>
      <c r="C7" s="972">
        <v>3</v>
      </c>
      <c r="D7" s="972">
        <v>0</v>
      </c>
    </row>
    <row r="8" spans="1:4">
      <c r="A8" s="687">
        <v>1983</v>
      </c>
      <c r="B8" s="688">
        <v>3</v>
      </c>
      <c r="C8" s="688">
        <v>5</v>
      </c>
      <c r="D8" s="688">
        <v>0</v>
      </c>
    </row>
    <row r="9" spans="1:4">
      <c r="A9" s="974">
        <v>1984</v>
      </c>
      <c r="B9" s="972">
        <v>4</v>
      </c>
      <c r="C9" s="972">
        <v>5</v>
      </c>
      <c r="D9" s="972">
        <v>0.1</v>
      </c>
    </row>
    <row r="10" spans="1:4">
      <c r="A10" s="687">
        <v>1985</v>
      </c>
      <c r="B10" s="688">
        <v>4</v>
      </c>
      <c r="C10" s="688">
        <v>5</v>
      </c>
      <c r="D10" s="688">
        <v>0.1</v>
      </c>
    </row>
    <row r="11" spans="1:4">
      <c r="A11" s="974">
        <v>1986</v>
      </c>
      <c r="B11" s="972">
        <v>4</v>
      </c>
      <c r="C11" s="972">
        <v>5</v>
      </c>
      <c r="D11" s="972">
        <v>0.3</v>
      </c>
    </row>
    <row r="12" spans="1:4">
      <c r="A12" s="687">
        <v>1987</v>
      </c>
      <c r="B12" s="688">
        <v>6</v>
      </c>
      <c r="C12" s="688">
        <v>5</v>
      </c>
      <c r="D12" s="688">
        <v>0.6</v>
      </c>
    </row>
    <row r="13" spans="1:4">
      <c r="A13" s="974">
        <v>1988</v>
      </c>
      <c r="B13" s="972">
        <v>16</v>
      </c>
      <c r="C13" s="972">
        <v>6</v>
      </c>
      <c r="D13" s="972">
        <v>1.3</v>
      </c>
    </row>
    <row r="14" spans="1:4">
      <c r="A14" s="687">
        <v>1989</v>
      </c>
      <c r="B14" s="688">
        <v>20</v>
      </c>
      <c r="C14" s="688">
        <v>6</v>
      </c>
      <c r="D14" s="688">
        <v>2.7</v>
      </c>
    </row>
    <row r="15" spans="1:4">
      <c r="A15" s="974">
        <v>1990</v>
      </c>
      <c r="B15" s="972">
        <v>31</v>
      </c>
      <c r="C15" s="972">
        <v>8</v>
      </c>
      <c r="D15" s="972">
        <v>5.6</v>
      </c>
    </row>
    <row r="16" spans="1:4">
      <c r="A16" s="687">
        <v>1991</v>
      </c>
      <c r="B16" s="688">
        <v>52</v>
      </c>
      <c r="C16" s="688">
        <v>9</v>
      </c>
      <c r="D16" s="688">
        <v>11</v>
      </c>
    </row>
    <row r="17" spans="1:4">
      <c r="A17" s="974">
        <v>1992</v>
      </c>
      <c r="B17" s="972">
        <v>86</v>
      </c>
      <c r="C17" s="972">
        <v>16</v>
      </c>
      <c r="D17" s="972">
        <v>27</v>
      </c>
    </row>
    <row r="18" spans="1:4">
      <c r="A18" s="687">
        <v>1993</v>
      </c>
      <c r="B18" s="688">
        <v>129</v>
      </c>
      <c r="C18" s="688">
        <v>26</v>
      </c>
      <c r="D18" s="688">
        <v>47</v>
      </c>
    </row>
    <row r="19" spans="1:4">
      <c r="A19" s="974">
        <v>1994</v>
      </c>
      <c r="B19" s="972">
        <v>157</v>
      </c>
      <c r="C19" s="972">
        <v>38</v>
      </c>
      <c r="D19" s="972">
        <v>75</v>
      </c>
    </row>
    <row r="20" spans="1:4">
      <c r="A20" s="687">
        <v>1995</v>
      </c>
      <c r="B20" s="688">
        <v>219</v>
      </c>
      <c r="C20" s="688">
        <v>67</v>
      </c>
      <c r="D20" s="688">
        <v>106</v>
      </c>
    </row>
    <row r="21" spans="1:4">
      <c r="A21" s="974">
        <v>1996</v>
      </c>
      <c r="B21" s="972">
        <v>303</v>
      </c>
      <c r="C21" s="972">
        <v>102</v>
      </c>
      <c r="D21" s="972">
        <v>146</v>
      </c>
    </row>
    <row r="22" spans="1:4">
      <c r="A22" s="687">
        <v>1997</v>
      </c>
      <c r="B22" s="688">
        <v>334</v>
      </c>
      <c r="C22" s="688">
        <v>121</v>
      </c>
      <c r="D22" s="688">
        <v>206</v>
      </c>
    </row>
    <row r="23" spans="1:4">
      <c r="A23" s="974">
        <v>1998</v>
      </c>
      <c r="B23" s="972">
        <v>428</v>
      </c>
      <c r="C23" s="972">
        <v>178</v>
      </c>
      <c r="D23" s="972">
        <v>318</v>
      </c>
    </row>
    <row r="24" spans="1:4">
      <c r="A24" s="687">
        <v>1999</v>
      </c>
      <c r="B24" s="688">
        <v>486</v>
      </c>
      <c r="C24" s="688">
        <v>220</v>
      </c>
      <c r="D24" s="688">
        <v>373</v>
      </c>
    </row>
    <row r="25" spans="1:4">
      <c r="A25" s="974">
        <v>2000</v>
      </c>
      <c r="B25" s="972">
        <v>527</v>
      </c>
      <c r="C25" s="972">
        <v>241</v>
      </c>
      <c r="D25" s="972">
        <v>447</v>
      </c>
    </row>
    <row r="26" spans="1:4">
      <c r="A26" s="687">
        <v>2001</v>
      </c>
      <c r="B26" s="688">
        <v>570</v>
      </c>
      <c r="C26" s="688">
        <v>295</v>
      </c>
      <c r="D26" s="688">
        <v>482</v>
      </c>
    </row>
    <row r="27" spans="1:4">
      <c r="A27" s="974">
        <v>2002</v>
      </c>
      <c r="B27" s="972">
        <v>620</v>
      </c>
      <c r="C27" s="972">
        <v>345</v>
      </c>
      <c r="D27" s="972">
        <v>609</v>
      </c>
    </row>
    <row r="28" spans="1:4">
      <c r="A28" s="687">
        <v>2003</v>
      </c>
      <c r="B28" s="688">
        <v>667</v>
      </c>
      <c r="C28" s="688">
        <v>402</v>
      </c>
      <c r="D28" s="688">
        <v>631</v>
      </c>
    </row>
    <row r="29" spans="1:4">
      <c r="A29" s="974">
        <v>2004</v>
      </c>
      <c r="B29" s="972">
        <v>764</v>
      </c>
      <c r="C29" s="972">
        <v>475</v>
      </c>
      <c r="D29" s="972">
        <v>865</v>
      </c>
    </row>
    <row r="30" spans="1:4">
      <c r="A30" s="687">
        <v>2005</v>
      </c>
      <c r="B30" s="688">
        <v>813</v>
      </c>
      <c r="C30" s="688">
        <v>522</v>
      </c>
      <c r="D30" s="688">
        <v>939</v>
      </c>
    </row>
    <row r="31" spans="1:4">
      <c r="A31" s="974">
        <v>2006</v>
      </c>
      <c r="B31" s="972">
        <v>867</v>
      </c>
      <c r="C31" s="972">
        <v>585</v>
      </c>
      <c r="D31" s="972">
        <v>988</v>
      </c>
    </row>
    <row r="32" spans="1:4">
      <c r="A32" s="687">
        <v>2007</v>
      </c>
      <c r="B32" s="688">
        <v>1009</v>
      </c>
      <c r="C32" s="688">
        <v>822</v>
      </c>
      <c r="D32" s="688">
        <v>1432</v>
      </c>
    </row>
    <row r="33" spans="1:4">
      <c r="A33" s="974">
        <v>2008</v>
      </c>
      <c r="B33" s="972">
        <v>1166</v>
      </c>
      <c r="C33" s="972">
        <v>1090</v>
      </c>
      <c r="D33" s="972">
        <v>2001</v>
      </c>
    </row>
    <row r="34" spans="1:4">
      <c r="A34" s="687">
        <v>2009</v>
      </c>
      <c r="B34" s="688">
        <v>1371</v>
      </c>
      <c r="C34" s="688">
        <v>1476</v>
      </c>
      <c r="D34" s="688">
        <v>2490</v>
      </c>
    </row>
    <row r="35" spans="1:4">
      <c r="A35" s="974">
        <v>2010</v>
      </c>
      <c r="B35" s="972">
        <v>1658</v>
      </c>
      <c r="C35" s="972">
        <v>2018</v>
      </c>
      <c r="D35" s="972">
        <v>3487</v>
      </c>
    </row>
    <row r="36" spans="1:4">
      <c r="A36" s="687">
        <v>2011</v>
      </c>
      <c r="B36" s="688">
        <v>2018</v>
      </c>
      <c r="C36" s="688">
        <v>2765</v>
      </c>
      <c r="D36" s="688">
        <v>6110</v>
      </c>
    </row>
    <row r="37" spans="1:4">
      <c r="A37" s="974">
        <v>2012</v>
      </c>
      <c r="B37" s="972">
        <v>2383</v>
      </c>
      <c r="C37" s="972">
        <v>3603</v>
      </c>
      <c r="D37" s="972">
        <v>7164</v>
      </c>
    </row>
    <row r="38" spans="1:4">
      <c r="A38" s="687">
        <v>2013</v>
      </c>
      <c r="B38" s="688">
        <v>2639</v>
      </c>
      <c r="C38" s="688">
        <v>4194</v>
      </c>
      <c r="D38" s="688">
        <v>9842</v>
      </c>
    </row>
    <row r="39" spans="1:4">
      <c r="A39" s="974">
        <v>2014</v>
      </c>
      <c r="B39" s="972">
        <v>2961</v>
      </c>
      <c r="C39" s="972">
        <v>5097</v>
      </c>
      <c r="D39" s="972">
        <v>11234</v>
      </c>
    </row>
    <row r="40" spans="1:4" s="577" customFormat="1">
      <c r="A40" s="734"/>
      <c r="B40" s="690"/>
      <c r="C40" s="690"/>
      <c r="D40" s="690"/>
    </row>
    <row r="41" spans="1:4">
      <c r="A41" s="457" t="s">
        <v>195</v>
      </c>
    </row>
  </sheetData>
  <mergeCells count="1">
    <mergeCell ref="A3:D3"/>
  </mergeCells>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theme="6" tint="0.39997558519241921"/>
  </sheetPr>
  <dimension ref="A1:F81"/>
  <sheetViews>
    <sheetView zoomScale="85" zoomScaleNormal="85" zoomScaleSheetLayoutView="100" workbookViewId="0"/>
  </sheetViews>
  <sheetFormatPr defaultColWidth="8.85546875" defaultRowHeight="12.75"/>
  <cols>
    <col min="1" max="1" width="45.7109375" style="11" customWidth="1"/>
    <col min="2" max="2" width="5.7109375" style="11" customWidth="1"/>
    <col min="3" max="3" width="5.7109375" style="4" customWidth="1"/>
    <col min="4" max="4" width="27.7109375" style="4" customWidth="1"/>
    <col min="5" max="5" width="16.42578125" style="4" customWidth="1"/>
    <col min="6" max="6" width="8.85546875" style="4" customWidth="1"/>
    <col min="7" max="16384" width="8.85546875" style="11"/>
  </cols>
  <sheetData>
    <row r="1" spans="1:5" ht="15.95" customHeight="1">
      <c r="A1" s="551" t="s">
        <v>174</v>
      </c>
    </row>
    <row r="2" spans="1:5" ht="15.95" customHeight="1"/>
    <row r="3" spans="1:5" ht="15.95" customHeight="1">
      <c r="A3" s="2" t="s">
        <v>205</v>
      </c>
      <c r="B3" s="3"/>
    </row>
    <row r="4" spans="1:5" ht="15.95" customHeight="1">
      <c r="A4" s="409"/>
      <c r="B4" s="3"/>
      <c r="C4" s="252"/>
    </row>
    <row r="5" spans="1:5" ht="15.95" customHeight="1">
      <c r="A5" s="409"/>
      <c r="B5" s="3"/>
      <c r="C5" s="252"/>
    </row>
    <row r="6" spans="1:5" ht="15.95" customHeight="1">
      <c r="A6" s="6" t="s">
        <v>175</v>
      </c>
      <c r="B6" s="7"/>
    </row>
    <row r="7" spans="1:5" ht="15.95" customHeight="1">
      <c r="A7" s="8" t="s">
        <v>176</v>
      </c>
      <c r="B7" s="9" t="s">
        <v>3</v>
      </c>
    </row>
    <row r="8" spans="1:5" ht="15.95" customHeight="1">
      <c r="A8" s="800" t="s">
        <v>142</v>
      </c>
      <c r="B8" s="801">
        <v>130.06555555555553</v>
      </c>
    </row>
    <row r="9" spans="1:5" ht="15.95" customHeight="1">
      <c r="A9" s="10" t="s">
        <v>177</v>
      </c>
      <c r="B9" s="250">
        <v>21.248888888888885</v>
      </c>
      <c r="D9" s="2" t="s">
        <v>200</v>
      </c>
      <c r="E9" s="13"/>
    </row>
    <row r="10" spans="1:5" ht="15.95" customHeight="1">
      <c r="A10" s="802" t="s">
        <v>178</v>
      </c>
      <c r="B10" s="803">
        <v>133.90972222222229</v>
      </c>
      <c r="D10" s="14" t="s">
        <v>201</v>
      </c>
      <c r="E10" s="15" t="s">
        <v>3</v>
      </c>
    </row>
    <row r="11" spans="1:5" ht="15.95" customHeight="1">
      <c r="A11" s="10" t="s">
        <v>179</v>
      </c>
      <c r="B11" s="250">
        <v>9.3375000000000004</v>
      </c>
      <c r="D11" s="802" t="s">
        <v>142</v>
      </c>
      <c r="E11" s="803">
        <v>56.402777777777771</v>
      </c>
    </row>
    <row r="12" spans="1:5" ht="15.95" customHeight="1">
      <c r="A12" s="802" t="s">
        <v>180</v>
      </c>
      <c r="B12" s="803">
        <v>13.944166666666666</v>
      </c>
      <c r="D12" s="10" t="s">
        <v>177</v>
      </c>
      <c r="E12" s="250">
        <v>14.541388888888889</v>
      </c>
    </row>
    <row r="13" spans="1:5" ht="15.95" customHeight="1">
      <c r="A13" s="10" t="s">
        <v>196</v>
      </c>
      <c r="B13" s="250">
        <v>181.75833333333335</v>
      </c>
      <c r="D13" s="802" t="s">
        <v>190</v>
      </c>
      <c r="E13" s="803">
        <v>9.01</v>
      </c>
    </row>
    <row r="14" spans="1:5" ht="15.95" customHeight="1">
      <c r="A14" s="802" t="s">
        <v>197</v>
      </c>
      <c r="B14" s="803">
        <v>5.0291666666666668</v>
      </c>
      <c r="D14" s="10" t="s">
        <v>179</v>
      </c>
      <c r="E14" s="250">
        <v>3.638611111111111</v>
      </c>
    </row>
    <row r="15" spans="1:5" ht="15.95" customHeight="1">
      <c r="A15" s="10" t="s">
        <v>181</v>
      </c>
      <c r="B15" s="250">
        <v>63.763055555555553</v>
      </c>
      <c r="D15" s="802" t="s">
        <v>180</v>
      </c>
      <c r="E15" s="803">
        <v>5.2763888888888886</v>
      </c>
    </row>
    <row r="16" spans="1:5" ht="15.95" customHeight="1">
      <c r="A16" s="802" t="s">
        <v>182</v>
      </c>
      <c r="B16" s="803">
        <v>11.234166666666667</v>
      </c>
      <c r="D16" s="10" t="s">
        <v>191</v>
      </c>
      <c r="E16" s="250">
        <v>4.0438888888888886</v>
      </c>
    </row>
    <row r="17" spans="1:5" ht="15.95" customHeight="1">
      <c r="A17" s="10" t="s">
        <v>198</v>
      </c>
      <c r="B17" s="250">
        <v>-15.622222222222222</v>
      </c>
      <c r="D17" s="802" t="s">
        <v>192</v>
      </c>
      <c r="E17" s="803">
        <v>49.651666666666664</v>
      </c>
    </row>
    <row r="18" spans="1:5" ht="15.95" customHeight="1">
      <c r="A18" s="16" t="s">
        <v>183</v>
      </c>
      <c r="B18" s="22">
        <v>554.66833333333329</v>
      </c>
      <c r="D18" s="16" t="s">
        <v>183</v>
      </c>
      <c r="E18" s="17">
        <v>142.56472222222223</v>
      </c>
    </row>
    <row r="19" spans="1:5" ht="15.95" customHeight="1">
      <c r="A19" s="5"/>
      <c r="B19" s="3"/>
    </row>
    <row r="20" spans="1:5" ht="15.95" customHeight="1">
      <c r="A20" s="2" t="s">
        <v>184</v>
      </c>
      <c r="B20" s="18"/>
      <c r="D20" s="5"/>
      <c r="E20" s="19"/>
    </row>
    <row r="21" spans="1:5" ht="15.95" customHeight="1">
      <c r="A21" s="14" t="s">
        <v>185</v>
      </c>
      <c r="B21" s="15" t="s">
        <v>3</v>
      </c>
      <c r="D21" s="14" t="s">
        <v>202</v>
      </c>
      <c r="E21" s="15" t="s">
        <v>3</v>
      </c>
    </row>
    <row r="22" spans="1:5" ht="15.95" customHeight="1">
      <c r="A22" s="802" t="s">
        <v>186</v>
      </c>
      <c r="B22" s="803">
        <v>36.213888888888881</v>
      </c>
      <c r="D22" s="802" t="s">
        <v>203</v>
      </c>
      <c r="E22" s="803">
        <v>10.993611111111111</v>
      </c>
    </row>
    <row r="23" spans="1:5" ht="15.95" customHeight="1">
      <c r="A23" s="10" t="s">
        <v>187</v>
      </c>
      <c r="B23" s="250">
        <v>32.747500000000002</v>
      </c>
      <c r="D23" s="10" t="s">
        <v>190</v>
      </c>
      <c r="E23" s="250">
        <v>71.089444444444453</v>
      </c>
    </row>
    <row r="24" spans="1:5" ht="15.95" customHeight="1">
      <c r="A24" s="802" t="s">
        <v>188</v>
      </c>
      <c r="B24" s="803">
        <v>116.88166666666669</v>
      </c>
      <c r="D24" s="802" t="s">
        <v>144</v>
      </c>
      <c r="E24" s="803">
        <v>0.57999999999999996</v>
      </c>
    </row>
    <row r="25" spans="1:5" ht="15.95" customHeight="1">
      <c r="A25" s="16" t="s">
        <v>183</v>
      </c>
      <c r="B25" s="22">
        <v>185.84305555555557</v>
      </c>
      <c r="D25" s="20" t="s">
        <v>192</v>
      </c>
      <c r="E25" s="251">
        <v>2.6155555555555559</v>
      </c>
    </row>
    <row r="26" spans="1:5" ht="15.95" customHeight="1">
      <c r="D26" s="5" t="s">
        <v>183</v>
      </c>
      <c r="E26" s="21">
        <v>85.278611111111118</v>
      </c>
    </row>
    <row r="27" spans="1:5" ht="15.95" customHeight="1">
      <c r="A27" s="14" t="s">
        <v>189</v>
      </c>
      <c r="B27" s="15" t="s">
        <v>3</v>
      </c>
      <c r="D27" s="11"/>
      <c r="E27" s="11"/>
    </row>
    <row r="28" spans="1:5" ht="15.95" customHeight="1">
      <c r="A28" s="802" t="s">
        <v>142</v>
      </c>
      <c r="B28" s="803">
        <v>81.065555555555548</v>
      </c>
      <c r="D28" s="11"/>
      <c r="E28" s="11"/>
    </row>
    <row r="29" spans="1:5" ht="15.95" customHeight="1">
      <c r="A29" s="10" t="s">
        <v>177</v>
      </c>
      <c r="B29" s="250">
        <v>14.5425</v>
      </c>
      <c r="D29" s="14" t="s">
        <v>137</v>
      </c>
      <c r="E29" s="15" t="s">
        <v>3</v>
      </c>
    </row>
    <row r="30" spans="1:5" ht="15.95" customHeight="1">
      <c r="A30" s="802" t="s">
        <v>190</v>
      </c>
      <c r="B30" s="803">
        <v>92.405833333333334</v>
      </c>
      <c r="D30" s="802" t="s">
        <v>142</v>
      </c>
      <c r="E30" s="803">
        <v>13.669166666666666</v>
      </c>
    </row>
    <row r="31" spans="1:5" ht="15.95" customHeight="1">
      <c r="A31" s="10" t="s">
        <v>179</v>
      </c>
      <c r="B31" s="250">
        <v>5.9086111111111101</v>
      </c>
      <c r="D31" s="10" t="s">
        <v>177</v>
      </c>
      <c r="E31" s="250">
        <v>0</v>
      </c>
    </row>
    <row r="32" spans="1:5" ht="15.95" customHeight="1">
      <c r="A32" s="802" t="s">
        <v>180</v>
      </c>
      <c r="B32" s="803">
        <v>5.315833333333333</v>
      </c>
      <c r="D32" s="802" t="s">
        <v>190</v>
      </c>
      <c r="E32" s="803">
        <v>12.301944444444443</v>
      </c>
    </row>
    <row r="33" spans="1:6" ht="15.95" customHeight="1">
      <c r="A33" s="10" t="s">
        <v>191</v>
      </c>
      <c r="B33" s="250">
        <v>48.578055555555565</v>
      </c>
      <c r="D33" s="10" t="s">
        <v>179</v>
      </c>
      <c r="E33" s="250">
        <v>1.6944444444444444</v>
      </c>
    </row>
    <row r="34" spans="1:6" ht="15.95" customHeight="1">
      <c r="A34" s="802" t="s">
        <v>192</v>
      </c>
      <c r="B34" s="803">
        <v>120.31055555555555</v>
      </c>
      <c r="D34" s="802" t="s">
        <v>180</v>
      </c>
      <c r="E34" s="803">
        <v>3.9444444444444442E-2</v>
      </c>
    </row>
    <row r="35" spans="1:6" ht="15.95" customHeight="1">
      <c r="A35" s="16" t="s">
        <v>183</v>
      </c>
      <c r="B35" s="22">
        <v>368.1269444444444</v>
      </c>
      <c r="D35" s="4" t="s">
        <v>191</v>
      </c>
      <c r="E35" s="202">
        <v>44.534166666666664</v>
      </c>
    </row>
    <row r="36" spans="1:6" ht="15.95" customHeight="1">
      <c r="D36" s="802" t="s">
        <v>192</v>
      </c>
      <c r="E36" s="803">
        <v>68.043333333333322</v>
      </c>
    </row>
    <row r="37" spans="1:6" ht="15.95" customHeight="1" thickBot="1">
      <c r="A37" s="23"/>
      <c r="B37" s="658" t="s">
        <v>3</v>
      </c>
      <c r="D37" s="16" t="s">
        <v>183</v>
      </c>
      <c r="E37" s="17">
        <v>140.28249999999997</v>
      </c>
    </row>
    <row r="38" spans="1:6" ht="15.95" customHeight="1" thickTop="1">
      <c r="A38" s="804" t="s">
        <v>193</v>
      </c>
      <c r="B38" s="805">
        <v>553.97</v>
      </c>
      <c r="D38" s="12"/>
      <c r="E38" s="710"/>
    </row>
    <row r="39" spans="1:6" ht="15.95" customHeight="1">
      <c r="A39" s="12"/>
      <c r="B39" s="21"/>
      <c r="D39" s="12"/>
      <c r="E39" s="710"/>
    </row>
    <row r="40" spans="1:6" ht="15.95" customHeight="1" thickBot="1">
      <c r="B40" s="15" t="s">
        <v>3</v>
      </c>
      <c r="D40" s="23"/>
      <c r="E40" s="658" t="s">
        <v>3</v>
      </c>
      <c r="F40" s="224"/>
    </row>
    <row r="41" spans="1:6" ht="15.95" customHeight="1" thickTop="1">
      <c r="A41" s="806" t="s">
        <v>194</v>
      </c>
      <c r="B41" s="807">
        <v>0.69916666666666649</v>
      </c>
      <c r="D41" s="808" t="s">
        <v>204</v>
      </c>
      <c r="E41" s="805">
        <v>368.12583333333328</v>
      </c>
      <c r="F41" s="224"/>
    </row>
    <row r="42" spans="1:6" ht="15.95" customHeight="1">
      <c r="A42" s="26"/>
      <c r="B42" s="26"/>
      <c r="D42" s="24"/>
      <c r="E42" s="21"/>
      <c r="F42" s="224"/>
    </row>
    <row r="43" spans="1:6" ht="15.95" customHeight="1">
      <c r="A43" s="25" t="s">
        <v>195</v>
      </c>
      <c r="B43" s="21"/>
      <c r="D43" s="11"/>
      <c r="E43" s="11"/>
    </row>
    <row r="44" spans="1:6" ht="15.95" customHeight="1">
      <c r="A44" s="1005" t="s">
        <v>215</v>
      </c>
      <c r="D44" s="11"/>
      <c r="E44" s="11"/>
      <c r="F44" s="224"/>
    </row>
    <row r="45" spans="1:6" ht="15.75" customHeight="1">
      <c r="A45" s="25" t="s">
        <v>538</v>
      </c>
      <c r="D45" s="11"/>
      <c r="E45" s="11"/>
    </row>
    <row r="46" spans="1:6" ht="15.95" customHeight="1">
      <c r="A46" s="25" t="s">
        <v>199</v>
      </c>
      <c r="D46" s="11"/>
      <c r="E46" s="11"/>
      <c r="F46" s="11"/>
    </row>
    <row r="47" spans="1:6">
      <c r="A47" s="25"/>
      <c r="F47" s="11"/>
    </row>
    <row r="48" spans="1:6">
      <c r="F48" s="11"/>
    </row>
    <row r="49" spans="1:6">
      <c r="F49" s="11"/>
    </row>
    <row r="50" spans="1:6">
      <c r="F50" s="11"/>
    </row>
    <row r="51" spans="1:6">
      <c r="A51" s="26"/>
      <c r="F51" s="11"/>
    </row>
    <row r="52" spans="1:6">
      <c r="F52" s="11"/>
    </row>
    <row r="53" spans="1:6">
      <c r="F53" s="11"/>
    </row>
    <row r="54" spans="1:6">
      <c r="F54" s="11"/>
    </row>
    <row r="55" spans="1:6">
      <c r="F55" s="11"/>
    </row>
    <row r="79" spans="1:2">
      <c r="A79" s="12"/>
      <c r="B79" s="7"/>
    </row>
    <row r="80" spans="1:2">
      <c r="B80" s="27"/>
    </row>
    <row r="81" spans="1:2">
      <c r="A81" s="28"/>
      <c r="B81" s="29"/>
    </row>
  </sheetData>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rowBreaks count="1" manualBreakCount="1">
    <brk id="48" max="4" man="1"/>
  </rowBreaks>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tabColor theme="0"/>
  </sheetPr>
  <dimension ref="A1:M32"/>
  <sheetViews>
    <sheetView showGridLines="0" zoomScaleNormal="100" workbookViewId="0"/>
  </sheetViews>
  <sheetFormatPr defaultRowHeight="12.75"/>
  <cols>
    <col min="1" max="1" width="8" style="1" customWidth="1"/>
    <col min="2" max="7" width="15" style="1" customWidth="1"/>
    <col min="8" max="16384" width="9.140625" style="1"/>
  </cols>
  <sheetData>
    <row r="1" spans="1:13" ht="15.95" customHeight="1">
      <c r="A1" s="551" t="s">
        <v>174</v>
      </c>
    </row>
    <row r="2" spans="1:13" ht="15.95" customHeight="1"/>
    <row r="3" spans="1:13" ht="15.95" customHeight="1">
      <c r="A3" s="443" t="s">
        <v>549</v>
      </c>
      <c r="B3" s="331"/>
      <c r="C3" s="331"/>
      <c r="D3" s="331"/>
      <c r="E3" s="198"/>
      <c r="F3" s="198"/>
      <c r="G3" s="198"/>
      <c r="H3" s="198"/>
      <c r="I3" s="198"/>
    </row>
    <row r="4" spans="1:13" ht="15.95" customHeight="1">
      <c r="A4" s="443"/>
      <c r="B4" s="331"/>
      <c r="C4" s="331"/>
      <c r="D4" s="331"/>
      <c r="E4" s="198"/>
      <c r="F4" s="198"/>
      <c r="G4" s="198"/>
      <c r="H4" s="198"/>
      <c r="I4" s="198"/>
    </row>
    <row r="5" spans="1:13" ht="15.95" customHeight="1"/>
    <row r="6" spans="1:13" ht="15.95" customHeight="1">
      <c r="A6" s="199"/>
      <c r="B6" s="348" t="s">
        <v>181</v>
      </c>
      <c r="C6" s="348" t="s">
        <v>212</v>
      </c>
      <c r="D6" s="348" t="s">
        <v>142</v>
      </c>
      <c r="E6" s="348" t="s">
        <v>327</v>
      </c>
      <c r="F6" s="348" t="s">
        <v>328</v>
      </c>
      <c r="G6" s="646" t="s">
        <v>183</v>
      </c>
    </row>
    <row r="7" spans="1:13" ht="15.95" customHeight="1">
      <c r="A7" s="865">
        <v>2003</v>
      </c>
      <c r="B7" s="866">
        <v>963.63699999999994</v>
      </c>
      <c r="C7" s="866">
        <v>455.642</v>
      </c>
      <c r="D7" s="866">
        <v>4218.2759999999998</v>
      </c>
      <c r="E7" s="972"/>
      <c r="F7" s="972">
        <v>4.0000000000000001E-3</v>
      </c>
      <c r="G7" s="973">
        <v>5637.5590000000002</v>
      </c>
    </row>
    <row r="8" spans="1:13" ht="15.95" customHeight="1">
      <c r="A8" s="200">
        <v>2004</v>
      </c>
      <c r="B8" s="689">
        <v>1968.325</v>
      </c>
      <c r="C8" s="689">
        <v>864.54600000000005</v>
      </c>
      <c r="D8" s="689">
        <v>7670.77</v>
      </c>
      <c r="E8" s="690">
        <v>544.79100000000005</v>
      </c>
      <c r="F8" s="690">
        <v>6.0000000000000001E-3</v>
      </c>
      <c r="G8" s="691">
        <v>11048.437999999998</v>
      </c>
      <c r="H8" s="231"/>
      <c r="I8" s="231"/>
      <c r="J8" s="231"/>
      <c r="K8" s="231"/>
      <c r="L8" s="231"/>
      <c r="M8" s="231"/>
    </row>
    <row r="9" spans="1:13" ht="15.95" customHeight="1">
      <c r="A9" s="865">
        <v>2005</v>
      </c>
      <c r="B9" s="866">
        <v>1799.4459999999999</v>
      </c>
      <c r="C9" s="866">
        <v>939.125</v>
      </c>
      <c r="D9" s="866">
        <v>7925.79</v>
      </c>
      <c r="E9" s="972">
        <v>634.01199999999994</v>
      </c>
      <c r="F9" s="972">
        <v>5.0000000000000001E-3</v>
      </c>
      <c r="G9" s="973">
        <v>11298.378000000001</v>
      </c>
      <c r="H9" s="231"/>
      <c r="I9" s="231"/>
      <c r="J9" s="232"/>
      <c r="K9" s="232"/>
      <c r="L9" s="232"/>
      <c r="M9" s="232"/>
    </row>
    <row r="10" spans="1:13" ht="15.95" customHeight="1">
      <c r="A10" s="200">
        <v>2006</v>
      </c>
      <c r="B10" s="689">
        <v>2018.577</v>
      </c>
      <c r="C10" s="689">
        <v>988.34</v>
      </c>
      <c r="D10" s="689">
        <v>8593.5380000000005</v>
      </c>
      <c r="E10" s="690">
        <v>556.38</v>
      </c>
      <c r="F10" s="690">
        <v>0.02</v>
      </c>
      <c r="G10" s="691">
        <v>12156.855</v>
      </c>
      <c r="H10" s="231"/>
      <c r="I10" s="231"/>
      <c r="J10" s="232"/>
      <c r="K10" s="232"/>
      <c r="L10" s="232"/>
      <c r="M10" s="232"/>
    </row>
    <row r="11" spans="1:13" ht="15.95" customHeight="1">
      <c r="A11" s="865">
        <v>2007</v>
      </c>
      <c r="B11" s="866">
        <v>2195.3200000000002</v>
      </c>
      <c r="C11" s="866">
        <v>1431.644</v>
      </c>
      <c r="D11" s="866">
        <v>9049.3080000000009</v>
      </c>
      <c r="E11" s="972">
        <v>579.62199999999996</v>
      </c>
      <c r="F11" s="972">
        <v>1.9E-2</v>
      </c>
      <c r="G11" s="973">
        <v>13255.913</v>
      </c>
      <c r="H11" s="231"/>
      <c r="I11" s="231"/>
      <c r="J11" s="232"/>
      <c r="K11" s="232"/>
      <c r="L11" s="232"/>
      <c r="M11" s="232"/>
    </row>
    <row r="12" spans="1:13" ht="15.95" customHeight="1">
      <c r="A12" s="200">
        <v>2008</v>
      </c>
      <c r="B12" s="689">
        <v>2607.348</v>
      </c>
      <c r="C12" s="689">
        <v>1995.846</v>
      </c>
      <c r="D12" s="689">
        <v>9599.3114020272005</v>
      </c>
      <c r="E12" s="690">
        <v>834.19359797279992</v>
      </c>
      <c r="F12" s="690">
        <v>0.129</v>
      </c>
      <c r="G12" s="691">
        <v>15036.828000000001</v>
      </c>
      <c r="H12" s="231"/>
      <c r="I12" s="231"/>
      <c r="J12" s="232"/>
      <c r="K12" s="232"/>
      <c r="L12" s="232"/>
      <c r="M12" s="232"/>
    </row>
    <row r="13" spans="1:13" ht="15.95" customHeight="1">
      <c r="A13" s="865">
        <v>2009</v>
      </c>
      <c r="B13" s="866">
        <v>2441.6239999999998</v>
      </c>
      <c r="C13" s="866">
        <v>2490.4090000000001</v>
      </c>
      <c r="D13" s="866">
        <v>9765.9829616317984</v>
      </c>
      <c r="E13" s="972">
        <v>871.43703836819793</v>
      </c>
      <c r="F13" s="972">
        <v>0.21199999999999999</v>
      </c>
      <c r="G13" s="973">
        <v>15569.664999999995</v>
      </c>
      <c r="H13" s="231"/>
      <c r="I13" s="231"/>
      <c r="J13" s="232"/>
      <c r="K13" s="232"/>
      <c r="L13" s="232"/>
      <c r="M13" s="232"/>
    </row>
    <row r="14" spans="1:13" ht="15.95" customHeight="1">
      <c r="A14" s="201">
        <v>2010</v>
      </c>
      <c r="B14" s="692">
        <v>2611.0439999999999</v>
      </c>
      <c r="C14" s="692">
        <v>3485.932757</v>
      </c>
      <c r="D14" s="692">
        <v>11162.849859039434</v>
      </c>
      <c r="E14" s="690">
        <v>792.43414096056654</v>
      </c>
      <c r="F14" s="690">
        <v>0.27500000000000002</v>
      </c>
      <c r="G14" s="691">
        <v>18052.535757000001</v>
      </c>
    </row>
    <row r="15" spans="1:13" ht="15.95" customHeight="1">
      <c r="A15" s="867">
        <v>2011</v>
      </c>
      <c r="B15" s="868">
        <v>2703.1860000000001</v>
      </c>
      <c r="C15" s="868">
        <v>6104.1350000000002</v>
      </c>
      <c r="D15" s="868">
        <v>10337.664000000001</v>
      </c>
      <c r="E15" s="972">
        <v>658.33900000000006</v>
      </c>
      <c r="F15" s="972">
        <v>0.55600000000000005</v>
      </c>
      <c r="G15" s="973">
        <v>19803.88</v>
      </c>
    </row>
    <row r="16" spans="1:13" ht="15.95" customHeight="1">
      <c r="A16" s="200">
        <v>2012</v>
      </c>
      <c r="B16" s="690">
        <v>3145.65</v>
      </c>
      <c r="C16" s="690">
        <v>7163.3389999999999</v>
      </c>
      <c r="D16" s="690">
        <v>10646.635</v>
      </c>
      <c r="E16" s="690">
        <v>554.49099999999999</v>
      </c>
      <c r="F16" s="690">
        <v>1.0289999999999999</v>
      </c>
      <c r="G16" s="691">
        <v>21511.143999999997</v>
      </c>
    </row>
    <row r="17" spans="1:11" ht="15.95" customHeight="1">
      <c r="A17" s="867">
        <v>2013</v>
      </c>
      <c r="B17" s="868">
        <v>837.48</v>
      </c>
      <c r="C17" s="868">
        <v>9686.1460000000006</v>
      </c>
      <c r="D17" s="868">
        <v>5045.942</v>
      </c>
      <c r="E17" s="972">
        <v>104.533</v>
      </c>
      <c r="F17" s="972">
        <v>3.7050000000000001</v>
      </c>
      <c r="G17" s="973">
        <v>15677.805999999999</v>
      </c>
    </row>
    <row r="18" spans="1:11" ht="15.95" customHeight="1">
      <c r="A18" s="200">
        <v>2014</v>
      </c>
      <c r="B18" s="690">
        <v>1376.01</v>
      </c>
      <c r="C18" s="690">
        <v>11021.085999999999</v>
      </c>
      <c r="D18" s="690">
        <v>4704.7430000000004</v>
      </c>
      <c r="E18" s="690">
        <v>106.379</v>
      </c>
      <c r="F18" s="690">
        <v>10.769</v>
      </c>
      <c r="G18" s="691">
        <v>17218.987000000001</v>
      </c>
    </row>
    <row r="19" spans="1:11" ht="15.95" customHeight="1">
      <c r="I19" s="230"/>
      <c r="J19" s="230"/>
      <c r="K19" s="230"/>
    </row>
    <row r="20" spans="1:11">
      <c r="A20" s="457" t="s">
        <v>195</v>
      </c>
      <c r="I20" s="230"/>
      <c r="J20" s="230"/>
      <c r="K20" s="230"/>
    </row>
    <row r="21" spans="1:11">
      <c r="A21" s="1077"/>
      <c r="B21" s="339"/>
      <c r="C21" s="339"/>
      <c r="D21" s="339"/>
      <c r="E21" s="339"/>
      <c r="F21" s="339"/>
    </row>
    <row r="22" spans="1:11">
      <c r="A22" s="1077"/>
      <c r="B22" s="339"/>
      <c r="C22" s="339"/>
      <c r="D22" s="339"/>
      <c r="E22" s="339"/>
      <c r="F22" s="339"/>
    </row>
    <row r="23" spans="1:11" ht="15">
      <c r="A23" s="341"/>
      <c r="B23" s="342"/>
      <c r="C23" s="342"/>
      <c r="D23" s="342"/>
      <c r="E23" s="343"/>
      <c r="F23" s="344"/>
      <c r="G23" s="340"/>
    </row>
    <row r="24" spans="1:11" ht="15">
      <c r="A24" s="341"/>
      <c r="B24" s="342"/>
      <c r="C24" s="342"/>
      <c r="D24" s="342"/>
      <c r="E24" s="342"/>
      <c r="F24" s="344"/>
      <c r="G24" s="340"/>
    </row>
    <row r="25" spans="1:11" ht="15">
      <c r="A25" s="341"/>
      <c r="B25" s="342"/>
      <c r="C25" s="342"/>
      <c r="D25" s="342"/>
      <c r="E25" s="342"/>
      <c r="F25" s="344"/>
      <c r="G25" s="340"/>
    </row>
    <row r="26" spans="1:11" ht="15">
      <c r="A26" s="341"/>
      <c r="B26" s="342"/>
      <c r="C26" s="342"/>
      <c r="D26" s="342"/>
      <c r="E26" s="342"/>
      <c r="F26" s="344"/>
      <c r="G26" s="340"/>
    </row>
    <row r="27" spans="1:11" ht="15">
      <c r="A27" s="341"/>
      <c r="B27" s="342"/>
      <c r="C27" s="342"/>
      <c r="D27" s="342"/>
      <c r="E27" s="342"/>
      <c r="F27" s="344"/>
      <c r="G27" s="340"/>
    </row>
    <row r="28" spans="1:11" ht="15">
      <c r="A28" s="341"/>
      <c r="B28" s="342"/>
      <c r="C28" s="342"/>
      <c r="D28" s="342"/>
      <c r="E28" s="342"/>
      <c r="F28" s="344"/>
      <c r="G28" s="340"/>
    </row>
    <row r="29" spans="1:11" ht="15">
      <c r="A29" s="341"/>
      <c r="B29" s="342"/>
      <c r="C29" s="342"/>
      <c r="D29" s="342"/>
      <c r="E29" s="342"/>
      <c r="F29" s="344"/>
      <c r="G29" s="340"/>
    </row>
    <row r="30" spans="1:11" ht="15">
      <c r="A30" s="341"/>
      <c r="B30" s="342"/>
      <c r="C30" s="342"/>
      <c r="D30" s="342"/>
      <c r="E30" s="342"/>
      <c r="F30" s="344"/>
      <c r="G30" s="340"/>
    </row>
    <row r="31" spans="1:11" ht="15">
      <c r="A31" s="341"/>
      <c r="B31" s="342"/>
      <c r="C31" s="342"/>
      <c r="D31" s="342"/>
      <c r="E31" s="342"/>
      <c r="F31" s="344"/>
      <c r="G31" s="340"/>
    </row>
    <row r="32" spans="1:11" ht="15">
      <c r="A32" s="345"/>
      <c r="B32" s="346"/>
      <c r="C32" s="346"/>
      <c r="D32" s="346"/>
      <c r="E32" s="346"/>
      <c r="F32" s="347"/>
      <c r="G32" s="340"/>
    </row>
  </sheetData>
  <mergeCells count="1">
    <mergeCell ref="A21:A22"/>
  </mergeCells>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tabColor theme="0"/>
  </sheetPr>
  <dimension ref="A1:J27"/>
  <sheetViews>
    <sheetView zoomScaleNormal="100" workbookViewId="0"/>
  </sheetViews>
  <sheetFormatPr defaultRowHeight="12.75"/>
  <cols>
    <col min="1" max="1" width="8.140625" style="1" customWidth="1"/>
    <col min="2" max="3" width="10.7109375" style="1" customWidth="1"/>
    <col min="4" max="4" width="13.140625" style="1" customWidth="1"/>
    <col min="5" max="9" width="10.7109375" style="1" customWidth="1"/>
    <col min="10" max="16384" width="9.140625" style="1"/>
  </cols>
  <sheetData>
    <row r="1" spans="1:10" ht="15.95" customHeight="1">
      <c r="A1" s="551" t="s">
        <v>174</v>
      </c>
    </row>
    <row r="2" spans="1:10" ht="15.95" customHeight="1"/>
    <row r="3" spans="1:10" ht="15.95" customHeight="1">
      <c r="A3" s="440" t="s">
        <v>548</v>
      </c>
      <c r="B3" s="440"/>
      <c r="C3" s="440"/>
      <c r="D3" s="440"/>
      <c r="E3" s="440"/>
      <c r="F3" s="440"/>
      <c r="G3" s="440"/>
      <c r="H3" s="440"/>
      <c r="I3" s="330"/>
    </row>
    <row r="4" spans="1:10" s="291" customFormat="1" ht="15.95" customHeight="1">
      <c r="A4" s="413"/>
    </row>
    <row r="5" spans="1:10" s="291" customFormat="1" ht="15.95" customHeight="1">
      <c r="A5" s="413"/>
    </row>
    <row r="6" spans="1:10" s="132" customFormat="1" ht="28.5" customHeight="1">
      <c r="A6" s="130"/>
      <c r="B6" s="131" t="s">
        <v>181</v>
      </c>
      <c r="C6" s="131" t="s">
        <v>316</v>
      </c>
      <c r="D6" s="131" t="s">
        <v>319</v>
      </c>
      <c r="E6" s="131" t="s">
        <v>318</v>
      </c>
      <c r="F6" s="131" t="s">
        <v>317</v>
      </c>
      <c r="G6" s="131" t="s">
        <v>329</v>
      </c>
      <c r="H6" s="131" t="s">
        <v>212</v>
      </c>
      <c r="I6" s="131" t="s">
        <v>330</v>
      </c>
      <c r="J6" s="646" t="s">
        <v>183</v>
      </c>
    </row>
    <row r="7" spans="1:10" ht="15.95" customHeight="1">
      <c r="A7" s="869">
        <v>1996</v>
      </c>
      <c r="B7" s="870">
        <v>16203</v>
      </c>
      <c r="C7" s="870">
        <v>10055</v>
      </c>
      <c r="D7" s="870">
        <v>2842</v>
      </c>
      <c r="E7" s="870">
        <v>2464</v>
      </c>
      <c r="F7" s="870">
        <v>776</v>
      </c>
      <c r="G7" s="870">
        <v>1713</v>
      </c>
      <c r="H7" s="870">
        <v>105</v>
      </c>
      <c r="I7" s="870"/>
      <c r="J7" s="871">
        <v>34158</v>
      </c>
    </row>
    <row r="8" spans="1:10" ht="15.95" customHeight="1">
      <c r="A8" s="133">
        <v>1997</v>
      </c>
      <c r="B8" s="205">
        <v>16246</v>
      </c>
      <c r="C8" s="205">
        <v>10056</v>
      </c>
      <c r="D8" s="205">
        <v>2777</v>
      </c>
      <c r="E8" s="205">
        <v>2354</v>
      </c>
      <c r="F8" s="205">
        <v>776</v>
      </c>
      <c r="G8" s="205">
        <v>1713</v>
      </c>
      <c r="H8" s="205">
        <v>122</v>
      </c>
      <c r="I8" s="205"/>
      <c r="J8" s="645">
        <v>34044</v>
      </c>
    </row>
    <row r="9" spans="1:10" ht="15.95" customHeight="1">
      <c r="A9" s="869">
        <v>1998</v>
      </c>
      <c r="B9" s="870">
        <v>16204</v>
      </c>
      <c r="C9" s="870">
        <v>10052</v>
      </c>
      <c r="D9" s="870">
        <v>846</v>
      </c>
      <c r="E9" s="870">
        <v>2246</v>
      </c>
      <c r="F9" s="870">
        <v>841</v>
      </c>
      <c r="G9" s="870">
        <v>1631</v>
      </c>
      <c r="H9" s="870">
        <v>174</v>
      </c>
      <c r="I9" s="870"/>
      <c r="J9" s="871">
        <v>31994</v>
      </c>
    </row>
    <row r="10" spans="1:10" ht="15.95" customHeight="1">
      <c r="A10" s="133">
        <v>1999</v>
      </c>
      <c r="B10" s="205">
        <v>16192</v>
      </c>
      <c r="C10" s="205">
        <v>9452</v>
      </c>
      <c r="D10" s="205">
        <v>452</v>
      </c>
      <c r="E10" s="205">
        <v>2248</v>
      </c>
      <c r="F10" s="205">
        <v>941</v>
      </c>
      <c r="G10" s="205">
        <v>1485</v>
      </c>
      <c r="H10" s="205">
        <v>215</v>
      </c>
      <c r="I10" s="205"/>
      <c r="J10" s="645">
        <v>30985</v>
      </c>
    </row>
    <row r="11" spans="1:10" ht="15.95" customHeight="1">
      <c r="A11" s="869">
        <v>2000</v>
      </c>
      <c r="B11" s="870">
        <v>16229</v>
      </c>
      <c r="C11" s="870">
        <v>9439</v>
      </c>
      <c r="D11" s="870">
        <v>448</v>
      </c>
      <c r="E11" s="870">
        <v>2264</v>
      </c>
      <c r="F11" s="870">
        <v>932</v>
      </c>
      <c r="G11" s="870">
        <v>1341</v>
      </c>
      <c r="H11" s="870">
        <v>241</v>
      </c>
      <c r="I11" s="870"/>
      <c r="J11" s="871">
        <v>30894</v>
      </c>
    </row>
    <row r="12" spans="1:10" ht="15.95" customHeight="1">
      <c r="A12" s="133">
        <v>2001</v>
      </c>
      <c r="B12" s="205">
        <v>16239</v>
      </c>
      <c r="C12" s="205">
        <v>9436</v>
      </c>
      <c r="D12" s="205">
        <v>1023</v>
      </c>
      <c r="E12" s="205">
        <v>2340</v>
      </c>
      <c r="F12" s="205">
        <v>929</v>
      </c>
      <c r="G12" s="205">
        <v>1461</v>
      </c>
      <c r="H12" s="205">
        <v>293</v>
      </c>
      <c r="I12" s="205"/>
      <c r="J12" s="645">
        <v>31721</v>
      </c>
    </row>
    <row r="13" spans="1:10" ht="15.95" customHeight="1">
      <c r="A13" s="869">
        <v>2002</v>
      </c>
      <c r="B13" s="870">
        <v>16097</v>
      </c>
      <c r="C13" s="870">
        <v>9424</v>
      </c>
      <c r="D13" s="870">
        <v>1356</v>
      </c>
      <c r="E13" s="870">
        <v>2492</v>
      </c>
      <c r="F13" s="870">
        <v>956</v>
      </c>
      <c r="G13" s="870">
        <v>1559</v>
      </c>
      <c r="H13" s="870">
        <v>339</v>
      </c>
      <c r="I13" s="870"/>
      <c r="J13" s="871">
        <v>32223</v>
      </c>
    </row>
    <row r="14" spans="1:10" ht="15.95" customHeight="1">
      <c r="A14" s="133">
        <v>2003</v>
      </c>
      <c r="B14" s="205">
        <v>16143</v>
      </c>
      <c r="C14" s="205">
        <v>9441</v>
      </c>
      <c r="D14" s="205">
        <v>2108</v>
      </c>
      <c r="E14" s="205">
        <v>2572</v>
      </c>
      <c r="F14" s="205">
        <v>979</v>
      </c>
      <c r="G14" s="205">
        <v>1719</v>
      </c>
      <c r="H14" s="205">
        <v>399</v>
      </c>
      <c r="I14" s="205"/>
      <c r="J14" s="645">
        <v>33361</v>
      </c>
    </row>
    <row r="15" spans="1:10" ht="15.95" customHeight="1">
      <c r="A15" s="869">
        <v>2004</v>
      </c>
      <c r="B15" s="870">
        <v>16137</v>
      </c>
      <c r="C15" s="870">
        <v>9471</v>
      </c>
      <c r="D15" s="870">
        <v>2298</v>
      </c>
      <c r="E15" s="870">
        <v>2600</v>
      </c>
      <c r="F15" s="870">
        <v>980</v>
      </c>
      <c r="G15" s="870">
        <v>1623</v>
      </c>
      <c r="H15" s="870">
        <v>442</v>
      </c>
      <c r="I15" s="870"/>
      <c r="J15" s="871">
        <v>33551</v>
      </c>
    </row>
    <row r="16" spans="1:10" ht="15.95" customHeight="1">
      <c r="A16" s="133">
        <v>2005</v>
      </c>
      <c r="B16" s="205">
        <v>16150</v>
      </c>
      <c r="C16" s="205">
        <v>8961</v>
      </c>
      <c r="D16" s="205">
        <v>2298</v>
      </c>
      <c r="E16" s="205">
        <v>2626</v>
      </c>
      <c r="F16" s="205">
        <v>1029</v>
      </c>
      <c r="G16" s="205">
        <v>1623</v>
      </c>
      <c r="H16" s="205">
        <v>525</v>
      </c>
      <c r="I16" s="205"/>
      <c r="J16" s="645">
        <v>33212</v>
      </c>
    </row>
    <row r="17" spans="1:10" ht="15.95" customHeight="1">
      <c r="A17" s="869">
        <v>2006</v>
      </c>
      <c r="B17" s="870">
        <v>16180</v>
      </c>
      <c r="C17" s="870">
        <v>8965</v>
      </c>
      <c r="D17" s="870">
        <v>2298</v>
      </c>
      <c r="E17" s="870">
        <v>2954</v>
      </c>
      <c r="F17" s="870">
        <v>1299</v>
      </c>
      <c r="G17" s="870">
        <v>1613</v>
      </c>
      <c r="H17" s="870">
        <v>580</v>
      </c>
      <c r="I17" s="870"/>
      <c r="J17" s="871">
        <v>33889</v>
      </c>
    </row>
    <row r="18" spans="1:10" ht="15.95" customHeight="1">
      <c r="A18" s="133">
        <v>2007</v>
      </c>
      <c r="B18" s="205">
        <v>16209</v>
      </c>
      <c r="C18" s="205">
        <v>9074</v>
      </c>
      <c r="D18" s="205">
        <v>2298</v>
      </c>
      <c r="E18" s="205">
        <v>2883</v>
      </c>
      <c r="F18" s="205">
        <v>1224</v>
      </c>
      <c r="G18" s="205">
        <v>1600</v>
      </c>
      <c r="H18" s="205">
        <v>780</v>
      </c>
      <c r="I18" s="205"/>
      <c r="J18" s="645">
        <v>34068</v>
      </c>
    </row>
    <row r="19" spans="1:10" ht="15.95" customHeight="1">
      <c r="A19" s="869">
        <v>2008</v>
      </c>
      <c r="B19" s="870">
        <v>16199</v>
      </c>
      <c r="C19" s="870">
        <v>8938</v>
      </c>
      <c r="D19" s="870">
        <v>2271</v>
      </c>
      <c r="E19" s="870">
        <v>2955</v>
      </c>
      <c r="F19" s="870">
        <v>1194</v>
      </c>
      <c r="G19" s="870">
        <v>1602</v>
      </c>
      <c r="H19" s="870">
        <v>1021</v>
      </c>
      <c r="I19" s="870"/>
      <c r="J19" s="871">
        <v>34180</v>
      </c>
    </row>
    <row r="20" spans="1:10" ht="15.95" customHeight="1">
      <c r="A20" s="133">
        <v>2009</v>
      </c>
      <c r="B20" s="205">
        <v>16203</v>
      </c>
      <c r="C20" s="205">
        <v>8938</v>
      </c>
      <c r="D20" s="205">
        <v>2271</v>
      </c>
      <c r="E20" s="205">
        <v>3531</v>
      </c>
      <c r="F20" s="205">
        <v>1199</v>
      </c>
      <c r="G20" s="205">
        <v>1603</v>
      </c>
      <c r="H20" s="205">
        <v>1560</v>
      </c>
      <c r="I20" s="205"/>
      <c r="J20" s="645">
        <v>35305</v>
      </c>
    </row>
    <row r="21" spans="1:10" ht="15.95" customHeight="1">
      <c r="A21" s="869">
        <v>2010</v>
      </c>
      <c r="B21" s="870">
        <v>16200</v>
      </c>
      <c r="C21" s="870">
        <v>9151</v>
      </c>
      <c r="D21" s="870">
        <v>1801</v>
      </c>
      <c r="E21" s="870">
        <v>3561</v>
      </c>
      <c r="F21" s="870">
        <v>1216</v>
      </c>
      <c r="G21" s="870">
        <v>1607</v>
      </c>
      <c r="H21" s="870">
        <v>2163</v>
      </c>
      <c r="I21" s="870"/>
      <c r="J21" s="871">
        <v>35699</v>
      </c>
    </row>
    <row r="22" spans="1:10" ht="15.95" customHeight="1">
      <c r="A22" s="133">
        <v>2011</v>
      </c>
      <c r="B22" s="205">
        <v>16197</v>
      </c>
      <c r="C22" s="205">
        <v>9363</v>
      </c>
      <c r="D22" s="205">
        <v>1623</v>
      </c>
      <c r="E22" s="205">
        <v>3551</v>
      </c>
      <c r="F22" s="205">
        <v>1240</v>
      </c>
      <c r="G22" s="205">
        <v>1574</v>
      </c>
      <c r="H22" s="205">
        <v>2899</v>
      </c>
      <c r="I22" s="205">
        <v>16</v>
      </c>
      <c r="J22" s="645">
        <v>36463</v>
      </c>
    </row>
    <row r="23" spans="1:10" ht="15.95" customHeight="1">
      <c r="A23" s="869">
        <v>2012</v>
      </c>
      <c r="B23" s="870">
        <v>16203</v>
      </c>
      <c r="C23" s="870">
        <v>9363</v>
      </c>
      <c r="D23" s="870">
        <v>1498</v>
      </c>
      <c r="E23" s="870">
        <v>3571</v>
      </c>
      <c r="F23" s="870">
        <v>1375</v>
      </c>
      <c r="G23" s="870">
        <v>1574</v>
      </c>
      <c r="H23" s="870">
        <v>3745</v>
      </c>
      <c r="I23" s="870">
        <v>24</v>
      </c>
      <c r="J23" s="871">
        <v>37353</v>
      </c>
    </row>
    <row r="24" spans="1:10" ht="15.95" customHeight="1">
      <c r="A24" s="133">
        <v>2013</v>
      </c>
      <c r="B24" s="205">
        <v>16150</v>
      </c>
      <c r="C24" s="205">
        <v>9531</v>
      </c>
      <c r="D24" s="205">
        <v>1498</v>
      </c>
      <c r="E24" s="205">
        <v>3631</v>
      </c>
      <c r="F24" s="205">
        <v>1375</v>
      </c>
      <c r="G24" s="205">
        <v>1575</v>
      </c>
      <c r="H24" s="205">
        <v>4470</v>
      </c>
      <c r="I24" s="205">
        <v>43</v>
      </c>
      <c r="J24" s="645">
        <v>38273</v>
      </c>
    </row>
    <row r="25" spans="1:10" ht="15.95" customHeight="1">
      <c r="A25" s="869">
        <v>2014</v>
      </c>
      <c r="B25" s="870">
        <v>16155</v>
      </c>
      <c r="C25" s="870">
        <v>9528</v>
      </c>
      <c r="D25" s="870">
        <v>1748</v>
      </c>
      <c r="E25" s="870">
        <v>3681</v>
      </c>
      <c r="F25" s="870">
        <v>1375</v>
      </c>
      <c r="G25" s="870">
        <v>1563</v>
      </c>
      <c r="H25" s="870">
        <v>5420</v>
      </c>
      <c r="I25" s="870">
        <v>79</v>
      </c>
      <c r="J25" s="871">
        <v>39549</v>
      </c>
    </row>
    <row r="26" spans="1:10" ht="15.95" customHeight="1"/>
    <row r="27" spans="1:10" ht="15.95" customHeight="1">
      <c r="A27" s="1" t="s">
        <v>331</v>
      </c>
    </row>
  </sheetData>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tabColor theme="0"/>
  </sheetPr>
  <dimension ref="A1:R322"/>
  <sheetViews>
    <sheetView showGridLines="0" zoomScaleNormal="100" workbookViewId="0"/>
  </sheetViews>
  <sheetFormatPr defaultRowHeight="12.75"/>
  <cols>
    <col min="1" max="1" width="8.28515625" style="1" customWidth="1"/>
    <col min="2" max="2" width="6.7109375" style="1" customWidth="1"/>
    <col min="3" max="3" width="8.140625" style="1" bestFit="1" customWidth="1"/>
    <col min="4" max="4" width="7" style="1" bestFit="1" customWidth="1"/>
    <col min="5" max="5" width="7.7109375" style="1" customWidth="1"/>
    <col min="6" max="6" width="8" style="1" bestFit="1" customWidth="1"/>
    <col min="7" max="7" width="7.140625" style="1" customWidth="1"/>
    <col min="8" max="8" width="4.7109375" style="1" customWidth="1"/>
    <col min="9" max="10" width="6.7109375" style="1" customWidth="1"/>
    <col min="11" max="11" width="8.140625" style="1" bestFit="1" customWidth="1"/>
    <col min="12" max="12" width="7" style="1" bestFit="1" customWidth="1"/>
    <col min="13" max="13" width="7.28515625" style="1" customWidth="1"/>
    <col min="14" max="14" width="8" style="1" bestFit="1" customWidth="1"/>
    <col min="15" max="15" width="7" style="1" customWidth="1"/>
    <col min="16" max="16384" width="9.140625" style="1"/>
  </cols>
  <sheetData>
    <row r="1" spans="1:16" ht="15.95" customHeight="1">
      <c r="A1" s="551" t="s">
        <v>174</v>
      </c>
    </row>
    <row r="2" spans="1:16" ht="15.95" customHeight="1"/>
    <row r="3" spans="1:16" ht="15.95" customHeight="1">
      <c r="A3" s="440" t="s">
        <v>547</v>
      </c>
      <c r="B3" s="284"/>
      <c r="C3" s="284"/>
      <c r="D3" s="284"/>
      <c r="E3" s="284"/>
      <c r="F3" s="284"/>
      <c r="G3" s="284"/>
      <c r="H3" s="284"/>
      <c r="I3" s="330"/>
    </row>
    <row r="4" spans="1:16" s="291" customFormat="1" ht="15.95" customHeight="1">
      <c r="A4" s="536"/>
      <c r="B4" s="537"/>
      <c r="C4" s="537"/>
      <c r="D4" s="537"/>
      <c r="E4" s="537"/>
      <c r="F4" s="537"/>
      <c r="G4" s="537"/>
      <c r="H4" s="537"/>
      <c r="I4" s="537"/>
      <c r="J4" s="537"/>
      <c r="K4" s="537"/>
      <c r="L4" s="537"/>
      <c r="M4" s="537"/>
      <c r="N4" s="537"/>
      <c r="O4" s="537"/>
      <c r="P4" s="537"/>
    </row>
    <row r="5" spans="1:16" s="132" customFormat="1" ht="15.95" customHeight="1"/>
    <row r="6" spans="1:16" ht="15.95" customHeight="1">
      <c r="A6" s="538" t="s">
        <v>332</v>
      </c>
      <c r="B6" s="539"/>
      <c r="C6" s="539"/>
      <c r="D6" s="539"/>
      <c r="E6" s="539"/>
      <c r="F6" s="539"/>
      <c r="G6" s="539"/>
      <c r="H6" s="540"/>
      <c r="I6" s="538" t="s">
        <v>333</v>
      </c>
      <c r="J6" s="541"/>
      <c r="K6" s="541"/>
      <c r="L6" s="541"/>
      <c r="M6" s="541"/>
      <c r="N6" s="541"/>
      <c r="O6" s="541"/>
    </row>
    <row r="7" spans="1:16" ht="15.95" customHeight="1">
      <c r="A7" s="542" t="s">
        <v>334</v>
      </c>
      <c r="B7" s="543" t="s">
        <v>335</v>
      </c>
      <c r="C7" s="544" t="s">
        <v>336</v>
      </c>
      <c r="D7" s="544" t="s">
        <v>17</v>
      </c>
      <c r="E7" s="544" t="s">
        <v>337</v>
      </c>
      <c r="F7" s="544" t="s">
        <v>338</v>
      </c>
      <c r="G7" s="544" t="s">
        <v>339</v>
      </c>
      <c r="H7" s="545"/>
      <c r="I7" s="542" t="s">
        <v>334</v>
      </c>
      <c r="J7" s="543" t="s">
        <v>335</v>
      </c>
      <c r="K7" s="544" t="s">
        <v>336</v>
      </c>
      <c r="L7" s="544" t="s">
        <v>17</v>
      </c>
      <c r="M7" s="544" t="s">
        <v>337</v>
      </c>
      <c r="N7" s="544" t="s">
        <v>338</v>
      </c>
      <c r="O7" s="544" t="s">
        <v>339</v>
      </c>
    </row>
    <row r="8" spans="1:16" ht="15.95" customHeight="1">
      <c r="A8" s="961">
        <v>2010</v>
      </c>
      <c r="B8" s="962">
        <v>1</v>
      </c>
      <c r="C8" s="963">
        <v>205.24299999999999</v>
      </c>
      <c r="D8" s="963">
        <v>111.679</v>
      </c>
      <c r="E8" s="963">
        <v>92.926000000000002</v>
      </c>
      <c r="F8" s="963">
        <v>66.808999999999997</v>
      </c>
      <c r="G8" s="963">
        <v>18.224</v>
      </c>
      <c r="H8" s="964"/>
      <c r="I8" s="961">
        <v>2010</v>
      </c>
      <c r="J8" s="965">
        <v>1</v>
      </c>
      <c r="K8" s="966">
        <v>-1.5649999999999999</v>
      </c>
      <c r="L8" s="966">
        <v>-75.286000000000001</v>
      </c>
      <c r="M8" s="966">
        <v>-56.924999999999997</v>
      </c>
      <c r="N8" s="966">
        <v>0</v>
      </c>
      <c r="O8" s="966">
        <v>-1.7090000000000001</v>
      </c>
    </row>
    <row r="9" spans="1:16" ht="15.95" customHeight="1">
      <c r="A9" s="538"/>
      <c r="B9" s="546">
        <v>2</v>
      </c>
      <c r="C9" s="745">
        <v>201.78200000000001</v>
      </c>
      <c r="D9" s="745">
        <v>160.631</v>
      </c>
      <c r="E9" s="745">
        <v>80.697999999999993</v>
      </c>
      <c r="F9" s="745">
        <v>71.713999999999999</v>
      </c>
      <c r="G9" s="745">
        <v>17.084</v>
      </c>
      <c r="H9" s="547"/>
      <c r="I9" s="546"/>
      <c r="J9" s="548">
        <v>2</v>
      </c>
      <c r="K9" s="744">
        <v>-9.7000000000000003E-2</v>
      </c>
      <c r="L9" s="744">
        <v>-30.632000000000001</v>
      </c>
      <c r="M9" s="744">
        <v>-128.78200000000001</v>
      </c>
      <c r="N9" s="744">
        <v>-1E-3</v>
      </c>
      <c r="O9" s="744">
        <v>-3.0680000000000001</v>
      </c>
    </row>
    <row r="10" spans="1:16" ht="15.95" customHeight="1">
      <c r="A10" s="961"/>
      <c r="B10" s="962">
        <v>3</v>
      </c>
      <c r="C10" s="963">
        <v>113.158</v>
      </c>
      <c r="D10" s="963">
        <v>95.334000000000003</v>
      </c>
      <c r="E10" s="963">
        <v>140.113</v>
      </c>
      <c r="F10" s="963">
        <v>75.194000000000003</v>
      </c>
      <c r="G10" s="963">
        <v>17.824999999999999</v>
      </c>
      <c r="H10" s="964"/>
      <c r="I10" s="962"/>
      <c r="J10" s="965">
        <v>3</v>
      </c>
      <c r="K10" s="966">
        <v>-8.4640000000000004</v>
      </c>
      <c r="L10" s="966">
        <v>-96.757000000000005</v>
      </c>
      <c r="M10" s="966">
        <v>-66.459999999999994</v>
      </c>
      <c r="N10" s="966">
        <v>-1E-3</v>
      </c>
      <c r="O10" s="966">
        <v>-6.6890000000000001</v>
      </c>
    </row>
    <row r="11" spans="1:16" ht="15.95" customHeight="1">
      <c r="A11" s="538"/>
      <c r="B11" s="546">
        <v>4</v>
      </c>
      <c r="C11" s="745">
        <v>131.512</v>
      </c>
      <c r="D11" s="745">
        <v>103.23699999999999</v>
      </c>
      <c r="E11" s="745">
        <v>199.429</v>
      </c>
      <c r="F11" s="745">
        <v>79.176000000000002</v>
      </c>
      <c r="G11" s="745">
        <v>12.504</v>
      </c>
      <c r="H11" s="547"/>
      <c r="I11" s="546"/>
      <c r="J11" s="548">
        <v>4</v>
      </c>
      <c r="K11" s="744">
        <v>-3.3620000000000001</v>
      </c>
      <c r="L11" s="744">
        <v>-93.653000000000006</v>
      </c>
      <c r="M11" s="744">
        <v>-31.448</v>
      </c>
      <c r="N11" s="744">
        <v>0</v>
      </c>
      <c r="O11" s="744">
        <v>-7.5259999999999998</v>
      </c>
    </row>
    <row r="12" spans="1:16" ht="15.95" customHeight="1">
      <c r="A12" s="961"/>
      <c r="B12" s="962">
        <v>5</v>
      </c>
      <c r="C12" s="963">
        <v>177.874</v>
      </c>
      <c r="D12" s="963">
        <v>172.74600000000001</v>
      </c>
      <c r="E12" s="963">
        <v>51.284999999999997</v>
      </c>
      <c r="F12" s="963">
        <v>89.903000000000006</v>
      </c>
      <c r="G12" s="963">
        <v>17.806000000000001</v>
      </c>
      <c r="H12" s="964"/>
      <c r="I12" s="962"/>
      <c r="J12" s="965">
        <v>5</v>
      </c>
      <c r="K12" s="966">
        <v>-4.0000000000000001E-3</v>
      </c>
      <c r="L12" s="966">
        <v>-25.257999999999999</v>
      </c>
      <c r="M12" s="966">
        <v>-133.386</v>
      </c>
      <c r="N12" s="966">
        <v>0</v>
      </c>
      <c r="O12" s="966">
        <v>0</v>
      </c>
    </row>
    <row r="13" spans="1:16" ht="15.95" customHeight="1">
      <c r="A13" s="538"/>
      <c r="B13" s="546">
        <v>6</v>
      </c>
      <c r="C13" s="745">
        <v>156.94800000000001</v>
      </c>
      <c r="D13" s="745">
        <v>153.10599999999999</v>
      </c>
      <c r="E13" s="745">
        <v>107.035</v>
      </c>
      <c r="F13" s="745">
        <v>90.912000000000006</v>
      </c>
      <c r="G13" s="745">
        <v>23.99</v>
      </c>
      <c r="H13" s="547"/>
      <c r="I13" s="546"/>
      <c r="J13" s="548">
        <v>6</v>
      </c>
      <c r="K13" s="744">
        <v>-2.5059999999999998</v>
      </c>
      <c r="L13" s="744">
        <v>-33.667000000000002</v>
      </c>
      <c r="M13" s="744">
        <v>-77.135000000000005</v>
      </c>
      <c r="N13" s="744">
        <v>0</v>
      </c>
      <c r="O13" s="744">
        <v>0</v>
      </c>
    </row>
    <row r="14" spans="1:16" ht="15.95" customHeight="1">
      <c r="A14" s="961"/>
      <c r="B14" s="962">
        <v>7</v>
      </c>
      <c r="C14" s="963">
        <v>203.39500000000001</v>
      </c>
      <c r="D14" s="963">
        <v>80.924000000000007</v>
      </c>
      <c r="E14" s="963">
        <v>140.999</v>
      </c>
      <c r="F14" s="963">
        <v>96.316000000000003</v>
      </c>
      <c r="G14" s="963">
        <v>25.134</v>
      </c>
      <c r="H14" s="964"/>
      <c r="I14" s="962"/>
      <c r="J14" s="965">
        <v>7</v>
      </c>
      <c r="K14" s="966">
        <v>-3.1179999999999999</v>
      </c>
      <c r="L14" s="966">
        <v>-79.869</v>
      </c>
      <c r="M14" s="966">
        <v>-62.496000000000002</v>
      </c>
      <c r="N14" s="966">
        <v>0</v>
      </c>
      <c r="O14" s="966">
        <v>0</v>
      </c>
    </row>
    <row r="15" spans="1:16" ht="15.95" customHeight="1">
      <c r="A15" s="538"/>
      <c r="B15" s="546">
        <v>8</v>
      </c>
      <c r="C15" s="745">
        <v>251.91</v>
      </c>
      <c r="D15" s="745">
        <v>149.47399999999999</v>
      </c>
      <c r="E15" s="745">
        <v>62.781999999999996</v>
      </c>
      <c r="F15" s="745">
        <v>88.340999999999994</v>
      </c>
      <c r="G15" s="745">
        <v>21.904</v>
      </c>
      <c r="H15" s="547"/>
      <c r="I15" s="546"/>
      <c r="J15" s="548">
        <v>8</v>
      </c>
      <c r="K15" s="744">
        <v>-2.327</v>
      </c>
      <c r="L15" s="744">
        <v>-37.139000000000003</v>
      </c>
      <c r="M15" s="744">
        <v>-145.55500000000001</v>
      </c>
      <c r="N15" s="744">
        <v>0</v>
      </c>
      <c r="O15" s="744">
        <v>0</v>
      </c>
    </row>
    <row r="16" spans="1:16" ht="15.95" customHeight="1">
      <c r="A16" s="961"/>
      <c r="B16" s="962">
        <v>9</v>
      </c>
      <c r="C16" s="963">
        <v>233.03800000000001</v>
      </c>
      <c r="D16" s="963">
        <v>218.12100000000001</v>
      </c>
      <c r="E16" s="963">
        <v>44.003999999999998</v>
      </c>
      <c r="F16" s="963">
        <v>84.411000000000001</v>
      </c>
      <c r="G16" s="963">
        <v>23.977</v>
      </c>
      <c r="H16" s="964"/>
      <c r="I16" s="962"/>
      <c r="J16" s="965">
        <v>9</v>
      </c>
      <c r="K16" s="966">
        <v>-2.3319999999999999</v>
      </c>
      <c r="L16" s="966">
        <v>-4.45</v>
      </c>
      <c r="M16" s="966">
        <v>-170.81700000000001</v>
      </c>
      <c r="N16" s="966">
        <v>-2E-3</v>
      </c>
      <c r="O16" s="966">
        <v>0</v>
      </c>
    </row>
    <row r="17" spans="1:15" ht="15.95" customHeight="1">
      <c r="A17" s="538"/>
      <c r="B17" s="546">
        <v>10</v>
      </c>
      <c r="C17" s="745">
        <v>197.36500000000001</v>
      </c>
      <c r="D17" s="745">
        <v>228.50299999999999</v>
      </c>
      <c r="E17" s="745">
        <v>54.457999999999998</v>
      </c>
      <c r="F17" s="745">
        <v>75.018000000000001</v>
      </c>
      <c r="G17" s="745">
        <v>22.65</v>
      </c>
      <c r="H17" s="547"/>
      <c r="I17" s="546"/>
      <c r="J17" s="548">
        <v>10</v>
      </c>
      <c r="K17" s="744">
        <v>-3.702</v>
      </c>
      <c r="L17" s="744">
        <v>-3.9510000000000001</v>
      </c>
      <c r="M17" s="744">
        <v>-151.773</v>
      </c>
      <c r="N17" s="744">
        <v>0</v>
      </c>
      <c r="O17" s="744">
        <v>0</v>
      </c>
    </row>
    <row r="18" spans="1:15" ht="15.95" customHeight="1">
      <c r="A18" s="961"/>
      <c r="B18" s="962">
        <v>11</v>
      </c>
      <c r="C18" s="963">
        <v>178.70099999999999</v>
      </c>
      <c r="D18" s="963">
        <v>229.779</v>
      </c>
      <c r="E18" s="963">
        <v>26.914000000000001</v>
      </c>
      <c r="F18" s="963">
        <v>72.509</v>
      </c>
      <c r="G18" s="963">
        <v>12.726000000000001</v>
      </c>
      <c r="H18" s="964"/>
      <c r="I18" s="962"/>
      <c r="J18" s="965">
        <v>11</v>
      </c>
      <c r="K18" s="966">
        <v>-2.6120000000000001</v>
      </c>
      <c r="L18" s="966">
        <v>-4.9649999999999999</v>
      </c>
      <c r="M18" s="966">
        <v>-206.08500000000001</v>
      </c>
      <c r="N18" s="966">
        <v>0</v>
      </c>
      <c r="O18" s="966">
        <v>-6.085</v>
      </c>
    </row>
    <row r="19" spans="1:15" ht="15.95" customHeight="1">
      <c r="A19" s="538"/>
      <c r="B19" s="546">
        <v>12</v>
      </c>
      <c r="C19" s="745">
        <v>130.018</v>
      </c>
      <c r="D19" s="745">
        <v>193.65700000000001</v>
      </c>
      <c r="E19" s="745">
        <v>9.5579999999999998</v>
      </c>
      <c r="F19" s="745">
        <v>40.869999999999997</v>
      </c>
      <c r="G19" s="745">
        <v>10.526</v>
      </c>
      <c r="H19" s="547"/>
      <c r="I19" s="546"/>
      <c r="J19" s="548">
        <v>12</v>
      </c>
      <c r="K19" s="744">
        <v>-4.056</v>
      </c>
      <c r="L19" s="744">
        <v>-5.4779999999999998</v>
      </c>
      <c r="M19" s="744">
        <v>-169.26499999999999</v>
      </c>
      <c r="N19" s="744">
        <v>0</v>
      </c>
      <c r="O19" s="744">
        <v>-12.75</v>
      </c>
    </row>
    <row r="20" spans="1:15" ht="15.95" customHeight="1">
      <c r="A20" s="961"/>
      <c r="B20" s="962">
        <v>13</v>
      </c>
      <c r="C20" s="963">
        <v>123.503</v>
      </c>
      <c r="D20" s="963">
        <v>217.226</v>
      </c>
      <c r="E20" s="963">
        <v>19.148</v>
      </c>
      <c r="F20" s="963">
        <v>28.943000000000001</v>
      </c>
      <c r="G20" s="963">
        <v>6.11</v>
      </c>
      <c r="H20" s="964"/>
      <c r="I20" s="962"/>
      <c r="J20" s="965">
        <v>13</v>
      </c>
      <c r="K20" s="966">
        <v>-7.1420000000000003</v>
      </c>
      <c r="L20" s="966">
        <v>-4.8760000000000003</v>
      </c>
      <c r="M20" s="966">
        <v>-189.40100000000001</v>
      </c>
      <c r="N20" s="966">
        <v>-0.41199999999999998</v>
      </c>
      <c r="O20" s="966">
        <v>-22.597000000000001</v>
      </c>
    </row>
    <row r="21" spans="1:15" ht="15.95" customHeight="1">
      <c r="A21" s="538"/>
      <c r="B21" s="546">
        <v>14</v>
      </c>
      <c r="C21" s="745">
        <v>92.216999999999999</v>
      </c>
      <c r="D21" s="745">
        <v>199.376</v>
      </c>
      <c r="E21" s="745">
        <v>32.540999999999997</v>
      </c>
      <c r="F21" s="745">
        <v>19.103000000000002</v>
      </c>
      <c r="G21" s="745">
        <v>5.391</v>
      </c>
      <c r="H21" s="547"/>
      <c r="I21" s="546"/>
      <c r="J21" s="548">
        <v>14</v>
      </c>
      <c r="K21" s="744">
        <v>-19.568999999999999</v>
      </c>
      <c r="L21" s="744">
        <v>-14.31</v>
      </c>
      <c r="M21" s="744">
        <v>-168.57599999999999</v>
      </c>
      <c r="N21" s="744">
        <v>-5.851</v>
      </c>
      <c r="O21" s="744">
        <v>-11.725</v>
      </c>
    </row>
    <row r="22" spans="1:15" ht="15.95" customHeight="1">
      <c r="A22" s="961"/>
      <c r="B22" s="962">
        <v>15</v>
      </c>
      <c r="C22" s="963">
        <v>46.78</v>
      </c>
      <c r="D22" s="963">
        <v>216.69900000000001</v>
      </c>
      <c r="E22" s="963">
        <v>39.533000000000001</v>
      </c>
      <c r="F22" s="963">
        <v>18.042000000000002</v>
      </c>
      <c r="G22" s="963">
        <v>3.0880000000000001</v>
      </c>
      <c r="H22" s="964"/>
      <c r="I22" s="962"/>
      <c r="J22" s="965">
        <v>15</v>
      </c>
      <c r="K22" s="966">
        <v>-57.78</v>
      </c>
      <c r="L22" s="966">
        <v>-4.3029999999999999</v>
      </c>
      <c r="M22" s="966">
        <v>-246.77699999999999</v>
      </c>
      <c r="N22" s="966">
        <v>-16.303999999999998</v>
      </c>
      <c r="O22" s="966">
        <v>-18.463999999999999</v>
      </c>
    </row>
    <row r="23" spans="1:15" ht="15.95" customHeight="1">
      <c r="A23" s="100"/>
      <c r="B23" s="550">
        <v>16</v>
      </c>
      <c r="C23" s="746">
        <v>61.081000000000003</v>
      </c>
      <c r="D23" s="746">
        <v>194.84399999999999</v>
      </c>
      <c r="E23" s="746">
        <v>2.762</v>
      </c>
      <c r="F23" s="746">
        <v>20.346</v>
      </c>
      <c r="G23" s="746">
        <v>0.77400000000000002</v>
      </c>
      <c r="H23" s="100"/>
      <c r="I23" s="550"/>
      <c r="J23" s="548">
        <v>16</v>
      </c>
      <c r="K23" s="744">
        <v>-19.667999999999999</v>
      </c>
      <c r="L23" s="744">
        <v>-4.6890000000000001</v>
      </c>
      <c r="M23" s="744">
        <v>-350.31</v>
      </c>
      <c r="N23" s="744">
        <v>-7.0709999999999997</v>
      </c>
      <c r="O23" s="744">
        <v>-14.079000000000001</v>
      </c>
    </row>
    <row r="24" spans="1:15" ht="15.95" customHeight="1">
      <c r="A24" s="967"/>
      <c r="B24" s="955">
        <v>17</v>
      </c>
      <c r="C24" s="968">
        <v>32.283000000000001</v>
      </c>
      <c r="D24" s="968">
        <v>159.29400000000001</v>
      </c>
      <c r="E24" s="968">
        <v>1.3029999999999999</v>
      </c>
      <c r="F24" s="968">
        <v>12.654</v>
      </c>
      <c r="G24" s="968">
        <v>0.57399999999999995</v>
      </c>
      <c r="H24" s="967"/>
      <c r="I24" s="955"/>
      <c r="J24" s="965">
        <v>17</v>
      </c>
      <c r="K24" s="966">
        <v>-46.972000000000001</v>
      </c>
      <c r="L24" s="966">
        <v>-6.9550000000000001</v>
      </c>
      <c r="M24" s="966">
        <v>-339.46699999999998</v>
      </c>
      <c r="N24" s="966">
        <v>-0.89</v>
      </c>
      <c r="O24" s="966">
        <v>-48.137</v>
      </c>
    </row>
    <row r="25" spans="1:15" ht="15.95" customHeight="1">
      <c r="B25" s="548">
        <v>18</v>
      </c>
      <c r="C25" s="744">
        <v>17.207000000000001</v>
      </c>
      <c r="D25" s="744">
        <v>145.25200000000001</v>
      </c>
      <c r="E25" s="744">
        <v>2.9860000000000002</v>
      </c>
      <c r="F25" s="744">
        <v>11.842000000000001</v>
      </c>
      <c r="G25" s="744">
        <v>3.839</v>
      </c>
      <c r="I25" s="548"/>
      <c r="J25" s="548">
        <v>18</v>
      </c>
      <c r="K25" s="744">
        <v>-76.747</v>
      </c>
      <c r="L25" s="744">
        <v>-10.821</v>
      </c>
      <c r="M25" s="744">
        <v>-303.65499999999997</v>
      </c>
      <c r="N25" s="744">
        <v>-6.1980000000000004</v>
      </c>
      <c r="O25" s="744">
        <v>-15.278</v>
      </c>
    </row>
    <row r="26" spans="1:15" ht="15.95" customHeight="1">
      <c r="A26" s="969"/>
      <c r="B26" s="965">
        <v>19</v>
      </c>
      <c r="C26" s="966">
        <v>10.611000000000001</v>
      </c>
      <c r="D26" s="966">
        <v>132.25200000000001</v>
      </c>
      <c r="E26" s="966">
        <v>8.1479999999999997</v>
      </c>
      <c r="F26" s="966">
        <v>3.6880000000000002</v>
      </c>
      <c r="G26" s="966">
        <v>1.577</v>
      </c>
      <c r="H26" s="969"/>
      <c r="I26" s="965"/>
      <c r="J26" s="965">
        <v>19</v>
      </c>
      <c r="K26" s="966">
        <v>-104.61499999999999</v>
      </c>
      <c r="L26" s="966">
        <v>-20.888999999999999</v>
      </c>
      <c r="M26" s="966">
        <v>-291.65199999999999</v>
      </c>
      <c r="N26" s="966">
        <v>-66.173000000000002</v>
      </c>
      <c r="O26" s="966">
        <v>-52.783999999999999</v>
      </c>
    </row>
    <row r="27" spans="1:15" ht="15.95" customHeight="1">
      <c r="B27" s="548">
        <v>20</v>
      </c>
      <c r="C27" s="744">
        <v>2.9260000000000002</v>
      </c>
      <c r="D27" s="744">
        <v>18.988</v>
      </c>
      <c r="E27" s="744">
        <v>6.6859999999999999</v>
      </c>
      <c r="F27" s="744">
        <v>0</v>
      </c>
      <c r="G27" s="744">
        <v>0</v>
      </c>
      <c r="I27" s="548"/>
      <c r="J27" s="548">
        <v>20</v>
      </c>
      <c r="K27" s="744">
        <v>-204.71899999999999</v>
      </c>
      <c r="L27" s="744">
        <v>-99.444999999999993</v>
      </c>
      <c r="M27" s="744">
        <v>-325.03399999999999</v>
      </c>
      <c r="N27" s="744">
        <v>-94.573999999999998</v>
      </c>
      <c r="O27" s="744">
        <v>-72.882000000000005</v>
      </c>
    </row>
    <row r="28" spans="1:15" ht="15.95" customHeight="1">
      <c r="A28" s="969"/>
      <c r="B28" s="965">
        <v>21</v>
      </c>
      <c r="C28" s="966">
        <v>6.6289999999999996</v>
      </c>
      <c r="D28" s="966">
        <v>57.779000000000003</v>
      </c>
      <c r="E28" s="966">
        <v>12.679</v>
      </c>
      <c r="F28" s="966">
        <v>7.4939999999999998</v>
      </c>
      <c r="G28" s="966">
        <v>0</v>
      </c>
      <c r="H28" s="969"/>
      <c r="I28" s="965"/>
      <c r="J28" s="965">
        <v>21</v>
      </c>
      <c r="K28" s="966">
        <v>-127.79</v>
      </c>
      <c r="L28" s="966">
        <v>-59.710999999999999</v>
      </c>
      <c r="M28" s="966">
        <v>-367.72399999999999</v>
      </c>
      <c r="N28" s="966">
        <v>-59.465000000000003</v>
      </c>
      <c r="O28" s="966">
        <v>-66.001000000000005</v>
      </c>
    </row>
    <row r="29" spans="1:15" ht="15.95" customHeight="1">
      <c r="B29" s="548">
        <v>22</v>
      </c>
      <c r="C29" s="744">
        <v>1.8260000000000001</v>
      </c>
      <c r="D29" s="744">
        <v>47.25</v>
      </c>
      <c r="E29" s="744">
        <v>13.609</v>
      </c>
      <c r="F29" s="744">
        <v>4.8929999999999998</v>
      </c>
      <c r="G29" s="744">
        <v>0</v>
      </c>
      <c r="I29" s="548"/>
      <c r="J29" s="548">
        <v>22</v>
      </c>
      <c r="K29" s="744">
        <v>-176.50899999999999</v>
      </c>
      <c r="L29" s="744">
        <v>-76.616</v>
      </c>
      <c r="M29" s="744">
        <v>-329.959</v>
      </c>
      <c r="N29" s="744">
        <v>-56.328000000000003</v>
      </c>
      <c r="O29" s="744">
        <v>-44.558999999999997</v>
      </c>
    </row>
    <row r="30" spans="1:15" ht="15.95" customHeight="1">
      <c r="A30" s="969"/>
      <c r="B30" s="965">
        <v>23</v>
      </c>
      <c r="C30" s="966">
        <v>15.092000000000001</v>
      </c>
      <c r="D30" s="966">
        <v>42.970999999999997</v>
      </c>
      <c r="E30" s="966">
        <v>15.196999999999999</v>
      </c>
      <c r="F30" s="966">
        <v>17.372</v>
      </c>
      <c r="G30" s="966">
        <v>0</v>
      </c>
      <c r="H30" s="969"/>
      <c r="I30" s="965"/>
      <c r="J30" s="965">
        <v>23</v>
      </c>
      <c r="K30" s="966">
        <v>-129.53100000000001</v>
      </c>
      <c r="L30" s="966">
        <v>-78.861999999999995</v>
      </c>
      <c r="M30" s="966">
        <v>-283.96899999999999</v>
      </c>
      <c r="N30" s="966">
        <v>-47.728999999999999</v>
      </c>
      <c r="O30" s="966">
        <v>-0.17499999999999999</v>
      </c>
    </row>
    <row r="31" spans="1:15" ht="15.95" customHeight="1">
      <c r="B31" s="548">
        <v>24</v>
      </c>
      <c r="C31" s="744">
        <v>21.721</v>
      </c>
      <c r="D31" s="744">
        <v>69.742999999999995</v>
      </c>
      <c r="E31" s="744">
        <v>15.612</v>
      </c>
      <c r="F31" s="744">
        <v>30.756</v>
      </c>
      <c r="G31" s="744">
        <v>0</v>
      </c>
      <c r="I31" s="548"/>
      <c r="J31" s="548">
        <v>24</v>
      </c>
      <c r="K31" s="744">
        <v>-122.94499999999999</v>
      </c>
      <c r="L31" s="744">
        <v>-29.978000000000002</v>
      </c>
      <c r="M31" s="744">
        <v>-310.32799999999997</v>
      </c>
      <c r="N31" s="744">
        <v>-27.401</v>
      </c>
      <c r="O31" s="744">
        <v>-2.3460000000000001</v>
      </c>
    </row>
    <row r="32" spans="1:15" ht="15.95" customHeight="1">
      <c r="A32" s="969"/>
      <c r="B32" s="965">
        <v>25</v>
      </c>
      <c r="C32" s="966">
        <v>1.5149999999999999</v>
      </c>
      <c r="D32" s="966">
        <v>103.3</v>
      </c>
      <c r="E32" s="966">
        <v>2.653</v>
      </c>
      <c r="F32" s="966">
        <v>4.2060000000000004</v>
      </c>
      <c r="G32" s="966">
        <v>0</v>
      </c>
      <c r="H32" s="969"/>
      <c r="I32" s="965"/>
      <c r="J32" s="965">
        <v>25</v>
      </c>
      <c r="K32" s="966">
        <v>-209.82599999999999</v>
      </c>
      <c r="L32" s="966">
        <v>-12.925000000000001</v>
      </c>
      <c r="M32" s="966">
        <v>-371.053</v>
      </c>
      <c r="N32" s="966">
        <v>-74.191999999999993</v>
      </c>
      <c r="O32" s="966">
        <v>-19.015000000000001</v>
      </c>
    </row>
    <row r="33" spans="1:15" ht="15.95" customHeight="1">
      <c r="B33" s="548">
        <v>26</v>
      </c>
      <c r="C33" s="744">
        <v>4.1390000000000002</v>
      </c>
      <c r="D33" s="744">
        <v>59.597999999999999</v>
      </c>
      <c r="E33" s="744">
        <v>59.47</v>
      </c>
      <c r="F33" s="744">
        <v>18.495000000000001</v>
      </c>
      <c r="G33" s="744">
        <v>1.365</v>
      </c>
      <c r="I33" s="548"/>
      <c r="J33" s="548">
        <v>26</v>
      </c>
      <c r="K33" s="744">
        <v>-189.50200000000001</v>
      </c>
      <c r="L33" s="744">
        <v>-56.978000000000002</v>
      </c>
      <c r="M33" s="744">
        <v>-141.73599999999999</v>
      </c>
      <c r="N33" s="744">
        <v>-48.430999999999997</v>
      </c>
      <c r="O33" s="744">
        <v>-21.670999999999999</v>
      </c>
    </row>
    <row r="34" spans="1:15" ht="15.95" customHeight="1">
      <c r="A34" s="969"/>
      <c r="B34" s="965">
        <v>27</v>
      </c>
      <c r="C34" s="966">
        <v>18.407</v>
      </c>
      <c r="D34" s="966">
        <v>6.4240000000000004</v>
      </c>
      <c r="E34" s="966">
        <v>106.06699999999999</v>
      </c>
      <c r="F34" s="966">
        <v>35.639000000000003</v>
      </c>
      <c r="G34" s="966">
        <v>4.46</v>
      </c>
      <c r="H34" s="969"/>
      <c r="I34" s="965"/>
      <c r="J34" s="965">
        <v>27</v>
      </c>
      <c r="K34" s="966">
        <v>-163.09200000000001</v>
      </c>
      <c r="L34" s="966">
        <v>-131.43199999999999</v>
      </c>
      <c r="M34" s="966">
        <v>-97.641999999999996</v>
      </c>
      <c r="N34" s="966">
        <v>-33.015000000000001</v>
      </c>
      <c r="O34" s="966">
        <v>-8.9990000000000006</v>
      </c>
    </row>
    <row r="35" spans="1:15" ht="15.95" customHeight="1">
      <c r="B35" s="548">
        <v>28</v>
      </c>
      <c r="C35" s="744">
        <v>30.222000000000001</v>
      </c>
      <c r="D35" s="744">
        <v>2.702</v>
      </c>
      <c r="E35" s="744">
        <v>156.86500000000001</v>
      </c>
      <c r="F35" s="744">
        <v>39.225999999999999</v>
      </c>
      <c r="G35" s="744">
        <v>1.4850000000000001</v>
      </c>
      <c r="I35" s="548"/>
      <c r="J35" s="548">
        <v>28</v>
      </c>
      <c r="K35" s="744">
        <v>-114.517</v>
      </c>
      <c r="L35" s="744">
        <v>-214.97200000000001</v>
      </c>
      <c r="M35" s="744">
        <v>-42.314</v>
      </c>
      <c r="N35" s="744">
        <v>-40.56</v>
      </c>
      <c r="O35" s="744">
        <v>-37.517000000000003</v>
      </c>
    </row>
    <row r="36" spans="1:15" ht="15.95" customHeight="1">
      <c r="A36" s="969"/>
      <c r="B36" s="965">
        <v>29</v>
      </c>
      <c r="C36" s="966">
        <v>26.102</v>
      </c>
      <c r="D36" s="966">
        <v>3.0760000000000001</v>
      </c>
      <c r="E36" s="966">
        <v>107.345</v>
      </c>
      <c r="F36" s="966">
        <v>33.234999999999999</v>
      </c>
      <c r="G36" s="966">
        <v>0</v>
      </c>
      <c r="H36" s="969"/>
      <c r="I36" s="965"/>
      <c r="J36" s="965">
        <v>29</v>
      </c>
      <c r="K36" s="966">
        <v>-140.179</v>
      </c>
      <c r="L36" s="966">
        <v>-180.20599999999999</v>
      </c>
      <c r="M36" s="966">
        <v>-109.447</v>
      </c>
      <c r="N36" s="966">
        <v>-49.542000000000002</v>
      </c>
      <c r="O36" s="966">
        <v>-50.387999999999998</v>
      </c>
    </row>
    <row r="37" spans="1:15" ht="15.95" customHeight="1">
      <c r="B37" s="548">
        <v>30</v>
      </c>
      <c r="C37" s="744">
        <v>8.0310000000000006</v>
      </c>
      <c r="D37" s="744">
        <v>5.173</v>
      </c>
      <c r="E37" s="744">
        <v>41.497999999999998</v>
      </c>
      <c r="F37" s="744">
        <v>20.445</v>
      </c>
      <c r="G37" s="744">
        <v>0</v>
      </c>
      <c r="I37" s="548"/>
      <c r="J37" s="548">
        <v>30</v>
      </c>
      <c r="K37" s="744">
        <v>-162.51400000000001</v>
      </c>
      <c r="L37" s="744">
        <v>-150.84899999999999</v>
      </c>
      <c r="M37" s="744">
        <v>-207.92</v>
      </c>
      <c r="N37" s="744">
        <v>-57.89</v>
      </c>
      <c r="O37" s="744">
        <v>-56.975999999999999</v>
      </c>
    </row>
    <row r="38" spans="1:15" ht="15.95" customHeight="1">
      <c r="A38" s="969"/>
      <c r="B38" s="965">
        <v>31</v>
      </c>
      <c r="C38" s="966">
        <v>7.9580000000000002</v>
      </c>
      <c r="D38" s="966">
        <v>5.6390000000000002</v>
      </c>
      <c r="E38" s="966">
        <v>12.891</v>
      </c>
      <c r="F38" s="966">
        <v>7.7039999999999997</v>
      </c>
      <c r="G38" s="966">
        <v>0</v>
      </c>
      <c r="H38" s="969"/>
      <c r="I38" s="965"/>
      <c r="J38" s="965">
        <v>31</v>
      </c>
      <c r="K38" s="966">
        <v>-175.405</v>
      </c>
      <c r="L38" s="966">
        <v>-137.578</v>
      </c>
      <c r="M38" s="966">
        <v>-260.517</v>
      </c>
      <c r="N38" s="966">
        <v>-65.042000000000002</v>
      </c>
      <c r="O38" s="966">
        <v>-28.282</v>
      </c>
    </row>
    <row r="39" spans="1:15" ht="15.95" customHeight="1">
      <c r="B39" s="548">
        <v>32</v>
      </c>
      <c r="C39" s="744">
        <v>14.885</v>
      </c>
      <c r="D39" s="744">
        <v>6.3529999999999998</v>
      </c>
      <c r="E39" s="744">
        <v>63.750999999999998</v>
      </c>
      <c r="F39" s="744">
        <v>36.652999999999999</v>
      </c>
      <c r="G39" s="744">
        <v>0</v>
      </c>
      <c r="I39" s="548"/>
      <c r="J39" s="548">
        <v>32</v>
      </c>
      <c r="K39" s="744">
        <v>-92.415000000000006</v>
      </c>
      <c r="L39" s="744">
        <v>-140.22499999999999</v>
      </c>
      <c r="M39" s="744">
        <v>-114.13200000000001</v>
      </c>
      <c r="N39" s="744">
        <v>-26.725000000000001</v>
      </c>
      <c r="O39" s="744">
        <v>-37.256999999999998</v>
      </c>
    </row>
    <row r="40" spans="1:15" ht="15.95" customHeight="1">
      <c r="A40" s="969"/>
      <c r="B40" s="965">
        <v>33</v>
      </c>
      <c r="C40" s="966">
        <v>24.606999999999999</v>
      </c>
      <c r="D40" s="966">
        <v>11.308999999999999</v>
      </c>
      <c r="E40" s="966">
        <v>74.747</v>
      </c>
      <c r="F40" s="966">
        <v>9.9160000000000004</v>
      </c>
      <c r="G40" s="966">
        <v>0</v>
      </c>
      <c r="H40" s="969"/>
      <c r="I40" s="965"/>
      <c r="J40" s="965">
        <v>33</v>
      </c>
      <c r="K40" s="966">
        <v>-46.77</v>
      </c>
      <c r="L40" s="966">
        <v>-153.316</v>
      </c>
      <c r="M40" s="966">
        <v>-56.728999999999999</v>
      </c>
      <c r="N40" s="966">
        <v>-0.52600000000000002</v>
      </c>
      <c r="O40" s="966">
        <v>-1.361</v>
      </c>
    </row>
    <row r="41" spans="1:15" ht="15.95" customHeight="1">
      <c r="B41" s="548">
        <v>34</v>
      </c>
      <c r="C41" s="744">
        <v>60.779000000000003</v>
      </c>
      <c r="D41" s="744">
        <v>12.647</v>
      </c>
      <c r="E41" s="744">
        <v>59.872</v>
      </c>
      <c r="F41" s="744">
        <v>28.518000000000001</v>
      </c>
      <c r="G41" s="744">
        <v>0</v>
      </c>
      <c r="I41" s="548"/>
      <c r="J41" s="548">
        <v>34</v>
      </c>
      <c r="K41" s="744">
        <v>-31.695</v>
      </c>
      <c r="L41" s="744">
        <v>-111.297</v>
      </c>
      <c r="M41" s="744">
        <v>-44.476999999999997</v>
      </c>
      <c r="N41" s="744">
        <v>-7.0359999999999996</v>
      </c>
      <c r="O41" s="744">
        <v>-0.82899999999999996</v>
      </c>
    </row>
    <row r="42" spans="1:15" ht="15.95" customHeight="1">
      <c r="A42" s="969"/>
      <c r="B42" s="965">
        <v>35</v>
      </c>
      <c r="C42" s="966">
        <v>58.3</v>
      </c>
      <c r="D42" s="966">
        <v>48.311999999999998</v>
      </c>
      <c r="E42" s="966">
        <v>92.421000000000006</v>
      </c>
      <c r="F42" s="966">
        <v>89.153000000000006</v>
      </c>
      <c r="G42" s="966">
        <v>13.278</v>
      </c>
      <c r="H42" s="969"/>
      <c r="I42" s="965"/>
      <c r="J42" s="965">
        <v>35</v>
      </c>
      <c r="K42" s="966">
        <v>-10.787000000000001</v>
      </c>
      <c r="L42" s="966">
        <v>-73.906000000000006</v>
      </c>
      <c r="M42" s="966">
        <v>-39.698999999999998</v>
      </c>
      <c r="N42" s="966">
        <v>-1E-3</v>
      </c>
      <c r="O42" s="966">
        <v>-1.645</v>
      </c>
    </row>
    <row r="43" spans="1:15" ht="15.95" customHeight="1">
      <c r="B43" s="548">
        <v>36</v>
      </c>
      <c r="C43" s="744">
        <v>106.018</v>
      </c>
      <c r="D43" s="744">
        <v>55.756999999999998</v>
      </c>
      <c r="E43" s="744">
        <v>84.906999999999996</v>
      </c>
      <c r="F43" s="744">
        <v>30.808</v>
      </c>
      <c r="G43" s="744">
        <v>16.818999999999999</v>
      </c>
      <c r="I43" s="548"/>
      <c r="J43" s="548">
        <v>36</v>
      </c>
      <c r="K43" s="744">
        <v>-10.148999999999999</v>
      </c>
      <c r="L43" s="744">
        <v>-45.085999999999999</v>
      </c>
      <c r="M43" s="744">
        <v>-107.255</v>
      </c>
      <c r="N43" s="744">
        <v>-1E-3</v>
      </c>
      <c r="O43" s="744">
        <v>-1.244</v>
      </c>
    </row>
    <row r="44" spans="1:15" ht="15.95" customHeight="1">
      <c r="A44" s="969"/>
      <c r="B44" s="965">
        <v>37</v>
      </c>
      <c r="C44" s="966">
        <v>159.774</v>
      </c>
      <c r="D44" s="966">
        <v>56.04</v>
      </c>
      <c r="E44" s="966">
        <v>120.45399999999999</v>
      </c>
      <c r="F44" s="966">
        <v>74.486999999999995</v>
      </c>
      <c r="G44" s="966">
        <v>1.5029999999999999</v>
      </c>
      <c r="H44" s="969"/>
      <c r="I44" s="965"/>
      <c r="J44" s="965">
        <v>37</v>
      </c>
      <c r="K44" s="966">
        <v>-7.1790000000000003</v>
      </c>
      <c r="L44" s="966">
        <v>-66.677000000000007</v>
      </c>
      <c r="M44" s="966">
        <v>-84.978999999999999</v>
      </c>
      <c r="N44" s="966">
        <v>-0.42099999999999999</v>
      </c>
      <c r="O44" s="966">
        <v>0</v>
      </c>
    </row>
    <row r="45" spans="1:15" ht="15.95" customHeight="1">
      <c r="B45" s="548">
        <v>38</v>
      </c>
      <c r="C45" s="744">
        <v>116.575</v>
      </c>
      <c r="D45" s="744">
        <v>57.936</v>
      </c>
      <c r="E45" s="744">
        <v>98.373999999999995</v>
      </c>
      <c r="F45" s="744">
        <v>65.462000000000003</v>
      </c>
      <c r="G45" s="744">
        <v>9.3000000000000007</v>
      </c>
      <c r="I45" s="548"/>
      <c r="J45" s="548">
        <v>38</v>
      </c>
      <c r="K45" s="744">
        <v>-22.542000000000002</v>
      </c>
      <c r="L45" s="744">
        <v>-64.605000000000004</v>
      </c>
      <c r="M45" s="744">
        <v>-81.117000000000004</v>
      </c>
      <c r="N45" s="744">
        <v>-5.0599999999999996</v>
      </c>
      <c r="O45" s="744">
        <v>-0.59899999999999998</v>
      </c>
    </row>
    <row r="46" spans="1:15" ht="15.95" customHeight="1">
      <c r="A46" s="969"/>
      <c r="B46" s="965">
        <v>39</v>
      </c>
      <c r="C46" s="966">
        <v>129.03700000000001</v>
      </c>
      <c r="D46" s="966">
        <v>118.255</v>
      </c>
      <c r="E46" s="966">
        <v>117.818</v>
      </c>
      <c r="F46" s="966">
        <v>45.427</v>
      </c>
      <c r="G46" s="966">
        <v>4.8310000000000004</v>
      </c>
      <c r="H46" s="969"/>
      <c r="I46" s="965"/>
      <c r="J46" s="965">
        <v>39</v>
      </c>
      <c r="K46" s="966">
        <v>-26.254000000000001</v>
      </c>
      <c r="L46" s="966">
        <v>-32.387</v>
      </c>
      <c r="M46" s="966">
        <v>-128.52500000000001</v>
      </c>
      <c r="N46" s="966">
        <v>-44.1</v>
      </c>
      <c r="O46" s="966">
        <v>-5.6070000000000002</v>
      </c>
    </row>
    <row r="47" spans="1:15" ht="15.95" customHeight="1">
      <c r="B47" s="548">
        <v>40</v>
      </c>
      <c r="C47" s="744">
        <v>88.793000000000006</v>
      </c>
      <c r="D47" s="744">
        <v>90.460999999999999</v>
      </c>
      <c r="E47" s="744">
        <v>232.62700000000001</v>
      </c>
      <c r="F47" s="744">
        <v>46.552999999999997</v>
      </c>
      <c r="G47" s="744">
        <v>6.7290000000000001</v>
      </c>
      <c r="I47" s="548"/>
      <c r="J47" s="548">
        <v>40</v>
      </c>
      <c r="K47" s="744">
        <v>-40.348999999999997</v>
      </c>
      <c r="L47" s="744">
        <v>-13.004</v>
      </c>
      <c r="M47" s="744">
        <v>-56.523000000000003</v>
      </c>
      <c r="N47" s="744">
        <v>-27.524999999999999</v>
      </c>
      <c r="O47" s="744">
        <v>-4.2450000000000001</v>
      </c>
    </row>
    <row r="48" spans="1:15" ht="15.95" customHeight="1">
      <c r="A48" s="969"/>
      <c r="B48" s="965">
        <v>41</v>
      </c>
      <c r="C48" s="966">
        <v>52.67</v>
      </c>
      <c r="D48" s="966">
        <v>129.83000000000001</v>
      </c>
      <c r="E48" s="966">
        <v>297.11900000000003</v>
      </c>
      <c r="F48" s="966">
        <v>38.584000000000003</v>
      </c>
      <c r="G48" s="966">
        <v>15.69</v>
      </c>
      <c r="H48" s="969"/>
      <c r="I48" s="965"/>
      <c r="J48" s="965">
        <v>41</v>
      </c>
      <c r="K48" s="966">
        <v>-43.707000000000001</v>
      </c>
      <c r="L48" s="966">
        <v>-41.134999999999998</v>
      </c>
      <c r="M48" s="966">
        <v>-41.533000000000001</v>
      </c>
      <c r="N48" s="966">
        <v>-29.463000000000001</v>
      </c>
      <c r="O48" s="966">
        <v>-4.2409999999999997</v>
      </c>
    </row>
    <row r="49" spans="1:15" ht="15.95" customHeight="1">
      <c r="B49" s="548">
        <v>42</v>
      </c>
      <c r="C49" s="744">
        <v>137.149</v>
      </c>
      <c r="D49" s="744">
        <v>106.929</v>
      </c>
      <c r="E49" s="744">
        <v>211.26400000000001</v>
      </c>
      <c r="F49" s="744">
        <v>47.029000000000003</v>
      </c>
      <c r="G49" s="744">
        <v>13.965</v>
      </c>
      <c r="I49" s="548"/>
      <c r="J49" s="548">
        <v>42</v>
      </c>
      <c r="K49" s="744">
        <v>-8.6379999999999999</v>
      </c>
      <c r="L49" s="744">
        <v>-62.569000000000003</v>
      </c>
      <c r="M49" s="744">
        <v>-63.795000000000002</v>
      </c>
      <c r="N49" s="744">
        <v>-22.364000000000001</v>
      </c>
      <c r="O49" s="744">
        <v>-10.43</v>
      </c>
    </row>
    <row r="50" spans="1:15" ht="15.95" customHeight="1">
      <c r="A50" s="969"/>
      <c r="B50" s="965">
        <v>43</v>
      </c>
      <c r="C50" s="966">
        <v>105.30800000000001</v>
      </c>
      <c r="D50" s="966">
        <v>116.239</v>
      </c>
      <c r="E50" s="966">
        <v>149.63200000000001</v>
      </c>
      <c r="F50" s="966">
        <v>55.823</v>
      </c>
      <c r="G50" s="966">
        <v>12.146000000000001</v>
      </c>
      <c r="H50" s="969"/>
      <c r="I50" s="965"/>
      <c r="J50" s="965">
        <v>43</v>
      </c>
      <c r="K50" s="966">
        <v>-10.291</v>
      </c>
      <c r="L50" s="966">
        <v>-59.387</v>
      </c>
      <c r="M50" s="966">
        <v>-61.54</v>
      </c>
      <c r="N50" s="966">
        <v>-10.298999999999999</v>
      </c>
      <c r="O50" s="966">
        <v>-12.33</v>
      </c>
    </row>
    <row r="51" spans="1:15" ht="15.95" customHeight="1">
      <c r="B51" s="548">
        <v>44</v>
      </c>
      <c r="C51" s="744">
        <v>88.81</v>
      </c>
      <c r="D51" s="744">
        <v>142.36000000000001</v>
      </c>
      <c r="E51" s="744">
        <v>83.335999999999999</v>
      </c>
      <c r="F51" s="744">
        <v>38.429000000000002</v>
      </c>
      <c r="G51" s="744">
        <v>15.38</v>
      </c>
      <c r="I51" s="548"/>
      <c r="J51" s="548">
        <v>44</v>
      </c>
      <c r="K51" s="744">
        <v>-29.744</v>
      </c>
      <c r="L51" s="744">
        <v>-24.603999999999999</v>
      </c>
      <c r="M51" s="744">
        <v>-146.898</v>
      </c>
      <c r="N51" s="744">
        <v>-21.709</v>
      </c>
      <c r="O51" s="744">
        <v>-13.967000000000001</v>
      </c>
    </row>
    <row r="52" spans="1:15" ht="15.95" customHeight="1">
      <c r="A52" s="969"/>
      <c r="B52" s="965">
        <v>45</v>
      </c>
      <c r="C52" s="966">
        <v>103.545</v>
      </c>
      <c r="D52" s="966">
        <v>142.52000000000001</v>
      </c>
      <c r="E52" s="966">
        <v>74.983000000000004</v>
      </c>
      <c r="F52" s="966">
        <v>26.616</v>
      </c>
      <c r="G52" s="966">
        <v>12.411</v>
      </c>
      <c r="H52" s="969"/>
      <c r="I52" s="965"/>
      <c r="J52" s="965">
        <v>45</v>
      </c>
      <c r="K52" s="966">
        <v>-31.779</v>
      </c>
      <c r="L52" s="966">
        <v>-37.295000000000002</v>
      </c>
      <c r="M52" s="966">
        <v>-172.04599999999999</v>
      </c>
      <c r="N52" s="966">
        <v>-22.03</v>
      </c>
      <c r="O52" s="966">
        <v>-11.766999999999999</v>
      </c>
    </row>
    <row r="53" spans="1:15" ht="15.95" customHeight="1">
      <c r="B53" s="548">
        <v>46</v>
      </c>
      <c r="C53" s="744">
        <v>78.772000000000006</v>
      </c>
      <c r="D53" s="744">
        <v>118.968</v>
      </c>
      <c r="E53" s="744">
        <v>88.997</v>
      </c>
      <c r="F53" s="744">
        <v>41.302</v>
      </c>
      <c r="G53" s="744">
        <v>9.9469999999999992</v>
      </c>
      <c r="I53" s="548"/>
      <c r="J53" s="548">
        <v>46</v>
      </c>
      <c r="K53" s="744">
        <v>-39.765000000000001</v>
      </c>
      <c r="L53" s="744">
        <v>-59.841999999999999</v>
      </c>
      <c r="M53" s="744">
        <v>-122.184</v>
      </c>
      <c r="N53" s="744">
        <v>-32.975999999999999</v>
      </c>
      <c r="O53" s="744">
        <v>-11.59</v>
      </c>
    </row>
    <row r="54" spans="1:15" ht="15.95" customHeight="1">
      <c r="A54" s="969"/>
      <c r="B54" s="965">
        <v>47</v>
      </c>
      <c r="C54" s="966">
        <v>63.415999999999997</v>
      </c>
      <c r="D54" s="966">
        <v>59.984000000000002</v>
      </c>
      <c r="E54" s="966">
        <v>108.497</v>
      </c>
      <c r="F54" s="966">
        <v>83.447999999999993</v>
      </c>
      <c r="G54" s="966">
        <v>16.739999999999998</v>
      </c>
      <c r="H54" s="969"/>
      <c r="I54" s="965"/>
      <c r="J54" s="965">
        <v>47</v>
      </c>
      <c r="K54" s="966">
        <v>-24.03</v>
      </c>
      <c r="L54" s="966">
        <v>-94.777000000000001</v>
      </c>
      <c r="M54" s="966">
        <v>-77.596000000000004</v>
      </c>
      <c r="N54" s="966">
        <v>-3.1920000000000002</v>
      </c>
      <c r="O54" s="966">
        <v>-1.2050000000000001</v>
      </c>
    </row>
    <row r="55" spans="1:15" ht="15.95" customHeight="1">
      <c r="B55" s="548">
        <v>48</v>
      </c>
      <c r="C55" s="744">
        <v>107.089</v>
      </c>
      <c r="D55" s="744">
        <v>118.105</v>
      </c>
      <c r="E55" s="744">
        <v>144.202</v>
      </c>
      <c r="F55" s="744">
        <v>35.337000000000003</v>
      </c>
      <c r="G55" s="744">
        <v>18.667000000000002</v>
      </c>
      <c r="I55" s="548"/>
      <c r="J55" s="548">
        <v>48</v>
      </c>
      <c r="K55" s="744">
        <v>-3.9940000000000002</v>
      </c>
      <c r="L55" s="744">
        <v>-56.502000000000002</v>
      </c>
      <c r="M55" s="744">
        <v>-59.448999999999998</v>
      </c>
      <c r="N55" s="744">
        <v>-0.379</v>
      </c>
      <c r="O55" s="744">
        <v>0</v>
      </c>
    </row>
    <row r="56" spans="1:15" ht="15.95" customHeight="1">
      <c r="A56" s="969"/>
      <c r="B56" s="965">
        <v>49</v>
      </c>
      <c r="C56" s="966">
        <v>116.212</v>
      </c>
      <c r="D56" s="966">
        <v>194.62700000000001</v>
      </c>
      <c r="E56" s="966">
        <v>123.874</v>
      </c>
      <c r="F56" s="966">
        <v>27.725000000000001</v>
      </c>
      <c r="G56" s="966">
        <v>13.599</v>
      </c>
      <c r="H56" s="969"/>
      <c r="I56" s="965"/>
      <c r="J56" s="965">
        <v>49</v>
      </c>
      <c r="K56" s="966">
        <v>-3.5289999999999999</v>
      </c>
      <c r="L56" s="966">
        <v>-11.119</v>
      </c>
      <c r="M56" s="966">
        <v>-50.118000000000002</v>
      </c>
      <c r="N56" s="966">
        <v>-2.8410000000000002</v>
      </c>
      <c r="O56" s="966">
        <v>-2.1970000000000001</v>
      </c>
    </row>
    <row r="57" spans="1:15" ht="15.95" customHeight="1">
      <c r="B57" s="548">
        <v>50</v>
      </c>
      <c r="C57" s="744">
        <v>219.98500000000001</v>
      </c>
      <c r="D57" s="744">
        <v>123.06</v>
      </c>
      <c r="E57" s="744">
        <v>134.327</v>
      </c>
      <c r="F57" s="744">
        <v>57.597000000000001</v>
      </c>
      <c r="G57" s="744">
        <v>20.331</v>
      </c>
      <c r="I57" s="548"/>
      <c r="J57" s="548">
        <v>50</v>
      </c>
      <c r="K57" s="744">
        <v>-2.9319999999999999</v>
      </c>
      <c r="L57" s="744">
        <v>-37.207000000000001</v>
      </c>
      <c r="M57" s="744">
        <v>-70.820999999999998</v>
      </c>
      <c r="N57" s="744">
        <v>0</v>
      </c>
      <c r="O57" s="744">
        <v>-2.8029999999999999</v>
      </c>
    </row>
    <row r="58" spans="1:15" ht="15.95" customHeight="1">
      <c r="A58" s="969"/>
      <c r="B58" s="965">
        <v>51</v>
      </c>
      <c r="C58" s="966">
        <v>269.32299999999998</v>
      </c>
      <c r="D58" s="966">
        <v>175.03899999999999</v>
      </c>
      <c r="E58" s="966">
        <v>83.337999999999994</v>
      </c>
      <c r="F58" s="966">
        <v>57.9</v>
      </c>
      <c r="G58" s="966">
        <v>19.756</v>
      </c>
      <c r="H58" s="969"/>
      <c r="I58" s="965"/>
      <c r="J58" s="965">
        <v>51</v>
      </c>
      <c r="K58" s="966">
        <v>-1.98</v>
      </c>
      <c r="L58" s="966">
        <v>-19.925000000000001</v>
      </c>
      <c r="M58" s="966">
        <v>-124.107</v>
      </c>
      <c r="N58" s="966">
        <v>0</v>
      </c>
      <c r="O58" s="966">
        <v>0</v>
      </c>
    </row>
    <row r="59" spans="1:15" ht="15.95" customHeight="1">
      <c r="B59" s="548">
        <v>52</v>
      </c>
      <c r="C59" s="744">
        <v>190.84</v>
      </c>
      <c r="D59" s="744">
        <v>192.53299999999999</v>
      </c>
      <c r="E59" s="744">
        <v>27.728999999999999</v>
      </c>
      <c r="F59" s="744">
        <v>67.215999999999994</v>
      </c>
      <c r="G59" s="744">
        <v>19.053000000000001</v>
      </c>
      <c r="I59" s="548"/>
      <c r="J59" s="548">
        <v>52</v>
      </c>
      <c r="K59" s="744">
        <v>-2.4980000000000002</v>
      </c>
      <c r="L59" s="744">
        <v>-10.798</v>
      </c>
      <c r="M59" s="744">
        <v>-222.059</v>
      </c>
      <c r="N59" s="744">
        <v>0</v>
      </c>
      <c r="O59" s="744">
        <v>-0.96299999999999997</v>
      </c>
    </row>
    <row r="60" spans="1:15" ht="15.95" customHeight="1">
      <c r="A60" s="965">
        <v>2011</v>
      </c>
      <c r="B60" s="965">
        <v>1</v>
      </c>
      <c r="C60" s="966">
        <v>229.45400000000001</v>
      </c>
      <c r="D60" s="966">
        <v>137.09399999999999</v>
      </c>
      <c r="E60" s="966">
        <v>14.946999999999999</v>
      </c>
      <c r="F60" s="966">
        <v>60.137</v>
      </c>
      <c r="G60" s="966">
        <v>8.3179999999999996</v>
      </c>
      <c r="H60" s="969"/>
      <c r="I60" s="965">
        <v>2011</v>
      </c>
      <c r="J60" s="965">
        <v>1</v>
      </c>
      <c r="K60" s="966">
        <v>-2.4540000000000002</v>
      </c>
      <c r="L60" s="966">
        <v>-52.707999999999998</v>
      </c>
      <c r="M60" s="966">
        <v>-220.53200000000001</v>
      </c>
      <c r="N60" s="966">
        <v>-1E-3</v>
      </c>
      <c r="O60" s="966">
        <v>-0.435</v>
      </c>
    </row>
    <row r="61" spans="1:15" ht="15.95" customHeight="1">
      <c r="A61" s="548"/>
      <c r="B61" s="548">
        <v>2</v>
      </c>
      <c r="C61" s="744">
        <v>196.53200000000001</v>
      </c>
      <c r="D61" s="744">
        <v>159.11199999999999</v>
      </c>
      <c r="E61" s="744">
        <v>6.0149999999999997</v>
      </c>
      <c r="F61" s="744">
        <v>36.576000000000001</v>
      </c>
      <c r="G61" s="744">
        <v>12.411</v>
      </c>
      <c r="I61" s="548"/>
      <c r="J61" s="548">
        <v>2</v>
      </c>
      <c r="K61" s="744">
        <v>-4.4690000000000003</v>
      </c>
      <c r="L61" s="744">
        <v>-22.574000000000002</v>
      </c>
      <c r="M61" s="744">
        <v>-318.23399999999998</v>
      </c>
      <c r="N61" s="744">
        <v>0</v>
      </c>
      <c r="O61" s="744">
        <v>0</v>
      </c>
    </row>
    <row r="62" spans="1:15" ht="15.95" customHeight="1">
      <c r="A62" s="965"/>
      <c r="B62" s="965">
        <v>3</v>
      </c>
      <c r="C62" s="966">
        <v>138.005</v>
      </c>
      <c r="D62" s="966">
        <v>177.07400000000001</v>
      </c>
      <c r="E62" s="966">
        <v>5.452</v>
      </c>
      <c r="F62" s="966">
        <v>45.978999999999999</v>
      </c>
      <c r="G62" s="966">
        <v>13.499000000000001</v>
      </c>
      <c r="H62" s="969"/>
      <c r="I62" s="965"/>
      <c r="J62" s="965">
        <v>3</v>
      </c>
      <c r="K62" s="966">
        <v>-8.76</v>
      </c>
      <c r="L62" s="966">
        <v>-11.83</v>
      </c>
      <c r="M62" s="966">
        <v>-353.56200000000001</v>
      </c>
      <c r="N62" s="966">
        <v>-1.728</v>
      </c>
      <c r="O62" s="966">
        <v>0</v>
      </c>
    </row>
    <row r="63" spans="1:15" ht="15.95" customHeight="1">
      <c r="A63" s="548"/>
      <c r="B63" s="548">
        <v>4</v>
      </c>
      <c r="C63" s="744">
        <v>127.733</v>
      </c>
      <c r="D63" s="744">
        <v>172.48699999999999</v>
      </c>
      <c r="E63" s="744">
        <v>10.465999999999999</v>
      </c>
      <c r="F63" s="744">
        <v>33.499000000000002</v>
      </c>
      <c r="G63" s="744">
        <v>15.121</v>
      </c>
      <c r="I63" s="548"/>
      <c r="J63" s="548">
        <v>4</v>
      </c>
      <c r="K63" s="744">
        <v>-13.289</v>
      </c>
      <c r="L63" s="744">
        <v>-16.312000000000001</v>
      </c>
      <c r="M63" s="744">
        <v>-312.58999999999997</v>
      </c>
      <c r="N63" s="744">
        <v>-9.5250000000000004</v>
      </c>
      <c r="O63" s="744">
        <v>-5.7000000000000002E-2</v>
      </c>
    </row>
    <row r="64" spans="1:15" ht="15.95" customHeight="1">
      <c r="A64" s="965"/>
      <c r="B64" s="965">
        <v>5</v>
      </c>
      <c r="C64" s="966">
        <v>107.337</v>
      </c>
      <c r="D64" s="966">
        <v>111.91200000000001</v>
      </c>
      <c r="E64" s="966">
        <v>3.67</v>
      </c>
      <c r="F64" s="966">
        <v>8.1820000000000004</v>
      </c>
      <c r="G64" s="966">
        <v>2.9449999999999998</v>
      </c>
      <c r="H64" s="969"/>
      <c r="I64" s="965"/>
      <c r="J64" s="965">
        <v>5</v>
      </c>
      <c r="K64" s="966">
        <v>-20.579000000000001</v>
      </c>
      <c r="L64" s="966">
        <v>-29.422000000000001</v>
      </c>
      <c r="M64" s="966">
        <v>-376.50900000000001</v>
      </c>
      <c r="N64" s="966">
        <v>-18.303000000000001</v>
      </c>
      <c r="O64" s="966">
        <v>-12.843</v>
      </c>
    </row>
    <row r="65" spans="1:15" ht="15.95" customHeight="1">
      <c r="A65" s="548"/>
      <c r="B65" s="548">
        <v>6</v>
      </c>
      <c r="C65" s="744">
        <v>173.69800000000001</v>
      </c>
      <c r="D65" s="744">
        <v>107.789</v>
      </c>
      <c r="E65" s="744">
        <v>3.4470000000000001</v>
      </c>
      <c r="F65" s="744">
        <v>35.981000000000002</v>
      </c>
      <c r="G65" s="744">
        <v>2.456</v>
      </c>
      <c r="I65" s="548"/>
      <c r="J65" s="548">
        <v>6</v>
      </c>
      <c r="K65" s="744">
        <v>-8.8260000000000005</v>
      </c>
      <c r="L65" s="744">
        <v>-41.98</v>
      </c>
      <c r="M65" s="744">
        <v>-359.58300000000003</v>
      </c>
      <c r="N65" s="744">
        <v>-1.823</v>
      </c>
      <c r="O65" s="744">
        <v>-2.0249999999999999</v>
      </c>
    </row>
    <row r="66" spans="1:15" ht="15.95" customHeight="1">
      <c r="A66" s="965"/>
      <c r="B66" s="965">
        <v>7</v>
      </c>
      <c r="C66" s="966">
        <v>231.095</v>
      </c>
      <c r="D66" s="966">
        <v>35.673999999999999</v>
      </c>
      <c r="E66" s="966">
        <v>26.579000000000001</v>
      </c>
      <c r="F66" s="966">
        <v>44.115000000000002</v>
      </c>
      <c r="G66" s="966">
        <v>14.872999999999999</v>
      </c>
      <c r="H66" s="969"/>
      <c r="I66" s="965"/>
      <c r="J66" s="965">
        <v>7</v>
      </c>
      <c r="K66" s="966">
        <v>-1.637</v>
      </c>
      <c r="L66" s="966">
        <v>-119.746</v>
      </c>
      <c r="M66" s="966">
        <v>-152.673</v>
      </c>
      <c r="N66" s="966">
        <v>0</v>
      </c>
      <c r="O66" s="966">
        <v>0</v>
      </c>
    </row>
    <row r="67" spans="1:15" ht="15.95" customHeight="1">
      <c r="A67" s="548"/>
      <c r="B67" s="548">
        <v>8</v>
      </c>
      <c r="C67" s="744">
        <v>246.09399999999999</v>
      </c>
      <c r="D67" s="744">
        <v>102.90600000000001</v>
      </c>
      <c r="E67" s="744">
        <v>40.890999999999998</v>
      </c>
      <c r="F67" s="744">
        <v>55.027999999999999</v>
      </c>
      <c r="G67" s="744">
        <v>22.129000000000001</v>
      </c>
      <c r="I67" s="548"/>
      <c r="J67" s="548">
        <v>8</v>
      </c>
      <c r="K67" s="744">
        <v>-3.4279999999999999</v>
      </c>
      <c r="L67" s="744">
        <v>-54.362000000000002</v>
      </c>
      <c r="M67" s="744">
        <v>-148.732</v>
      </c>
      <c r="N67" s="744">
        <v>0</v>
      </c>
      <c r="O67" s="744">
        <v>0</v>
      </c>
    </row>
    <row r="68" spans="1:15" ht="15.95" customHeight="1">
      <c r="A68" s="965"/>
      <c r="B68" s="965">
        <v>9</v>
      </c>
      <c r="C68" s="966">
        <v>121.874</v>
      </c>
      <c r="D68" s="966">
        <v>218.69300000000001</v>
      </c>
      <c r="E68" s="966">
        <v>4.2480000000000002</v>
      </c>
      <c r="F68" s="966">
        <v>35.896000000000001</v>
      </c>
      <c r="G68" s="966">
        <v>8.5060000000000002</v>
      </c>
      <c r="H68" s="969"/>
      <c r="I68" s="965"/>
      <c r="J68" s="965">
        <v>9</v>
      </c>
      <c r="K68" s="966">
        <v>-15.39</v>
      </c>
      <c r="L68" s="966">
        <v>-5.5309999999999997</v>
      </c>
      <c r="M68" s="966">
        <v>-264.87599999999998</v>
      </c>
      <c r="N68" s="966">
        <v>-5.8739999999999997</v>
      </c>
      <c r="O68" s="966">
        <v>-0.34399999999999997</v>
      </c>
    </row>
    <row r="69" spans="1:15" ht="15.95" customHeight="1">
      <c r="A69" s="548"/>
      <c r="B69" s="548">
        <v>10</v>
      </c>
      <c r="C69" s="744">
        <v>108.795</v>
      </c>
      <c r="D69" s="744">
        <v>183.917</v>
      </c>
      <c r="E69" s="744">
        <v>3.1070000000000002</v>
      </c>
      <c r="F69" s="744">
        <v>22.558</v>
      </c>
      <c r="G69" s="744">
        <v>7.3550000000000004</v>
      </c>
      <c r="I69" s="548"/>
      <c r="J69" s="548">
        <v>10</v>
      </c>
      <c r="K69" s="744">
        <v>-13.459</v>
      </c>
      <c r="L69" s="744">
        <v>-4.9530000000000003</v>
      </c>
      <c r="M69" s="744">
        <v>-329.63099999999997</v>
      </c>
      <c r="N69" s="744">
        <v>-11.425000000000001</v>
      </c>
      <c r="O69" s="744">
        <v>-7.133</v>
      </c>
    </row>
    <row r="70" spans="1:15" ht="15.95" customHeight="1">
      <c r="A70" s="965"/>
      <c r="B70" s="965">
        <v>11</v>
      </c>
      <c r="C70" s="966">
        <v>104.72</v>
      </c>
      <c r="D70" s="966">
        <v>198.39599999999999</v>
      </c>
      <c r="E70" s="966">
        <v>10.022</v>
      </c>
      <c r="F70" s="966">
        <v>19.466999999999999</v>
      </c>
      <c r="G70" s="966">
        <v>10.180999999999999</v>
      </c>
      <c r="H70" s="969"/>
      <c r="I70" s="965"/>
      <c r="J70" s="965">
        <v>11</v>
      </c>
      <c r="K70" s="966">
        <v>-21.419</v>
      </c>
      <c r="L70" s="966">
        <v>-5.4480000000000004</v>
      </c>
      <c r="M70" s="966">
        <v>-218.47900000000001</v>
      </c>
      <c r="N70" s="966">
        <v>-8.4</v>
      </c>
      <c r="O70" s="966">
        <v>0</v>
      </c>
    </row>
    <row r="71" spans="1:15" ht="15.95" customHeight="1">
      <c r="A71" s="548"/>
      <c r="B71" s="548">
        <v>12</v>
      </c>
      <c r="C71" s="744">
        <v>152.44900000000001</v>
      </c>
      <c r="D71" s="744">
        <v>187.32</v>
      </c>
      <c r="E71" s="744">
        <v>4.5259999999999998</v>
      </c>
      <c r="F71" s="744">
        <v>30.143000000000001</v>
      </c>
      <c r="G71" s="744">
        <v>19.751000000000001</v>
      </c>
      <c r="I71" s="548"/>
      <c r="J71" s="548">
        <v>12</v>
      </c>
      <c r="K71" s="744">
        <v>-4.0739999999999998</v>
      </c>
      <c r="L71" s="744">
        <v>-3.508</v>
      </c>
      <c r="M71" s="744">
        <v>-293.36799999999999</v>
      </c>
      <c r="N71" s="744">
        <v>-2.8519999999999999</v>
      </c>
      <c r="O71" s="744">
        <v>-0.28499999999999998</v>
      </c>
    </row>
    <row r="72" spans="1:15" ht="15.95" customHeight="1">
      <c r="A72" s="965"/>
      <c r="B72" s="965">
        <v>13</v>
      </c>
      <c r="C72" s="966">
        <v>168.11099999999999</v>
      </c>
      <c r="D72" s="966">
        <v>176.18299999999999</v>
      </c>
      <c r="E72" s="966">
        <v>25.247</v>
      </c>
      <c r="F72" s="966">
        <v>37.203000000000003</v>
      </c>
      <c r="G72" s="966">
        <v>17.271000000000001</v>
      </c>
      <c r="H72" s="969"/>
      <c r="I72" s="965"/>
      <c r="J72" s="965">
        <v>13</v>
      </c>
      <c r="K72" s="966">
        <v>-2.2570000000000001</v>
      </c>
      <c r="L72" s="966">
        <v>-6.0549999999999997</v>
      </c>
      <c r="M72" s="966">
        <v>-177.495</v>
      </c>
      <c r="N72" s="966">
        <v>-0.96099999999999997</v>
      </c>
      <c r="O72" s="966">
        <v>-1.121</v>
      </c>
    </row>
    <row r="73" spans="1:15" ht="15.95" customHeight="1">
      <c r="A73" s="548"/>
      <c r="B73" s="548">
        <v>14</v>
      </c>
      <c r="C73" s="744">
        <v>116.89100000000001</v>
      </c>
      <c r="D73" s="744">
        <v>78.641999999999996</v>
      </c>
      <c r="E73" s="744">
        <v>13.676</v>
      </c>
      <c r="F73" s="744">
        <v>22.08</v>
      </c>
      <c r="G73" s="744">
        <v>9.8870000000000005</v>
      </c>
      <c r="I73" s="548"/>
      <c r="J73" s="548">
        <v>14</v>
      </c>
      <c r="K73" s="744">
        <v>-8.1479999999999997</v>
      </c>
      <c r="L73" s="744">
        <v>-23.105</v>
      </c>
      <c r="M73" s="744">
        <v>-311.40300000000002</v>
      </c>
      <c r="N73" s="744">
        <v>-16.728000000000002</v>
      </c>
      <c r="O73" s="744">
        <v>-4.7220000000000004</v>
      </c>
    </row>
    <row r="74" spans="1:15" ht="15.95" customHeight="1">
      <c r="A74" s="965"/>
      <c r="B74" s="965">
        <v>15</v>
      </c>
      <c r="C74" s="966">
        <v>56.075000000000003</v>
      </c>
      <c r="D74" s="966">
        <v>153.50200000000001</v>
      </c>
      <c r="E74" s="966">
        <v>46.317999999999998</v>
      </c>
      <c r="F74" s="966">
        <v>0</v>
      </c>
      <c r="G74" s="966">
        <v>12.913</v>
      </c>
      <c r="H74" s="969"/>
      <c r="I74" s="965"/>
      <c r="J74" s="965">
        <v>15</v>
      </c>
      <c r="K74" s="966">
        <v>-93.507999999999996</v>
      </c>
      <c r="L74" s="966">
        <v>-4.5549999999999997</v>
      </c>
      <c r="M74" s="966">
        <v>-189.40600000000001</v>
      </c>
      <c r="N74" s="966">
        <v>-3.0000000000000001E-3</v>
      </c>
      <c r="O74" s="966">
        <v>-12.223000000000001</v>
      </c>
    </row>
    <row r="75" spans="1:15" ht="15.95" customHeight="1">
      <c r="A75" s="548"/>
      <c r="B75" s="548">
        <v>16</v>
      </c>
      <c r="C75" s="744">
        <v>6.8879999999999999</v>
      </c>
      <c r="D75" s="744">
        <v>167.751</v>
      </c>
      <c r="E75" s="744">
        <v>44.704999999999998</v>
      </c>
      <c r="F75" s="744">
        <v>0</v>
      </c>
      <c r="G75" s="744">
        <v>5.6849999999999996</v>
      </c>
      <c r="I75" s="548"/>
      <c r="J75" s="548">
        <v>16</v>
      </c>
      <c r="K75" s="744">
        <v>-182.38499999999999</v>
      </c>
      <c r="L75" s="744">
        <v>-4.3380000000000001</v>
      </c>
      <c r="M75" s="744">
        <v>-243.48099999999999</v>
      </c>
      <c r="N75" s="744">
        <v>0</v>
      </c>
      <c r="O75" s="744">
        <v>-36.067</v>
      </c>
    </row>
    <row r="76" spans="1:15" ht="15.95" customHeight="1">
      <c r="A76" s="965"/>
      <c r="B76" s="965">
        <v>17</v>
      </c>
      <c r="C76" s="966">
        <v>4.8470000000000004</v>
      </c>
      <c r="D76" s="966">
        <v>165.864</v>
      </c>
      <c r="E76" s="966">
        <v>10.521000000000001</v>
      </c>
      <c r="F76" s="966">
        <v>0</v>
      </c>
      <c r="G76" s="966">
        <v>0.879</v>
      </c>
      <c r="H76" s="969"/>
      <c r="I76" s="965"/>
      <c r="J76" s="965">
        <v>17</v>
      </c>
      <c r="K76" s="966">
        <v>-118.075</v>
      </c>
      <c r="L76" s="966">
        <v>-4.6589999999999998</v>
      </c>
      <c r="M76" s="966">
        <v>-293.85000000000002</v>
      </c>
      <c r="N76" s="966">
        <v>0</v>
      </c>
      <c r="O76" s="966">
        <v>-36.905999999999999</v>
      </c>
    </row>
    <row r="77" spans="1:15" ht="15.95" customHeight="1">
      <c r="A77" s="548"/>
      <c r="B77" s="548">
        <v>18</v>
      </c>
      <c r="C77" s="744">
        <v>34.414000000000001</v>
      </c>
      <c r="D77" s="744">
        <v>147.93100000000001</v>
      </c>
      <c r="E77" s="744">
        <v>20.173999999999999</v>
      </c>
      <c r="F77" s="744">
        <v>0</v>
      </c>
      <c r="G77" s="744">
        <v>20.087</v>
      </c>
      <c r="I77" s="548"/>
      <c r="J77" s="548">
        <v>18</v>
      </c>
      <c r="K77" s="744">
        <v>-66.691000000000003</v>
      </c>
      <c r="L77" s="744">
        <v>-10.201000000000001</v>
      </c>
      <c r="M77" s="744">
        <v>-206.07499999999999</v>
      </c>
      <c r="N77" s="744">
        <v>-1.2999999999999999E-2</v>
      </c>
      <c r="O77" s="744">
        <v>-3.371</v>
      </c>
    </row>
    <row r="78" spans="1:15" ht="15.95" customHeight="1">
      <c r="A78" s="965"/>
      <c r="B78" s="965">
        <v>19</v>
      </c>
      <c r="C78" s="966">
        <v>20.738</v>
      </c>
      <c r="D78" s="966">
        <v>87.929000000000002</v>
      </c>
      <c r="E78" s="966">
        <v>76.123999999999995</v>
      </c>
      <c r="F78" s="966">
        <v>0</v>
      </c>
      <c r="G78" s="966">
        <v>16.027999999999999</v>
      </c>
      <c r="H78" s="969"/>
      <c r="I78" s="965"/>
      <c r="J78" s="965">
        <v>19</v>
      </c>
      <c r="K78" s="966">
        <v>-69.498999999999995</v>
      </c>
      <c r="L78" s="966">
        <v>-15.981999999999999</v>
      </c>
      <c r="M78" s="966">
        <v>-107.003</v>
      </c>
      <c r="N78" s="966">
        <v>0</v>
      </c>
      <c r="O78" s="966">
        <v>-29.087</v>
      </c>
    </row>
    <row r="79" spans="1:15" ht="15.95" customHeight="1">
      <c r="A79" s="548"/>
      <c r="B79" s="548">
        <v>20</v>
      </c>
      <c r="C79" s="744">
        <v>13.656000000000001</v>
      </c>
      <c r="D79" s="744">
        <v>76.650000000000006</v>
      </c>
      <c r="E79" s="744">
        <v>37.429000000000002</v>
      </c>
      <c r="F79" s="744">
        <v>0</v>
      </c>
      <c r="G79" s="744">
        <v>6.3730000000000002</v>
      </c>
      <c r="I79" s="548"/>
      <c r="J79" s="548">
        <v>20</v>
      </c>
      <c r="K79" s="744">
        <v>-110.215</v>
      </c>
      <c r="L79" s="744">
        <v>-13.962</v>
      </c>
      <c r="M79" s="744">
        <v>-115.393</v>
      </c>
      <c r="N79" s="744">
        <v>-1E-3</v>
      </c>
      <c r="O79" s="744">
        <v>-29.463000000000001</v>
      </c>
    </row>
    <row r="80" spans="1:15" ht="15.95" customHeight="1">
      <c r="A80" s="965"/>
      <c r="B80" s="965">
        <v>21</v>
      </c>
      <c r="C80" s="966">
        <v>33.439</v>
      </c>
      <c r="D80" s="966">
        <v>82.572999999999993</v>
      </c>
      <c r="E80" s="966">
        <v>36.484999999999999</v>
      </c>
      <c r="F80" s="966">
        <v>9.1210000000000004</v>
      </c>
      <c r="G80" s="966">
        <v>6.524</v>
      </c>
      <c r="H80" s="969"/>
      <c r="I80" s="965"/>
      <c r="J80" s="965">
        <v>21</v>
      </c>
      <c r="K80" s="966">
        <v>-64.893000000000001</v>
      </c>
      <c r="L80" s="966">
        <v>-16.873999999999999</v>
      </c>
      <c r="M80" s="966">
        <v>-117.82599999999999</v>
      </c>
      <c r="N80" s="966">
        <v>-10.202999999999999</v>
      </c>
      <c r="O80" s="966">
        <v>-37.758000000000003</v>
      </c>
    </row>
    <row r="81" spans="1:15" ht="15.95" customHeight="1">
      <c r="A81" s="548"/>
      <c r="B81" s="548">
        <v>22</v>
      </c>
      <c r="C81" s="744">
        <v>16.806000000000001</v>
      </c>
      <c r="D81" s="744">
        <v>36.125</v>
      </c>
      <c r="E81" s="744">
        <v>134.38</v>
      </c>
      <c r="F81" s="744">
        <v>31.152000000000001</v>
      </c>
      <c r="G81" s="744">
        <v>6.8890000000000002</v>
      </c>
      <c r="I81" s="548"/>
      <c r="J81" s="548">
        <v>22</v>
      </c>
      <c r="K81" s="744">
        <v>-100.752</v>
      </c>
      <c r="L81" s="744">
        <v>-37.823</v>
      </c>
      <c r="M81" s="744">
        <v>-68.525000000000006</v>
      </c>
      <c r="N81" s="744">
        <v>-38.793999999999997</v>
      </c>
      <c r="O81" s="744">
        <v>-25.734999999999999</v>
      </c>
    </row>
    <row r="82" spans="1:15" ht="15.95" customHeight="1">
      <c r="A82" s="965"/>
      <c r="B82" s="965">
        <v>23</v>
      </c>
      <c r="C82" s="966">
        <v>4.6130000000000004</v>
      </c>
      <c r="D82" s="966">
        <v>30.591999999999999</v>
      </c>
      <c r="E82" s="966">
        <v>206.15299999999999</v>
      </c>
      <c r="F82" s="966">
        <v>2.093</v>
      </c>
      <c r="G82" s="966">
        <v>2.5539999999999998</v>
      </c>
      <c r="H82" s="969"/>
      <c r="I82" s="965"/>
      <c r="J82" s="965">
        <v>23</v>
      </c>
      <c r="K82" s="966">
        <v>-172.53100000000001</v>
      </c>
      <c r="L82" s="966">
        <v>-82.712999999999994</v>
      </c>
      <c r="M82" s="966">
        <v>-12.266999999999999</v>
      </c>
      <c r="N82" s="966">
        <v>-68.022999999999996</v>
      </c>
      <c r="O82" s="966">
        <v>-31.805</v>
      </c>
    </row>
    <row r="83" spans="1:15" ht="15.95" customHeight="1">
      <c r="A83" s="548"/>
      <c r="B83" s="548">
        <v>24</v>
      </c>
      <c r="C83" s="744">
        <v>12.897</v>
      </c>
      <c r="D83" s="744">
        <v>24.262</v>
      </c>
      <c r="E83" s="744">
        <v>188.798</v>
      </c>
      <c r="F83" s="744">
        <v>8.4770000000000003</v>
      </c>
      <c r="G83" s="744">
        <v>1.821</v>
      </c>
      <c r="I83" s="548"/>
      <c r="J83" s="548">
        <v>24</v>
      </c>
      <c r="K83" s="744">
        <v>-163.517</v>
      </c>
      <c r="L83" s="744">
        <v>-66.361999999999995</v>
      </c>
      <c r="M83" s="744">
        <v>-33.640999999999998</v>
      </c>
      <c r="N83" s="744">
        <v>-49.973999999999997</v>
      </c>
      <c r="O83" s="744">
        <v>-32.930999999999997</v>
      </c>
    </row>
    <row r="84" spans="1:15" ht="15.95" customHeight="1">
      <c r="A84" s="965"/>
      <c r="B84" s="965">
        <v>25</v>
      </c>
      <c r="C84" s="966">
        <v>8.3889999999999993</v>
      </c>
      <c r="D84" s="966">
        <v>138.571</v>
      </c>
      <c r="E84" s="966">
        <v>112.384</v>
      </c>
      <c r="F84" s="966">
        <v>4.2300000000000004</v>
      </c>
      <c r="G84" s="966">
        <v>0.24399999999999999</v>
      </c>
      <c r="H84" s="969"/>
      <c r="I84" s="965"/>
      <c r="J84" s="965">
        <v>25</v>
      </c>
      <c r="K84" s="966">
        <v>-232.10300000000001</v>
      </c>
      <c r="L84" s="966">
        <v>-22.196000000000002</v>
      </c>
      <c r="M84" s="966">
        <v>-132.631</v>
      </c>
      <c r="N84" s="966">
        <v>-73.971999999999994</v>
      </c>
      <c r="O84" s="966">
        <v>-53.722000000000001</v>
      </c>
    </row>
    <row r="85" spans="1:15" ht="15.95" customHeight="1">
      <c r="A85" s="548"/>
      <c r="B85" s="548">
        <v>26</v>
      </c>
      <c r="C85" s="744">
        <v>3.298</v>
      </c>
      <c r="D85" s="744">
        <v>9.51</v>
      </c>
      <c r="E85" s="744">
        <v>269.33100000000002</v>
      </c>
      <c r="F85" s="744">
        <v>0</v>
      </c>
      <c r="G85" s="744">
        <v>0.39900000000000002</v>
      </c>
      <c r="I85" s="548"/>
      <c r="J85" s="548">
        <v>26</v>
      </c>
      <c r="K85" s="744">
        <v>-212.52199999999999</v>
      </c>
      <c r="L85" s="744">
        <v>-159.77699999999999</v>
      </c>
      <c r="M85" s="744">
        <v>-29.635999999999999</v>
      </c>
      <c r="N85" s="744">
        <v>-76.917000000000002</v>
      </c>
      <c r="O85" s="744">
        <v>-63.725000000000001</v>
      </c>
    </row>
    <row r="86" spans="1:15" ht="15.95" customHeight="1">
      <c r="A86" s="965"/>
      <c r="B86" s="965">
        <v>27</v>
      </c>
      <c r="C86" s="966">
        <v>2.5000000000000001E-2</v>
      </c>
      <c r="D86" s="966">
        <v>3.7709999999999999</v>
      </c>
      <c r="E86" s="966">
        <v>356.92200000000003</v>
      </c>
      <c r="F86" s="966">
        <v>0</v>
      </c>
      <c r="G86" s="966">
        <v>0.85299999999999998</v>
      </c>
      <c r="H86" s="969"/>
      <c r="I86" s="965"/>
      <c r="J86" s="965">
        <v>27</v>
      </c>
      <c r="K86" s="966">
        <v>-167.946</v>
      </c>
      <c r="L86" s="966">
        <v>-183.577</v>
      </c>
      <c r="M86" s="966">
        <v>-5.8940000000000001</v>
      </c>
      <c r="N86" s="966">
        <v>-86.575000000000003</v>
      </c>
      <c r="O86" s="966">
        <v>-51.462000000000003</v>
      </c>
    </row>
    <row r="87" spans="1:15" ht="15.95" customHeight="1">
      <c r="A87" s="548"/>
      <c r="B87" s="548">
        <v>28</v>
      </c>
      <c r="C87" s="744">
        <v>15.557</v>
      </c>
      <c r="D87" s="744">
        <v>3.3460000000000001</v>
      </c>
      <c r="E87" s="744">
        <v>329.74</v>
      </c>
      <c r="F87" s="744">
        <v>3.2280000000000002</v>
      </c>
      <c r="G87" s="744">
        <v>0.20200000000000001</v>
      </c>
      <c r="I87" s="548"/>
      <c r="J87" s="548">
        <v>28</v>
      </c>
      <c r="K87" s="744">
        <v>-167.255</v>
      </c>
      <c r="L87" s="744">
        <v>-256.21899999999999</v>
      </c>
      <c r="M87" s="744">
        <v>-14.606999999999999</v>
      </c>
      <c r="N87" s="744">
        <v>-76.563999999999993</v>
      </c>
      <c r="O87" s="744">
        <v>-63.780999999999999</v>
      </c>
    </row>
    <row r="88" spans="1:15" ht="15.95" customHeight="1">
      <c r="A88" s="965"/>
      <c r="B88" s="965">
        <v>29</v>
      </c>
      <c r="C88" s="966">
        <v>2.589</v>
      </c>
      <c r="D88" s="966">
        <v>1.9370000000000001</v>
      </c>
      <c r="E88" s="966">
        <v>299.154</v>
      </c>
      <c r="F88" s="966">
        <v>5.4349999999999996</v>
      </c>
      <c r="G88" s="966">
        <v>0.66600000000000004</v>
      </c>
      <c r="H88" s="969"/>
      <c r="I88" s="965"/>
      <c r="J88" s="965">
        <v>29</v>
      </c>
      <c r="K88" s="966">
        <v>-72.021000000000001</v>
      </c>
      <c r="L88" s="966">
        <v>-279.90600000000001</v>
      </c>
      <c r="M88" s="966">
        <v>-22.507000000000001</v>
      </c>
      <c r="N88" s="966">
        <v>-70.064999999999998</v>
      </c>
      <c r="O88" s="966">
        <v>-69.379000000000005</v>
      </c>
    </row>
    <row r="89" spans="1:15" ht="15.95" customHeight="1">
      <c r="A89" s="548"/>
      <c r="B89" s="548">
        <v>30</v>
      </c>
      <c r="C89" s="744">
        <v>4.782</v>
      </c>
      <c r="D89" s="744">
        <v>2.0459999999999998</v>
      </c>
      <c r="E89" s="744">
        <v>293.30799999999999</v>
      </c>
      <c r="F89" s="744">
        <v>0.51200000000000001</v>
      </c>
      <c r="G89" s="744">
        <v>0</v>
      </c>
      <c r="I89" s="548"/>
      <c r="J89" s="548">
        <v>30</v>
      </c>
      <c r="K89" s="744">
        <v>-123.727</v>
      </c>
      <c r="L89" s="744">
        <v>-299.27</v>
      </c>
      <c r="M89" s="744">
        <v>-19.510999999999999</v>
      </c>
      <c r="N89" s="744">
        <v>-39.790999999999997</v>
      </c>
      <c r="O89" s="744">
        <v>-34.384999999999998</v>
      </c>
    </row>
    <row r="90" spans="1:15" ht="15.95" customHeight="1">
      <c r="A90" s="965"/>
      <c r="B90" s="965">
        <v>31</v>
      </c>
      <c r="C90" s="966">
        <v>3.2469999999999999</v>
      </c>
      <c r="D90" s="966">
        <v>2.4820000000000002</v>
      </c>
      <c r="E90" s="966">
        <v>231.375</v>
      </c>
      <c r="F90" s="966">
        <v>1.7450000000000001</v>
      </c>
      <c r="G90" s="966">
        <v>0.19800000000000001</v>
      </c>
      <c r="H90" s="969"/>
      <c r="I90" s="965"/>
      <c r="J90" s="965">
        <v>31</v>
      </c>
      <c r="K90" s="966">
        <v>-57.122999999999998</v>
      </c>
      <c r="L90" s="966">
        <v>-249.96899999999999</v>
      </c>
      <c r="M90" s="966">
        <v>-11.182</v>
      </c>
      <c r="N90" s="966">
        <v>-76.41</v>
      </c>
      <c r="O90" s="966">
        <v>-59.912999999999997</v>
      </c>
    </row>
    <row r="91" spans="1:15" ht="15.95" customHeight="1">
      <c r="A91" s="548"/>
      <c r="B91" s="548">
        <v>32</v>
      </c>
      <c r="C91" s="744">
        <v>5.9390000000000001</v>
      </c>
      <c r="D91" s="744">
        <v>1.821</v>
      </c>
      <c r="E91" s="744">
        <v>224.12200000000001</v>
      </c>
      <c r="F91" s="744">
        <v>1.865</v>
      </c>
      <c r="G91" s="744">
        <v>0.185</v>
      </c>
      <c r="I91" s="548"/>
      <c r="J91" s="548">
        <v>32</v>
      </c>
      <c r="K91" s="744">
        <v>-132.57</v>
      </c>
      <c r="L91" s="744">
        <v>-236.76599999999999</v>
      </c>
      <c r="M91" s="744">
        <v>-29.271000000000001</v>
      </c>
      <c r="N91" s="744">
        <v>-69.650999999999996</v>
      </c>
      <c r="O91" s="744">
        <v>-57.673000000000002</v>
      </c>
    </row>
    <row r="92" spans="1:15" ht="15.95" customHeight="1">
      <c r="A92" s="965"/>
      <c r="B92" s="965">
        <v>33</v>
      </c>
      <c r="C92" s="966">
        <v>2.2930000000000001</v>
      </c>
      <c r="D92" s="966">
        <v>1.9279999999999999</v>
      </c>
      <c r="E92" s="966">
        <v>347.149</v>
      </c>
      <c r="F92" s="966">
        <v>0</v>
      </c>
      <c r="G92" s="966">
        <v>0.63700000000000001</v>
      </c>
      <c r="H92" s="969"/>
      <c r="I92" s="965"/>
      <c r="J92" s="965">
        <v>33</v>
      </c>
      <c r="K92" s="966">
        <v>-195.51499999999999</v>
      </c>
      <c r="L92" s="966">
        <v>-294.78300000000002</v>
      </c>
      <c r="M92" s="966">
        <v>-14.772</v>
      </c>
      <c r="N92" s="966">
        <v>-71.34</v>
      </c>
      <c r="O92" s="966">
        <v>-41.396999999999998</v>
      </c>
    </row>
    <row r="93" spans="1:15" ht="15.95" customHeight="1">
      <c r="A93" s="548"/>
      <c r="B93" s="548">
        <v>34</v>
      </c>
      <c r="C93" s="744">
        <v>13.414</v>
      </c>
      <c r="D93" s="744">
        <v>2.871</v>
      </c>
      <c r="E93" s="744">
        <v>231.92699999999999</v>
      </c>
      <c r="F93" s="744">
        <v>5.0190000000000001</v>
      </c>
      <c r="G93" s="744">
        <v>0.39200000000000002</v>
      </c>
      <c r="I93" s="548"/>
      <c r="J93" s="548">
        <v>34</v>
      </c>
      <c r="K93" s="744">
        <v>-183.43100000000001</v>
      </c>
      <c r="L93" s="744">
        <v>-201.143</v>
      </c>
      <c r="M93" s="744">
        <v>-41.668999999999997</v>
      </c>
      <c r="N93" s="744">
        <v>-64.03</v>
      </c>
      <c r="O93" s="744">
        <v>-42.97</v>
      </c>
    </row>
    <row r="94" spans="1:15" ht="15.95" customHeight="1">
      <c r="A94" s="965"/>
      <c r="B94" s="965">
        <v>35</v>
      </c>
      <c r="C94" s="966">
        <v>3.0739999999999998</v>
      </c>
      <c r="D94" s="966">
        <v>6.4139999999999997</v>
      </c>
      <c r="E94" s="966">
        <v>225.399</v>
      </c>
      <c r="F94" s="966">
        <v>0</v>
      </c>
      <c r="G94" s="966">
        <v>2.1779999999999999</v>
      </c>
      <c r="H94" s="969"/>
      <c r="I94" s="965"/>
      <c r="J94" s="965">
        <v>35</v>
      </c>
      <c r="K94" s="966">
        <v>-175.24700000000001</v>
      </c>
      <c r="L94" s="966">
        <v>-143.417</v>
      </c>
      <c r="M94" s="966">
        <v>-29.757999999999999</v>
      </c>
      <c r="N94" s="966">
        <v>-53.595999999999997</v>
      </c>
      <c r="O94" s="966">
        <v>-34.975999999999999</v>
      </c>
    </row>
    <row r="95" spans="1:15" ht="15.95" customHeight="1">
      <c r="A95" s="548"/>
      <c r="B95" s="548">
        <v>36</v>
      </c>
      <c r="C95" s="744">
        <v>5.6020000000000003</v>
      </c>
      <c r="D95" s="744">
        <v>3.0419999999999998</v>
      </c>
      <c r="E95" s="744">
        <v>107.733</v>
      </c>
      <c r="F95" s="744">
        <v>0</v>
      </c>
      <c r="G95" s="744">
        <v>0.64500000000000002</v>
      </c>
      <c r="I95" s="548"/>
      <c r="J95" s="548">
        <v>36</v>
      </c>
      <c r="K95" s="744">
        <v>-223.929</v>
      </c>
      <c r="L95" s="744">
        <v>-204.43</v>
      </c>
      <c r="M95" s="744">
        <v>-38.222999999999999</v>
      </c>
      <c r="N95" s="744">
        <v>-75.088999999999999</v>
      </c>
      <c r="O95" s="744">
        <v>-53.621000000000002</v>
      </c>
    </row>
    <row r="96" spans="1:15" ht="15.95" customHeight="1">
      <c r="A96" s="965"/>
      <c r="B96" s="965">
        <v>37</v>
      </c>
      <c r="C96" s="966">
        <v>1.4910000000000001</v>
      </c>
      <c r="D96" s="966">
        <v>1.589</v>
      </c>
      <c r="E96" s="966">
        <v>183.60499999999999</v>
      </c>
      <c r="F96" s="966">
        <v>0</v>
      </c>
      <c r="G96" s="966">
        <v>0</v>
      </c>
      <c r="H96" s="969"/>
      <c r="I96" s="965"/>
      <c r="J96" s="965">
        <v>37</v>
      </c>
      <c r="K96" s="966">
        <v>-192.46100000000001</v>
      </c>
      <c r="L96" s="966">
        <v>-258.99099999999999</v>
      </c>
      <c r="M96" s="966">
        <v>-136.67699999999999</v>
      </c>
      <c r="N96" s="966">
        <v>-47.713999999999999</v>
      </c>
      <c r="O96" s="966">
        <v>-35.683999999999997</v>
      </c>
    </row>
    <row r="97" spans="1:15" ht="15.95" customHeight="1">
      <c r="A97" s="548"/>
      <c r="B97" s="548">
        <v>38</v>
      </c>
      <c r="C97" s="744">
        <v>0.70699999999999996</v>
      </c>
      <c r="D97" s="744">
        <v>3.5590000000000002</v>
      </c>
      <c r="E97" s="744">
        <v>160.583</v>
      </c>
      <c r="F97" s="744">
        <v>0</v>
      </c>
      <c r="G97" s="744">
        <v>0</v>
      </c>
      <c r="I97" s="548"/>
      <c r="J97" s="548">
        <v>38</v>
      </c>
      <c r="K97" s="744">
        <v>-175.18199999999999</v>
      </c>
      <c r="L97" s="744">
        <v>-256.81799999999998</v>
      </c>
      <c r="M97" s="744">
        <v>-82.412000000000006</v>
      </c>
      <c r="N97" s="744">
        <v>-48.426000000000002</v>
      </c>
      <c r="O97" s="744">
        <v>-35.066000000000003</v>
      </c>
    </row>
    <row r="98" spans="1:15" ht="15.95" customHeight="1">
      <c r="A98" s="965"/>
      <c r="B98" s="965">
        <v>39</v>
      </c>
      <c r="C98" s="966">
        <v>0.57799999999999996</v>
      </c>
      <c r="D98" s="966">
        <v>4.4329999999999998</v>
      </c>
      <c r="E98" s="966">
        <v>143.87899999999999</v>
      </c>
      <c r="F98" s="966">
        <v>0</v>
      </c>
      <c r="G98" s="966">
        <v>0</v>
      </c>
      <c r="H98" s="969"/>
      <c r="I98" s="965"/>
      <c r="J98" s="965">
        <v>39</v>
      </c>
      <c r="K98" s="966">
        <v>-88.222999999999999</v>
      </c>
      <c r="L98" s="966">
        <v>-261.51</v>
      </c>
      <c r="M98" s="966">
        <v>-70.216999999999999</v>
      </c>
      <c r="N98" s="966">
        <v>-33.898000000000003</v>
      </c>
      <c r="O98" s="966">
        <v>-22.465</v>
      </c>
    </row>
    <row r="99" spans="1:15" ht="15.95" customHeight="1">
      <c r="A99" s="548"/>
      <c r="B99" s="548">
        <v>40</v>
      </c>
      <c r="C99" s="744">
        <v>4.6929999999999996</v>
      </c>
      <c r="D99" s="744">
        <v>4.2779999999999996</v>
      </c>
      <c r="E99" s="744">
        <v>101.806</v>
      </c>
      <c r="F99" s="744">
        <v>0</v>
      </c>
      <c r="G99" s="744">
        <v>0</v>
      </c>
      <c r="I99" s="548"/>
      <c r="J99" s="548">
        <v>40</v>
      </c>
      <c r="K99" s="744">
        <v>-55.277999999999999</v>
      </c>
      <c r="L99" s="744">
        <v>-260.05200000000002</v>
      </c>
      <c r="M99" s="744">
        <v>-56.34</v>
      </c>
      <c r="N99" s="744">
        <v>-29.945</v>
      </c>
      <c r="O99" s="744">
        <v>-17.571999999999999</v>
      </c>
    </row>
    <row r="100" spans="1:15" ht="15.95" customHeight="1">
      <c r="A100" s="965"/>
      <c r="B100" s="965">
        <v>41</v>
      </c>
      <c r="C100" s="966">
        <v>11.472</v>
      </c>
      <c r="D100" s="966">
        <v>8.1359999999999992</v>
      </c>
      <c r="E100" s="966">
        <v>233.239</v>
      </c>
      <c r="F100" s="966">
        <v>3.9129999999999998</v>
      </c>
      <c r="G100" s="966">
        <v>0</v>
      </c>
      <c r="H100" s="969"/>
      <c r="I100" s="965"/>
      <c r="J100" s="965">
        <v>41</v>
      </c>
      <c r="K100" s="966">
        <v>-59.043999999999997</v>
      </c>
      <c r="L100" s="966">
        <v>-212.501</v>
      </c>
      <c r="M100" s="966">
        <v>-16.696999999999999</v>
      </c>
      <c r="N100" s="966">
        <v>-24.59</v>
      </c>
      <c r="O100" s="966">
        <v>-0.41199999999999998</v>
      </c>
    </row>
    <row r="101" spans="1:15" ht="15.95" customHeight="1">
      <c r="A101" s="548"/>
      <c r="B101" s="548">
        <v>42</v>
      </c>
      <c r="C101" s="744">
        <v>16.545000000000002</v>
      </c>
      <c r="D101" s="744">
        <v>25.207000000000001</v>
      </c>
      <c r="E101" s="744">
        <v>189.30699999999999</v>
      </c>
      <c r="F101" s="744">
        <v>1.8069999999999999</v>
      </c>
      <c r="G101" s="744">
        <v>0</v>
      </c>
      <c r="I101" s="548"/>
      <c r="J101" s="548">
        <v>42</v>
      </c>
      <c r="K101" s="744">
        <v>-90.552999999999997</v>
      </c>
      <c r="L101" s="744">
        <v>-121.253</v>
      </c>
      <c r="M101" s="744">
        <v>-61.262</v>
      </c>
      <c r="N101" s="744">
        <v>-37.58</v>
      </c>
      <c r="O101" s="744">
        <v>0</v>
      </c>
    </row>
    <row r="102" spans="1:15" ht="15.95" customHeight="1">
      <c r="A102" s="965"/>
      <c r="B102" s="965">
        <v>43</v>
      </c>
      <c r="C102" s="966">
        <v>13.967000000000001</v>
      </c>
      <c r="D102" s="966">
        <v>18.440000000000001</v>
      </c>
      <c r="E102" s="966">
        <v>247.95599999999999</v>
      </c>
      <c r="F102" s="966">
        <v>3.601</v>
      </c>
      <c r="G102" s="966">
        <v>0</v>
      </c>
      <c r="H102" s="969"/>
      <c r="I102" s="965"/>
      <c r="J102" s="965">
        <v>43</v>
      </c>
      <c r="K102" s="966">
        <v>-120.241</v>
      </c>
      <c r="L102" s="966">
        <v>-163.70699999999999</v>
      </c>
      <c r="M102" s="966">
        <v>-43.892000000000003</v>
      </c>
      <c r="N102" s="966">
        <v>-55.121000000000002</v>
      </c>
      <c r="O102" s="966">
        <v>-16.616</v>
      </c>
    </row>
    <row r="103" spans="1:15" ht="15.95" customHeight="1">
      <c r="A103" s="548"/>
      <c r="B103" s="548">
        <v>44</v>
      </c>
      <c r="C103" s="744">
        <v>7.0629999999999997</v>
      </c>
      <c r="D103" s="744">
        <v>29.783999999999999</v>
      </c>
      <c r="E103" s="744">
        <v>327.60599999999999</v>
      </c>
      <c r="F103" s="744">
        <v>0</v>
      </c>
      <c r="G103" s="744">
        <v>0.20499999999999999</v>
      </c>
      <c r="I103" s="548"/>
      <c r="J103" s="548">
        <v>44</v>
      </c>
      <c r="K103" s="744">
        <v>-145.28800000000001</v>
      </c>
      <c r="L103" s="744">
        <v>-110.11499999999999</v>
      </c>
      <c r="M103" s="744">
        <v>-13.766999999999999</v>
      </c>
      <c r="N103" s="744">
        <v>-64.28</v>
      </c>
      <c r="O103" s="744">
        <v>-42.222000000000001</v>
      </c>
    </row>
    <row r="104" spans="1:15" ht="15.95" customHeight="1">
      <c r="A104" s="965"/>
      <c r="B104" s="965">
        <v>45</v>
      </c>
      <c r="C104" s="966">
        <v>21.684000000000001</v>
      </c>
      <c r="D104" s="966">
        <v>69.555999999999997</v>
      </c>
      <c r="E104" s="966">
        <v>274.75700000000001</v>
      </c>
      <c r="F104" s="966">
        <v>5.181</v>
      </c>
      <c r="G104" s="966">
        <v>0.99299999999999999</v>
      </c>
      <c r="H104" s="969"/>
      <c r="I104" s="965"/>
      <c r="J104" s="965">
        <v>45</v>
      </c>
      <c r="K104" s="966">
        <v>-75.566000000000003</v>
      </c>
      <c r="L104" s="966">
        <v>-132.49100000000001</v>
      </c>
      <c r="M104" s="966">
        <v>-22.942</v>
      </c>
      <c r="N104" s="966">
        <v>-74.536000000000001</v>
      </c>
      <c r="O104" s="966">
        <v>-33.625</v>
      </c>
    </row>
    <row r="105" spans="1:15" ht="15.95" customHeight="1">
      <c r="A105" s="548"/>
      <c r="B105" s="548">
        <v>46</v>
      </c>
      <c r="C105" s="744">
        <v>20.465</v>
      </c>
      <c r="D105" s="744">
        <v>149.197</v>
      </c>
      <c r="E105" s="744">
        <v>249.57599999999999</v>
      </c>
      <c r="F105" s="744">
        <v>0.2</v>
      </c>
      <c r="G105" s="744">
        <v>2.895</v>
      </c>
      <c r="I105" s="548"/>
      <c r="J105" s="548">
        <v>46</v>
      </c>
      <c r="K105" s="744">
        <v>-103.98699999999999</v>
      </c>
      <c r="L105" s="744">
        <v>-174.934</v>
      </c>
      <c r="M105" s="744">
        <v>-29.405999999999999</v>
      </c>
      <c r="N105" s="744">
        <v>-71.572999999999993</v>
      </c>
      <c r="O105" s="744">
        <v>-22.617999999999999</v>
      </c>
    </row>
    <row r="106" spans="1:15" ht="15.95" customHeight="1">
      <c r="A106" s="965"/>
      <c r="B106" s="965">
        <v>47</v>
      </c>
      <c r="C106" s="966">
        <v>31.721</v>
      </c>
      <c r="D106" s="966">
        <v>71.418000000000006</v>
      </c>
      <c r="E106" s="966">
        <v>201.833</v>
      </c>
      <c r="F106" s="966">
        <v>0.61399999999999999</v>
      </c>
      <c r="G106" s="966">
        <v>2.65</v>
      </c>
      <c r="H106" s="969"/>
      <c r="I106" s="965"/>
      <c r="J106" s="965">
        <v>47</v>
      </c>
      <c r="K106" s="966">
        <v>-76.34</v>
      </c>
      <c r="L106" s="966">
        <v>-208.47200000000001</v>
      </c>
      <c r="M106" s="966">
        <v>-61.707000000000001</v>
      </c>
      <c r="N106" s="966">
        <v>-92.391999999999996</v>
      </c>
      <c r="O106" s="966">
        <v>-43.527999999999999</v>
      </c>
    </row>
    <row r="107" spans="1:15" ht="15.95" customHeight="1">
      <c r="A107" s="548"/>
      <c r="B107" s="548">
        <v>48</v>
      </c>
      <c r="C107" s="744">
        <v>22.393999999999998</v>
      </c>
      <c r="D107" s="744">
        <v>63.436</v>
      </c>
      <c r="E107" s="744">
        <v>200.37299999999999</v>
      </c>
      <c r="F107" s="744">
        <v>0.84499999999999997</v>
      </c>
      <c r="G107" s="744">
        <v>0.23</v>
      </c>
      <c r="I107" s="548"/>
      <c r="J107" s="548">
        <v>48</v>
      </c>
      <c r="K107" s="744">
        <v>-90.527000000000001</v>
      </c>
      <c r="L107" s="744">
        <v>-183.601</v>
      </c>
      <c r="M107" s="744">
        <v>-41.219000000000001</v>
      </c>
      <c r="N107" s="744">
        <v>-92.018000000000001</v>
      </c>
      <c r="O107" s="744">
        <v>-53.003999999999998</v>
      </c>
    </row>
    <row r="108" spans="1:15" ht="15.95" customHeight="1">
      <c r="A108" s="965"/>
      <c r="B108" s="965">
        <v>49</v>
      </c>
      <c r="C108" s="966">
        <v>36.25</v>
      </c>
      <c r="D108" s="966">
        <v>89.361999999999995</v>
      </c>
      <c r="E108" s="966">
        <v>149.91999999999999</v>
      </c>
      <c r="F108" s="966">
        <v>3.327</v>
      </c>
      <c r="G108" s="966">
        <v>2.4260000000000002</v>
      </c>
      <c r="H108" s="969"/>
      <c r="I108" s="965"/>
      <c r="J108" s="965">
        <v>49</v>
      </c>
      <c r="K108" s="966">
        <v>-58.401000000000003</v>
      </c>
      <c r="L108" s="966">
        <v>-191.18799999999999</v>
      </c>
      <c r="M108" s="966">
        <v>-83.152000000000001</v>
      </c>
      <c r="N108" s="966">
        <v>-86.89</v>
      </c>
      <c r="O108" s="966">
        <v>-63.725000000000001</v>
      </c>
    </row>
    <row r="109" spans="1:15" ht="15.95" customHeight="1">
      <c r="A109" s="548"/>
      <c r="B109" s="548">
        <v>50</v>
      </c>
      <c r="C109" s="744">
        <v>21.957999999999998</v>
      </c>
      <c r="D109" s="744">
        <v>43.744</v>
      </c>
      <c r="E109" s="744">
        <v>119.976</v>
      </c>
      <c r="F109" s="744">
        <v>5.6289999999999996</v>
      </c>
      <c r="G109" s="744">
        <v>2.0459999999999998</v>
      </c>
      <c r="I109" s="548"/>
      <c r="J109" s="548">
        <v>50</v>
      </c>
      <c r="K109" s="744">
        <v>-90.257999999999996</v>
      </c>
      <c r="L109" s="744">
        <v>-162.613</v>
      </c>
      <c r="M109" s="744">
        <v>-132.791</v>
      </c>
      <c r="N109" s="744">
        <v>-83.608999999999995</v>
      </c>
      <c r="O109" s="744">
        <v>-70.938000000000002</v>
      </c>
    </row>
    <row r="110" spans="1:15" ht="15" customHeight="1">
      <c r="A110" s="965"/>
      <c r="B110" s="965">
        <v>51</v>
      </c>
      <c r="C110" s="966">
        <v>17.218</v>
      </c>
      <c r="D110" s="966">
        <v>96.304000000000002</v>
      </c>
      <c r="E110" s="966">
        <v>127.681</v>
      </c>
      <c r="F110" s="966">
        <v>5</v>
      </c>
      <c r="G110" s="966">
        <v>4.5359999999999996</v>
      </c>
      <c r="H110" s="969"/>
      <c r="I110" s="965"/>
      <c r="J110" s="965">
        <v>51</v>
      </c>
      <c r="K110" s="966">
        <v>-156.01400000000001</v>
      </c>
      <c r="L110" s="966">
        <v>-90.494</v>
      </c>
      <c r="M110" s="966">
        <v>-168.72200000000001</v>
      </c>
      <c r="N110" s="966">
        <v>-84.893000000000001</v>
      </c>
      <c r="O110" s="966">
        <v>-69.941000000000003</v>
      </c>
    </row>
    <row r="111" spans="1:15" ht="15" customHeight="1">
      <c r="A111" s="548"/>
      <c r="B111" s="548">
        <v>52</v>
      </c>
      <c r="C111" s="744">
        <v>39.701999999999998</v>
      </c>
      <c r="D111" s="744">
        <v>24.074999999999999</v>
      </c>
      <c r="E111" s="744">
        <v>17.739000000000001</v>
      </c>
      <c r="F111" s="744">
        <v>12.446</v>
      </c>
      <c r="G111" s="744">
        <v>4.6050000000000004</v>
      </c>
      <c r="I111" s="548"/>
      <c r="J111" s="548">
        <v>52</v>
      </c>
      <c r="K111" s="744">
        <v>-111.01300000000001</v>
      </c>
      <c r="L111" s="744">
        <v>-167.93600000000001</v>
      </c>
      <c r="M111" s="744">
        <v>-195.66900000000001</v>
      </c>
      <c r="N111" s="744">
        <v>-69.528999999999996</v>
      </c>
      <c r="O111" s="744">
        <v>-55.646999999999998</v>
      </c>
    </row>
    <row r="112" spans="1:15" ht="15" customHeight="1">
      <c r="A112" s="965">
        <v>2012</v>
      </c>
      <c r="B112" s="965">
        <v>1</v>
      </c>
      <c r="C112" s="966">
        <v>69.363</v>
      </c>
      <c r="D112" s="966">
        <v>2.6640000000000001</v>
      </c>
      <c r="E112" s="966">
        <v>203.11600000000001</v>
      </c>
      <c r="F112" s="966">
        <v>15.35</v>
      </c>
      <c r="G112" s="966">
        <v>7.4420000000000002</v>
      </c>
      <c r="H112" s="969"/>
      <c r="I112" s="965">
        <v>2012</v>
      </c>
      <c r="J112" s="965">
        <v>1</v>
      </c>
      <c r="K112" s="966">
        <v>-52.48</v>
      </c>
      <c r="L112" s="966">
        <v>-353.50599999999997</v>
      </c>
      <c r="M112" s="966">
        <v>-68.171000000000006</v>
      </c>
      <c r="N112" s="966">
        <v>-56.265999999999998</v>
      </c>
      <c r="O112" s="966">
        <v>-63.917999999999999</v>
      </c>
    </row>
    <row r="113" spans="1:15" ht="15" customHeight="1">
      <c r="A113" s="548"/>
      <c r="B113" s="548">
        <v>2</v>
      </c>
      <c r="C113" s="744">
        <v>74.459000000000003</v>
      </c>
      <c r="D113" s="744">
        <v>6.3390000000000004</v>
      </c>
      <c r="E113" s="744">
        <v>324.16300000000001</v>
      </c>
      <c r="F113" s="744">
        <v>7.0629999999999997</v>
      </c>
      <c r="G113" s="744">
        <v>4.8570000000000002</v>
      </c>
      <c r="I113" s="548"/>
      <c r="J113" s="548">
        <v>2</v>
      </c>
      <c r="K113" s="744">
        <v>-67.38</v>
      </c>
      <c r="L113" s="744">
        <v>-326.88</v>
      </c>
      <c r="M113" s="744">
        <v>-26.44</v>
      </c>
      <c r="N113" s="744">
        <v>-66.932000000000002</v>
      </c>
      <c r="O113" s="744">
        <v>-59.743000000000002</v>
      </c>
    </row>
    <row r="114" spans="1:15" ht="15" customHeight="1">
      <c r="A114" s="965"/>
      <c r="B114" s="965">
        <v>3</v>
      </c>
      <c r="C114" s="966">
        <v>46.606000000000002</v>
      </c>
      <c r="D114" s="966">
        <v>10.026999999999999</v>
      </c>
      <c r="E114" s="966">
        <v>305.07799999999997</v>
      </c>
      <c r="F114" s="966">
        <v>6.7610000000000001</v>
      </c>
      <c r="G114" s="966">
        <v>2.968</v>
      </c>
      <c r="H114" s="969"/>
      <c r="I114" s="965"/>
      <c r="J114" s="965">
        <v>3</v>
      </c>
      <c r="K114" s="966">
        <v>-85.304000000000002</v>
      </c>
      <c r="L114" s="966">
        <v>-248.13800000000001</v>
      </c>
      <c r="M114" s="966">
        <v>-41.645000000000003</v>
      </c>
      <c r="N114" s="966">
        <v>-75.332999999999998</v>
      </c>
      <c r="O114" s="966">
        <v>-48.158999999999999</v>
      </c>
    </row>
    <row r="115" spans="1:15" ht="15" customHeight="1">
      <c r="A115" s="548"/>
      <c r="B115" s="548">
        <v>4</v>
      </c>
      <c r="C115" s="744">
        <v>59.173999999999999</v>
      </c>
      <c r="D115" s="744">
        <v>11.433</v>
      </c>
      <c r="E115" s="744">
        <v>363.31099999999998</v>
      </c>
      <c r="F115" s="744">
        <v>5.1779999999999999</v>
      </c>
      <c r="G115" s="744">
        <v>4.4809999999999999</v>
      </c>
      <c r="I115" s="548"/>
      <c r="J115" s="548">
        <v>4</v>
      </c>
      <c r="K115" s="744">
        <v>-64.459999999999994</v>
      </c>
      <c r="L115" s="744">
        <v>-270.49599999999998</v>
      </c>
      <c r="M115" s="744">
        <v>-7.4729999999999999</v>
      </c>
      <c r="N115" s="744">
        <v>-70.344999999999999</v>
      </c>
      <c r="O115" s="744">
        <v>-42.058999999999997</v>
      </c>
    </row>
    <row r="116" spans="1:15" ht="15" customHeight="1">
      <c r="A116" s="965"/>
      <c r="B116" s="965">
        <v>5</v>
      </c>
      <c r="C116" s="966">
        <v>173.96600000000001</v>
      </c>
      <c r="D116" s="966">
        <v>19.018000000000001</v>
      </c>
      <c r="E116" s="966">
        <v>373.89600000000002</v>
      </c>
      <c r="F116" s="966">
        <v>52.113</v>
      </c>
      <c r="G116" s="966">
        <v>4.57</v>
      </c>
      <c r="H116" s="969"/>
      <c r="I116" s="965"/>
      <c r="J116" s="965">
        <v>5</v>
      </c>
      <c r="K116" s="966">
        <v>-12.327</v>
      </c>
      <c r="L116" s="966">
        <v>-239.36199999999999</v>
      </c>
      <c r="M116" s="966">
        <v>-3.99</v>
      </c>
      <c r="N116" s="966">
        <v>-22.103000000000002</v>
      </c>
      <c r="O116" s="966">
        <v>-18.847000000000001</v>
      </c>
    </row>
    <row r="117" spans="1:15" ht="15" customHeight="1">
      <c r="A117" s="548"/>
      <c r="B117" s="548">
        <v>6</v>
      </c>
      <c r="C117" s="744">
        <v>61.423999999999999</v>
      </c>
      <c r="D117" s="744">
        <v>48.116999999999997</v>
      </c>
      <c r="E117" s="744">
        <v>348.92399999999998</v>
      </c>
      <c r="F117" s="744">
        <v>7.7969999999999997</v>
      </c>
      <c r="G117" s="744">
        <v>2.415</v>
      </c>
      <c r="I117" s="548"/>
      <c r="J117" s="548">
        <v>6</v>
      </c>
      <c r="K117" s="744">
        <v>-54.485999999999997</v>
      </c>
      <c r="L117" s="744">
        <v>-154.33099999999999</v>
      </c>
      <c r="M117" s="744">
        <v>-17.347000000000001</v>
      </c>
      <c r="N117" s="744">
        <v>-55.963000000000001</v>
      </c>
      <c r="O117" s="744">
        <v>-31.25</v>
      </c>
    </row>
    <row r="118" spans="1:15" ht="15" customHeight="1">
      <c r="A118" s="965"/>
      <c r="B118" s="965">
        <v>7</v>
      </c>
      <c r="C118" s="966">
        <v>55.968000000000004</v>
      </c>
      <c r="D118" s="966">
        <v>11.659000000000001</v>
      </c>
      <c r="E118" s="966">
        <v>211.291</v>
      </c>
      <c r="F118" s="966">
        <v>4.0549999999999997</v>
      </c>
      <c r="G118" s="966">
        <v>1.619</v>
      </c>
      <c r="H118" s="969"/>
      <c r="I118" s="965"/>
      <c r="J118" s="965">
        <v>7</v>
      </c>
      <c r="K118" s="966">
        <v>-62.037999999999997</v>
      </c>
      <c r="L118" s="966">
        <v>-235.63200000000001</v>
      </c>
      <c r="M118" s="966">
        <v>-65.001000000000005</v>
      </c>
      <c r="N118" s="966">
        <v>-80.465000000000003</v>
      </c>
      <c r="O118" s="966">
        <v>-52.264000000000003</v>
      </c>
    </row>
    <row r="119" spans="1:15" ht="15" customHeight="1">
      <c r="A119" s="548"/>
      <c r="B119" s="548">
        <v>8</v>
      </c>
      <c r="C119" s="744">
        <v>39.826000000000001</v>
      </c>
      <c r="D119" s="744">
        <v>5.6820000000000004</v>
      </c>
      <c r="E119" s="744">
        <v>81.622</v>
      </c>
      <c r="F119" s="744">
        <v>1.3440000000000001</v>
      </c>
      <c r="G119" s="744">
        <v>0</v>
      </c>
      <c r="I119" s="548"/>
      <c r="J119" s="548">
        <v>8</v>
      </c>
      <c r="K119" s="744">
        <v>-58.887</v>
      </c>
      <c r="L119" s="744">
        <v>-233.27099999999999</v>
      </c>
      <c r="M119" s="744">
        <v>-92.712000000000003</v>
      </c>
      <c r="N119" s="744">
        <v>-86.846000000000004</v>
      </c>
      <c r="O119" s="744">
        <v>-66.676000000000002</v>
      </c>
    </row>
    <row r="120" spans="1:15" ht="15" customHeight="1">
      <c r="A120" s="965"/>
      <c r="B120" s="965">
        <v>9</v>
      </c>
      <c r="C120" s="966">
        <v>5.1820000000000004</v>
      </c>
      <c r="D120" s="966">
        <v>14.205</v>
      </c>
      <c r="E120" s="966">
        <v>215.934</v>
      </c>
      <c r="F120" s="966">
        <v>0.224</v>
      </c>
      <c r="G120" s="966">
        <v>1.7709999999999999</v>
      </c>
      <c r="H120" s="969"/>
      <c r="I120" s="965"/>
      <c r="J120" s="965">
        <v>9</v>
      </c>
      <c r="K120" s="966">
        <v>-184.791</v>
      </c>
      <c r="L120" s="966">
        <v>-227.63300000000001</v>
      </c>
      <c r="M120" s="966">
        <v>-24.72</v>
      </c>
      <c r="N120" s="966">
        <v>-98.372</v>
      </c>
      <c r="O120" s="966">
        <v>-59.738999999999997</v>
      </c>
    </row>
    <row r="121" spans="1:15" ht="15" customHeight="1">
      <c r="A121" s="548"/>
      <c r="B121" s="548">
        <v>10</v>
      </c>
      <c r="C121" s="744">
        <v>46.305999999999997</v>
      </c>
      <c r="D121" s="744">
        <v>3.831</v>
      </c>
      <c r="E121" s="744">
        <v>122.742</v>
      </c>
      <c r="F121" s="744">
        <v>4.2119999999999997</v>
      </c>
      <c r="G121" s="744">
        <v>0.70599999999999996</v>
      </c>
      <c r="I121" s="548"/>
      <c r="J121" s="548">
        <v>10</v>
      </c>
      <c r="K121" s="744">
        <v>-146.619</v>
      </c>
      <c r="L121" s="744">
        <v>-191.82400000000001</v>
      </c>
      <c r="M121" s="744">
        <v>-82.968999999999994</v>
      </c>
      <c r="N121" s="744">
        <v>-87.602000000000004</v>
      </c>
      <c r="O121" s="744">
        <v>-60.04</v>
      </c>
    </row>
    <row r="122" spans="1:15" ht="15" customHeight="1">
      <c r="A122" s="965"/>
      <c r="B122" s="965">
        <v>11</v>
      </c>
      <c r="C122" s="966">
        <v>5.3840000000000003</v>
      </c>
      <c r="D122" s="966">
        <v>3.3959999999999999</v>
      </c>
      <c r="E122" s="966">
        <v>143.18199999999999</v>
      </c>
      <c r="F122" s="966">
        <v>0.41299999999999998</v>
      </c>
      <c r="G122" s="966">
        <v>0.47399999999999998</v>
      </c>
      <c r="H122" s="969"/>
      <c r="I122" s="965"/>
      <c r="J122" s="965">
        <v>11</v>
      </c>
      <c r="K122" s="966">
        <v>-228.94499999999999</v>
      </c>
      <c r="L122" s="966">
        <v>-178.79499999999999</v>
      </c>
      <c r="M122" s="966">
        <v>-52.17</v>
      </c>
      <c r="N122" s="966">
        <v>-91.549000000000007</v>
      </c>
      <c r="O122" s="966">
        <v>-71.994</v>
      </c>
    </row>
    <row r="123" spans="1:15" ht="15" customHeight="1">
      <c r="A123" s="548"/>
      <c r="B123" s="548">
        <v>12</v>
      </c>
      <c r="C123" s="744">
        <v>5.343</v>
      </c>
      <c r="D123" s="744">
        <v>2.931</v>
      </c>
      <c r="E123" s="744">
        <v>132.36000000000001</v>
      </c>
      <c r="F123" s="744">
        <v>2.9049999999999998</v>
      </c>
      <c r="G123" s="744">
        <v>1.335</v>
      </c>
      <c r="I123" s="548"/>
      <c r="J123" s="548">
        <v>12</v>
      </c>
      <c r="K123" s="744">
        <v>-209.79</v>
      </c>
      <c r="L123" s="744">
        <v>-229.74</v>
      </c>
      <c r="M123" s="744">
        <v>-46.201000000000001</v>
      </c>
      <c r="N123" s="744">
        <v>-92.471999999999994</v>
      </c>
      <c r="O123" s="744">
        <v>-67.137</v>
      </c>
    </row>
    <row r="124" spans="1:15" ht="15" customHeight="1">
      <c r="A124" s="965"/>
      <c r="B124" s="965">
        <v>13</v>
      </c>
      <c r="C124" s="966">
        <v>44.393999999999998</v>
      </c>
      <c r="D124" s="966">
        <v>2.431</v>
      </c>
      <c r="E124" s="966">
        <v>102.515</v>
      </c>
      <c r="F124" s="966">
        <v>5.7610000000000001</v>
      </c>
      <c r="G124" s="966">
        <v>0.998</v>
      </c>
      <c r="H124" s="969"/>
      <c r="I124" s="965"/>
      <c r="J124" s="965">
        <v>13</v>
      </c>
      <c r="K124" s="966">
        <v>-146.93299999999999</v>
      </c>
      <c r="L124" s="966">
        <v>-317.23399999999998</v>
      </c>
      <c r="M124" s="966">
        <v>-73.650000000000006</v>
      </c>
      <c r="N124" s="966">
        <v>-70.316000000000003</v>
      </c>
      <c r="O124" s="966">
        <v>-71.738</v>
      </c>
    </row>
    <row r="125" spans="1:15" ht="15" customHeight="1">
      <c r="A125" s="548"/>
      <c r="B125" s="548">
        <v>14</v>
      </c>
      <c r="C125" s="744">
        <v>5.1710000000000003</v>
      </c>
      <c r="D125" s="744">
        <v>2.2909999999999999</v>
      </c>
      <c r="E125" s="744">
        <v>187.85300000000001</v>
      </c>
      <c r="F125" s="744">
        <v>0.59199999999999997</v>
      </c>
      <c r="G125" s="744">
        <v>3.867</v>
      </c>
      <c r="I125" s="548"/>
      <c r="J125" s="548">
        <v>14</v>
      </c>
      <c r="K125" s="744">
        <v>-233.17400000000001</v>
      </c>
      <c r="L125" s="744">
        <v>-310.16300000000001</v>
      </c>
      <c r="M125" s="744">
        <v>-58.688000000000002</v>
      </c>
      <c r="N125" s="744">
        <v>-88.676000000000002</v>
      </c>
      <c r="O125" s="744">
        <v>-61.865000000000002</v>
      </c>
    </row>
    <row r="126" spans="1:15" ht="15" customHeight="1">
      <c r="A126" s="965"/>
      <c r="B126" s="965">
        <v>15</v>
      </c>
      <c r="C126" s="966">
        <v>13.946999999999999</v>
      </c>
      <c r="D126" s="966">
        <v>1.913</v>
      </c>
      <c r="E126" s="966">
        <v>173.87200000000001</v>
      </c>
      <c r="F126" s="966">
        <v>4.0309999999999997</v>
      </c>
      <c r="G126" s="966">
        <v>1.37</v>
      </c>
      <c r="H126" s="969"/>
      <c r="I126" s="965"/>
      <c r="J126" s="965">
        <v>15</v>
      </c>
      <c r="K126" s="966">
        <v>-215.178</v>
      </c>
      <c r="L126" s="966">
        <v>-299.66699999999997</v>
      </c>
      <c r="M126" s="966">
        <v>-68.736000000000004</v>
      </c>
      <c r="N126" s="966">
        <v>-87.503</v>
      </c>
      <c r="O126" s="966">
        <v>-32.610999999999997</v>
      </c>
    </row>
    <row r="127" spans="1:15" ht="15" customHeight="1">
      <c r="A127" s="548"/>
      <c r="B127" s="548">
        <v>16</v>
      </c>
      <c r="C127" s="744">
        <v>1.4630000000000001</v>
      </c>
      <c r="D127" s="744">
        <v>1.861</v>
      </c>
      <c r="E127" s="744">
        <v>286.51100000000002</v>
      </c>
      <c r="F127" s="744">
        <v>0.68</v>
      </c>
      <c r="G127" s="744">
        <v>1.2969999999999999</v>
      </c>
      <c r="I127" s="548"/>
      <c r="J127" s="548">
        <v>16</v>
      </c>
      <c r="K127" s="744">
        <v>-204.977</v>
      </c>
      <c r="L127" s="744">
        <v>-254.029</v>
      </c>
      <c r="M127" s="744">
        <v>-8.3469999999999995</v>
      </c>
      <c r="N127" s="744">
        <v>-96.162000000000006</v>
      </c>
      <c r="O127" s="744">
        <v>-59.058</v>
      </c>
    </row>
    <row r="128" spans="1:15" ht="15" customHeight="1">
      <c r="A128" s="965"/>
      <c r="B128" s="965">
        <v>17</v>
      </c>
      <c r="C128" s="966">
        <v>11.801</v>
      </c>
      <c r="D128" s="966">
        <v>5.3559999999999999</v>
      </c>
      <c r="E128" s="966">
        <v>194.52600000000001</v>
      </c>
      <c r="F128" s="966">
        <v>2.7269999999999999</v>
      </c>
      <c r="G128" s="966">
        <v>0.05</v>
      </c>
      <c r="H128" s="969"/>
      <c r="I128" s="965"/>
      <c r="J128" s="965">
        <v>17</v>
      </c>
      <c r="K128" s="966">
        <v>-193.41</v>
      </c>
      <c r="L128" s="966">
        <v>-307.06299999999999</v>
      </c>
      <c r="M128" s="966">
        <v>-52.642000000000003</v>
      </c>
      <c r="N128" s="966">
        <v>-80.814999999999998</v>
      </c>
      <c r="O128" s="966">
        <v>-62.338000000000001</v>
      </c>
    </row>
    <row r="129" spans="1:15" ht="15" customHeight="1">
      <c r="A129" s="548"/>
      <c r="B129" s="548">
        <v>18</v>
      </c>
      <c r="C129" s="744">
        <v>2.54</v>
      </c>
      <c r="D129" s="744">
        <v>3.581</v>
      </c>
      <c r="E129" s="744">
        <v>153.601</v>
      </c>
      <c r="F129" s="744">
        <v>3.35</v>
      </c>
      <c r="G129" s="744">
        <v>0</v>
      </c>
      <c r="I129" s="548"/>
      <c r="J129" s="548">
        <v>18</v>
      </c>
      <c r="K129" s="744">
        <v>-222.203</v>
      </c>
      <c r="L129" s="744">
        <v>-346.42599999999999</v>
      </c>
      <c r="M129" s="744">
        <v>-63.445999999999998</v>
      </c>
      <c r="N129" s="744">
        <v>-85.557000000000002</v>
      </c>
      <c r="O129" s="744">
        <v>-53.588999999999999</v>
      </c>
    </row>
    <row r="130" spans="1:15" ht="15" customHeight="1">
      <c r="A130" s="965"/>
      <c r="B130" s="965">
        <v>19</v>
      </c>
      <c r="C130" s="966">
        <v>0.98399999999999999</v>
      </c>
      <c r="D130" s="966">
        <v>10.266999999999999</v>
      </c>
      <c r="E130" s="966">
        <v>86.046999999999997</v>
      </c>
      <c r="F130" s="966">
        <v>2.085</v>
      </c>
      <c r="G130" s="966">
        <v>0.629</v>
      </c>
      <c r="H130" s="969"/>
      <c r="I130" s="965"/>
      <c r="J130" s="965">
        <v>19</v>
      </c>
      <c r="K130" s="966">
        <v>-125.35</v>
      </c>
      <c r="L130" s="966">
        <v>-285.94299999999998</v>
      </c>
      <c r="M130" s="966">
        <v>-72.194999999999993</v>
      </c>
      <c r="N130" s="966">
        <v>-90.393000000000001</v>
      </c>
      <c r="O130" s="966">
        <v>-51.533000000000001</v>
      </c>
    </row>
    <row r="131" spans="1:15" ht="15" customHeight="1">
      <c r="A131" s="548"/>
      <c r="B131" s="548">
        <v>20</v>
      </c>
      <c r="C131" s="744">
        <v>6.26</v>
      </c>
      <c r="D131" s="744">
        <v>5.3170000000000002</v>
      </c>
      <c r="E131" s="744">
        <v>234.505</v>
      </c>
      <c r="F131" s="744">
        <v>2.855</v>
      </c>
      <c r="G131" s="744">
        <v>0</v>
      </c>
      <c r="I131" s="548"/>
      <c r="J131" s="548">
        <v>20</v>
      </c>
      <c r="K131" s="744">
        <v>-202.95099999999999</v>
      </c>
      <c r="L131" s="744">
        <v>-329.46600000000001</v>
      </c>
      <c r="M131" s="744">
        <v>-30.581</v>
      </c>
      <c r="N131" s="744">
        <v>-82.072000000000003</v>
      </c>
      <c r="O131" s="744">
        <v>-59.695999999999998</v>
      </c>
    </row>
    <row r="132" spans="1:15" ht="15" customHeight="1">
      <c r="A132" s="965"/>
      <c r="B132" s="965">
        <v>21</v>
      </c>
      <c r="C132" s="966">
        <v>7.0999999999999994E-2</v>
      </c>
      <c r="D132" s="966">
        <v>3.3220000000000001</v>
      </c>
      <c r="E132" s="966">
        <v>281.76400000000001</v>
      </c>
      <c r="F132" s="966">
        <v>2.8210000000000002</v>
      </c>
      <c r="G132" s="966">
        <v>0</v>
      </c>
      <c r="H132" s="969"/>
      <c r="I132" s="965"/>
      <c r="J132" s="965">
        <v>21</v>
      </c>
      <c r="K132" s="966">
        <v>-242.833</v>
      </c>
      <c r="L132" s="966">
        <v>-320.98599999999999</v>
      </c>
      <c r="M132" s="966">
        <v>-23.605</v>
      </c>
      <c r="N132" s="966">
        <v>-67.242000000000004</v>
      </c>
      <c r="O132" s="966">
        <v>-71.022000000000006</v>
      </c>
    </row>
    <row r="133" spans="1:15" ht="15" customHeight="1">
      <c r="A133" s="548"/>
      <c r="B133" s="548">
        <v>22</v>
      </c>
      <c r="C133" s="744">
        <v>9.4</v>
      </c>
      <c r="D133" s="744">
        <v>5.2850000000000001</v>
      </c>
      <c r="E133" s="744">
        <v>272.45100000000002</v>
      </c>
      <c r="F133" s="744">
        <v>6.9</v>
      </c>
      <c r="G133" s="744">
        <v>0</v>
      </c>
      <c r="I133" s="548"/>
      <c r="J133" s="548">
        <v>22</v>
      </c>
      <c r="K133" s="744">
        <v>-180.14</v>
      </c>
      <c r="L133" s="744">
        <v>-301.65499999999997</v>
      </c>
      <c r="M133" s="744">
        <v>-15.489000000000001</v>
      </c>
      <c r="N133" s="744">
        <v>-70.304000000000002</v>
      </c>
      <c r="O133" s="744">
        <v>-47.7</v>
      </c>
    </row>
    <row r="134" spans="1:15" ht="15" customHeight="1">
      <c r="A134" s="965"/>
      <c r="B134" s="965">
        <v>23</v>
      </c>
      <c r="C134" s="966">
        <v>4.5819999999999999</v>
      </c>
      <c r="D134" s="966">
        <v>3.915</v>
      </c>
      <c r="E134" s="966">
        <v>184.113</v>
      </c>
      <c r="F134" s="966">
        <v>4.99</v>
      </c>
      <c r="G134" s="966">
        <v>0.70399999999999996</v>
      </c>
      <c r="H134" s="969"/>
      <c r="I134" s="965"/>
      <c r="J134" s="965">
        <v>23</v>
      </c>
      <c r="K134" s="966">
        <v>-184.96100000000001</v>
      </c>
      <c r="L134" s="966">
        <v>-301.71499999999997</v>
      </c>
      <c r="M134" s="966">
        <v>-36.963999999999999</v>
      </c>
      <c r="N134" s="966">
        <v>-75.575999999999993</v>
      </c>
      <c r="O134" s="966">
        <v>-50.877000000000002</v>
      </c>
    </row>
    <row r="135" spans="1:15" ht="15" customHeight="1">
      <c r="B135" s="548">
        <v>24</v>
      </c>
      <c r="C135" s="744">
        <v>7.0839999999999996</v>
      </c>
      <c r="D135" s="744">
        <v>3.8929999999999998</v>
      </c>
      <c r="E135" s="744">
        <v>262.77199999999999</v>
      </c>
      <c r="F135" s="744">
        <v>2.798</v>
      </c>
      <c r="G135" s="744">
        <v>0.30199999999999999</v>
      </c>
      <c r="I135" s="548"/>
      <c r="J135" s="548">
        <v>24</v>
      </c>
      <c r="K135" s="744">
        <v>-257.01</v>
      </c>
      <c r="L135" s="744">
        <v>-254.28899999999999</v>
      </c>
      <c r="M135" s="744">
        <v>-35.51</v>
      </c>
      <c r="N135" s="744">
        <v>-86.284999999999997</v>
      </c>
      <c r="O135" s="744">
        <v>-37.295999999999999</v>
      </c>
    </row>
    <row r="136" spans="1:15" ht="15" customHeight="1">
      <c r="A136" s="969"/>
      <c r="B136" s="965">
        <v>25</v>
      </c>
      <c r="C136" s="966">
        <v>0.17899999999999999</v>
      </c>
      <c r="D136" s="966">
        <v>5.4870000000000001</v>
      </c>
      <c r="E136" s="966">
        <v>200.62899999999999</v>
      </c>
      <c r="F136" s="966">
        <v>5.2190000000000003</v>
      </c>
      <c r="G136" s="966">
        <v>0.41299999999999998</v>
      </c>
      <c r="H136" s="969"/>
      <c r="I136" s="965"/>
      <c r="J136" s="965">
        <v>25</v>
      </c>
      <c r="K136" s="966">
        <v>-237.619</v>
      </c>
      <c r="L136" s="966">
        <v>-155.54</v>
      </c>
      <c r="M136" s="966">
        <v>-45.503</v>
      </c>
      <c r="N136" s="966">
        <v>-83.921999999999997</v>
      </c>
      <c r="O136" s="966">
        <v>-43.66</v>
      </c>
    </row>
    <row r="137" spans="1:15" ht="15" customHeight="1">
      <c r="B137" s="548">
        <v>26</v>
      </c>
      <c r="C137" s="744">
        <v>4.3710000000000004</v>
      </c>
      <c r="D137" s="744">
        <v>3.71</v>
      </c>
      <c r="E137" s="744">
        <v>275.20699999999999</v>
      </c>
      <c r="F137" s="744">
        <v>1.994</v>
      </c>
      <c r="G137" s="744">
        <v>2.2599999999999998</v>
      </c>
      <c r="I137" s="548"/>
      <c r="J137" s="548">
        <v>26</v>
      </c>
      <c r="K137" s="744">
        <v>-181.93</v>
      </c>
      <c r="L137" s="744">
        <v>-276.05200000000002</v>
      </c>
      <c r="M137" s="744">
        <v>-19.425999999999998</v>
      </c>
      <c r="N137" s="744">
        <v>-64.742999999999995</v>
      </c>
      <c r="O137" s="744">
        <v>-37.576999999999998</v>
      </c>
    </row>
    <row r="138" spans="1:15" ht="15" customHeight="1">
      <c r="A138" s="969"/>
      <c r="B138" s="965">
        <v>27</v>
      </c>
      <c r="C138" s="966">
        <v>0.34599999999999997</v>
      </c>
      <c r="D138" s="966">
        <v>4.6239999999999997</v>
      </c>
      <c r="E138" s="966">
        <v>298.15600000000001</v>
      </c>
      <c r="F138" s="966">
        <v>0.77800000000000002</v>
      </c>
      <c r="G138" s="966">
        <v>0.11700000000000001</v>
      </c>
      <c r="H138" s="969"/>
      <c r="I138" s="965"/>
      <c r="J138" s="965">
        <v>27</v>
      </c>
      <c r="K138" s="966">
        <v>-221.58699999999999</v>
      </c>
      <c r="L138" s="966">
        <v>-320.43799999999999</v>
      </c>
      <c r="M138" s="966">
        <v>-8.2629999999999999</v>
      </c>
      <c r="N138" s="966">
        <v>-87.721999999999994</v>
      </c>
      <c r="O138" s="966">
        <v>-28.291</v>
      </c>
    </row>
    <row r="139" spans="1:15" ht="15" customHeight="1">
      <c r="B139" s="548">
        <v>28</v>
      </c>
      <c r="C139" s="744">
        <v>0.23799999999999999</v>
      </c>
      <c r="D139" s="744">
        <v>2.7519999999999998</v>
      </c>
      <c r="E139" s="744">
        <v>188.63900000000001</v>
      </c>
      <c r="F139" s="744">
        <v>0</v>
      </c>
      <c r="G139" s="744">
        <v>0</v>
      </c>
      <c r="I139" s="548"/>
      <c r="J139" s="548">
        <v>28</v>
      </c>
      <c r="K139" s="744">
        <v>-223.976</v>
      </c>
      <c r="L139" s="744">
        <v>-349.08699999999999</v>
      </c>
      <c r="M139" s="744">
        <v>-23.771000000000001</v>
      </c>
      <c r="N139" s="744">
        <v>-102.137</v>
      </c>
      <c r="O139" s="744">
        <v>-52.537999999999997</v>
      </c>
    </row>
    <row r="140" spans="1:15" ht="15" customHeight="1">
      <c r="A140" s="969"/>
      <c r="B140" s="965">
        <v>29</v>
      </c>
      <c r="C140" s="966">
        <v>4.4400000000000004</v>
      </c>
      <c r="D140" s="966">
        <v>3.548</v>
      </c>
      <c r="E140" s="966">
        <v>83.652000000000001</v>
      </c>
      <c r="F140" s="966">
        <v>0</v>
      </c>
      <c r="G140" s="966">
        <v>0</v>
      </c>
      <c r="H140" s="969"/>
      <c r="I140" s="965"/>
      <c r="J140" s="965">
        <v>29</v>
      </c>
      <c r="K140" s="966">
        <v>-278.83</v>
      </c>
      <c r="L140" s="966">
        <v>-298.80500000000001</v>
      </c>
      <c r="M140" s="966">
        <v>-46.118000000000002</v>
      </c>
      <c r="N140" s="966">
        <v>-103.254</v>
      </c>
      <c r="O140" s="966">
        <v>-74.789000000000001</v>
      </c>
    </row>
    <row r="141" spans="1:15" ht="15" customHeight="1">
      <c r="B141" s="548">
        <v>30</v>
      </c>
      <c r="C141" s="744">
        <v>5.0000000000000001E-3</v>
      </c>
      <c r="D141" s="744">
        <v>2.8</v>
      </c>
      <c r="E141" s="744">
        <v>230.637</v>
      </c>
      <c r="F141" s="744">
        <v>0</v>
      </c>
      <c r="G141" s="744">
        <v>0</v>
      </c>
      <c r="I141" s="548"/>
      <c r="J141" s="548">
        <v>30</v>
      </c>
      <c r="K141" s="744">
        <v>-315.94400000000002</v>
      </c>
      <c r="L141" s="744">
        <v>-330.904</v>
      </c>
      <c r="M141" s="744">
        <v>-4.24</v>
      </c>
      <c r="N141" s="744">
        <v>-96.382999999999996</v>
      </c>
      <c r="O141" s="744">
        <v>-73.400000000000006</v>
      </c>
    </row>
    <row r="142" spans="1:15" ht="15" customHeight="1">
      <c r="A142" s="969"/>
      <c r="B142" s="965">
        <v>31</v>
      </c>
      <c r="C142" s="966">
        <v>0</v>
      </c>
      <c r="D142" s="966">
        <v>1.335</v>
      </c>
      <c r="E142" s="966">
        <v>153.55500000000001</v>
      </c>
      <c r="F142" s="966">
        <v>0</v>
      </c>
      <c r="G142" s="966">
        <v>0</v>
      </c>
      <c r="H142" s="969"/>
      <c r="I142" s="965"/>
      <c r="J142" s="965">
        <v>31</v>
      </c>
      <c r="K142" s="966">
        <v>-319.73</v>
      </c>
      <c r="L142" s="966">
        <v>-414.15199999999999</v>
      </c>
      <c r="M142" s="966">
        <v>-14.853999999999999</v>
      </c>
      <c r="N142" s="966">
        <v>-101.361</v>
      </c>
      <c r="O142" s="966">
        <v>-72.537999999999997</v>
      </c>
    </row>
    <row r="143" spans="1:15" ht="15" customHeight="1">
      <c r="B143" s="548">
        <v>32</v>
      </c>
      <c r="C143" s="744">
        <v>9.9000000000000005E-2</v>
      </c>
      <c r="D143" s="744">
        <v>1.66</v>
      </c>
      <c r="E143" s="744">
        <v>178.22399999999999</v>
      </c>
      <c r="F143" s="744">
        <v>0.28799999999999998</v>
      </c>
      <c r="G143" s="744">
        <v>0</v>
      </c>
      <c r="I143" s="548"/>
      <c r="J143" s="548">
        <v>32</v>
      </c>
      <c r="K143" s="744">
        <v>-280.28500000000003</v>
      </c>
      <c r="L143" s="744">
        <v>-430.04300000000001</v>
      </c>
      <c r="M143" s="744">
        <v>-8.4380000000000006</v>
      </c>
      <c r="N143" s="744">
        <v>-81.504999999999995</v>
      </c>
      <c r="O143" s="744">
        <v>-53.831000000000003</v>
      </c>
    </row>
    <row r="144" spans="1:15" ht="15" customHeight="1">
      <c r="A144" s="969"/>
      <c r="B144" s="965">
        <v>33</v>
      </c>
      <c r="C144" s="966">
        <v>1.669</v>
      </c>
      <c r="D144" s="966">
        <v>1.613</v>
      </c>
      <c r="E144" s="966">
        <v>387.68299999999999</v>
      </c>
      <c r="F144" s="966">
        <v>0</v>
      </c>
      <c r="G144" s="966">
        <v>0.28999999999999998</v>
      </c>
      <c r="H144" s="969"/>
      <c r="I144" s="965"/>
      <c r="J144" s="965">
        <v>33</v>
      </c>
      <c r="K144" s="966">
        <v>-251.78299999999999</v>
      </c>
      <c r="L144" s="966">
        <v>-399.28300000000002</v>
      </c>
      <c r="M144" s="966">
        <v>-8.7590000000000003</v>
      </c>
      <c r="N144" s="966">
        <v>-3.0000000000000001E-3</v>
      </c>
      <c r="O144" s="966">
        <v>-38.784999999999997</v>
      </c>
    </row>
    <row r="145" spans="1:15" ht="15" customHeight="1">
      <c r="B145" s="548">
        <v>34</v>
      </c>
      <c r="C145" s="744">
        <v>12.548999999999999</v>
      </c>
      <c r="D145" s="744">
        <v>1.0609999999999999</v>
      </c>
      <c r="E145" s="744">
        <v>378.67399999999998</v>
      </c>
      <c r="F145" s="744">
        <v>0</v>
      </c>
      <c r="G145" s="744">
        <v>0</v>
      </c>
      <c r="I145" s="548"/>
      <c r="J145" s="548">
        <v>34</v>
      </c>
      <c r="K145" s="744">
        <v>-140.67500000000001</v>
      </c>
      <c r="L145" s="744">
        <v>-319.55399999999997</v>
      </c>
      <c r="M145" s="744">
        <v>-4.9119999999999999</v>
      </c>
      <c r="N145" s="744">
        <v>0</v>
      </c>
      <c r="O145" s="744">
        <v>-23.327999999999999</v>
      </c>
    </row>
    <row r="146" spans="1:15" ht="15" customHeight="1">
      <c r="A146" s="969"/>
      <c r="B146" s="965">
        <v>35</v>
      </c>
      <c r="C146" s="966">
        <v>3.3679999999999999</v>
      </c>
      <c r="D146" s="966">
        <v>4.84</v>
      </c>
      <c r="E146" s="966">
        <v>382.18400000000003</v>
      </c>
      <c r="F146" s="966">
        <v>0</v>
      </c>
      <c r="G146" s="966">
        <v>0</v>
      </c>
      <c r="H146" s="969"/>
      <c r="I146" s="965"/>
      <c r="J146" s="965">
        <v>35</v>
      </c>
      <c r="K146" s="966">
        <v>-244.946</v>
      </c>
      <c r="L146" s="966">
        <v>-330.27199999999999</v>
      </c>
      <c r="M146" s="966">
        <v>-5.0199999999999996</v>
      </c>
      <c r="N146" s="966">
        <v>0</v>
      </c>
      <c r="O146" s="966">
        <v>-47.152999999999999</v>
      </c>
    </row>
    <row r="147" spans="1:15" ht="15" customHeight="1">
      <c r="B147" s="548">
        <v>36</v>
      </c>
      <c r="C147" s="744">
        <v>7.4359999999999999</v>
      </c>
      <c r="D147" s="744">
        <v>0.71399999999999997</v>
      </c>
      <c r="E147" s="744">
        <v>207.404</v>
      </c>
      <c r="F147" s="744">
        <v>0</v>
      </c>
      <c r="G147" s="744">
        <v>0</v>
      </c>
      <c r="I147" s="548"/>
      <c r="J147" s="548">
        <v>36</v>
      </c>
      <c r="K147" s="744">
        <v>-238.267</v>
      </c>
      <c r="L147" s="744">
        <v>-344.52300000000002</v>
      </c>
      <c r="M147" s="744">
        <v>-14.423</v>
      </c>
      <c r="N147" s="744">
        <v>0</v>
      </c>
      <c r="O147" s="744">
        <v>-69.361999999999995</v>
      </c>
    </row>
    <row r="148" spans="1:15" ht="15" customHeight="1">
      <c r="A148" s="969"/>
      <c r="B148" s="965">
        <v>37</v>
      </c>
      <c r="C148" s="966">
        <v>1.964</v>
      </c>
      <c r="D148" s="966">
        <v>0.95899999999999996</v>
      </c>
      <c r="E148" s="966">
        <v>302.55799999999999</v>
      </c>
      <c r="F148" s="966">
        <v>0</v>
      </c>
      <c r="G148" s="966">
        <v>0</v>
      </c>
      <c r="H148" s="969"/>
      <c r="I148" s="965"/>
      <c r="J148" s="965">
        <v>37</v>
      </c>
      <c r="K148" s="966">
        <v>-256.62900000000002</v>
      </c>
      <c r="L148" s="966">
        <v>-352.63900000000001</v>
      </c>
      <c r="M148" s="966">
        <v>-19.893000000000001</v>
      </c>
      <c r="N148" s="966">
        <v>0</v>
      </c>
      <c r="O148" s="966">
        <v>-54.402000000000001</v>
      </c>
    </row>
    <row r="149" spans="1:15" ht="15" customHeight="1">
      <c r="B149" s="548">
        <v>38</v>
      </c>
      <c r="C149" s="744">
        <v>6.24</v>
      </c>
      <c r="D149" s="744">
        <v>2.4039999999999999</v>
      </c>
      <c r="E149" s="744">
        <v>272.92099999999999</v>
      </c>
      <c r="F149" s="744">
        <v>0</v>
      </c>
      <c r="G149" s="744">
        <v>0</v>
      </c>
      <c r="I149" s="548"/>
      <c r="J149" s="548">
        <v>38</v>
      </c>
      <c r="K149" s="744">
        <v>-268.166</v>
      </c>
      <c r="L149" s="744">
        <v>-340.10399999999998</v>
      </c>
      <c r="M149" s="744">
        <v>-4.915</v>
      </c>
      <c r="N149" s="744">
        <v>0</v>
      </c>
      <c r="O149" s="744">
        <v>-71.018000000000001</v>
      </c>
    </row>
    <row r="150" spans="1:15" ht="15" customHeight="1">
      <c r="A150" s="969"/>
      <c r="B150" s="965">
        <v>39</v>
      </c>
      <c r="C150" s="966">
        <v>45.600999999999999</v>
      </c>
      <c r="D150" s="966">
        <v>2.956</v>
      </c>
      <c r="E150" s="966">
        <v>240.58600000000001</v>
      </c>
      <c r="F150" s="966">
        <v>10.586</v>
      </c>
      <c r="G150" s="966">
        <v>0</v>
      </c>
      <c r="H150" s="969"/>
      <c r="I150" s="965"/>
      <c r="J150" s="965">
        <v>39</v>
      </c>
      <c r="K150" s="966">
        <v>-117.923</v>
      </c>
      <c r="L150" s="966">
        <v>-337.09300000000002</v>
      </c>
      <c r="M150" s="966">
        <v>-41.076999999999998</v>
      </c>
      <c r="N150" s="966">
        <v>-26.789000000000001</v>
      </c>
      <c r="O150" s="966">
        <v>-23.413</v>
      </c>
    </row>
    <row r="151" spans="1:15" ht="15" customHeight="1">
      <c r="B151" s="548">
        <v>40</v>
      </c>
      <c r="C151" s="744">
        <v>10.063000000000001</v>
      </c>
      <c r="D151" s="744">
        <v>3.9790000000000001</v>
      </c>
      <c r="E151" s="744">
        <v>221.083</v>
      </c>
      <c r="F151" s="744">
        <v>3.3010000000000002</v>
      </c>
      <c r="G151" s="744">
        <v>0.46200000000000002</v>
      </c>
      <c r="I151" s="548"/>
      <c r="J151" s="548">
        <v>40</v>
      </c>
      <c r="K151" s="744">
        <v>-185.69800000000001</v>
      </c>
      <c r="L151" s="744">
        <v>-311.40100000000001</v>
      </c>
      <c r="M151" s="744">
        <v>-77.537000000000006</v>
      </c>
      <c r="N151" s="744">
        <v>-87.866</v>
      </c>
      <c r="O151" s="744">
        <v>-67.316999999999993</v>
      </c>
    </row>
    <row r="152" spans="1:15" ht="15" customHeight="1">
      <c r="A152" s="969"/>
      <c r="B152" s="965">
        <v>41</v>
      </c>
      <c r="C152" s="966">
        <v>25.128</v>
      </c>
      <c r="D152" s="966">
        <v>10.071</v>
      </c>
      <c r="E152" s="966">
        <v>150.29499999999999</v>
      </c>
      <c r="F152" s="966">
        <v>7.0129999999999999</v>
      </c>
      <c r="G152" s="966">
        <v>0.51</v>
      </c>
      <c r="H152" s="969"/>
      <c r="I152" s="965"/>
      <c r="J152" s="965">
        <v>41</v>
      </c>
      <c r="K152" s="966">
        <v>-170.101</v>
      </c>
      <c r="L152" s="966">
        <v>-243.51400000000001</v>
      </c>
      <c r="M152" s="966">
        <v>-101.325</v>
      </c>
      <c r="N152" s="966">
        <v>-62.491999999999997</v>
      </c>
      <c r="O152" s="966">
        <v>-58.378999999999998</v>
      </c>
    </row>
    <row r="153" spans="1:15" ht="15" customHeight="1">
      <c r="B153" s="548">
        <v>42</v>
      </c>
      <c r="C153" s="744">
        <v>15.867000000000001</v>
      </c>
      <c r="D153" s="744">
        <v>5.0339999999999998</v>
      </c>
      <c r="E153" s="744">
        <v>82.951999999999998</v>
      </c>
      <c r="F153" s="744">
        <v>3.0190000000000001</v>
      </c>
      <c r="G153" s="744">
        <v>1.8560000000000001</v>
      </c>
      <c r="I153" s="548"/>
      <c r="J153" s="548">
        <v>42</v>
      </c>
      <c r="K153" s="744">
        <v>-195.346</v>
      </c>
      <c r="L153" s="744">
        <v>-258.91399999999999</v>
      </c>
      <c r="M153" s="744">
        <v>-118.29600000000001</v>
      </c>
      <c r="N153" s="744">
        <v>-54.698999999999998</v>
      </c>
      <c r="O153" s="744">
        <v>-51.344000000000001</v>
      </c>
    </row>
    <row r="154" spans="1:15" ht="15" customHeight="1">
      <c r="A154" s="969"/>
      <c r="B154" s="965">
        <v>43</v>
      </c>
      <c r="C154" s="966">
        <v>9.4390000000000001</v>
      </c>
      <c r="D154" s="966">
        <v>6.7990000000000004</v>
      </c>
      <c r="E154" s="966">
        <v>96.572999999999993</v>
      </c>
      <c r="F154" s="966">
        <v>0.67800000000000005</v>
      </c>
      <c r="G154" s="966">
        <v>5.3159999999999998</v>
      </c>
      <c r="H154" s="969"/>
      <c r="I154" s="965"/>
      <c r="J154" s="965">
        <v>43</v>
      </c>
      <c r="K154" s="966">
        <v>-214.44800000000001</v>
      </c>
      <c r="L154" s="966">
        <v>-246.86699999999999</v>
      </c>
      <c r="M154" s="966">
        <v>-102.998</v>
      </c>
      <c r="N154" s="966">
        <v>-21.564</v>
      </c>
      <c r="O154" s="966">
        <v>-56.853999999999999</v>
      </c>
    </row>
    <row r="155" spans="1:15" ht="15" customHeight="1">
      <c r="B155" s="548">
        <v>44</v>
      </c>
      <c r="C155" s="744">
        <v>42.661000000000001</v>
      </c>
      <c r="D155" s="744">
        <v>6.3490000000000002</v>
      </c>
      <c r="E155" s="744">
        <v>59.597000000000001</v>
      </c>
      <c r="F155" s="744">
        <v>8.4420000000000002</v>
      </c>
      <c r="G155" s="744">
        <v>7.3849999999999998</v>
      </c>
      <c r="I155" s="548"/>
      <c r="J155" s="548">
        <v>44</v>
      </c>
      <c r="K155" s="744">
        <v>-120.151</v>
      </c>
      <c r="L155" s="744">
        <v>-232.024</v>
      </c>
      <c r="M155" s="744">
        <v>-199.97</v>
      </c>
      <c r="N155" s="744">
        <v>-23.219000000000001</v>
      </c>
      <c r="O155" s="744">
        <v>-46.098999999999997</v>
      </c>
    </row>
    <row r="156" spans="1:15" ht="15" customHeight="1">
      <c r="A156" s="969"/>
      <c r="B156" s="965">
        <v>45</v>
      </c>
      <c r="C156" s="966">
        <v>31.402999999999999</v>
      </c>
      <c r="D156" s="966">
        <v>8.2919999999999998</v>
      </c>
      <c r="E156" s="966">
        <v>75.963999999999999</v>
      </c>
      <c r="F156" s="966">
        <v>0</v>
      </c>
      <c r="G156" s="966">
        <v>5.468</v>
      </c>
      <c r="H156" s="969"/>
      <c r="I156" s="965"/>
      <c r="J156" s="965">
        <v>45</v>
      </c>
      <c r="K156" s="966">
        <v>-136.465</v>
      </c>
      <c r="L156" s="966">
        <v>-250.45400000000001</v>
      </c>
      <c r="M156" s="966">
        <v>-186.58500000000001</v>
      </c>
      <c r="N156" s="966">
        <v>-1.7999999999999999E-2</v>
      </c>
      <c r="O156" s="966">
        <v>-55.216999999999999</v>
      </c>
    </row>
    <row r="157" spans="1:15" ht="15" customHeight="1">
      <c r="B157" s="548">
        <v>46</v>
      </c>
      <c r="C157" s="744">
        <v>1.921</v>
      </c>
      <c r="D157" s="744">
        <v>7.4169999999999998</v>
      </c>
      <c r="E157" s="744">
        <v>103.869</v>
      </c>
      <c r="F157" s="744">
        <v>0</v>
      </c>
      <c r="G157" s="744">
        <v>3.4470000000000001</v>
      </c>
      <c r="I157" s="548"/>
      <c r="J157" s="548">
        <v>46</v>
      </c>
      <c r="K157" s="744">
        <v>-260.12400000000002</v>
      </c>
      <c r="L157" s="744">
        <v>-189.69300000000001</v>
      </c>
      <c r="M157" s="744">
        <v>-144.14599999999999</v>
      </c>
      <c r="N157" s="744">
        <v>-4.4999999999999998E-2</v>
      </c>
      <c r="O157" s="744">
        <v>-40.713999999999999</v>
      </c>
    </row>
    <row r="158" spans="1:15" ht="15" customHeight="1">
      <c r="A158" s="969"/>
      <c r="B158" s="965">
        <v>47</v>
      </c>
      <c r="C158" s="966">
        <v>33.624000000000002</v>
      </c>
      <c r="D158" s="966">
        <v>7.82</v>
      </c>
      <c r="E158" s="966">
        <v>146.28200000000001</v>
      </c>
      <c r="F158" s="966">
        <v>0</v>
      </c>
      <c r="G158" s="966">
        <v>0</v>
      </c>
      <c r="H158" s="969"/>
      <c r="I158" s="965"/>
      <c r="J158" s="965">
        <v>47</v>
      </c>
      <c r="K158" s="966">
        <v>-155.822</v>
      </c>
      <c r="L158" s="966">
        <v>-227.07400000000001</v>
      </c>
      <c r="M158" s="966">
        <v>-131.19999999999999</v>
      </c>
      <c r="N158" s="966">
        <v>-4.3999999999999997E-2</v>
      </c>
      <c r="O158" s="966">
        <v>-68.665999999999997</v>
      </c>
    </row>
    <row r="159" spans="1:15" ht="15" customHeight="1">
      <c r="B159" s="548">
        <v>48</v>
      </c>
      <c r="C159" s="744">
        <v>23.206</v>
      </c>
      <c r="D159" s="744">
        <v>10.829000000000001</v>
      </c>
      <c r="E159" s="744">
        <v>222.471</v>
      </c>
      <c r="F159" s="744">
        <v>0</v>
      </c>
      <c r="G159" s="744">
        <v>4.9560000000000004</v>
      </c>
      <c r="I159" s="548"/>
      <c r="J159" s="548">
        <v>48</v>
      </c>
      <c r="K159" s="744">
        <v>-176.072</v>
      </c>
      <c r="L159" s="744">
        <v>-254.102</v>
      </c>
      <c r="M159" s="744">
        <v>-56.509</v>
      </c>
      <c r="N159" s="744">
        <v>-1.2E-2</v>
      </c>
      <c r="O159" s="744">
        <v>-60.447000000000003</v>
      </c>
    </row>
    <row r="160" spans="1:15" ht="15" customHeight="1">
      <c r="A160" s="969"/>
      <c r="B160" s="965">
        <v>49</v>
      </c>
      <c r="C160" s="966">
        <v>108.34399999999999</v>
      </c>
      <c r="D160" s="966">
        <v>34.518000000000001</v>
      </c>
      <c r="E160" s="966">
        <v>152.28399999999999</v>
      </c>
      <c r="F160" s="966">
        <v>2.4620000000000002</v>
      </c>
      <c r="G160" s="966">
        <v>12.276</v>
      </c>
      <c r="H160" s="969"/>
      <c r="I160" s="965"/>
      <c r="J160" s="965">
        <v>49</v>
      </c>
      <c r="K160" s="966">
        <v>-62.481000000000002</v>
      </c>
      <c r="L160" s="966">
        <v>-180.435</v>
      </c>
      <c r="M160" s="966">
        <v>-74.725999999999999</v>
      </c>
      <c r="N160" s="966">
        <v>-0.59499999999999997</v>
      </c>
      <c r="O160" s="966">
        <v>-18.228999999999999</v>
      </c>
    </row>
    <row r="161" spans="1:18" ht="15" customHeight="1">
      <c r="B161" s="548">
        <v>50</v>
      </c>
      <c r="C161" s="744">
        <v>70.338999999999999</v>
      </c>
      <c r="D161" s="744">
        <v>56.595999999999997</v>
      </c>
      <c r="E161" s="744">
        <v>151.24</v>
      </c>
      <c r="F161" s="744">
        <v>4.9219999999999997</v>
      </c>
      <c r="G161" s="744">
        <v>6.0019999999999998</v>
      </c>
      <c r="I161" s="548"/>
      <c r="J161" s="548">
        <v>50</v>
      </c>
      <c r="K161" s="744">
        <v>-83.361999999999995</v>
      </c>
      <c r="L161" s="744">
        <v>-162.11600000000001</v>
      </c>
      <c r="M161" s="744">
        <v>-104.214</v>
      </c>
      <c r="N161" s="744">
        <v>-37.826000000000001</v>
      </c>
      <c r="O161" s="744">
        <v>-32.192</v>
      </c>
    </row>
    <row r="162" spans="1:18" ht="15" customHeight="1">
      <c r="A162" s="969"/>
      <c r="B162" s="965">
        <v>51</v>
      </c>
      <c r="C162" s="966">
        <v>131.673</v>
      </c>
      <c r="D162" s="966">
        <v>6.7649999999999997</v>
      </c>
      <c r="E162" s="966">
        <v>188.99</v>
      </c>
      <c r="F162" s="966">
        <v>15.103999999999999</v>
      </c>
      <c r="G162" s="966">
        <v>8.4139999999999997</v>
      </c>
      <c r="H162" s="969"/>
      <c r="I162" s="965"/>
      <c r="J162" s="965">
        <v>51</v>
      </c>
      <c r="K162" s="966">
        <v>-96.676000000000002</v>
      </c>
      <c r="L162" s="966">
        <v>-229.09299999999999</v>
      </c>
      <c r="M162" s="966">
        <v>-107.464</v>
      </c>
      <c r="N162" s="966">
        <v>-37.258000000000003</v>
      </c>
      <c r="O162" s="966">
        <v>-34.459000000000003</v>
      </c>
    </row>
    <row r="163" spans="1:18" ht="15" customHeight="1">
      <c r="B163" s="548">
        <v>52</v>
      </c>
      <c r="C163" s="744">
        <v>198.11799999999999</v>
      </c>
      <c r="D163" s="744">
        <v>4.8529999999999998</v>
      </c>
      <c r="E163" s="744">
        <v>21.001999999999999</v>
      </c>
      <c r="F163" s="744">
        <v>40.454000000000001</v>
      </c>
      <c r="G163" s="744">
        <v>21.771999999999998</v>
      </c>
      <c r="I163" s="548"/>
      <c r="J163" s="548">
        <v>52</v>
      </c>
      <c r="K163" s="744">
        <v>-14.534000000000001</v>
      </c>
      <c r="L163" s="744">
        <v>-251.197</v>
      </c>
      <c r="M163" s="744">
        <v>-332.529</v>
      </c>
      <c r="N163" s="744">
        <v>-4.8769999999999998</v>
      </c>
      <c r="O163" s="744">
        <v>-14.981999999999999</v>
      </c>
    </row>
    <row r="164" spans="1:18" ht="15" customHeight="1">
      <c r="A164" s="965">
        <v>2013</v>
      </c>
      <c r="B164" s="965">
        <v>1</v>
      </c>
      <c r="C164" s="966">
        <v>132.608</v>
      </c>
      <c r="D164" s="966">
        <v>4.6900000000000004</v>
      </c>
      <c r="E164" s="966">
        <v>40.722999999999999</v>
      </c>
      <c r="F164" s="966">
        <v>21.602</v>
      </c>
      <c r="G164" s="966">
        <v>16.190000000000001</v>
      </c>
      <c r="H164" s="965"/>
      <c r="I164" s="970">
        <v>2013</v>
      </c>
      <c r="J164" s="965">
        <v>1</v>
      </c>
      <c r="K164" s="966">
        <v>-61.225999999999999</v>
      </c>
      <c r="L164" s="966">
        <v>-253.124</v>
      </c>
      <c r="M164" s="966">
        <v>-269.85399999999998</v>
      </c>
      <c r="N164" s="966">
        <v>-30.771999999999998</v>
      </c>
      <c r="O164" s="966">
        <v>-40.146000000000001</v>
      </c>
    </row>
    <row r="165" spans="1:18" ht="15" customHeight="1">
      <c r="A165" s="548"/>
      <c r="B165" s="548">
        <v>2</v>
      </c>
      <c r="C165" s="744">
        <v>24.391999999999999</v>
      </c>
      <c r="D165" s="744">
        <v>24.454999999999998</v>
      </c>
      <c r="E165" s="744">
        <v>185.01300000000001</v>
      </c>
      <c r="F165" s="744">
        <v>5.218</v>
      </c>
      <c r="G165" s="744">
        <v>11.282999999999999</v>
      </c>
      <c r="H165" s="548"/>
      <c r="I165" s="549"/>
      <c r="J165" s="548">
        <v>2</v>
      </c>
      <c r="K165" s="744">
        <v>-167.786</v>
      </c>
      <c r="L165" s="744">
        <v>-209.78100000000001</v>
      </c>
      <c r="M165" s="744">
        <v>-116.309</v>
      </c>
      <c r="N165" s="744">
        <v>-57.307000000000002</v>
      </c>
      <c r="O165" s="744">
        <v>-44.752000000000002</v>
      </c>
    </row>
    <row r="166" spans="1:18" ht="15" customHeight="1">
      <c r="A166" s="965"/>
      <c r="B166" s="965">
        <v>3</v>
      </c>
      <c r="C166" s="966">
        <v>91.221000000000004</v>
      </c>
      <c r="D166" s="966">
        <v>68.576999999999998</v>
      </c>
      <c r="E166" s="966">
        <v>128.33699999999999</v>
      </c>
      <c r="F166" s="966">
        <v>17.396000000000001</v>
      </c>
      <c r="G166" s="966">
        <v>16.212</v>
      </c>
      <c r="H166" s="965"/>
      <c r="I166" s="971"/>
      <c r="J166" s="965">
        <v>3</v>
      </c>
      <c r="K166" s="966">
        <v>-83.531999999999996</v>
      </c>
      <c r="L166" s="966">
        <v>-129.215</v>
      </c>
      <c r="M166" s="966">
        <v>-153.70599999999999</v>
      </c>
      <c r="N166" s="966">
        <v>-25.989000000000001</v>
      </c>
      <c r="O166" s="966">
        <v>-11.829000000000001</v>
      </c>
    </row>
    <row r="167" spans="1:18" ht="15" customHeight="1">
      <c r="A167" s="548"/>
      <c r="B167" s="548">
        <v>4</v>
      </c>
      <c r="C167" s="744">
        <v>109.322</v>
      </c>
      <c r="D167" s="744">
        <v>39.027000000000001</v>
      </c>
      <c r="E167" s="744">
        <v>113.28400000000001</v>
      </c>
      <c r="F167" s="744">
        <v>13.308999999999999</v>
      </c>
      <c r="G167" s="744">
        <v>17.698</v>
      </c>
      <c r="H167" s="548"/>
      <c r="I167" s="549"/>
      <c r="J167" s="548">
        <v>4</v>
      </c>
      <c r="K167" s="744">
        <v>-40.536000000000001</v>
      </c>
      <c r="L167" s="744">
        <v>-91.096000000000004</v>
      </c>
      <c r="M167" s="744">
        <v>-138.37200000000001</v>
      </c>
      <c r="N167" s="744">
        <v>-28.443999999999999</v>
      </c>
      <c r="O167" s="744">
        <v>-20.036000000000001</v>
      </c>
    </row>
    <row r="168" spans="1:18" ht="15" customHeight="1">
      <c r="A168" s="965"/>
      <c r="B168" s="965">
        <v>5</v>
      </c>
      <c r="C168" s="966">
        <v>133.184</v>
      </c>
      <c r="D168" s="966">
        <v>6.5880000000000001</v>
      </c>
      <c r="E168" s="966">
        <v>61.756</v>
      </c>
      <c r="F168" s="966">
        <v>16.585000000000001</v>
      </c>
      <c r="G168" s="966">
        <v>12.606</v>
      </c>
      <c r="H168" s="965"/>
      <c r="I168" s="971"/>
      <c r="J168" s="965">
        <v>5</v>
      </c>
      <c r="K168" s="966">
        <v>-36.012</v>
      </c>
      <c r="L168" s="966">
        <v>-244.78399999999999</v>
      </c>
      <c r="M168" s="966">
        <v>-233.73099999999999</v>
      </c>
      <c r="N168" s="966">
        <v>-28.855</v>
      </c>
      <c r="O168" s="966">
        <v>-39.534999999999997</v>
      </c>
    </row>
    <row r="169" spans="1:18" ht="15" customHeight="1">
      <c r="A169" s="548"/>
      <c r="B169" s="548">
        <v>6</v>
      </c>
      <c r="C169" s="744">
        <v>79.337999999999994</v>
      </c>
      <c r="D169" s="744">
        <v>23.283000000000001</v>
      </c>
      <c r="E169" s="744">
        <v>71.355000000000004</v>
      </c>
      <c r="F169" s="744">
        <v>16.172000000000001</v>
      </c>
      <c r="G169" s="744">
        <v>14.773999999999999</v>
      </c>
      <c r="H169" s="548"/>
      <c r="I169" s="549"/>
      <c r="J169" s="548">
        <v>6</v>
      </c>
      <c r="K169" s="744">
        <v>-78.233999999999995</v>
      </c>
      <c r="L169" s="744">
        <v>-172.95699999999999</v>
      </c>
      <c r="M169" s="744">
        <v>-237.816</v>
      </c>
      <c r="N169" s="744">
        <v>-39.247999999999998</v>
      </c>
      <c r="O169" s="744">
        <v>-31.829000000000001</v>
      </c>
    </row>
    <row r="170" spans="1:18" ht="15" customHeight="1">
      <c r="A170" s="965"/>
      <c r="B170" s="965">
        <v>7</v>
      </c>
      <c r="C170" s="966">
        <v>54.189</v>
      </c>
      <c r="D170" s="966">
        <v>33.354999999999997</v>
      </c>
      <c r="E170" s="966">
        <v>91.022999999999996</v>
      </c>
      <c r="F170" s="966">
        <v>9.2420000000000009</v>
      </c>
      <c r="G170" s="966">
        <v>19.202999999999999</v>
      </c>
      <c r="H170" s="965"/>
      <c r="I170" s="971"/>
      <c r="J170" s="965">
        <v>7</v>
      </c>
      <c r="K170" s="966">
        <v>-99.984999999999999</v>
      </c>
      <c r="L170" s="966">
        <v>-117.922</v>
      </c>
      <c r="M170" s="966">
        <v>-185.17500000000001</v>
      </c>
      <c r="N170" s="966">
        <v>-48.948999999999998</v>
      </c>
      <c r="O170" s="966">
        <v>-24.276</v>
      </c>
    </row>
    <row r="171" spans="1:18" ht="15" customHeight="1">
      <c r="A171" s="548"/>
      <c r="B171" s="548">
        <v>8</v>
      </c>
      <c r="C171" s="744">
        <v>26.6</v>
      </c>
      <c r="D171" s="744">
        <v>22.986000000000001</v>
      </c>
      <c r="E171" s="744">
        <v>128.762</v>
      </c>
      <c r="F171" s="744">
        <v>11.3</v>
      </c>
      <c r="G171" s="744">
        <v>20.364000000000001</v>
      </c>
      <c r="H171" s="548"/>
      <c r="I171" s="549"/>
      <c r="J171" s="548">
        <v>8</v>
      </c>
      <c r="K171" s="744">
        <v>-78.003</v>
      </c>
      <c r="L171" s="744">
        <v>-144.149</v>
      </c>
      <c r="M171" s="744">
        <v>-203.601</v>
      </c>
      <c r="N171" s="744">
        <v>-51.566000000000003</v>
      </c>
      <c r="O171" s="744">
        <v>-31.51</v>
      </c>
      <c r="R171" s="94"/>
    </row>
    <row r="172" spans="1:18" ht="15" customHeight="1">
      <c r="A172" s="965"/>
      <c r="B172" s="965">
        <v>9</v>
      </c>
      <c r="C172" s="966">
        <v>15.462999999999999</v>
      </c>
      <c r="D172" s="966">
        <v>18.266999999999999</v>
      </c>
      <c r="E172" s="966">
        <v>62.381</v>
      </c>
      <c r="F172" s="966">
        <v>5.476</v>
      </c>
      <c r="G172" s="966">
        <v>18.875</v>
      </c>
      <c r="H172" s="965"/>
      <c r="I172" s="971"/>
      <c r="J172" s="965">
        <v>9</v>
      </c>
      <c r="K172" s="966">
        <v>-89.123999999999995</v>
      </c>
      <c r="L172" s="966">
        <v>-171.82499999999999</v>
      </c>
      <c r="M172" s="966">
        <v>-232.922</v>
      </c>
      <c r="N172" s="966">
        <v>-66.168000000000006</v>
      </c>
      <c r="O172" s="966">
        <v>-31.827999999999999</v>
      </c>
    </row>
    <row r="173" spans="1:18" ht="15" customHeight="1">
      <c r="A173" s="548"/>
      <c r="B173" s="548">
        <v>10</v>
      </c>
      <c r="C173" s="744">
        <v>135.494</v>
      </c>
      <c r="D173" s="744">
        <v>6.2880000000000003</v>
      </c>
      <c r="E173" s="744">
        <v>42.526000000000003</v>
      </c>
      <c r="F173" s="744">
        <v>16.256</v>
      </c>
      <c r="G173" s="744">
        <v>25.827000000000002</v>
      </c>
      <c r="H173" s="548"/>
      <c r="I173" s="549"/>
      <c r="J173" s="548">
        <v>10</v>
      </c>
      <c r="K173" s="744">
        <v>-38.570999999999998</v>
      </c>
      <c r="L173" s="744">
        <v>-235.37299999999999</v>
      </c>
      <c r="M173" s="744">
        <v>-307.30099999999999</v>
      </c>
      <c r="N173" s="744">
        <v>-23.675000000000001</v>
      </c>
      <c r="O173" s="744">
        <v>-16.456</v>
      </c>
    </row>
    <row r="174" spans="1:18" ht="15" customHeight="1">
      <c r="A174" s="965"/>
      <c r="B174" s="965">
        <v>11</v>
      </c>
      <c r="C174" s="966">
        <v>137.03800000000001</v>
      </c>
      <c r="D174" s="966">
        <v>11.585000000000001</v>
      </c>
      <c r="E174" s="966">
        <v>108.224</v>
      </c>
      <c r="F174" s="966">
        <v>27.556999999999999</v>
      </c>
      <c r="G174" s="966">
        <v>21.355</v>
      </c>
      <c r="H174" s="965"/>
      <c r="I174" s="971"/>
      <c r="J174" s="965">
        <v>11</v>
      </c>
      <c r="K174" s="966">
        <v>-38.177999999999997</v>
      </c>
      <c r="L174" s="966">
        <v>-182.59800000000001</v>
      </c>
      <c r="M174" s="966">
        <v>-141.81200000000001</v>
      </c>
      <c r="N174" s="966">
        <v>-19.489000000000001</v>
      </c>
      <c r="O174" s="966">
        <v>-1.012</v>
      </c>
    </row>
    <row r="175" spans="1:18" ht="15" customHeight="1">
      <c r="A175" s="548"/>
      <c r="B175" s="548">
        <v>12</v>
      </c>
      <c r="C175" s="744">
        <v>166.51900000000001</v>
      </c>
      <c r="D175" s="744">
        <v>17.111000000000001</v>
      </c>
      <c r="E175" s="744">
        <v>80.698999999999998</v>
      </c>
      <c r="F175" s="744">
        <v>27.193000000000001</v>
      </c>
      <c r="G175" s="744">
        <v>23.771000000000001</v>
      </c>
      <c r="H175" s="548"/>
      <c r="I175" s="549"/>
      <c r="J175" s="548">
        <v>12</v>
      </c>
      <c r="K175" s="744">
        <v>-20.786000000000001</v>
      </c>
      <c r="L175" s="744">
        <v>-171.49600000000001</v>
      </c>
      <c r="M175" s="744">
        <v>-228.571</v>
      </c>
      <c r="N175" s="744">
        <v>-16.309000000000001</v>
      </c>
      <c r="O175" s="744">
        <v>-0.22900000000000001</v>
      </c>
    </row>
    <row r="176" spans="1:18" ht="15" customHeight="1">
      <c r="A176" s="965"/>
      <c r="B176" s="965">
        <v>13</v>
      </c>
      <c r="C176" s="966">
        <v>114.55</v>
      </c>
      <c r="D176" s="966">
        <v>44.399000000000001</v>
      </c>
      <c r="E176" s="966">
        <v>61.947000000000003</v>
      </c>
      <c r="F176" s="966">
        <v>50.131999999999998</v>
      </c>
      <c r="G176" s="966">
        <v>28.792000000000002</v>
      </c>
      <c r="H176" s="965"/>
      <c r="I176" s="971"/>
      <c r="J176" s="965">
        <v>13</v>
      </c>
      <c r="K176" s="966">
        <v>-26.167000000000002</v>
      </c>
      <c r="L176" s="966">
        <v>-110.723</v>
      </c>
      <c r="M176" s="966">
        <v>-278.577</v>
      </c>
      <c r="N176" s="966">
        <v>-6.0439999999999996</v>
      </c>
      <c r="O176" s="966">
        <v>-0.63600000000000001</v>
      </c>
    </row>
    <row r="177" spans="1:15" ht="15" customHeight="1">
      <c r="A177" s="548"/>
      <c r="B177" s="548">
        <v>14</v>
      </c>
      <c r="C177" s="744">
        <v>72.587999999999994</v>
      </c>
      <c r="D177" s="744">
        <v>68.093999999999994</v>
      </c>
      <c r="E177" s="744">
        <v>44.302999999999997</v>
      </c>
      <c r="F177" s="744">
        <v>39.478999999999999</v>
      </c>
      <c r="G177" s="744">
        <v>33.365000000000002</v>
      </c>
      <c r="H177" s="548"/>
      <c r="I177" s="549"/>
      <c r="J177" s="548">
        <v>14</v>
      </c>
      <c r="K177" s="744">
        <v>-45.046999999999997</v>
      </c>
      <c r="L177" s="744">
        <v>-69.594999999999999</v>
      </c>
      <c r="M177" s="744">
        <v>-263.255</v>
      </c>
      <c r="N177" s="744">
        <v>-12.412000000000001</v>
      </c>
      <c r="O177" s="744">
        <v>-0.74</v>
      </c>
    </row>
    <row r="178" spans="1:15" ht="15" customHeight="1">
      <c r="A178" s="965"/>
      <c r="B178" s="965">
        <v>15</v>
      </c>
      <c r="C178" s="966">
        <v>84.046000000000006</v>
      </c>
      <c r="D178" s="966">
        <v>57.186</v>
      </c>
      <c r="E178" s="966">
        <v>49.64</v>
      </c>
      <c r="F178" s="966">
        <v>35.034999999999997</v>
      </c>
      <c r="G178" s="966">
        <v>27.602</v>
      </c>
      <c r="H178" s="965"/>
      <c r="I178" s="971"/>
      <c r="J178" s="965">
        <v>15</v>
      </c>
      <c r="K178" s="966">
        <v>-18.686</v>
      </c>
      <c r="L178" s="966">
        <v>-114.971</v>
      </c>
      <c r="M178" s="966">
        <v>-232.85599999999999</v>
      </c>
      <c r="N178" s="966">
        <v>-14.834</v>
      </c>
      <c r="O178" s="966">
        <v>-1.5389999999999999</v>
      </c>
    </row>
    <row r="179" spans="1:15" ht="15" customHeight="1">
      <c r="A179" s="548"/>
      <c r="B179" s="548">
        <v>16</v>
      </c>
      <c r="C179" s="744">
        <v>75.628</v>
      </c>
      <c r="D179" s="744">
        <v>45.396999999999998</v>
      </c>
      <c r="E179" s="744">
        <v>14.249000000000001</v>
      </c>
      <c r="F179" s="744">
        <v>34.332999999999998</v>
      </c>
      <c r="G179" s="744">
        <v>1.476</v>
      </c>
      <c r="H179" s="548"/>
      <c r="I179" s="549"/>
      <c r="J179" s="548">
        <v>16</v>
      </c>
      <c r="K179" s="744">
        <v>-22.802</v>
      </c>
      <c r="L179" s="744">
        <v>-110.18600000000001</v>
      </c>
      <c r="M179" s="744">
        <v>-433.08199999999999</v>
      </c>
      <c r="N179" s="744">
        <v>-11.987</v>
      </c>
      <c r="O179" s="744">
        <v>0</v>
      </c>
    </row>
    <row r="180" spans="1:15" ht="15" customHeight="1">
      <c r="A180" s="965"/>
      <c r="B180" s="965">
        <v>17</v>
      </c>
      <c r="C180" s="966">
        <v>26.766999999999999</v>
      </c>
      <c r="D180" s="966">
        <v>22.120999999999999</v>
      </c>
      <c r="E180" s="966">
        <v>2.5129999999999999</v>
      </c>
      <c r="F180" s="966">
        <v>32.067</v>
      </c>
      <c r="G180" s="966">
        <v>4.5330000000000004</v>
      </c>
      <c r="H180" s="965"/>
      <c r="I180" s="971"/>
      <c r="J180" s="965">
        <v>17</v>
      </c>
      <c r="K180" s="966">
        <v>-69.391999999999996</v>
      </c>
      <c r="L180" s="966">
        <v>-137.52699999999999</v>
      </c>
      <c r="M180" s="966">
        <v>-373.45699999999999</v>
      </c>
      <c r="N180" s="966">
        <v>-14.837</v>
      </c>
      <c r="O180" s="966">
        <v>-1.863</v>
      </c>
    </row>
    <row r="181" spans="1:15" ht="15" customHeight="1">
      <c r="A181" s="548"/>
      <c r="B181" s="548">
        <v>18</v>
      </c>
      <c r="C181" s="744">
        <v>42.771000000000001</v>
      </c>
      <c r="D181" s="744">
        <v>28.824000000000002</v>
      </c>
      <c r="E181" s="744">
        <v>1.673</v>
      </c>
      <c r="F181" s="744">
        <v>38.283000000000001</v>
      </c>
      <c r="G181" s="744">
        <v>12.91</v>
      </c>
      <c r="H181" s="548"/>
      <c r="I181" s="549"/>
      <c r="J181" s="548">
        <v>18</v>
      </c>
      <c r="K181" s="744">
        <v>-46.662999999999997</v>
      </c>
      <c r="L181" s="744">
        <v>-75.620999999999995</v>
      </c>
      <c r="M181" s="744">
        <v>-429.98899999999998</v>
      </c>
      <c r="N181" s="744">
        <v>-4.9660000000000002</v>
      </c>
      <c r="O181" s="744">
        <v>-5.7039999999999997</v>
      </c>
    </row>
    <row r="182" spans="1:15" ht="15" customHeight="1">
      <c r="A182" s="965"/>
      <c r="B182" s="965">
        <v>19</v>
      </c>
      <c r="C182" s="966">
        <v>60.274999999999999</v>
      </c>
      <c r="D182" s="966">
        <v>33.06</v>
      </c>
      <c r="E182" s="966">
        <v>12.061</v>
      </c>
      <c r="F182" s="966">
        <v>51.594999999999999</v>
      </c>
      <c r="G182" s="966">
        <v>11.694000000000001</v>
      </c>
      <c r="H182" s="965"/>
      <c r="I182" s="971"/>
      <c r="J182" s="965">
        <v>19</v>
      </c>
      <c r="K182" s="966">
        <v>-54.216000000000001</v>
      </c>
      <c r="L182" s="966">
        <v>-106.187</v>
      </c>
      <c r="M182" s="966">
        <v>-299.70299999999997</v>
      </c>
      <c r="N182" s="966">
        <v>-1.6559999999999999</v>
      </c>
      <c r="O182" s="966">
        <v>-15.532</v>
      </c>
    </row>
    <row r="183" spans="1:15" ht="15" customHeight="1">
      <c r="A183" s="548"/>
      <c r="B183" s="548">
        <v>20</v>
      </c>
      <c r="C183" s="744">
        <v>55.579000000000001</v>
      </c>
      <c r="D183" s="744">
        <v>6.165</v>
      </c>
      <c r="E183" s="744">
        <v>148.94999999999999</v>
      </c>
      <c r="F183" s="744">
        <v>45.798999999999999</v>
      </c>
      <c r="G183" s="744">
        <v>10.377000000000001</v>
      </c>
      <c r="H183" s="548"/>
      <c r="I183" s="549"/>
      <c r="J183" s="548">
        <v>20</v>
      </c>
      <c r="K183" s="744">
        <v>-51.320999999999998</v>
      </c>
      <c r="L183" s="744">
        <v>-288.83600000000001</v>
      </c>
      <c r="M183" s="744">
        <v>-106.645</v>
      </c>
      <c r="N183" s="744">
        <v>-12.438000000000001</v>
      </c>
      <c r="O183" s="744">
        <v>-18.422000000000001</v>
      </c>
    </row>
    <row r="184" spans="1:15" ht="15" customHeight="1">
      <c r="A184" s="965"/>
      <c r="B184" s="965">
        <v>21</v>
      </c>
      <c r="C184" s="966">
        <v>55.018999999999998</v>
      </c>
      <c r="D184" s="966">
        <v>11.792999999999999</v>
      </c>
      <c r="E184" s="966">
        <v>234.25800000000001</v>
      </c>
      <c r="F184" s="966">
        <v>22.791</v>
      </c>
      <c r="G184" s="966">
        <v>8.9440000000000008</v>
      </c>
      <c r="H184" s="965"/>
      <c r="I184" s="971"/>
      <c r="J184" s="965">
        <v>21</v>
      </c>
      <c r="K184" s="966">
        <v>-73.334000000000003</v>
      </c>
      <c r="L184" s="966">
        <v>-188.21100000000001</v>
      </c>
      <c r="M184" s="966">
        <v>-51.598999999999997</v>
      </c>
      <c r="N184" s="966">
        <v>-21.276</v>
      </c>
      <c r="O184" s="966">
        <v>-16.221</v>
      </c>
    </row>
    <row r="185" spans="1:15" ht="15" customHeight="1">
      <c r="A185" s="548"/>
      <c r="B185" s="548">
        <v>22</v>
      </c>
      <c r="C185" s="744">
        <v>20.652000000000001</v>
      </c>
      <c r="D185" s="744">
        <v>6.2249999999999996</v>
      </c>
      <c r="E185" s="744">
        <v>346.85899999999998</v>
      </c>
      <c r="F185" s="744">
        <v>25.791</v>
      </c>
      <c r="G185" s="744">
        <v>19.013000000000002</v>
      </c>
      <c r="H185" s="548"/>
      <c r="I185" s="549"/>
      <c r="J185" s="548">
        <v>22</v>
      </c>
      <c r="K185" s="744">
        <v>-60.433999999999997</v>
      </c>
      <c r="L185" s="744">
        <v>-322.75599999999997</v>
      </c>
      <c r="M185" s="744">
        <v>-12.09</v>
      </c>
      <c r="N185" s="744">
        <v>-21.41</v>
      </c>
      <c r="O185" s="744">
        <v>-4.47</v>
      </c>
    </row>
    <row r="186" spans="1:15" ht="15" customHeight="1">
      <c r="A186" s="965"/>
      <c r="B186" s="965">
        <v>23</v>
      </c>
      <c r="C186" s="966">
        <v>55.707999999999998</v>
      </c>
      <c r="D186" s="966">
        <v>2.133</v>
      </c>
      <c r="E186" s="966">
        <v>321.36099999999999</v>
      </c>
      <c r="F186" s="966">
        <v>44.277000000000001</v>
      </c>
      <c r="G186" s="966">
        <v>21.308</v>
      </c>
      <c r="H186" s="965"/>
      <c r="I186" s="971"/>
      <c r="J186" s="965">
        <v>23</v>
      </c>
      <c r="K186" s="966">
        <v>-59.753</v>
      </c>
      <c r="L186" s="966">
        <v>-314.30099999999999</v>
      </c>
      <c r="M186" s="966">
        <v>-48.97</v>
      </c>
      <c r="N186" s="966">
        <v>-13.457000000000001</v>
      </c>
      <c r="O186" s="966">
        <v>-5.7370000000000001</v>
      </c>
    </row>
    <row r="187" spans="1:15" ht="15" customHeight="1">
      <c r="B187" s="548">
        <v>24</v>
      </c>
      <c r="C187" s="744">
        <v>110.28</v>
      </c>
      <c r="D187" s="744">
        <v>3.4980000000000002</v>
      </c>
      <c r="E187" s="744">
        <v>258.42899999999997</v>
      </c>
      <c r="F187" s="744">
        <v>43.517000000000003</v>
      </c>
      <c r="G187" s="744">
        <v>11.708</v>
      </c>
      <c r="H187" s="548"/>
      <c r="I187" s="549"/>
      <c r="J187" s="548">
        <v>24</v>
      </c>
      <c r="K187" s="744">
        <v>-20.808</v>
      </c>
      <c r="L187" s="744">
        <v>-288.23099999999999</v>
      </c>
      <c r="M187" s="744">
        <v>-72.338999999999999</v>
      </c>
      <c r="N187" s="744">
        <v>-2.0310000000000001</v>
      </c>
      <c r="O187" s="744">
        <v>-9.8610000000000007</v>
      </c>
    </row>
    <row r="188" spans="1:15" ht="15" customHeight="1">
      <c r="A188" s="969"/>
      <c r="B188" s="965">
        <v>25</v>
      </c>
      <c r="C188" s="966">
        <v>44.637999999999998</v>
      </c>
      <c r="D188" s="966">
        <v>12.494999999999999</v>
      </c>
      <c r="E188" s="966">
        <v>90.974000000000004</v>
      </c>
      <c r="F188" s="966">
        <v>23.184999999999999</v>
      </c>
      <c r="G188" s="966">
        <v>3.4889999999999999</v>
      </c>
      <c r="H188" s="965"/>
      <c r="I188" s="971"/>
      <c r="J188" s="965">
        <v>25</v>
      </c>
      <c r="K188" s="966">
        <v>-77.034999999999997</v>
      </c>
      <c r="L188" s="966">
        <v>-166.892</v>
      </c>
      <c r="M188" s="966">
        <v>-139.941</v>
      </c>
      <c r="N188" s="966">
        <v>-10.614000000000001</v>
      </c>
      <c r="O188" s="966">
        <v>-39.750999999999998</v>
      </c>
    </row>
    <row r="189" spans="1:15" ht="15" customHeight="1">
      <c r="B189" s="548">
        <v>26</v>
      </c>
      <c r="C189" s="744">
        <v>46.82</v>
      </c>
      <c r="D189" s="744">
        <v>3.081</v>
      </c>
      <c r="E189" s="744">
        <v>187.238</v>
      </c>
      <c r="F189" s="744">
        <v>19.045999999999999</v>
      </c>
      <c r="G189" s="744">
        <v>0.74099999999999999</v>
      </c>
      <c r="H189" s="548"/>
      <c r="I189" s="549"/>
      <c r="J189" s="548">
        <v>26</v>
      </c>
      <c r="K189" s="744">
        <v>-68.319999999999993</v>
      </c>
      <c r="L189" s="744">
        <v>-358.447</v>
      </c>
      <c r="M189" s="744">
        <v>-55.354999999999997</v>
      </c>
      <c r="N189" s="744">
        <v>-12.497999999999999</v>
      </c>
      <c r="O189" s="744">
        <v>-45.436</v>
      </c>
    </row>
    <row r="190" spans="1:15" ht="15" customHeight="1">
      <c r="A190" s="969"/>
      <c r="B190" s="965">
        <v>27</v>
      </c>
      <c r="C190" s="966">
        <v>11.361000000000001</v>
      </c>
      <c r="D190" s="966">
        <v>3.5110000000000001</v>
      </c>
      <c r="E190" s="966">
        <v>129.52000000000001</v>
      </c>
      <c r="F190" s="966">
        <v>13.648999999999999</v>
      </c>
      <c r="G190" s="966">
        <v>1.9610000000000001</v>
      </c>
      <c r="H190" s="965"/>
      <c r="I190" s="971"/>
      <c r="J190" s="965">
        <v>27</v>
      </c>
      <c r="K190" s="966">
        <v>-147.41499999999999</v>
      </c>
      <c r="L190" s="966">
        <v>-314.428</v>
      </c>
      <c r="M190" s="966">
        <v>-76.042000000000002</v>
      </c>
      <c r="N190" s="966">
        <v>-29.085000000000001</v>
      </c>
      <c r="O190" s="966">
        <v>-63.536000000000001</v>
      </c>
    </row>
    <row r="191" spans="1:15" ht="15" customHeight="1">
      <c r="B191" s="548">
        <v>28</v>
      </c>
      <c r="C191" s="744">
        <v>38.369999999999997</v>
      </c>
      <c r="D191" s="744">
        <v>1.256</v>
      </c>
      <c r="E191" s="744">
        <v>183.84800000000001</v>
      </c>
      <c r="F191" s="744">
        <v>14.058999999999999</v>
      </c>
      <c r="G191" s="744">
        <v>2.0790000000000002</v>
      </c>
      <c r="H191" s="548"/>
      <c r="I191" s="549"/>
      <c r="J191" s="548">
        <v>28</v>
      </c>
      <c r="K191" s="744">
        <v>-134.46700000000001</v>
      </c>
      <c r="L191" s="744">
        <v>-367.78</v>
      </c>
      <c r="M191" s="744">
        <v>-55.802999999999997</v>
      </c>
      <c r="N191" s="744">
        <v>-31.916</v>
      </c>
      <c r="O191" s="744">
        <v>-44.703000000000003</v>
      </c>
    </row>
    <row r="192" spans="1:15" ht="15" customHeight="1">
      <c r="A192" s="969"/>
      <c r="B192" s="965">
        <v>29</v>
      </c>
      <c r="C192" s="966">
        <v>40.584000000000003</v>
      </c>
      <c r="D192" s="966">
        <v>0.33500000000000002</v>
      </c>
      <c r="E192" s="966">
        <v>248.60499999999999</v>
      </c>
      <c r="F192" s="966">
        <v>0.43099999999999999</v>
      </c>
      <c r="G192" s="966">
        <v>9.609</v>
      </c>
      <c r="H192" s="965"/>
      <c r="I192" s="971"/>
      <c r="J192" s="965">
        <v>29</v>
      </c>
      <c r="K192" s="966">
        <v>-113.175</v>
      </c>
      <c r="L192" s="966">
        <v>-404.09100000000001</v>
      </c>
      <c r="M192" s="966">
        <v>-19.995000000000001</v>
      </c>
      <c r="N192" s="966">
        <v>-31.085000000000001</v>
      </c>
      <c r="O192" s="966">
        <v>-35.017000000000003</v>
      </c>
    </row>
    <row r="193" spans="1:15" ht="15" customHeight="1">
      <c r="B193" s="548">
        <v>30</v>
      </c>
      <c r="C193" s="744">
        <v>44.951999999999998</v>
      </c>
      <c r="D193" s="744">
        <v>1.7270000000000001</v>
      </c>
      <c r="E193" s="744">
        <v>278.98</v>
      </c>
      <c r="F193" s="744">
        <v>0</v>
      </c>
      <c r="G193" s="744">
        <v>10.212</v>
      </c>
      <c r="H193" s="548"/>
      <c r="I193" s="549"/>
      <c r="J193" s="548">
        <v>30</v>
      </c>
      <c r="K193" s="744">
        <v>-164.41</v>
      </c>
      <c r="L193" s="744">
        <v>-324.04500000000002</v>
      </c>
      <c r="M193" s="744">
        <v>-26.353999999999999</v>
      </c>
      <c r="N193" s="744">
        <v>0</v>
      </c>
      <c r="O193" s="744">
        <v>-49.468000000000004</v>
      </c>
    </row>
    <row r="194" spans="1:15" ht="15" customHeight="1">
      <c r="A194" s="969"/>
      <c r="B194" s="965">
        <v>31</v>
      </c>
      <c r="C194" s="966">
        <v>67.680000000000007</v>
      </c>
      <c r="D194" s="966">
        <v>1.022</v>
      </c>
      <c r="E194" s="966">
        <v>351.27</v>
      </c>
      <c r="F194" s="966">
        <v>0</v>
      </c>
      <c r="G194" s="966">
        <v>5.97</v>
      </c>
      <c r="H194" s="965"/>
      <c r="I194" s="971"/>
      <c r="J194" s="965">
        <v>31</v>
      </c>
      <c r="K194" s="966">
        <v>-115.544</v>
      </c>
      <c r="L194" s="966">
        <v>-397.416</v>
      </c>
      <c r="M194" s="966">
        <v>-16.155999999999999</v>
      </c>
      <c r="N194" s="966">
        <v>0</v>
      </c>
      <c r="O194" s="966">
        <v>-56.326000000000001</v>
      </c>
    </row>
    <row r="195" spans="1:15" ht="15" customHeight="1">
      <c r="B195" s="548">
        <v>32</v>
      </c>
      <c r="C195" s="744">
        <v>93.352000000000004</v>
      </c>
      <c r="D195" s="744">
        <v>1.454</v>
      </c>
      <c r="E195" s="744">
        <v>378.28800000000001</v>
      </c>
      <c r="F195" s="744">
        <v>0</v>
      </c>
      <c r="G195" s="744">
        <v>4.8769999999999998</v>
      </c>
      <c r="H195" s="548"/>
      <c r="I195" s="549"/>
      <c r="J195" s="548">
        <v>32</v>
      </c>
      <c r="K195" s="744">
        <v>-70.938999999999993</v>
      </c>
      <c r="L195" s="744">
        <v>-383.71899999999999</v>
      </c>
      <c r="M195" s="744">
        <v>-4.8029999999999999</v>
      </c>
      <c r="N195" s="744">
        <v>0</v>
      </c>
      <c r="O195" s="744">
        <v>-36.369999999999997</v>
      </c>
    </row>
    <row r="196" spans="1:15" ht="15" customHeight="1">
      <c r="A196" s="969"/>
      <c r="B196" s="965">
        <v>33</v>
      </c>
      <c r="C196" s="966">
        <v>113.253</v>
      </c>
      <c r="D196" s="966">
        <v>2.512</v>
      </c>
      <c r="E196" s="966">
        <v>360.79700000000003</v>
      </c>
      <c r="F196" s="966">
        <v>0</v>
      </c>
      <c r="G196" s="966">
        <v>13.632999999999999</v>
      </c>
      <c r="H196" s="965"/>
      <c r="I196" s="971"/>
      <c r="J196" s="965">
        <v>33</v>
      </c>
      <c r="K196" s="966">
        <v>-38.688000000000002</v>
      </c>
      <c r="L196" s="966">
        <v>-364.21600000000001</v>
      </c>
      <c r="M196" s="966">
        <v>-4.1040000000000001</v>
      </c>
      <c r="N196" s="966">
        <v>0</v>
      </c>
      <c r="O196" s="966">
        <v>-16.923999999999999</v>
      </c>
    </row>
    <row r="197" spans="1:15" ht="15" customHeight="1">
      <c r="B197" s="548">
        <v>34</v>
      </c>
      <c r="C197" s="744">
        <v>65.522999999999996</v>
      </c>
      <c r="D197" s="744">
        <v>3.37</v>
      </c>
      <c r="E197" s="744">
        <v>256.61700000000002</v>
      </c>
      <c r="F197" s="744">
        <v>0</v>
      </c>
      <c r="G197" s="744">
        <v>15.734</v>
      </c>
      <c r="H197" s="548"/>
      <c r="I197" s="549"/>
      <c r="J197" s="548">
        <v>34</v>
      </c>
      <c r="K197" s="744">
        <v>-42.720999999999997</v>
      </c>
      <c r="L197" s="744">
        <v>-335.245</v>
      </c>
      <c r="M197" s="744">
        <v>-1.714</v>
      </c>
      <c r="N197" s="744">
        <v>0</v>
      </c>
      <c r="O197" s="744">
        <v>-2.8220000000000001</v>
      </c>
    </row>
    <row r="198" spans="1:15" ht="15" customHeight="1">
      <c r="A198" s="969"/>
      <c r="B198" s="965">
        <v>35</v>
      </c>
      <c r="C198" s="966">
        <v>63.134</v>
      </c>
      <c r="D198" s="966">
        <v>5.57</v>
      </c>
      <c r="E198" s="966">
        <v>242.61199999999999</v>
      </c>
      <c r="F198" s="966">
        <v>0</v>
      </c>
      <c r="G198" s="966">
        <v>16.190999999999999</v>
      </c>
      <c r="H198" s="965"/>
      <c r="I198" s="971"/>
      <c r="J198" s="965">
        <v>35</v>
      </c>
      <c r="K198" s="966">
        <v>-72.927999999999997</v>
      </c>
      <c r="L198" s="966">
        <v>-308.35700000000003</v>
      </c>
      <c r="M198" s="966">
        <v>-11.941000000000001</v>
      </c>
      <c r="N198" s="966">
        <v>0</v>
      </c>
      <c r="O198" s="966">
        <v>-3.4329999999999998</v>
      </c>
    </row>
    <row r="199" spans="1:15" ht="15" customHeight="1">
      <c r="B199" s="548">
        <v>36</v>
      </c>
      <c r="C199" s="744">
        <v>81.171000000000006</v>
      </c>
      <c r="D199" s="744">
        <v>9.43</v>
      </c>
      <c r="E199" s="744">
        <v>218.80199999999999</v>
      </c>
      <c r="F199" s="744">
        <v>0</v>
      </c>
      <c r="G199" s="744">
        <v>18.93</v>
      </c>
      <c r="H199" s="548"/>
      <c r="I199" s="549"/>
      <c r="J199" s="548">
        <v>36</v>
      </c>
      <c r="K199" s="744">
        <v>-49.67</v>
      </c>
      <c r="L199" s="744">
        <v>-279.41000000000003</v>
      </c>
      <c r="M199" s="744">
        <v>-15.05</v>
      </c>
      <c r="N199" s="744">
        <v>0</v>
      </c>
      <c r="O199" s="744">
        <v>-4.3810000000000002</v>
      </c>
    </row>
    <row r="200" spans="1:15" ht="15" customHeight="1">
      <c r="A200" s="969"/>
      <c r="B200" s="965">
        <v>37</v>
      </c>
      <c r="C200" s="966">
        <v>92.278000000000006</v>
      </c>
      <c r="D200" s="966">
        <v>7.27</v>
      </c>
      <c r="E200" s="966">
        <v>248.892</v>
      </c>
      <c r="F200" s="966">
        <v>0</v>
      </c>
      <c r="G200" s="966">
        <v>21.311</v>
      </c>
      <c r="H200" s="965"/>
      <c r="I200" s="971"/>
      <c r="J200" s="965">
        <v>37</v>
      </c>
      <c r="K200" s="966">
        <v>-23.61</v>
      </c>
      <c r="L200" s="966">
        <v>-342.37700000000001</v>
      </c>
      <c r="M200" s="966">
        <v>-8.3979999999999997</v>
      </c>
      <c r="N200" s="966">
        <v>0</v>
      </c>
      <c r="O200" s="966">
        <v>-1.7969999999999999</v>
      </c>
    </row>
    <row r="201" spans="1:15" ht="15" customHeight="1">
      <c r="B201" s="548">
        <v>38</v>
      </c>
      <c r="C201" s="744">
        <v>51.954000000000001</v>
      </c>
      <c r="D201" s="744">
        <v>4.875</v>
      </c>
      <c r="E201" s="744">
        <v>153.68600000000001</v>
      </c>
      <c r="F201" s="744">
        <v>13.65</v>
      </c>
      <c r="G201" s="744">
        <v>20.32</v>
      </c>
      <c r="H201" s="548"/>
      <c r="I201" s="549"/>
      <c r="J201" s="548">
        <v>38</v>
      </c>
      <c r="K201" s="744">
        <v>-32.003999999999998</v>
      </c>
      <c r="L201" s="744">
        <v>-263.23500000000001</v>
      </c>
      <c r="M201" s="744">
        <v>-59.067999999999998</v>
      </c>
      <c r="N201" s="744">
        <v>-1.647</v>
      </c>
      <c r="O201" s="744">
        <v>-5.4870000000000001</v>
      </c>
    </row>
    <row r="202" spans="1:15" ht="15" customHeight="1">
      <c r="A202" s="969"/>
      <c r="B202" s="965">
        <v>39</v>
      </c>
      <c r="C202" s="966">
        <v>53.030999999999999</v>
      </c>
      <c r="D202" s="966">
        <v>9.0489999999999995</v>
      </c>
      <c r="E202" s="966">
        <v>120.90300000000001</v>
      </c>
      <c r="F202" s="966">
        <v>18.695</v>
      </c>
      <c r="G202" s="966">
        <v>17.45</v>
      </c>
      <c r="H202" s="965"/>
      <c r="I202" s="971"/>
      <c r="J202" s="965">
        <v>39</v>
      </c>
      <c r="K202" s="966">
        <v>-57.947000000000003</v>
      </c>
      <c r="L202" s="966">
        <v>-179.922</v>
      </c>
      <c r="M202" s="966">
        <v>-86.459000000000003</v>
      </c>
      <c r="N202" s="966">
        <v>-23.327999999999999</v>
      </c>
      <c r="O202" s="966">
        <v>-1.9530000000000001</v>
      </c>
    </row>
    <row r="203" spans="1:15" ht="15" customHeight="1">
      <c r="B203" s="548">
        <v>40</v>
      </c>
      <c r="C203" s="744">
        <v>92.751000000000005</v>
      </c>
      <c r="D203" s="744">
        <v>6.4740000000000002</v>
      </c>
      <c r="E203" s="744">
        <v>106.866</v>
      </c>
      <c r="F203" s="744">
        <v>34.207000000000001</v>
      </c>
      <c r="G203" s="744">
        <v>21.742000000000001</v>
      </c>
      <c r="H203" s="548"/>
      <c r="I203" s="549"/>
      <c r="J203" s="548">
        <v>40</v>
      </c>
      <c r="K203" s="744">
        <v>-36.235999999999997</v>
      </c>
      <c r="L203" s="744">
        <v>-198.435</v>
      </c>
      <c r="M203" s="744">
        <v>-98.51</v>
      </c>
      <c r="N203" s="744">
        <v>-9.6509999999999998</v>
      </c>
      <c r="O203" s="744">
        <v>-2.8330000000000002</v>
      </c>
    </row>
    <row r="204" spans="1:15" ht="15" customHeight="1">
      <c r="A204" s="969"/>
      <c r="B204" s="965">
        <v>41</v>
      </c>
      <c r="C204" s="966">
        <v>65.013000000000005</v>
      </c>
      <c r="D204" s="966">
        <v>5.2830000000000004</v>
      </c>
      <c r="E204" s="966">
        <v>101.04300000000001</v>
      </c>
      <c r="F204" s="966">
        <v>12.135999999999999</v>
      </c>
      <c r="G204" s="966">
        <v>18.123000000000001</v>
      </c>
      <c r="H204" s="965"/>
      <c r="I204" s="971"/>
      <c r="J204" s="965">
        <v>41</v>
      </c>
      <c r="K204" s="966">
        <v>-71.959999999999994</v>
      </c>
      <c r="L204" s="966">
        <v>-215.74</v>
      </c>
      <c r="M204" s="966">
        <v>-76.715999999999994</v>
      </c>
      <c r="N204" s="966">
        <v>-47.110999999999997</v>
      </c>
      <c r="O204" s="966">
        <v>-13.103999999999999</v>
      </c>
    </row>
    <row r="205" spans="1:15" ht="15" customHeight="1">
      <c r="B205" s="548">
        <v>42</v>
      </c>
      <c r="C205" s="744">
        <v>115.36</v>
      </c>
      <c r="D205" s="744">
        <v>5.3250000000000002</v>
      </c>
      <c r="E205" s="744">
        <v>100.952</v>
      </c>
      <c r="F205" s="744">
        <v>13.395</v>
      </c>
      <c r="G205" s="744">
        <v>22.192</v>
      </c>
      <c r="H205" s="548"/>
      <c r="I205" s="549"/>
      <c r="J205" s="548">
        <v>42</v>
      </c>
      <c r="K205" s="744">
        <v>-18.338000000000001</v>
      </c>
      <c r="L205" s="744">
        <v>-189.43600000000001</v>
      </c>
      <c r="M205" s="744">
        <v>-57.777000000000001</v>
      </c>
      <c r="N205" s="744">
        <v>-3.3039999999999998</v>
      </c>
      <c r="O205" s="744">
        <v>-0.13900000000000001</v>
      </c>
    </row>
    <row r="206" spans="1:15" ht="15" customHeight="1">
      <c r="A206" s="969"/>
      <c r="B206" s="965">
        <v>43</v>
      </c>
      <c r="C206" s="966">
        <v>174.126</v>
      </c>
      <c r="D206" s="966">
        <v>3.6579999999999999</v>
      </c>
      <c r="E206" s="966">
        <v>78.123999999999995</v>
      </c>
      <c r="F206" s="966">
        <v>46.195999999999998</v>
      </c>
      <c r="G206" s="966">
        <v>22.405999999999999</v>
      </c>
      <c r="H206" s="965"/>
      <c r="I206" s="971"/>
      <c r="J206" s="965">
        <v>43</v>
      </c>
      <c r="K206" s="966">
        <v>-12.916</v>
      </c>
      <c r="L206" s="966">
        <v>-276.07499999999999</v>
      </c>
      <c r="M206" s="966">
        <v>-95.492000000000004</v>
      </c>
      <c r="N206" s="966">
        <v>-7.1459999999999999</v>
      </c>
      <c r="O206" s="966">
        <v>-0.189</v>
      </c>
    </row>
    <row r="207" spans="1:15" ht="15" customHeight="1">
      <c r="B207" s="548">
        <v>44</v>
      </c>
      <c r="C207" s="744">
        <v>163.476</v>
      </c>
      <c r="D207" s="744">
        <v>5.6449999999999996</v>
      </c>
      <c r="E207" s="744">
        <v>78.876000000000005</v>
      </c>
      <c r="F207" s="744">
        <v>22.305</v>
      </c>
      <c r="G207" s="744">
        <v>8.2590000000000003</v>
      </c>
      <c r="H207" s="548"/>
      <c r="I207" s="549"/>
      <c r="J207" s="548">
        <v>44</v>
      </c>
      <c r="K207" s="744">
        <v>-23.059000000000001</v>
      </c>
      <c r="L207" s="744">
        <v>-274.14699999999999</v>
      </c>
      <c r="M207" s="744">
        <v>-137.22300000000001</v>
      </c>
      <c r="N207" s="744">
        <v>-14.042</v>
      </c>
      <c r="O207" s="744">
        <v>-5.7290000000000001</v>
      </c>
    </row>
    <row r="208" spans="1:15" ht="15" customHeight="1">
      <c r="A208" s="969"/>
      <c r="B208" s="965">
        <v>45</v>
      </c>
      <c r="C208" s="966">
        <v>141.143</v>
      </c>
      <c r="D208" s="966">
        <v>5.3940000000000001</v>
      </c>
      <c r="E208" s="966">
        <v>80.677999999999997</v>
      </c>
      <c r="F208" s="966">
        <v>36.75</v>
      </c>
      <c r="G208" s="966">
        <v>10.912000000000001</v>
      </c>
      <c r="H208" s="965"/>
      <c r="I208" s="971"/>
      <c r="J208" s="965">
        <v>45</v>
      </c>
      <c r="K208" s="966">
        <v>-41.475000000000001</v>
      </c>
      <c r="L208" s="966">
        <v>-255.78200000000001</v>
      </c>
      <c r="M208" s="966">
        <v>-124.042</v>
      </c>
      <c r="N208" s="966">
        <v>-15.333</v>
      </c>
      <c r="O208" s="966">
        <v>0</v>
      </c>
    </row>
    <row r="209" spans="1:18" ht="15" customHeight="1">
      <c r="B209" s="548">
        <v>46</v>
      </c>
      <c r="C209" s="744">
        <v>61.707999999999998</v>
      </c>
      <c r="D209" s="744">
        <v>2.9329999999999998</v>
      </c>
      <c r="E209" s="744">
        <v>200.88200000000001</v>
      </c>
      <c r="F209" s="744">
        <v>10.871</v>
      </c>
      <c r="G209" s="744">
        <v>15.661</v>
      </c>
      <c r="H209" s="548"/>
      <c r="I209" s="549"/>
      <c r="J209" s="548">
        <v>46</v>
      </c>
      <c r="K209" s="744">
        <v>-86.539000000000001</v>
      </c>
      <c r="L209" s="744">
        <v>-286.22500000000002</v>
      </c>
      <c r="M209" s="744">
        <v>-117.217</v>
      </c>
      <c r="N209" s="744">
        <v>-23.911999999999999</v>
      </c>
      <c r="O209" s="744">
        <v>-22.309000000000001</v>
      </c>
    </row>
    <row r="210" spans="1:18" ht="15" customHeight="1">
      <c r="A210" s="969"/>
      <c r="B210" s="965">
        <v>47</v>
      </c>
      <c r="C210" s="966">
        <v>75.924999999999997</v>
      </c>
      <c r="D210" s="966">
        <v>2.8109999999999999</v>
      </c>
      <c r="E210" s="966">
        <v>238.85599999999999</v>
      </c>
      <c r="F210" s="966">
        <v>19.602</v>
      </c>
      <c r="G210" s="966">
        <v>17.181999999999999</v>
      </c>
      <c r="H210" s="965"/>
      <c r="I210" s="971"/>
      <c r="J210" s="965">
        <v>47</v>
      </c>
      <c r="K210" s="966">
        <v>-80.152000000000001</v>
      </c>
      <c r="L210" s="966">
        <v>-280.27300000000002</v>
      </c>
      <c r="M210" s="966">
        <v>-80.707999999999998</v>
      </c>
      <c r="N210" s="966">
        <v>-34.624000000000002</v>
      </c>
      <c r="O210" s="966">
        <v>-17.163</v>
      </c>
    </row>
    <row r="211" spans="1:18" ht="15" customHeight="1">
      <c r="B211" s="548">
        <v>48</v>
      </c>
      <c r="C211" s="744">
        <v>107.255</v>
      </c>
      <c r="D211" s="744">
        <v>5.4169999999999998</v>
      </c>
      <c r="E211" s="744">
        <v>286.82900000000001</v>
      </c>
      <c r="F211" s="744">
        <v>14.848000000000001</v>
      </c>
      <c r="G211" s="744">
        <v>22.245000000000001</v>
      </c>
      <c r="H211" s="548"/>
      <c r="I211" s="549"/>
      <c r="J211" s="548">
        <v>48</v>
      </c>
      <c r="K211" s="744">
        <v>-62.274000000000001</v>
      </c>
      <c r="L211" s="744">
        <v>-289.71899999999999</v>
      </c>
      <c r="M211" s="744">
        <v>-47.691000000000003</v>
      </c>
      <c r="N211" s="744">
        <v>-16.236000000000001</v>
      </c>
      <c r="O211" s="744">
        <v>-6.2990000000000004</v>
      </c>
    </row>
    <row r="212" spans="1:18" ht="15" customHeight="1">
      <c r="A212" s="969"/>
      <c r="B212" s="965">
        <v>49</v>
      </c>
      <c r="C212" s="966">
        <v>86.665000000000006</v>
      </c>
      <c r="D212" s="966">
        <v>5.4749999999999996</v>
      </c>
      <c r="E212" s="966">
        <v>275.89600000000002</v>
      </c>
      <c r="F212" s="966">
        <v>8.5</v>
      </c>
      <c r="G212" s="966">
        <v>11.526999999999999</v>
      </c>
      <c r="H212" s="965"/>
      <c r="I212" s="971"/>
      <c r="J212" s="965">
        <v>49</v>
      </c>
      <c r="K212" s="966">
        <v>-60.581000000000003</v>
      </c>
      <c r="L212" s="966">
        <v>-320.89100000000002</v>
      </c>
      <c r="M212" s="966">
        <v>-46.972000000000001</v>
      </c>
      <c r="N212" s="966">
        <v>-36.978000000000002</v>
      </c>
      <c r="O212" s="966">
        <v>-14.909000000000001</v>
      </c>
    </row>
    <row r="213" spans="1:18" ht="15" customHeight="1">
      <c r="B213" s="548">
        <v>50</v>
      </c>
      <c r="C213" s="744">
        <v>36.148000000000003</v>
      </c>
      <c r="D213" s="744">
        <v>3.8359999999999999</v>
      </c>
      <c r="E213" s="744">
        <v>349.858</v>
      </c>
      <c r="F213" s="744">
        <v>4.1379999999999999</v>
      </c>
      <c r="G213" s="744">
        <v>6.5209999999999999</v>
      </c>
      <c r="H213" s="548"/>
      <c r="I213" s="549"/>
      <c r="J213" s="548">
        <v>50</v>
      </c>
      <c r="K213" s="744">
        <v>-101.676</v>
      </c>
      <c r="L213" s="744">
        <v>-241.54599999999999</v>
      </c>
      <c r="M213" s="744">
        <v>-22.98</v>
      </c>
      <c r="N213" s="744">
        <v>-67.754999999999995</v>
      </c>
      <c r="O213" s="744">
        <v>-35.850999999999999</v>
      </c>
    </row>
    <row r="214" spans="1:18" ht="15" customHeight="1">
      <c r="A214" s="969"/>
      <c r="B214" s="965">
        <v>51</v>
      </c>
      <c r="C214" s="966">
        <v>111.38500000000001</v>
      </c>
      <c r="D214" s="966">
        <v>2.956</v>
      </c>
      <c r="E214" s="966">
        <v>221.107</v>
      </c>
      <c r="F214" s="966">
        <v>8.5980000000000008</v>
      </c>
      <c r="G214" s="966">
        <v>5.5250000000000004</v>
      </c>
      <c r="H214" s="965"/>
      <c r="I214" s="971"/>
      <c r="J214" s="965">
        <v>51</v>
      </c>
      <c r="K214" s="966">
        <v>-58.901000000000003</v>
      </c>
      <c r="L214" s="966">
        <v>-376.66500000000002</v>
      </c>
      <c r="M214" s="966">
        <v>-81.734999999999999</v>
      </c>
      <c r="N214" s="966">
        <v>-44.759</v>
      </c>
      <c r="O214" s="966">
        <v>-51.795000000000002</v>
      </c>
    </row>
    <row r="215" spans="1:18" ht="15" customHeight="1">
      <c r="B215" s="548">
        <v>52</v>
      </c>
      <c r="C215" s="744">
        <v>113.38</v>
      </c>
      <c r="D215" s="744">
        <v>7.0359999999999996</v>
      </c>
      <c r="E215" s="744">
        <v>50.429000000000002</v>
      </c>
      <c r="F215" s="744">
        <v>14.163</v>
      </c>
      <c r="G215" s="744">
        <v>8.0719999999999992</v>
      </c>
      <c r="H215" s="548"/>
      <c r="I215" s="549"/>
      <c r="J215" s="548">
        <v>52</v>
      </c>
      <c r="K215" s="744">
        <v>-43.984000000000002</v>
      </c>
      <c r="L215" s="744">
        <v>-277.44200000000001</v>
      </c>
      <c r="M215" s="744">
        <v>-206.30500000000001</v>
      </c>
      <c r="N215" s="744">
        <v>-30.870999999999999</v>
      </c>
      <c r="O215" s="744">
        <v>-38.915999999999997</v>
      </c>
    </row>
    <row r="216" spans="1:18">
      <c r="A216" s="965">
        <v>2014</v>
      </c>
      <c r="B216" s="965">
        <v>1</v>
      </c>
      <c r="C216" s="966">
        <v>118.64400000000001</v>
      </c>
      <c r="D216" s="966">
        <v>2.431</v>
      </c>
      <c r="E216" s="966">
        <v>88.049000000000007</v>
      </c>
      <c r="F216" s="966">
        <v>21.789000000000001</v>
      </c>
      <c r="G216" s="966">
        <v>11.693</v>
      </c>
      <c r="H216" s="965"/>
      <c r="I216" s="965">
        <v>2014</v>
      </c>
      <c r="J216" s="965">
        <v>1</v>
      </c>
      <c r="K216" s="966">
        <v>-47.335000000000001</v>
      </c>
      <c r="L216" s="966">
        <v>-392.31400000000002</v>
      </c>
      <c r="M216" s="966">
        <v>-149.50200000000001</v>
      </c>
      <c r="N216" s="966">
        <v>-30.645</v>
      </c>
      <c r="O216" s="966">
        <v>-56.436</v>
      </c>
      <c r="P216" s="548"/>
      <c r="Q216" s="548"/>
      <c r="R216" s="548"/>
    </row>
    <row r="217" spans="1:18">
      <c r="A217" s="548"/>
      <c r="B217" s="548">
        <v>2</v>
      </c>
      <c r="C217" s="744">
        <v>127.41500000000001</v>
      </c>
      <c r="D217" s="744">
        <v>3.7410000000000001</v>
      </c>
      <c r="E217" s="744">
        <v>155.767</v>
      </c>
      <c r="F217" s="744">
        <v>11.074</v>
      </c>
      <c r="G217" s="744">
        <v>4.1100000000000003</v>
      </c>
      <c r="H217" s="548"/>
      <c r="I217" s="548"/>
      <c r="J217" s="548">
        <v>2</v>
      </c>
      <c r="K217" s="744">
        <v>-37.414999999999999</v>
      </c>
      <c r="L217" s="744">
        <v>-390.65100000000001</v>
      </c>
      <c r="M217" s="744">
        <v>-138.47399999999999</v>
      </c>
      <c r="N217" s="744">
        <v>-31.202000000000002</v>
      </c>
      <c r="O217" s="744">
        <v>-57.563000000000002</v>
      </c>
      <c r="P217" s="548"/>
      <c r="Q217" s="548"/>
      <c r="R217" s="548"/>
    </row>
    <row r="218" spans="1:18">
      <c r="A218" s="965"/>
      <c r="B218" s="965">
        <v>3</v>
      </c>
      <c r="C218" s="966">
        <v>133.25299999999999</v>
      </c>
      <c r="D218" s="966">
        <v>6.1669999999999998</v>
      </c>
      <c r="E218" s="966">
        <v>282.077</v>
      </c>
      <c r="F218" s="966">
        <v>8.0150000000000006</v>
      </c>
      <c r="G218" s="966">
        <v>5.7110000000000003</v>
      </c>
      <c r="H218" s="965"/>
      <c r="I218" s="965"/>
      <c r="J218" s="965">
        <v>3</v>
      </c>
      <c r="K218" s="966">
        <v>-49.817</v>
      </c>
      <c r="L218" s="966">
        <v>-432.23399999999998</v>
      </c>
      <c r="M218" s="966">
        <v>-53.954000000000001</v>
      </c>
      <c r="N218" s="966">
        <v>-49.305999999999997</v>
      </c>
      <c r="O218" s="966">
        <v>-58.988999999999997</v>
      </c>
      <c r="P218" s="548"/>
      <c r="Q218" s="548"/>
      <c r="R218" s="548"/>
    </row>
    <row r="219" spans="1:18">
      <c r="A219" s="548"/>
      <c r="B219" s="548">
        <v>4</v>
      </c>
      <c r="C219" s="744">
        <v>147.32400000000001</v>
      </c>
      <c r="D219" s="744">
        <v>5.7510000000000003</v>
      </c>
      <c r="E219" s="744">
        <v>212.12200000000001</v>
      </c>
      <c r="F219" s="744">
        <v>5.75</v>
      </c>
      <c r="G219" s="744">
        <v>3.26</v>
      </c>
      <c r="H219" s="548"/>
      <c r="I219" s="548"/>
      <c r="J219" s="548">
        <v>4</v>
      </c>
      <c r="K219" s="744">
        <v>-39.298000000000002</v>
      </c>
      <c r="L219" s="744">
        <v>-390.21499999999997</v>
      </c>
      <c r="M219" s="744">
        <v>-74.332999999999998</v>
      </c>
      <c r="N219" s="744">
        <v>-58.151000000000003</v>
      </c>
      <c r="O219" s="744">
        <v>-55.877000000000002</v>
      </c>
      <c r="P219" s="548"/>
      <c r="Q219" s="548"/>
      <c r="R219" s="548"/>
    </row>
    <row r="220" spans="1:18">
      <c r="A220" s="965"/>
      <c r="B220" s="965">
        <v>5</v>
      </c>
      <c r="C220" s="966">
        <v>139.18199999999999</v>
      </c>
      <c r="D220" s="966">
        <v>5.0289999999999999</v>
      </c>
      <c r="E220" s="966">
        <v>146.154</v>
      </c>
      <c r="F220" s="966">
        <v>8.1519999999999992</v>
      </c>
      <c r="G220" s="966">
        <v>3.9790000000000001</v>
      </c>
      <c r="H220" s="965"/>
      <c r="I220" s="965"/>
      <c r="J220" s="965">
        <v>5</v>
      </c>
      <c r="K220" s="966">
        <v>-47.701000000000001</v>
      </c>
      <c r="L220" s="966">
        <v>-397.42700000000002</v>
      </c>
      <c r="M220" s="966">
        <v>-99.207999999999998</v>
      </c>
      <c r="N220" s="966">
        <v>-48.207000000000001</v>
      </c>
      <c r="O220" s="966">
        <v>-70.051000000000002</v>
      </c>
      <c r="P220" s="548"/>
      <c r="Q220" s="548"/>
      <c r="R220" s="548"/>
    </row>
    <row r="221" spans="1:18">
      <c r="A221" s="548"/>
      <c r="B221" s="548">
        <v>6</v>
      </c>
      <c r="C221" s="744">
        <v>93.781999999999996</v>
      </c>
      <c r="D221" s="744">
        <v>2.5099999999999998</v>
      </c>
      <c r="E221" s="744">
        <v>158.828</v>
      </c>
      <c r="F221" s="744">
        <v>14.589</v>
      </c>
      <c r="G221" s="744">
        <v>1.7669999999999999</v>
      </c>
      <c r="H221" s="548"/>
      <c r="I221" s="548"/>
      <c r="J221" s="548">
        <v>6</v>
      </c>
      <c r="K221" s="744">
        <v>-67.828000000000003</v>
      </c>
      <c r="L221" s="744">
        <v>-413.25400000000002</v>
      </c>
      <c r="M221" s="744">
        <v>-159.65799999999999</v>
      </c>
      <c r="N221" s="744">
        <v>-38.158000000000001</v>
      </c>
      <c r="O221" s="744">
        <v>-60.070999999999998</v>
      </c>
      <c r="P221" s="548"/>
      <c r="Q221" s="548"/>
      <c r="R221" s="548"/>
    </row>
    <row r="222" spans="1:18">
      <c r="A222" s="965"/>
      <c r="B222" s="965">
        <v>7</v>
      </c>
      <c r="C222" s="966">
        <v>110.926</v>
      </c>
      <c r="D222" s="966">
        <v>0.996</v>
      </c>
      <c r="E222" s="966">
        <v>99.99</v>
      </c>
      <c r="F222" s="966">
        <v>8.67</v>
      </c>
      <c r="G222" s="966">
        <v>1.0309999999999999</v>
      </c>
      <c r="H222" s="965"/>
      <c r="I222" s="965"/>
      <c r="J222" s="965">
        <v>7</v>
      </c>
      <c r="K222" s="966">
        <v>-78.876999999999995</v>
      </c>
      <c r="L222" s="966">
        <v>-388.45699999999999</v>
      </c>
      <c r="M222" s="966">
        <v>-248.05600000000001</v>
      </c>
      <c r="N222" s="966">
        <v>-39.978000000000002</v>
      </c>
      <c r="O222" s="966">
        <v>-55.62</v>
      </c>
      <c r="P222" s="548"/>
      <c r="Q222" s="548"/>
      <c r="R222" s="548"/>
    </row>
    <row r="223" spans="1:18">
      <c r="A223" s="548"/>
      <c r="B223" s="548">
        <v>8</v>
      </c>
      <c r="C223" s="744">
        <v>87.789000000000001</v>
      </c>
      <c r="D223" s="744">
        <v>2.8929999999999998</v>
      </c>
      <c r="E223" s="744">
        <v>114.992</v>
      </c>
      <c r="F223" s="744">
        <v>12.122999999999999</v>
      </c>
      <c r="G223" s="744">
        <v>1.1619999999999999</v>
      </c>
      <c r="H223" s="548"/>
      <c r="I223" s="548"/>
      <c r="J223" s="548">
        <v>8</v>
      </c>
      <c r="K223" s="744">
        <v>-96.614999999999995</v>
      </c>
      <c r="L223" s="744">
        <v>-406.53</v>
      </c>
      <c r="M223" s="744">
        <v>-211.095</v>
      </c>
      <c r="N223" s="744">
        <v>-52.722000000000001</v>
      </c>
      <c r="O223" s="744">
        <v>-63.564</v>
      </c>
      <c r="P223" s="548"/>
      <c r="Q223" s="548"/>
      <c r="R223" s="548"/>
    </row>
    <row r="224" spans="1:18">
      <c r="A224" s="965"/>
      <c r="B224" s="965">
        <v>9</v>
      </c>
      <c r="C224" s="966">
        <v>23.302</v>
      </c>
      <c r="D224" s="966">
        <v>2.6850000000000001</v>
      </c>
      <c r="E224" s="966">
        <v>171.226</v>
      </c>
      <c r="F224" s="966">
        <v>3.41</v>
      </c>
      <c r="G224" s="966">
        <v>0.13300000000000001</v>
      </c>
      <c r="H224" s="965"/>
      <c r="I224" s="965"/>
      <c r="J224" s="965">
        <v>9</v>
      </c>
      <c r="K224" s="966">
        <v>-177.51599999999999</v>
      </c>
      <c r="L224" s="966">
        <v>-391.178</v>
      </c>
      <c r="M224" s="966">
        <v>-154.59100000000001</v>
      </c>
      <c r="N224" s="966">
        <v>-70.176000000000002</v>
      </c>
      <c r="O224" s="966">
        <v>-61.573</v>
      </c>
      <c r="P224" s="548"/>
      <c r="Q224" s="548"/>
      <c r="R224" s="548"/>
    </row>
    <row r="225" spans="1:18">
      <c r="A225" s="548"/>
      <c r="B225" s="548">
        <v>10</v>
      </c>
      <c r="C225" s="744">
        <v>58.793999999999997</v>
      </c>
      <c r="D225" s="744">
        <v>2.1389999999999998</v>
      </c>
      <c r="E225" s="744">
        <v>105.184</v>
      </c>
      <c r="F225" s="744">
        <v>8.032</v>
      </c>
      <c r="G225" s="744">
        <v>0.57199999999999995</v>
      </c>
      <c r="H225" s="548"/>
      <c r="I225" s="548"/>
      <c r="J225" s="548">
        <v>10</v>
      </c>
      <c r="K225" s="744">
        <v>-131.94999999999999</v>
      </c>
      <c r="L225" s="744">
        <v>-396.23700000000002</v>
      </c>
      <c r="M225" s="744">
        <v>-220.607</v>
      </c>
      <c r="N225" s="744">
        <v>-75.733000000000004</v>
      </c>
      <c r="O225" s="744">
        <v>-64.594999999999999</v>
      </c>
      <c r="P225" s="548"/>
      <c r="Q225" s="548"/>
      <c r="R225" s="548"/>
    </row>
    <row r="226" spans="1:18">
      <c r="A226" s="965"/>
      <c r="B226" s="965">
        <v>11</v>
      </c>
      <c r="C226" s="966">
        <v>45.942999999999998</v>
      </c>
      <c r="D226" s="966">
        <v>1.675</v>
      </c>
      <c r="E226" s="966">
        <v>60.371000000000002</v>
      </c>
      <c r="F226" s="966">
        <v>3.0070000000000001</v>
      </c>
      <c r="G226" s="966">
        <v>0</v>
      </c>
      <c r="H226" s="965"/>
      <c r="I226" s="965"/>
      <c r="J226" s="965">
        <v>11</v>
      </c>
      <c r="K226" s="966">
        <v>-179.941</v>
      </c>
      <c r="L226" s="966">
        <v>-390.64699999999999</v>
      </c>
      <c r="M226" s="966">
        <v>-245.596</v>
      </c>
      <c r="N226" s="966">
        <v>-56.206000000000003</v>
      </c>
      <c r="O226" s="966">
        <v>-70.768000000000001</v>
      </c>
      <c r="P226" s="548"/>
      <c r="Q226" s="548"/>
      <c r="R226" s="548"/>
    </row>
    <row r="227" spans="1:18">
      <c r="A227" s="548"/>
      <c r="B227" s="548">
        <v>12</v>
      </c>
      <c r="C227" s="744">
        <v>51.345999999999997</v>
      </c>
      <c r="D227" s="744">
        <v>2.37</v>
      </c>
      <c r="E227" s="744">
        <v>76.983999999999995</v>
      </c>
      <c r="F227" s="744">
        <v>5.2679999999999998</v>
      </c>
      <c r="G227" s="744">
        <v>0</v>
      </c>
      <c r="H227" s="548"/>
      <c r="I227" s="548"/>
      <c r="J227" s="548">
        <v>12</v>
      </c>
      <c r="K227" s="744">
        <v>-88.903000000000006</v>
      </c>
      <c r="L227" s="744">
        <v>-405.06299999999999</v>
      </c>
      <c r="M227" s="744">
        <v>-249.101</v>
      </c>
      <c r="N227" s="744">
        <v>-60.177999999999997</v>
      </c>
      <c r="O227" s="744">
        <v>-58.976999999999997</v>
      </c>
      <c r="P227" s="548"/>
      <c r="Q227" s="548"/>
      <c r="R227" s="548"/>
    </row>
    <row r="228" spans="1:18">
      <c r="A228" s="965"/>
      <c r="B228" s="965">
        <v>13</v>
      </c>
      <c r="C228" s="966">
        <v>27.439</v>
      </c>
      <c r="D228" s="966">
        <v>1.2829999999999999</v>
      </c>
      <c r="E228" s="966">
        <v>211.02199999999999</v>
      </c>
      <c r="F228" s="966">
        <v>7.8490000000000002</v>
      </c>
      <c r="G228" s="966">
        <v>6.6000000000000003E-2</v>
      </c>
      <c r="H228" s="965"/>
      <c r="I228" s="965"/>
      <c r="J228" s="965">
        <v>13</v>
      </c>
      <c r="K228" s="966">
        <v>-155.16999999999999</v>
      </c>
      <c r="L228" s="966">
        <v>-392.15800000000002</v>
      </c>
      <c r="M228" s="966">
        <v>-133.792</v>
      </c>
      <c r="N228" s="966">
        <v>-70.438000000000002</v>
      </c>
      <c r="O228" s="966">
        <v>-73.072000000000003</v>
      </c>
      <c r="P228" s="548"/>
      <c r="Q228" s="548"/>
      <c r="R228" s="548"/>
    </row>
    <row r="229" spans="1:18">
      <c r="A229" s="548"/>
      <c r="B229" s="548">
        <v>14</v>
      </c>
      <c r="C229" s="744">
        <v>39.25</v>
      </c>
      <c r="D229" s="744">
        <v>2.2829999999999999</v>
      </c>
      <c r="E229" s="744">
        <v>334.303</v>
      </c>
      <c r="F229" s="744">
        <v>5.4269999999999996</v>
      </c>
      <c r="G229" s="744">
        <v>0.57499999999999996</v>
      </c>
      <c r="H229" s="548"/>
      <c r="I229" s="548"/>
      <c r="J229" s="548">
        <v>14</v>
      </c>
      <c r="K229" s="744">
        <v>-107.93</v>
      </c>
      <c r="L229" s="744">
        <v>-373.435</v>
      </c>
      <c r="M229" s="744">
        <v>-62.488</v>
      </c>
      <c r="N229" s="744">
        <v>-66.018000000000001</v>
      </c>
      <c r="O229" s="744">
        <v>-62.787999999999997</v>
      </c>
      <c r="P229" s="548"/>
      <c r="Q229" s="548"/>
      <c r="R229" s="548"/>
    </row>
    <row r="230" spans="1:18">
      <c r="A230" s="965"/>
      <c r="B230" s="965">
        <v>15</v>
      </c>
      <c r="C230" s="966">
        <v>77.424999999999997</v>
      </c>
      <c r="D230" s="966">
        <v>1.111</v>
      </c>
      <c r="E230" s="966">
        <v>274.14299999999997</v>
      </c>
      <c r="F230" s="966">
        <v>3.99</v>
      </c>
      <c r="G230" s="966">
        <v>0</v>
      </c>
      <c r="H230" s="965"/>
      <c r="I230" s="965"/>
      <c r="J230" s="965">
        <v>15</v>
      </c>
      <c r="K230" s="966">
        <v>-122.79300000000001</v>
      </c>
      <c r="L230" s="966">
        <v>-388.83699999999999</v>
      </c>
      <c r="M230" s="966">
        <v>-121.58799999999999</v>
      </c>
      <c r="N230" s="966">
        <v>-46.853000000000002</v>
      </c>
      <c r="O230" s="966">
        <v>-61.921999999999997</v>
      </c>
      <c r="P230" s="548"/>
      <c r="Q230" s="548"/>
      <c r="R230" s="548"/>
    </row>
    <row r="231" spans="1:18">
      <c r="A231" s="548"/>
      <c r="B231" s="548">
        <v>16</v>
      </c>
      <c r="C231" s="744">
        <v>54.835000000000001</v>
      </c>
      <c r="D231" s="744">
        <v>0.81399999999999995</v>
      </c>
      <c r="E231" s="744">
        <v>238.078</v>
      </c>
      <c r="F231" s="744">
        <v>8.9269999999999996</v>
      </c>
      <c r="G231" s="744">
        <v>0</v>
      </c>
      <c r="H231" s="548"/>
      <c r="I231" s="548"/>
      <c r="J231" s="548">
        <v>16</v>
      </c>
      <c r="K231" s="744">
        <v>-155.749</v>
      </c>
      <c r="L231" s="744">
        <v>-401.017</v>
      </c>
      <c r="M231" s="744">
        <v>-176.78200000000001</v>
      </c>
      <c r="N231" s="744">
        <v>-53.024999999999999</v>
      </c>
      <c r="O231" s="744">
        <v>-73.236999999999995</v>
      </c>
      <c r="P231" s="548"/>
      <c r="Q231" s="548"/>
      <c r="R231" s="548"/>
    </row>
    <row r="232" spans="1:18">
      <c r="A232" s="965"/>
      <c r="B232" s="965">
        <v>17</v>
      </c>
      <c r="C232" s="966">
        <v>17.524999999999999</v>
      </c>
      <c r="D232" s="966">
        <v>2.4529999999999998</v>
      </c>
      <c r="E232" s="966">
        <v>257.351</v>
      </c>
      <c r="F232" s="966">
        <v>4.8890000000000002</v>
      </c>
      <c r="G232" s="966">
        <v>0</v>
      </c>
      <c r="H232" s="965"/>
      <c r="I232" s="965"/>
      <c r="J232" s="965">
        <v>17</v>
      </c>
      <c r="K232" s="966">
        <v>-221.27600000000001</v>
      </c>
      <c r="L232" s="966">
        <v>-382.05700000000002</v>
      </c>
      <c r="M232" s="966">
        <v>-137.38200000000001</v>
      </c>
      <c r="N232" s="966">
        <v>-50.853999999999999</v>
      </c>
      <c r="O232" s="966">
        <v>-42.749000000000002</v>
      </c>
      <c r="P232" s="548"/>
      <c r="Q232" s="548"/>
      <c r="R232" s="548"/>
    </row>
    <row r="233" spans="1:18">
      <c r="A233" s="548"/>
      <c r="B233" s="548">
        <v>18</v>
      </c>
      <c r="C233" s="744">
        <v>32.302999999999997</v>
      </c>
      <c r="D233" s="744">
        <v>4.5709999999999997</v>
      </c>
      <c r="E233" s="744">
        <v>223.68</v>
      </c>
      <c r="F233" s="744">
        <v>33.417999999999999</v>
      </c>
      <c r="G233" s="744">
        <v>0.33100000000000002</v>
      </c>
      <c r="H233" s="548"/>
      <c r="I233" s="548"/>
      <c r="J233" s="548">
        <v>18</v>
      </c>
      <c r="K233" s="744">
        <v>-134.53</v>
      </c>
      <c r="L233" s="744">
        <v>-298.67</v>
      </c>
      <c r="M233" s="744">
        <v>-85.247</v>
      </c>
      <c r="N233" s="744">
        <v>-22.558</v>
      </c>
      <c r="O233" s="744">
        <v>-59.758000000000003</v>
      </c>
      <c r="P233" s="548"/>
      <c r="Q233" s="548"/>
      <c r="R233" s="548"/>
    </row>
    <row r="234" spans="1:18">
      <c r="A234" s="965"/>
      <c r="B234" s="965">
        <v>19</v>
      </c>
      <c r="C234" s="966">
        <v>139.345</v>
      </c>
      <c r="D234" s="966">
        <v>5.0279999999999996</v>
      </c>
      <c r="E234" s="966">
        <v>193.441</v>
      </c>
      <c r="F234" s="966">
        <v>52.267000000000003</v>
      </c>
      <c r="G234" s="966">
        <v>2.1339999999999999</v>
      </c>
      <c r="H234" s="965"/>
      <c r="I234" s="965"/>
      <c r="J234" s="965">
        <v>19</v>
      </c>
      <c r="K234" s="966">
        <v>-16.509</v>
      </c>
      <c r="L234" s="966">
        <v>-290.49</v>
      </c>
      <c r="M234" s="966">
        <v>-21.891999999999999</v>
      </c>
      <c r="N234" s="966">
        <v>-0.61399999999999999</v>
      </c>
      <c r="O234" s="966">
        <v>-58.341000000000001</v>
      </c>
      <c r="P234" s="548"/>
      <c r="Q234" s="548"/>
      <c r="R234" s="548"/>
    </row>
    <row r="235" spans="1:18">
      <c r="A235" s="548"/>
      <c r="B235" s="548">
        <v>20</v>
      </c>
      <c r="C235" s="744">
        <v>117.658</v>
      </c>
      <c r="D235" s="744">
        <v>4.9180000000000001</v>
      </c>
      <c r="E235" s="744">
        <v>221.32300000000001</v>
      </c>
      <c r="F235" s="744">
        <v>29.646999999999998</v>
      </c>
      <c r="G235" s="744">
        <v>0.89300000000000002</v>
      </c>
      <c r="H235" s="548"/>
      <c r="I235" s="548"/>
      <c r="J235" s="548">
        <v>20</v>
      </c>
      <c r="K235" s="744">
        <v>-42.622</v>
      </c>
      <c r="L235" s="744">
        <v>-326.49400000000003</v>
      </c>
      <c r="M235" s="744">
        <v>-30.044</v>
      </c>
      <c r="N235" s="744">
        <v>-0.218</v>
      </c>
      <c r="O235" s="744">
        <v>-57.531999999999996</v>
      </c>
      <c r="P235" s="548"/>
      <c r="Q235" s="548"/>
      <c r="R235" s="548"/>
    </row>
    <row r="236" spans="1:18">
      <c r="A236" s="965"/>
      <c r="B236" s="965">
        <v>21</v>
      </c>
      <c r="C236" s="966">
        <v>30.145</v>
      </c>
      <c r="D236" s="966">
        <v>5.2140000000000004</v>
      </c>
      <c r="E236" s="966">
        <v>234.27699999999999</v>
      </c>
      <c r="F236" s="966">
        <v>6.1509999999999998</v>
      </c>
      <c r="G236" s="966">
        <v>0.48599999999999999</v>
      </c>
      <c r="H236" s="965"/>
      <c r="I236" s="965"/>
      <c r="J236" s="965">
        <v>21</v>
      </c>
      <c r="K236" s="966">
        <v>-137.74600000000001</v>
      </c>
      <c r="L236" s="966">
        <v>-314.654</v>
      </c>
      <c r="M236" s="966">
        <v>-25.058</v>
      </c>
      <c r="N236" s="966">
        <v>-13.532999999999999</v>
      </c>
      <c r="O236" s="966">
        <v>-63.262999999999998</v>
      </c>
      <c r="P236" s="548"/>
      <c r="Q236" s="548"/>
      <c r="R236" s="548"/>
    </row>
    <row r="237" spans="1:18">
      <c r="A237" s="548"/>
      <c r="B237" s="548">
        <v>22</v>
      </c>
      <c r="C237" s="744">
        <v>81.805999999999997</v>
      </c>
      <c r="D237" s="744">
        <v>6.0549999999999997</v>
      </c>
      <c r="E237" s="744">
        <v>237.80699999999999</v>
      </c>
      <c r="F237" s="744">
        <v>10.025</v>
      </c>
      <c r="G237" s="744">
        <v>7.6999999999999999E-2</v>
      </c>
      <c r="H237" s="548"/>
      <c r="I237" s="548"/>
      <c r="J237" s="548">
        <v>22</v>
      </c>
      <c r="K237" s="744">
        <v>-74.129000000000005</v>
      </c>
      <c r="L237" s="744">
        <v>-266.625</v>
      </c>
      <c r="M237" s="744">
        <v>-33.465000000000003</v>
      </c>
      <c r="N237" s="744">
        <v>-11.771000000000001</v>
      </c>
      <c r="O237" s="744">
        <v>-62.993000000000002</v>
      </c>
      <c r="P237" s="548"/>
      <c r="Q237" s="548"/>
      <c r="R237" s="548"/>
    </row>
    <row r="238" spans="1:18">
      <c r="A238" s="965"/>
      <c r="B238" s="965">
        <v>23</v>
      </c>
      <c r="C238" s="966">
        <v>70.197000000000003</v>
      </c>
      <c r="D238" s="966">
        <v>3.508</v>
      </c>
      <c r="E238" s="966">
        <v>254.661</v>
      </c>
      <c r="F238" s="966">
        <v>11.090999999999999</v>
      </c>
      <c r="G238" s="966">
        <v>9.8000000000000004E-2</v>
      </c>
      <c r="H238" s="965"/>
      <c r="I238" s="965"/>
      <c r="J238" s="965">
        <v>23</v>
      </c>
      <c r="K238" s="966">
        <v>-74.947000000000003</v>
      </c>
      <c r="L238" s="966">
        <v>-341.28199999999998</v>
      </c>
      <c r="M238" s="966">
        <v>-23.481999999999999</v>
      </c>
      <c r="N238" s="966">
        <v>-2.67</v>
      </c>
      <c r="O238" s="966">
        <v>-66.317999999999998</v>
      </c>
      <c r="P238" s="548"/>
      <c r="Q238" s="548"/>
      <c r="R238" s="548"/>
    </row>
    <row r="239" spans="1:18">
      <c r="B239" s="548">
        <v>24</v>
      </c>
      <c r="C239" s="744">
        <v>57.463000000000001</v>
      </c>
      <c r="D239" s="744">
        <v>4.7789999999999999</v>
      </c>
      <c r="E239" s="744">
        <v>241.15</v>
      </c>
      <c r="F239" s="744">
        <v>10.72</v>
      </c>
      <c r="G239" s="744">
        <v>0</v>
      </c>
      <c r="H239" s="548"/>
      <c r="I239" s="548"/>
      <c r="J239" s="548">
        <v>24</v>
      </c>
      <c r="K239" s="744">
        <v>-98.034999999999997</v>
      </c>
      <c r="L239" s="744">
        <v>-264.012</v>
      </c>
      <c r="M239" s="744">
        <v>-23.122</v>
      </c>
      <c r="N239" s="744">
        <v>-9.4830000000000005</v>
      </c>
      <c r="O239" s="744">
        <v>-78.316000000000003</v>
      </c>
      <c r="P239" s="548"/>
      <c r="Q239" s="548"/>
      <c r="R239" s="548"/>
    </row>
    <row r="240" spans="1:18">
      <c r="A240" s="969"/>
      <c r="B240" s="965">
        <v>25</v>
      </c>
      <c r="C240" s="966">
        <v>66.221000000000004</v>
      </c>
      <c r="D240" s="966">
        <v>11.010999999999999</v>
      </c>
      <c r="E240" s="966">
        <v>215.459</v>
      </c>
      <c r="F240" s="966">
        <v>7.6390000000000002</v>
      </c>
      <c r="G240" s="966">
        <v>0.56599999999999995</v>
      </c>
      <c r="H240" s="965"/>
      <c r="I240" s="965"/>
      <c r="J240" s="965">
        <v>25</v>
      </c>
      <c r="K240" s="966">
        <v>-78.483999999999995</v>
      </c>
      <c r="L240" s="966">
        <v>-230.72800000000001</v>
      </c>
      <c r="M240" s="966">
        <v>-51.896000000000001</v>
      </c>
      <c r="N240" s="966">
        <v>-29.425999999999998</v>
      </c>
      <c r="O240" s="966">
        <v>-68.659000000000006</v>
      </c>
      <c r="P240" s="548"/>
      <c r="Q240" s="548"/>
      <c r="R240" s="548"/>
    </row>
    <row r="241" spans="1:18">
      <c r="B241" s="548">
        <v>26</v>
      </c>
      <c r="C241" s="744">
        <v>33.237000000000002</v>
      </c>
      <c r="D241" s="744">
        <v>2.0640000000000001</v>
      </c>
      <c r="E241" s="744">
        <v>281.55900000000003</v>
      </c>
      <c r="F241" s="744">
        <v>6.0309999999999997</v>
      </c>
      <c r="G241" s="744">
        <v>1.92</v>
      </c>
      <c r="H241" s="548"/>
      <c r="I241" s="548"/>
      <c r="J241" s="548">
        <v>26</v>
      </c>
      <c r="K241" s="744">
        <v>-160.422</v>
      </c>
      <c r="L241" s="744">
        <v>-365.28199999999998</v>
      </c>
      <c r="M241" s="744">
        <v>-12.14</v>
      </c>
      <c r="N241" s="744">
        <v>-17.47</v>
      </c>
      <c r="O241" s="744">
        <v>-76.581000000000003</v>
      </c>
      <c r="P241" s="548"/>
      <c r="Q241" s="548"/>
      <c r="R241" s="548"/>
    </row>
    <row r="242" spans="1:18">
      <c r="A242" s="969"/>
      <c r="B242" s="965">
        <v>27</v>
      </c>
      <c r="C242" s="966">
        <v>7.6059999999999999</v>
      </c>
      <c r="D242" s="966">
        <v>1.679</v>
      </c>
      <c r="E242" s="966">
        <v>304.99099999999999</v>
      </c>
      <c r="F242" s="966">
        <v>4.3860000000000001</v>
      </c>
      <c r="G242" s="966">
        <v>0</v>
      </c>
      <c r="H242" s="965"/>
      <c r="I242" s="965"/>
      <c r="J242" s="965">
        <v>27</v>
      </c>
      <c r="K242" s="966">
        <v>-228.01900000000001</v>
      </c>
      <c r="L242" s="966">
        <v>-351.69</v>
      </c>
      <c r="M242" s="966">
        <v>-24.597999999999999</v>
      </c>
      <c r="N242" s="966">
        <v>-51.753</v>
      </c>
      <c r="O242" s="966">
        <v>-0.59499999999999997</v>
      </c>
      <c r="P242" s="548"/>
      <c r="Q242" s="548"/>
      <c r="R242" s="548"/>
    </row>
    <row r="243" spans="1:18">
      <c r="B243" s="548">
        <v>28</v>
      </c>
      <c r="C243" s="744">
        <v>7.5049999999999999</v>
      </c>
      <c r="D243" s="744">
        <v>0.90400000000000003</v>
      </c>
      <c r="E243" s="744">
        <v>311.291</v>
      </c>
      <c r="F243" s="744">
        <v>3.1720000000000002</v>
      </c>
      <c r="G243" s="744">
        <v>0</v>
      </c>
      <c r="H243" s="548"/>
      <c r="I243" s="548"/>
      <c r="J243" s="548">
        <v>28</v>
      </c>
      <c r="K243" s="744">
        <v>-204.04900000000001</v>
      </c>
      <c r="L243" s="744">
        <v>-402.49700000000001</v>
      </c>
      <c r="M243" s="744">
        <v>-33.598999999999997</v>
      </c>
      <c r="N243" s="744">
        <v>-50.603000000000002</v>
      </c>
      <c r="O243" s="744">
        <v>-16.149000000000001</v>
      </c>
      <c r="P243" s="548"/>
      <c r="Q243" s="548"/>
      <c r="R243" s="548"/>
    </row>
    <row r="244" spans="1:18">
      <c r="A244" s="969"/>
      <c r="B244" s="965">
        <v>29</v>
      </c>
      <c r="C244" s="966">
        <v>21.76</v>
      </c>
      <c r="D244" s="966">
        <v>0.35799999999999998</v>
      </c>
      <c r="E244" s="966">
        <v>346.03100000000001</v>
      </c>
      <c r="F244" s="966">
        <v>8.49</v>
      </c>
      <c r="G244" s="966">
        <v>0</v>
      </c>
      <c r="H244" s="965"/>
      <c r="I244" s="965"/>
      <c r="J244" s="965">
        <v>29</v>
      </c>
      <c r="K244" s="966">
        <v>-214.464</v>
      </c>
      <c r="L244" s="966">
        <v>-423.77199999999999</v>
      </c>
      <c r="M244" s="966">
        <v>-30.814</v>
      </c>
      <c r="N244" s="966">
        <v>-53.564999999999998</v>
      </c>
      <c r="O244" s="966">
        <v>-74.48</v>
      </c>
      <c r="P244" s="548"/>
      <c r="Q244" s="548"/>
      <c r="R244" s="548"/>
    </row>
    <row r="245" spans="1:18">
      <c r="B245" s="548">
        <v>30</v>
      </c>
      <c r="C245" s="744">
        <v>31.318000000000001</v>
      </c>
      <c r="D245" s="744">
        <v>0.90200000000000002</v>
      </c>
      <c r="E245" s="744">
        <v>271.11200000000002</v>
      </c>
      <c r="F245" s="744">
        <v>7.617</v>
      </c>
      <c r="G245" s="744">
        <v>0</v>
      </c>
      <c r="H245" s="548"/>
      <c r="I245" s="548"/>
      <c r="J245" s="548">
        <v>30</v>
      </c>
      <c r="K245" s="744">
        <v>-122.944</v>
      </c>
      <c r="L245" s="744">
        <v>-415.59</v>
      </c>
      <c r="M245" s="744">
        <v>-19.981000000000002</v>
      </c>
      <c r="N245" s="744">
        <v>-41.204000000000001</v>
      </c>
      <c r="O245" s="744">
        <v>-74.156000000000006</v>
      </c>
      <c r="P245" s="548"/>
      <c r="Q245" s="548"/>
      <c r="R245" s="548"/>
    </row>
    <row r="246" spans="1:18">
      <c r="A246" s="969"/>
      <c r="B246" s="965">
        <v>31</v>
      </c>
      <c r="C246" s="966">
        <v>51.948999999999998</v>
      </c>
      <c r="D246" s="966">
        <v>1.4710000000000001</v>
      </c>
      <c r="E246" s="966">
        <v>293.71699999999998</v>
      </c>
      <c r="F246" s="966">
        <v>23.31</v>
      </c>
      <c r="G246" s="966">
        <v>0.36099999999999999</v>
      </c>
      <c r="H246" s="965"/>
      <c r="I246" s="965"/>
      <c r="J246" s="965">
        <v>31</v>
      </c>
      <c r="K246" s="966">
        <v>-91.031000000000006</v>
      </c>
      <c r="L246" s="966">
        <v>-400.17899999999997</v>
      </c>
      <c r="M246" s="966">
        <v>-29.103000000000002</v>
      </c>
      <c r="N246" s="966">
        <v>-24.166</v>
      </c>
      <c r="O246" s="966">
        <v>-72.894000000000005</v>
      </c>
      <c r="P246" s="548"/>
      <c r="Q246" s="548"/>
      <c r="R246" s="548"/>
    </row>
    <row r="247" spans="1:18">
      <c r="B247" s="548">
        <v>32</v>
      </c>
      <c r="C247" s="744">
        <v>80.584000000000003</v>
      </c>
      <c r="D247" s="744">
        <v>1.554</v>
      </c>
      <c r="E247" s="744">
        <v>221.38</v>
      </c>
      <c r="F247" s="744">
        <v>47.244999999999997</v>
      </c>
      <c r="G247" s="744">
        <v>2.5590000000000002</v>
      </c>
      <c r="H247" s="548"/>
      <c r="I247" s="548"/>
      <c r="J247" s="548">
        <v>32</v>
      </c>
      <c r="K247" s="744">
        <v>-49.505000000000003</v>
      </c>
      <c r="L247" s="744">
        <v>-391.32799999999997</v>
      </c>
      <c r="M247" s="744">
        <v>-13.678000000000001</v>
      </c>
      <c r="N247" s="744">
        <v>-6.0000000000000001E-3</v>
      </c>
      <c r="O247" s="744">
        <v>-70.725999999999999</v>
      </c>
      <c r="P247" s="548"/>
      <c r="Q247" s="548"/>
      <c r="R247" s="548"/>
    </row>
    <row r="248" spans="1:18">
      <c r="A248" s="969"/>
      <c r="B248" s="965">
        <v>33</v>
      </c>
      <c r="C248" s="966">
        <v>175.054</v>
      </c>
      <c r="D248" s="966">
        <v>2.0710000000000002</v>
      </c>
      <c r="E248" s="966">
        <v>254.85900000000001</v>
      </c>
      <c r="F248" s="966">
        <v>35.726999999999997</v>
      </c>
      <c r="G248" s="966">
        <v>2.484</v>
      </c>
      <c r="H248" s="965"/>
      <c r="I248" s="965"/>
      <c r="J248" s="965">
        <v>33</v>
      </c>
      <c r="K248" s="966">
        <v>-23.175000000000001</v>
      </c>
      <c r="L248" s="966">
        <v>-392.95699999999999</v>
      </c>
      <c r="M248" s="966">
        <v>-23.449000000000002</v>
      </c>
      <c r="N248" s="966">
        <v>-3.915</v>
      </c>
      <c r="O248" s="966">
        <v>-63.002000000000002</v>
      </c>
      <c r="P248" s="548"/>
      <c r="Q248" s="548"/>
      <c r="R248" s="548"/>
    </row>
    <row r="249" spans="1:18">
      <c r="B249" s="548">
        <v>34</v>
      </c>
      <c r="C249" s="744">
        <v>181.065</v>
      </c>
      <c r="D249" s="744">
        <v>2.827</v>
      </c>
      <c r="E249" s="744">
        <v>237.017</v>
      </c>
      <c r="F249" s="744">
        <v>32.683</v>
      </c>
      <c r="G249" s="744">
        <v>2.0550000000000002</v>
      </c>
      <c r="H249" s="548"/>
      <c r="I249" s="548"/>
      <c r="J249" s="548">
        <v>34</v>
      </c>
      <c r="K249" s="744">
        <v>-11.093</v>
      </c>
      <c r="L249" s="744">
        <v>-396.56</v>
      </c>
      <c r="M249" s="744">
        <v>-24.38</v>
      </c>
      <c r="N249" s="744">
        <v>-1.4239999999999999</v>
      </c>
      <c r="O249" s="744">
        <v>-68.813000000000002</v>
      </c>
      <c r="P249" s="548"/>
      <c r="Q249" s="548"/>
      <c r="R249" s="548"/>
    </row>
    <row r="250" spans="1:18">
      <c r="A250" s="969"/>
      <c r="B250" s="965">
        <v>35</v>
      </c>
      <c r="C250" s="966">
        <v>93.123000000000005</v>
      </c>
      <c r="D250" s="966">
        <v>4.4020000000000001</v>
      </c>
      <c r="E250" s="966">
        <v>288.387</v>
      </c>
      <c r="F250" s="966">
        <v>19.61</v>
      </c>
      <c r="G250" s="966">
        <v>2.6779999999999999</v>
      </c>
      <c r="H250" s="965"/>
      <c r="I250" s="965"/>
      <c r="J250" s="965">
        <v>35</v>
      </c>
      <c r="K250" s="966">
        <v>-50.947000000000003</v>
      </c>
      <c r="L250" s="966">
        <v>-351.37</v>
      </c>
      <c r="M250" s="966">
        <v>-23.811</v>
      </c>
      <c r="N250" s="966">
        <v>-2.819</v>
      </c>
      <c r="O250" s="966">
        <v>-63.901000000000003</v>
      </c>
      <c r="P250" s="548"/>
      <c r="Q250" s="548"/>
      <c r="R250" s="548"/>
    </row>
    <row r="251" spans="1:18">
      <c r="B251" s="548">
        <v>36</v>
      </c>
      <c r="C251" s="744">
        <v>73.025999999999996</v>
      </c>
      <c r="D251" s="744">
        <v>2.3980000000000001</v>
      </c>
      <c r="E251" s="744">
        <v>329.12</v>
      </c>
      <c r="F251" s="744">
        <v>32.401000000000003</v>
      </c>
      <c r="G251" s="744">
        <v>3.5409999999999999</v>
      </c>
      <c r="H251" s="548"/>
      <c r="I251" s="548"/>
      <c r="J251" s="548">
        <v>36</v>
      </c>
      <c r="K251" s="744">
        <v>-77.603999999999999</v>
      </c>
      <c r="L251" s="744">
        <v>-362.654</v>
      </c>
      <c r="M251" s="744">
        <v>-22.376999999999999</v>
      </c>
      <c r="N251" s="744">
        <v>-4.3019999999999996</v>
      </c>
      <c r="O251" s="744">
        <v>-68.847999999999999</v>
      </c>
      <c r="P251" s="548"/>
      <c r="Q251" s="548"/>
      <c r="R251" s="548"/>
    </row>
    <row r="252" spans="1:18">
      <c r="A252" s="969"/>
      <c r="B252" s="965">
        <v>37</v>
      </c>
      <c r="C252" s="966">
        <v>56.249000000000002</v>
      </c>
      <c r="D252" s="966">
        <v>8.718</v>
      </c>
      <c r="E252" s="966">
        <v>315.85000000000002</v>
      </c>
      <c r="F252" s="966">
        <v>10.329000000000001</v>
      </c>
      <c r="G252" s="966">
        <v>3.403</v>
      </c>
      <c r="H252" s="965"/>
      <c r="I252" s="965"/>
      <c r="J252" s="965">
        <v>37</v>
      </c>
      <c r="K252" s="966">
        <v>-42.81</v>
      </c>
      <c r="L252" s="966">
        <v>-302.63799999999998</v>
      </c>
      <c r="M252" s="966">
        <v>-31.093</v>
      </c>
      <c r="N252" s="966">
        <v>-0.51700000000000002</v>
      </c>
      <c r="O252" s="966">
        <v>-43.417000000000002</v>
      </c>
      <c r="P252" s="548"/>
      <c r="Q252" s="548"/>
      <c r="R252" s="548"/>
    </row>
    <row r="253" spans="1:18">
      <c r="B253" s="548">
        <v>38</v>
      </c>
      <c r="C253" s="744">
        <v>77.367000000000004</v>
      </c>
      <c r="D253" s="744">
        <v>3.6779999999999999</v>
      </c>
      <c r="E253" s="744">
        <v>347.98700000000002</v>
      </c>
      <c r="F253" s="744">
        <v>25.393000000000001</v>
      </c>
      <c r="G253" s="744">
        <v>6.6719999999999997</v>
      </c>
      <c r="H253" s="548"/>
      <c r="I253" s="548"/>
      <c r="J253" s="548">
        <v>38</v>
      </c>
      <c r="K253" s="744">
        <v>-25.169</v>
      </c>
      <c r="L253" s="744">
        <v>-342.93599999999998</v>
      </c>
      <c r="M253" s="744">
        <v>-33.499000000000002</v>
      </c>
      <c r="N253" s="744">
        <v>-17.341999999999999</v>
      </c>
      <c r="O253" s="744">
        <v>-48.828000000000003</v>
      </c>
      <c r="P253" s="548"/>
      <c r="Q253" s="548"/>
      <c r="R253" s="548"/>
    </row>
    <row r="254" spans="1:18">
      <c r="A254" s="969"/>
      <c r="B254" s="965">
        <v>39</v>
      </c>
      <c r="C254" s="966">
        <v>94.31</v>
      </c>
      <c r="D254" s="966">
        <v>5.9960000000000004</v>
      </c>
      <c r="E254" s="966">
        <v>141.75200000000001</v>
      </c>
      <c r="F254" s="966">
        <v>24.346</v>
      </c>
      <c r="G254" s="966">
        <v>1.1439999999999999</v>
      </c>
      <c r="H254" s="965"/>
      <c r="I254" s="965"/>
      <c r="J254" s="965">
        <v>39</v>
      </c>
      <c r="K254" s="966">
        <v>-20.106000000000002</v>
      </c>
      <c r="L254" s="966">
        <v>-212.17599999999999</v>
      </c>
      <c r="M254" s="966">
        <v>-101.86499999999999</v>
      </c>
      <c r="N254" s="966">
        <v>-26.257999999999999</v>
      </c>
      <c r="O254" s="966">
        <v>-3.633</v>
      </c>
      <c r="P254" s="548"/>
      <c r="Q254" s="548"/>
      <c r="R254" s="548"/>
    </row>
    <row r="255" spans="1:18">
      <c r="B255" s="548">
        <v>40</v>
      </c>
      <c r="C255" s="744">
        <v>47.587000000000003</v>
      </c>
      <c r="D255" s="744">
        <v>7.9809999999999999</v>
      </c>
      <c r="E255" s="744">
        <v>256.35399999999998</v>
      </c>
      <c r="F255" s="744">
        <v>19.241</v>
      </c>
      <c r="G255" s="744">
        <v>4.798</v>
      </c>
      <c r="H255" s="548"/>
      <c r="I255" s="548"/>
      <c r="J255" s="548">
        <v>40</v>
      </c>
      <c r="K255" s="744">
        <v>-71.063000000000002</v>
      </c>
      <c r="L255" s="744">
        <v>-240.733</v>
      </c>
      <c r="M255" s="744">
        <v>-53.326000000000001</v>
      </c>
      <c r="N255" s="744">
        <v>-34.725000000000001</v>
      </c>
      <c r="O255" s="744">
        <v>-58.576999999999998</v>
      </c>
      <c r="P255" s="548"/>
      <c r="Q255" s="548"/>
      <c r="R255" s="548"/>
    </row>
    <row r="256" spans="1:18">
      <c r="A256" s="969"/>
      <c r="B256" s="965">
        <v>41</v>
      </c>
      <c r="C256" s="966">
        <v>115.51600000000001</v>
      </c>
      <c r="D256" s="966">
        <v>5.2720000000000002</v>
      </c>
      <c r="E256" s="966">
        <v>171.315</v>
      </c>
      <c r="F256" s="966">
        <v>21.173999999999999</v>
      </c>
      <c r="G256" s="966">
        <v>8.44</v>
      </c>
      <c r="H256" s="965"/>
      <c r="I256" s="965"/>
      <c r="J256" s="965">
        <v>41</v>
      </c>
      <c r="K256" s="966">
        <v>-38.825000000000003</v>
      </c>
      <c r="L256" s="966">
        <v>-333.98899999999998</v>
      </c>
      <c r="M256" s="966">
        <v>-80.162000000000006</v>
      </c>
      <c r="N256" s="966">
        <v>-29.308</v>
      </c>
      <c r="O256" s="966">
        <v>-60.889000000000003</v>
      </c>
      <c r="P256" s="548"/>
      <c r="Q256" s="548"/>
      <c r="R256" s="548"/>
    </row>
    <row r="257" spans="1:18">
      <c r="B257" s="548">
        <v>42</v>
      </c>
      <c r="C257" s="744">
        <v>34.081000000000003</v>
      </c>
      <c r="D257" s="744">
        <v>4.9269999999999996</v>
      </c>
      <c r="E257" s="744">
        <v>241.905</v>
      </c>
      <c r="F257" s="744">
        <v>18.881</v>
      </c>
      <c r="G257" s="744">
        <v>2.9260000000000002</v>
      </c>
      <c r="H257" s="548"/>
      <c r="I257" s="548"/>
      <c r="J257" s="548">
        <v>42</v>
      </c>
      <c r="K257" s="744">
        <v>-66.16</v>
      </c>
      <c r="L257" s="744">
        <v>-333.226</v>
      </c>
      <c r="M257" s="744">
        <v>-79.082999999999998</v>
      </c>
      <c r="N257" s="744">
        <v>-44.209000000000003</v>
      </c>
      <c r="O257" s="744">
        <v>-69.555999999999997</v>
      </c>
      <c r="P257" s="548"/>
      <c r="Q257" s="548"/>
      <c r="R257" s="548"/>
    </row>
    <row r="258" spans="1:18">
      <c r="A258" s="969"/>
      <c r="B258" s="965">
        <v>43</v>
      </c>
      <c r="C258" s="966">
        <v>25.550999999999998</v>
      </c>
      <c r="D258" s="966">
        <v>7.758</v>
      </c>
      <c r="E258" s="966">
        <v>180.09100000000001</v>
      </c>
      <c r="F258" s="966">
        <v>9.7159999999999993</v>
      </c>
      <c r="G258" s="966">
        <v>2.835</v>
      </c>
      <c r="H258" s="965"/>
      <c r="I258" s="965"/>
      <c r="J258" s="965">
        <v>43</v>
      </c>
      <c r="K258" s="966">
        <v>-65.299000000000007</v>
      </c>
      <c r="L258" s="966">
        <v>-237.87700000000001</v>
      </c>
      <c r="M258" s="966">
        <v>-127.18899999999999</v>
      </c>
      <c r="N258" s="966">
        <v>-37.904000000000003</v>
      </c>
      <c r="O258" s="966">
        <v>-63.957000000000001</v>
      </c>
      <c r="P258" s="548"/>
      <c r="Q258" s="548"/>
      <c r="R258" s="548"/>
    </row>
    <row r="259" spans="1:18">
      <c r="B259" s="548">
        <v>44</v>
      </c>
      <c r="C259" s="744">
        <v>11.199</v>
      </c>
      <c r="D259" s="744">
        <v>7.1429999999999998</v>
      </c>
      <c r="E259" s="744">
        <v>191.93899999999999</v>
      </c>
      <c r="F259" s="744">
        <v>2.1680000000000001</v>
      </c>
      <c r="G259" s="744">
        <v>0</v>
      </c>
      <c r="H259" s="548"/>
      <c r="I259" s="548"/>
      <c r="J259" s="548">
        <v>44</v>
      </c>
      <c r="K259" s="744">
        <v>-116.768</v>
      </c>
      <c r="L259" s="744">
        <v>-247.32</v>
      </c>
      <c r="M259" s="744">
        <v>-121.798</v>
      </c>
      <c r="N259" s="744">
        <v>-48.695</v>
      </c>
      <c r="O259" s="744">
        <v>-65.471999999999994</v>
      </c>
      <c r="P259" s="548"/>
      <c r="Q259" s="548"/>
      <c r="R259" s="548"/>
    </row>
    <row r="260" spans="1:18">
      <c r="A260" s="969"/>
      <c r="B260" s="965">
        <v>45</v>
      </c>
      <c r="C260" s="966">
        <v>57.06</v>
      </c>
      <c r="D260" s="966">
        <v>4.2439999999999998</v>
      </c>
      <c r="E260" s="966">
        <v>287.12900000000002</v>
      </c>
      <c r="F260" s="966">
        <v>10.29</v>
      </c>
      <c r="G260" s="966">
        <v>0</v>
      </c>
      <c r="H260" s="965"/>
      <c r="I260" s="965"/>
      <c r="J260" s="965">
        <v>45</v>
      </c>
      <c r="K260" s="966">
        <v>-90.096000000000004</v>
      </c>
      <c r="L260" s="966">
        <v>-396.62900000000002</v>
      </c>
      <c r="M260" s="966">
        <v>-69.006</v>
      </c>
      <c r="N260" s="966">
        <v>-52.262</v>
      </c>
      <c r="O260" s="966">
        <v>-47.478000000000002</v>
      </c>
      <c r="P260" s="548"/>
      <c r="Q260" s="548"/>
      <c r="R260" s="548"/>
    </row>
    <row r="261" spans="1:18">
      <c r="B261" s="548">
        <v>46</v>
      </c>
      <c r="C261" s="744">
        <v>35.423000000000002</v>
      </c>
      <c r="D261" s="744">
        <v>2.8769999999999998</v>
      </c>
      <c r="E261" s="744">
        <v>267.19900000000001</v>
      </c>
      <c r="F261" s="744">
        <v>6.6340000000000003</v>
      </c>
      <c r="G261" s="744">
        <v>1.159</v>
      </c>
      <c r="H261" s="548"/>
      <c r="I261" s="548"/>
      <c r="J261" s="548">
        <v>46</v>
      </c>
      <c r="K261" s="744">
        <v>-95.143000000000001</v>
      </c>
      <c r="L261" s="744">
        <v>-355.28800000000001</v>
      </c>
      <c r="M261" s="744">
        <v>-89.616</v>
      </c>
      <c r="N261" s="744">
        <v>-56.203000000000003</v>
      </c>
      <c r="O261" s="744">
        <v>-29.510999999999999</v>
      </c>
      <c r="P261" s="548"/>
      <c r="Q261" s="548"/>
      <c r="R261" s="548"/>
    </row>
    <row r="262" spans="1:18">
      <c r="A262" s="969"/>
      <c r="B262" s="965">
        <v>47</v>
      </c>
      <c r="C262" s="966">
        <v>36.664999999999999</v>
      </c>
      <c r="D262" s="966">
        <v>8.8059999999999992</v>
      </c>
      <c r="E262" s="966">
        <v>299.90699999999998</v>
      </c>
      <c r="F262" s="966">
        <v>11.634</v>
      </c>
      <c r="G262" s="966">
        <v>8.2000000000000003E-2</v>
      </c>
      <c r="H262" s="965"/>
      <c r="I262" s="965"/>
      <c r="J262" s="965">
        <v>47</v>
      </c>
      <c r="K262" s="966">
        <v>-131.52500000000001</v>
      </c>
      <c r="L262" s="966">
        <v>-319.84300000000002</v>
      </c>
      <c r="M262" s="966">
        <v>-71.370999999999995</v>
      </c>
      <c r="N262" s="966">
        <v>-38.514000000000003</v>
      </c>
      <c r="O262" s="966">
        <v>-65.713999999999999</v>
      </c>
      <c r="P262" s="548"/>
      <c r="Q262" s="548"/>
      <c r="R262" s="548"/>
    </row>
    <row r="263" spans="1:18">
      <c r="B263" s="548">
        <v>48</v>
      </c>
      <c r="C263" s="744">
        <v>76.602999999999994</v>
      </c>
      <c r="D263" s="744">
        <v>3.8119999999999998</v>
      </c>
      <c r="E263" s="744">
        <v>235.05699999999999</v>
      </c>
      <c r="F263" s="744">
        <v>13.199</v>
      </c>
      <c r="G263" s="744">
        <v>1.478</v>
      </c>
      <c r="H263" s="548"/>
      <c r="I263" s="548"/>
      <c r="J263" s="548">
        <v>48</v>
      </c>
      <c r="K263" s="744">
        <v>-81.674000000000007</v>
      </c>
      <c r="L263" s="744">
        <v>-315.88499999999999</v>
      </c>
      <c r="M263" s="744">
        <v>-86.825999999999993</v>
      </c>
      <c r="N263" s="744">
        <v>-42.051000000000002</v>
      </c>
      <c r="O263" s="744">
        <v>-72.046000000000006</v>
      </c>
      <c r="P263" s="548"/>
      <c r="Q263" s="548"/>
      <c r="R263" s="548"/>
    </row>
    <row r="264" spans="1:18">
      <c r="A264" s="969"/>
      <c r="B264" s="965">
        <v>49</v>
      </c>
      <c r="C264" s="966">
        <v>35.320999999999998</v>
      </c>
      <c r="D264" s="966">
        <v>3.4279999999999999</v>
      </c>
      <c r="E264" s="966">
        <v>287.53399999999999</v>
      </c>
      <c r="F264" s="966">
        <v>3.6240000000000001</v>
      </c>
      <c r="G264" s="966">
        <v>2.6379999999999999</v>
      </c>
      <c r="H264" s="965"/>
      <c r="I264" s="965"/>
      <c r="J264" s="965">
        <v>49</v>
      </c>
      <c r="K264" s="966">
        <v>-148.852</v>
      </c>
      <c r="L264" s="966">
        <v>-306.57</v>
      </c>
      <c r="M264" s="966">
        <v>-56.899000000000001</v>
      </c>
      <c r="N264" s="966">
        <v>-60.173000000000002</v>
      </c>
      <c r="O264" s="966">
        <v>-67.718000000000004</v>
      </c>
      <c r="P264" s="548"/>
      <c r="Q264" s="548"/>
      <c r="R264" s="548"/>
    </row>
    <row r="265" spans="1:18">
      <c r="B265" s="548">
        <v>50</v>
      </c>
      <c r="C265" s="744">
        <v>70.176000000000002</v>
      </c>
      <c r="D265" s="744">
        <v>5.5720000000000001</v>
      </c>
      <c r="E265" s="744">
        <v>224.66</v>
      </c>
      <c r="F265" s="744">
        <v>5.4770000000000003</v>
      </c>
      <c r="G265" s="744">
        <v>6.1020000000000003</v>
      </c>
      <c r="H265" s="548"/>
      <c r="I265" s="548"/>
      <c r="J265" s="548">
        <v>50</v>
      </c>
      <c r="K265" s="744">
        <v>-59.140999999999998</v>
      </c>
      <c r="L265" s="744">
        <v>-312.8</v>
      </c>
      <c r="M265" s="744">
        <v>-123.71299999999999</v>
      </c>
      <c r="N265" s="744">
        <v>-31.154</v>
      </c>
      <c r="O265" s="744">
        <v>-70.338999999999999</v>
      </c>
      <c r="P265" s="548"/>
      <c r="Q265" s="548"/>
      <c r="R265" s="548"/>
    </row>
    <row r="266" spans="1:18">
      <c r="A266" s="969"/>
      <c r="B266" s="965">
        <v>51</v>
      </c>
      <c r="C266" s="966">
        <v>140.084</v>
      </c>
      <c r="D266" s="966">
        <v>5.1520000000000001</v>
      </c>
      <c r="E266" s="966">
        <v>240.023</v>
      </c>
      <c r="F266" s="966">
        <v>10.035</v>
      </c>
      <c r="G266" s="966">
        <v>2.1659999999999999</v>
      </c>
      <c r="H266" s="965"/>
      <c r="I266" s="965"/>
      <c r="J266" s="965">
        <v>51</v>
      </c>
      <c r="K266" s="966">
        <v>-30.89</v>
      </c>
      <c r="L266" s="966">
        <v>-317.63</v>
      </c>
      <c r="M266" s="966">
        <v>-141.53899999999999</v>
      </c>
      <c r="N266" s="966">
        <v>-26.321000000000002</v>
      </c>
      <c r="O266" s="966">
        <v>-66.783000000000001</v>
      </c>
      <c r="P266" s="548"/>
      <c r="Q266" s="548"/>
      <c r="R266" s="548"/>
    </row>
    <row r="267" spans="1:18">
      <c r="B267" s="548">
        <v>52</v>
      </c>
      <c r="C267" s="744">
        <v>153.959</v>
      </c>
      <c r="D267" s="744">
        <v>4.5380000000000003</v>
      </c>
      <c r="E267" s="744">
        <v>222.04</v>
      </c>
      <c r="F267" s="744">
        <v>22.722000000000001</v>
      </c>
      <c r="G267" s="744">
        <v>7.1</v>
      </c>
      <c r="H267" s="548"/>
      <c r="I267" s="548"/>
      <c r="J267" s="548">
        <v>52</v>
      </c>
      <c r="K267" s="744">
        <v>-21.864999999999998</v>
      </c>
      <c r="L267" s="744">
        <v>-340.29300000000001</v>
      </c>
      <c r="M267" s="744">
        <v>-130.81800000000001</v>
      </c>
      <c r="N267" s="744">
        <v>-9.7140000000000004</v>
      </c>
      <c r="O267" s="744">
        <v>-35.453000000000003</v>
      </c>
      <c r="P267" s="548"/>
      <c r="Q267" s="548"/>
      <c r="R267" s="548"/>
    </row>
    <row r="268" spans="1:18">
      <c r="A268" s="965">
        <v>2015</v>
      </c>
      <c r="B268" s="965">
        <v>1</v>
      </c>
      <c r="C268" s="966">
        <v>140.71700000000001</v>
      </c>
      <c r="D268" s="966">
        <v>3.2370000000000001</v>
      </c>
      <c r="E268" s="966">
        <v>176.304</v>
      </c>
      <c r="F268" s="966">
        <v>12.558</v>
      </c>
      <c r="G268" s="966">
        <v>7.4640000000000004</v>
      </c>
      <c r="H268" s="965"/>
      <c r="I268" s="965">
        <v>2015</v>
      </c>
      <c r="J268" s="965">
        <v>1</v>
      </c>
      <c r="K268" s="966">
        <v>-29.707999999999998</v>
      </c>
      <c r="L268" s="966">
        <v>-354.601</v>
      </c>
      <c r="M268" s="966">
        <v>-181.38900000000001</v>
      </c>
      <c r="N268" s="966">
        <v>-16.582999999999998</v>
      </c>
      <c r="O268" s="966">
        <v>-44.76</v>
      </c>
    </row>
    <row r="269" spans="1:18">
      <c r="A269" s="548"/>
      <c r="B269" s="548">
        <v>2</v>
      </c>
      <c r="C269" s="744">
        <v>142.28399999999999</v>
      </c>
      <c r="D269" s="744">
        <v>4.0060000000000002</v>
      </c>
      <c r="E269" s="744">
        <v>326.26299999999998</v>
      </c>
      <c r="F269" s="744">
        <v>9.59</v>
      </c>
      <c r="G269" s="744">
        <v>4.6319999999999997</v>
      </c>
      <c r="H269" s="548"/>
      <c r="I269" s="548"/>
      <c r="J269" s="548">
        <v>2</v>
      </c>
      <c r="K269" s="744">
        <v>-29.888999999999999</v>
      </c>
      <c r="L269" s="744">
        <v>-392.09</v>
      </c>
      <c r="M269" s="744">
        <v>-58.435000000000002</v>
      </c>
      <c r="N269" s="744">
        <v>-19.763999999999999</v>
      </c>
      <c r="O269" s="744">
        <v>-55.875</v>
      </c>
    </row>
    <row r="270" spans="1:18">
      <c r="A270" s="965"/>
      <c r="B270" s="965">
        <v>3</v>
      </c>
      <c r="C270" s="966">
        <v>79.263000000000005</v>
      </c>
      <c r="D270" s="966">
        <v>5.85</v>
      </c>
      <c r="E270" s="966">
        <v>308.14100000000002</v>
      </c>
      <c r="F270" s="966">
        <v>10.676</v>
      </c>
      <c r="G270" s="966">
        <v>0</v>
      </c>
      <c r="H270" s="965"/>
      <c r="I270" s="965"/>
      <c r="J270" s="965">
        <v>3</v>
      </c>
      <c r="K270" s="966">
        <v>-24.66</v>
      </c>
      <c r="L270" s="966">
        <v>-341.15499999999997</v>
      </c>
      <c r="M270" s="966">
        <v>-61.360999999999997</v>
      </c>
      <c r="N270" s="966">
        <v>-20.016999999999999</v>
      </c>
      <c r="O270" s="966">
        <v>-66.251000000000005</v>
      </c>
    </row>
    <row r="271" spans="1:18">
      <c r="A271" s="548"/>
      <c r="B271" s="548">
        <v>4</v>
      </c>
      <c r="C271" s="744">
        <v>36.124000000000002</v>
      </c>
      <c r="D271" s="744">
        <v>5.5430000000000001</v>
      </c>
      <c r="E271" s="744">
        <v>353.58800000000002</v>
      </c>
      <c r="F271" s="744">
        <v>4.1559999999999997</v>
      </c>
      <c r="G271" s="744">
        <v>0.77800000000000002</v>
      </c>
      <c r="H271" s="548"/>
      <c r="I271" s="548"/>
      <c r="J271" s="548">
        <v>4</v>
      </c>
      <c r="K271" s="744">
        <v>-153.61199999999999</v>
      </c>
      <c r="L271" s="744">
        <v>-333.202</v>
      </c>
      <c r="M271" s="744">
        <v>-45.37</v>
      </c>
      <c r="N271" s="744">
        <v>-66.787000000000006</v>
      </c>
      <c r="O271" s="744">
        <v>-54.134</v>
      </c>
    </row>
    <row r="272" spans="1:18">
      <c r="A272" s="965"/>
      <c r="B272" s="965">
        <v>5</v>
      </c>
      <c r="C272" s="966">
        <v>77.805000000000007</v>
      </c>
      <c r="D272" s="966">
        <v>4.3849999999999998</v>
      </c>
      <c r="E272" s="966">
        <v>196.845</v>
      </c>
      <c r="F272" s="966">
        <v>5.2240000000000002</v>
      </c>
      <c r="G272" s="966">
        <v>1.8169999999999999</v>
      </c>
      <c r="H272" s="965"/>
      <c r="I272" s="965"/>
      <c r="J272" s="965">
        <v>5</v>
      </c>
      <c r="K272" s="966">
        <v>-64.153999999999996</v>
      </c>
      <c r="L272" s="966">
        <v>-291.53300000000002</v>
      </c>
      <c r="M272" s="966">
        <v>-152.73599999999999</v>
      </c>
      <c r="N272" s="966">
        <v>-37.866999999999997</v>
      </c>
      <c r="O272" s="966">
        <v>-62.137</v>
      </c>
    </row>
    <row r="273" spans="1:15">
      <c r="A273" s="548"/>
      <c r="B273" s="548">
        <v>6</v>
      </c>
      <c r="C273" s="744">
        <v>74.882999999999996</v>
      </c>
      <c r="D273" s="744">
        <v>23.448</v>
      </c>
      <c r="E273" s="744">
        <v>210.809</v>
      </c>
      <c r="F273" s="744">
        <v>3.1179999999999999</v>
      </c>
      <c r="G273" s="744">
        <v>1.7969999999999999</v>
      </c>
      <c r="H273" s="548"/>
      <c r="I273" s="548"/>
      <c r="J273" s="548">
        <v>6</v>
      </c>
      <c r="K273" s="744">
        <v>-80.212000000000003</v>
      </c>
      <c r="L273" s="744">
        <v>-271.73599999999999</v>
      </c>
      <c r="M273" s="744">
        <v>-91.353999999999999</v>
      </c>
      <c r="N273" s="744">
        <v>-48.811999999999998</v>
      </c>
      <c r="O273" s="744">
        <v>-53.923000000000002</v>
      </c>
    </row>
    <row r="274" spans="1:15">
      <c r="A274" s="965"/>
      <c r="B274" s="965">
        <v>7</v>
      </c>
      <c r="C274" s="966">
        <v>56.692</v>
      </c>
      <c r="D274" s="966">
        <v>3.9820000000000002</v>
      </c>
      <c r="E274" s="966">
        <v>203.02600000000001</v>
      </c>
      <c r="F274" s="966">
        <v>1.9510000000000001</v>
      </c>
      <c r="G274" s="966">
        <v>0.89</v>
      </c>
      <c r="H274" s="965"/>
      <c r="I274" s="965"/>
      <c r="J274" s="965">
        <v>7</v>
      </c>
      <c r="K274" s="966">
        <v>-88.078999999999994</v>
      </c>
      <c r="L274" s="966">
        <v>-334.85300000000001</v>
      </c>
      <c r="M274" s="966">
        <v>-134.77199999999999</v>
      </c>
      <c r="N274" s="966">
        <v>-51.468000000000004</v>
      </c>
      <c r="O274" s="966">
        <v>-38.795999999999999</v>
      </c>
    </row>
    <row r="275" spans="1:15">
      <c r="A275" s="548"/>
      <c r="B275" s="548">
        <v>8</v>
      </c>
      <c r="C275" s="744">
        <v>55.777999999999999</v>
      </c>
      <c r="D275" s="744">
        <v>3.7919999999999998</v>
      </c>
      <c r="E275" s="744">
        <v>146.38999999999999</v>
      </c>
      <c r="F275" s="744">
        <v>0.46</v>
      </c>
      <c r="G275" s="744">
        <v>0</v>
      </c>
      <c r="H275" s="548"/>
      <c r="I275" s="548"/>
      <c r="J275" s="548">
        <v>8</v>
      </c>
      <c r="K275" s="744">
        <v>-87.085999999999999</v>
      </c>
      <c r="L275" s="744">
        <v>-396.18700000000001</v>
      </c>
      <c r="M275" s="744">
        <v>-158.35400000000001</v>
      </c>
      <c r="N275" s="744">
        <v>-55.113999999999997</v>
      </c>
      <c r="O275" s="744">
        <v>-57.598999999999997</v>
      </c>
    </row>
    <row r="276" spans="1:15">
      <c r="A276" s="965"/>
      <c r="B276" s="965">
        <v>9</v>
      </c>
      <c r="C276" s="966">
        <v>64.790999999999997</v>
      </c>
      <c r="D276" s="966">
        <v>4.165</v>
      </c>
      <c r="E276" s="966">
        <v>81.893000000000001</v>
      </c>
      <c r="F276" s="966">
        <v>1.8109999999999999</v>
      </c>
      <c r="G276" s="966">
        <v>0</v>
      </c>
      <c r="H276" s="965"/>
      <c r="I276" s="965"/>
      <c r="J276" s="965">
        <v>9</v>
      </c>
      <c r="K276" s="966">
        <v>-79.888999999999996</v>
      </c>
      <c r="L276" s="966">
        <v>-349.61900000000003</v>
      </c>
      <c r="M276" s="966">
        <v>-227.09200000000001</v>
      </c>
      <c r="N276" s="966">
        <v>-33.478999999999999</v>
      </c>
      <c r="O276" s="966">
        <v>-75.075999999999993</v>
      </c>
    </row>
    <row r="277" spans="1:15">
      <c r="A277" s="548"/>
      <c r="B277" s="548">
        <v>10</v>
      </c>
      <c r="C277" s="744">
        <v>97.141999999999996</v>
      </c>
      <c r="D277" s="744">
        <v>3.8650000000000002</v>
      </c>
      <c r="E277" s="744">
        <v>126.533</v>
      </c>
      <c r="F277" s="744">
        <v>7.01</v>
      </c>
      <c r="G277" s="744">
        <v>0.46</v>
      </c>
      <c r="H277" s="548"/>
      <c r="I277" s="548"/>
      <c r="J277" s="548">
        <v>10</v>
      </c>
      <c r="K277" s="744">
        <v>-53.686999999999998</v>
      </c>
      <c r="L277" s="744">
        <v>-326.41199999999998</v>
      </c>
      <c r="M277" s="744">
        <v>-223.39</v>
      </c>
      <c r="N277" s="744">
        <v>-20.146000000000001</v>
      </c>
      <c r="O277" s="744">
        <v>-72.852000000000004</v>
      </c>
    </row>
    <row r="278" spans="1:15">
      <c r="A278" s="965"/>
      <c r="B278" s="965">
        <v>11</v>
      </c>
      <c r="C278" s="966">
        <v>37.856999999999999</v>
      </c>
      <c r="D278" s="966">
        <v>3.79</v>
      </c>
      <c r="E278" s="966">
        <v>164.792</v>
      </c>
      <c r="F278" s="966">
        <v>0</v>
      </c>
      <c r="G278" s="966">
        <v>0.76300000000000001</v>
      </c>
      <c r="H278" s="965"/>
      <c r="I278" s="965"/>
      <c r="J278" s="965">
        <v>11</v>
      </c>
      <c r="K278" s="966">
        <v>-102.337</v>
      </c>
      <c r="L278" s="966">
        <v>-302.02300000000002</v>
      </c>
      <c r="M278" s="966">
        <v>-149.17599999999999</v>
      </c>
      <c r="N278" s="966">
        <v>-43.055</v>
      </c>
      <c r="O278" s="966">
        <v>-61.948</v>
      </c>
    </row>
    <row r="279" spans="1:15">
      <c r="A279" s="548"/>
      <c r="B279" s="548">
        <v>12</v>
      </c>
      <c r="C279" s="744">
        <v>33.637</v>
      </c>
      <c r="D279" s="744">
        <v>4.8120000000000003</v>
      </c>
      <c r="E279" s="744">
        <v>208.90600000000001</v>
      </c>
      <c r="F279" s="744">
        <v>2.6970000000000001</v>
      </c>
      <c r="G279" s="744">
        <v>2.2890000000000001</v>
      </c>
      <c r="H279" s="548"/>
      <c r="I279" s="548"/>
      <c r="J279" s="548">
        <v>12</v>
      </c>
      <c r="K279" s="744">
        <v>-130.83099999999999</v>
      </c>
      <c r="L279" s="744">
        <v>-273.79599999999999</v>
      </c>
      <c r="M279" s="744">
        <v>-144.636</v>
      </c>
      <c r="N279" s="744">
        <v>-41.656999999999996</v>
      </c>
      <c r="O279" s="744">
        <v>-68.816999999999993</v>
      </c>
    </row>
    <row r="280" spans="1:15">
      <c r="A280" s="965"/>
      <c r="B280" s="965">
        <v>13</v>
      </c>
      <c r="C280" s="966">
        <v>44.414000000000001</v>
      </c>
      <c r="D280" s="966">
        <v>3.157</v>
      </c>
      <c r="E280" s="966">
        <v>247.881</v>
      </c>
      <c r="F280" s="966">
        <v>4.8540000000000001</v>
      </c>
      <c r="G280" s="966">
        <v>0.497</v>
      </c>
      <c r="H280" s="965"/>
      <c r="I280" s="965"/>
      <c r="J280" s="965">
        <v>13</v>
      </c>
      <c r="K280" s="966">
        <v>-87.141999999999996</v>
      </c>
      <c r="L280" s="966">
        <v>-317.58800000000002</v>
      </c>
      <c r="M280" s="966">
        <v>-125.462</v>
      </c>
      <c r="N280" s="966">
        <v>-54.993000000000002</v>
      </c>
      <c r="O280" s="966">
        <v>-69.869</v>
      </c>
    </row>
    <row r="281" spans="1:15">
      <c r="A281" s="548"/>
      <c r="B281" s="548">
        <v>14</v>
      </c>
      <c r="C281" s="744">
        <v>109.18300000000001</v>
      </c>
      <c r="D281" s="744">
        <v>2.6019999999999999</v>
      </c>
      <c r="E281" s="744">
        <v>196.68899999999999</v>
      </c>
      <c r="F281" s="744">
        <v>8.9459999999999997</v>
      </c>
      <c r="G281" s="744">
        <v>1.3169999999999999</v>
      </c>
      <c r="H281" s="548"/>
      <c r="I281" s="548"/>
      <c r="J281" s="548">
        <v>14</v>
      </c>
      <c r="K281" s="744">
        <v>-33.555</v>
      </c>
      <c r="L281" s="744">
        <v>-343.08499999999998</v>
      </c>
      <c r="M281" s="744">
        <v>-178.43100000000001</v>
      </c>
      <c r="N281" s="744">
        <v>-12.964</v>
      </c>
      <c r="O281" s="744">
        <v>-62.219000000000001</v>
      </c>
    </row>
    <row r="282" spans="1:15">
      <c r="A282" s="965"/>
      <c r="B282" s="965">
        <v>15</v>
      </c>
      <c r="C282" s="966">
        <v>56.462000000000003</v>
      </c>
      <c r="D282" s="966">
        <v>2.1389999999999998</v>
      </c>
      <c r="E282" s="966">
        <v>80.786000000000001</v>
      </c>
      <c r="F282" s="966">
        <v>3.8359999999999999</v>
      </c>
      <c r="G282" s="966">
        <v>0.84599999999999997</v>
      </c>
      <c r="H282" s="965"/>
      <c r="I282" s="965"/>
      <c r="J282" s="965">
        <v>15</v>
      </c>
      <c r="K282" s="966">
        <v>-122.788</v>
      </c>
      <c r="L282" s="966">
        <v>-281.46699999999998</v>
      </c>
      <c r="M282" s="966">
        <v>-170.23599999999999</v>
      </c>
      <c r="N282" s="966">
        <v>-44.85</v>
      </c>
      <c r="O282" s="966">
        <v>-63.7</v>
      </c>
    </row>
    <row r="283" spans="1:15">
      <c r="A283" s="548"/>
      <c r="B283" s="548">
        <v>16</v>
      </c>
      <c r="C283" s="744">
        <v>56.255000000000003</v>
      </c>
      <c r="D283" s="744">
        <v>3.62</v>
      </c>
      <c r="E283" s="744">
        <v>98.927999999999997</v>
      </c>
      <c r="F283" s="744">
        <v>6.5330000000000004</v>
      </c>
      <c r="G283" s="744">
        <v>4.3999999999999997E-2</v>
      </c>
      <c r="H283" s="548"/>
      <c r="I283" s="548"/>
      <c r="J283" s="548">
        <v>16</v>
      </c>
      <c r="K283" s="744">
        <v>-18.273</v>
      </c>
      <c r="L283" s="744">
        <v>-311.36799999999999</v>
      </c>
      <c r="M283" s="744">
        <v>-196.054</v>
      </c>
      <c r="N283" s="744">
        <v>-32.622999999999998</v>
      </c>
      <c r="O283" s="744">
        <v>-70.656999999999996</v>
      </c>
    </row>
    <row r="284" spans="1:15">
      <c r="A284" s="965"/>
      <c r="B284" s="965">
        <v>17</v>
      </c>
      <c r="C284" s="966">
        <v>14.321</v>
      </c>
      <c r="D284" s="966">
        <v>4.7549999999999999</v>
      </c>
      <c r="E284" s="966">
        <v>121.017</v>
      </c>
      <c r="F284" s="966">
        <v>4.2229999999999999</v>
      </c>
      <c r="G284" s="966">
        <v>0</v>
      </c>
      <c r="H284" s="965"/>
      <c r="I284" s="965"/>
      <c r="J284" s="965">
        <v>17</v>
      </c>
      <c r="K284" s="966">
        <v>-131.857</v>
      </c>
      <c r="L284" s="966">
        <v>-310.68599999999998</v>
      </c>
      <c r="M284" s="966">
        <v>-201.48500000000001</v>
      </c>
      <c r="N284" s="966">
        <v>-51.417000000000002</v>
      </c>
      <c r="O284" s="966">
        <v>-74.546000000000006</v>
      </c>
    </row>
    <row r="285" spans="1:15">
      <c r="A285" s="548"/>
      <c r="B285" s="548">
        <v>18</v>
      </c>
      <c r="C285" s="744">
        <v>30.172000000000001</v>
      </c>
      <c r="D285" s="744">
        <v>9.9969999999999999</v>
      </c>
      <c r="E285" s="744">
        <v>154.679</v>
      </c>
      <c r="F285" s="744">
        <v>9.7089999999999996</v>
      </c>
      <c r="G285" s="744">
        <v>0</v>
      </c>
      <c r="H285" s="548"/>
      <c r="I285" s="548"/>
      <c r="J285" s="548">
        <v>18</v>
      </c>
      <c r="K285" s="744">
        <v>-144.28200000000001</v>
      </c>
      <c r="L285" s="744">
        <v>-229.97499999999999</v>
      </c>
      <c r="M285" s="744">
        <v>-173.822</v>
      </c>
      <c r="N285" s="744">
        <v>-41.732999999999997</v>
      </c>
      <c r="O285" s="744">
        <v>-65.762</v>
      </c>
    </row>
    <row r="286" spans="1:15">
      <c r="A286" s="965"/>
      <c r="B286" s="965">
        <v>19</v>
      </c>
      <c r="C286" s="966">
        <v>91.137</v>
      </c>
      <c r="D286" s="966">
        <v>12.965999999999999</v>
      </c>
      <c r="E286" s="966">
        <v>146.68199999999999</v>
      </c>
      <c r="F286" s="966">
        <v>5.6180000000000003</v>
      </c>
      <c r="G286" s="966">
        <v>0</v>
      </c>
      <c r="H286" s="965"/>
      <c r="I286" s="965"/>
      <c r="J286" s="965">
        <v>19</v>
      </c>
      <c r="K286" s="966">
        <v>-112.581</v>
      </c>
      <c r="L286" s="966">
        <v>-276.202</v>
      </c>
      <c r="M286" s="966">
        <v>-191.20400000000001</v>
      </c>
      <c r="N286" s="966">
        <v>-19.209</v>
      </c>
      <c r="O286" s="966">
        <v>-71.216999999999999</v>
      </c>
    </row>
    <row r="287" spans="1:15">
      <c r="A287" s="548"/>
      <c r="B287" s="548">
        <v>20</v>
      </c>
      <c r="C287" s="744">
        <v>69.430999999999997</v>
      </c>
      <c r="D287" s="744">
        <v>8.1449999999999996</v>
      </c>
      <c r="E287" s="744">
        <v>75.200999999999993</v>
      </c>
      <c r="F287" s="744">
        <v>7.9770000000000003</v>
      </c>
      <c r="G287" s="744">
        <v>0</v>
      </c>
      <c r="H287" s="548"/>
      <c r="I287" s="548"/>
      <c r="J287" s="548">
        <v>20</v>
      </c>
      <c r="K287" s="744">
        <v>-118.979</v>
      </c>
      <c r="L287" s="744">
        <v>-281.10599999999999</v>
      </c>
      <c r="M287" s="744">
        <v>-204.833</v>
      </c>
      <c r="N287" s="744">
        <v>-21.183</v>
      </c>
      <c r="O287" s="744">
        <v>-70.683999999999997</v>
      </c>
    </row>
    <row r="288" spans="1:15">
      <c r="A288" s="965"/>
      <c r="B288" s="965">
        <v>21</v>
      </c>
      <c r="C288" s="966">
        <v>49.847000000000001</v>
      </c>
      <c r="D288" s="966">
        <v>5.7510000000000003</v>
      </c>
      <c r="E288" s="966">
        <v>206.935</v>
      </c>
      <c r="F288" s="966">
        <v>2.7610000000000001</v>
      </c>
      <c r="G288" s="966">
        <v>0</v>
      </c>
      <c r="H288" s="965"/>
      <c r="I288" s="965"/>
      <c r="J288" s="965">
        <v>21</v>
      </c>
      <c r="K288" s="966">
        <v>-128.75899999999999</v>
      </c>
      <c r="L288" s="966">
        <v>-345.44400000000002</v>
      </c>
      <c r="M288" s="966">
        <v>-90.811000000000007</v>
      </c>
      <c r="N288" s="966">
        <v>-50.085999999999999</v>
      </c>
      <c r="O288" s="966">
        <v>-73.516999999999996</v>
      </c>
    </row>
    <row r="289" spans="1:15">
      <c r="A289" s="548"/>
      <c r="B289" s="548">
        <v>22</v>
      </c>
      <c r="C289" s="744">
        <v>84.355999999999995</v>
      </c>
      <c r="D289" s="744">
        <v>6.452</v>
      </c>
      <c r="E289" s="744">
        <v>226.81399999999999</v>
      </c>
      <c r="F289" s="744">
        <v>3.6070000000000002</v>
      </c>
      <c r="G289" s="744">
        <v>0</v>
      </c>
      <c r="H289" s="548"/>
      <c r="I289" s="548"/>
      <c r="J289" s="548">
        <v>22</v>
      </c>
      <c r="K289" s="744">
        <v>-67.210999999999999</v>
      </c>
      <c r="L289" s="744">
        <v>-349.57</v>
      </c>
      <c r="M289" s="744">
        <v>-72.054000000000002</v>
      </c>
      <c r="N289" s="744">
        <v>-7.681</v>
      </c>
      <c r="O289" s="744">
        <v>-71.423000000000002</v>
      </c>
    </row>
    <row r="290" spans="1:15">
      <c r="A290" s="965"/>
      <c r="B290" s="965">
        <v>23</v>
      </c>
      <c r="C290" s="966">
        <v>53.652000000000001</v>
      </c>
      <c r="D290" s="966">
        <v>7.3209999999999997</v>
      </c>
      <c r="E290" s="966">
        <v>124.014</v>
      </c>
      <c r="F290" s="966">
        <v>0.377</v>
      </c>
      <c r="G290" s="966">
        <v>0</v>
      </c>
      <c r="H290" s="965"/>
      <c r="I290" s="965"/>
      <c r="J290" s="965">
        <v>23</v>
      </c>
      <c r="K290" s="966">
        <v>-92.942999999999998</v>
      </c>
      <c r="L290" s="966">
        <v>-364.02800000000002</v>
      </c>
      <c r="M290" s="966">
        <v>-85.081999999999994</v>
      </c>
      <c r="N290" s="966">
        <v>-17.582000000000001</v>
      </c>
      <c r="O290" s="966">
        <v>-71.39</v>
      </c>
    </row>
    <row r="291" spans="1:15">
      <c r="B291" s="548">
        <v>24</v>
      </c>
      <c r="C291" s="744">
        <v>5.5149999999999997</v>
      </c>
      <c r="D291" s="744">
        <v>6.7039999999999997</v>
      </c>
      <c r="E291" s="744">
        <v>211.70599999999999</v>
      </c>
      <c r="F291" s="744">
        <v>0</v>
      </c>
      <c r="G291" s="744">
        <v>0</v>
      </c>
      <c r="H291" s="548"/>
      <c r="I291" s="548"/>
      <c r="J291" s="548">
        <v>24</v>
      </c>
      <c r="K291" s="744">
        <v>-188.49799999999999</v>
      </c>
      <c r="L291" s="744">
        <v>-324.995</v>
      </c>
      <c r="M291" s="744">
        <v>-51.978999999999999</v>
      </c>
      <c r="N291" s="744">
        <v>-20.259</v>
      </c>
      <c r="O291" s="744">
        <v>-69.742999999999995</v>
      </c>
    </row>
    <row r="292" spans="1:15">
      <c r="A292" s="969"/>
      <c r="B292" s="965">
        <v>25</v>
      </c>
      <c r="C292" s="966">
        <v>12.548</v>
      </c>
      <c r="D292" s="966">
        <v>7.9729999999999999</v>
      </c>
      <c r="E292" s="966">
        <v>146.65600000000001</v>
      </c>
      <c r="F292" s="966">
        <v>0</v>
      </c>
      <c r="G292" s="966">
        <v>0</v>
      </c>
      <c r="H292" s="965"/>
      <c r="I292" s="965"/>
      <c r="J292" s="965">
        <v>25</v>
      </c>
      <c r="K292" s="966">
        <v>-193.464</v>
      </c>
      <c r="L292" s="966">
        <v>-317.2</v>
      </c>
      <c r="M292" s="966">
        <v>-72.281999999999996</v>
      </c>
      <c r="N292" s="966">
        <v>-24.463999999999999</v>
      </c>
      <c r="O292" s="966">
        <v>-70.337000000000003</v>
      </c>
    </row>
    <row r="293" spans="1:15">
      <c r="B293" s="548">
        <v>26</v>
      </c>
      <c r="C293" s="744">
        <v>15.288</v>
      </c>
      <c r="D293" s="744">
        <v>6.649</v>
      </c>
      <c r="E293" s="744">
        <v>264.87700000000001</v>
      </c>
      <c r="F293" s="744">
        <v>0</v>
      </c>
      <c r="G293" s="744">
        <v>0</v>
      </c>
      <c r="H293" s="548"/>
      <c r="I293" s="548"/>
      <c r="J293" s="548">
        <v>26</v>
      </c>
      <c r="K293" s="744">
        <v>-203.935</v>
      </c>
      <c r="L293" s="744">
        <v>-348.04199999999997</v>
      </c>
      <c r="M293" s="744">
        <v>-19.997</v>
      </c>
      <c r="N293" s="744">
        <v>-39.622</v>
      </c>
      <c r="O293" s="744">
        <v>-74.173000000000002</v>
      </c>
    </row>
    <row r="294" spans="1:15">
      <c r="A294" s="969"/>
      <c r="B294" s="965">
        <v>27</v>
      </c>
      <c r="C294" s="966">
        <v>2.6480000000000001</v>
      </c>
      <c r="D294" s="966">
        <v>7.3940000000000001</v>
      </c>
      <c r="E294" s="966">
        <v>208.75</v>
      </c>
      <c r="F294" s="966">
        <v>0</v>
      </c>
      <c r="G294" s="966">
        <v>0</v>
      </c>
      <c r="H294" s="965"/>
      <c r="I294" s="965"/>
      <c r="J294" s="965">
        <v>27</v>
      </c>
      <c r="K294" s="966">
        <v>-248.76499999999999</v>
      </c>
      <c r="L294" s="966">
        <v>-364.55099999999999</v>
      </c>
      <c r="M294" s="966">
        <v>-30.780999999999999</v>
      </c>
      <c r="N294" s="966">
        <v>-49.106999999999999</v>
      </c>
      <c r="O294" s="966">
        <v>-74.010000000000005</v>
      </c>
    </row>
    <row r="295" spans="1:15">
      <c r="B295" s="548">
        <v>28</v>
      </c>
      <c r="C295" s="744">
        <v>27.053000000000001</v>
      </c>
      <c r="D295" s="744">
        <v>3.6389999999999998</v>
      </c>
      <c r="E295" s="744">
        <v>102.76</v>
      </c>
      <c r="F295" s="744">
        <v>0</v>
      </c>
      <c r="G295" s="744">
        <v>0</v>
      </c>
      <c r="H295" s="548"/>
      <c r="I295" s="548"/>
      <c r="J295" s="548">
        <v>28</v>
      </c>
      <c r="K295" s="744">
        <v>-168.273</v>
      </c>
      <c r="L295" s="744">
        <v>-374.12</v>
      </c>
      <c r="M295" s="744">
        <v>-72.733999999999995</v>
      </c>
      <c r="N295" s="744">
        <v>-28.956</v>
      </c>
      <c r="O295" s="744">
        <v>-76.313000000000002</v>
      </c>
    </row>
    <row r="296" spans="1:15">
      <c r="A296" s="969"/>
      <c r="B296" s="965">
        <v>29</v>
      </c>
      <c r="C296" s="966">
        <v>5.0170000000000003</v>
      </c>
      <c r="D296" s="966">
        <v>2.1040000000000001</v>
      </c>
      <c r="E296" s="966">
        <v>92.986000000000004</v>
      </c>
      <c r="F296" s="966">
        <v>0</v>
      </c>
      <c r="G296" s="966">
        <v>0</v>
      </c>
      <c r="H296" s="965"/>
      <c r="I296" s="965"/>
      <c r="J296" s="965">
        <v>29</v>
      </c>
      <c r="K296" s="966">
        <v>-248.90299999999999</v>
      </c>
      <c r="L296" s="966">
        <v>-397.90499999999997</v>
      </c>
      <c r="M296" s="966">
        <v>-73.430999999999997</v>
      </c>
      <c r="N296" s="966">
        <v>-64.480999999999995</v>
      </c>
      <c r="O296" s="966">
        <v>-80.686000000000007</v>
      </c>
    </row>
    <row r="297" spans="1:15">
      <c r="B297" s="548">
        <v>30</v>
      </c>
      <c r="C297" s="744">
        <v>21.367000000000001</v>
      </c>
      <c r="D297" s="744">
        <v>1.9550000000000001</v>
      </c>
      <c r="E297" s="744">
        <v>51.872</v>
      </c>
      <c r="F297" s="744">
        <v>0.84599999999999997</v>
      </c>
      <c r="G297" s="744">
        <v>0</v>
      </c>
      <c r="H297" s="548"/>
      <c r="I297" s="548"/>
      <c r="J297" s="548">
        <v>30</v>
      </c>
      <c r="K297" s="744">
        <v>-182.61099999999999</v>
      </c>
      <c r="L297" s="744">
        <v>-405.17099999999999</v>
      </c>
      <c r="M297" s="744">
        <v>-83.793999999999997</v>
      </c>
      <c r="N297" s="744">
        <v>-52.548999999999999</v>
      </c>
      <c r="O297" s="744">
        <v>-81.587999999999994</v>
      </c>
    </row>
    <row r="298" spans="1:15">
      <c r="A298" s="969"/>
      <c r="B298" s="965">
        <v>31</v>
      </c>
      <c r="C298" s="966">
        <v>0.32500000000000001</v>
      </c>
      <c r="D298" s="966">
        <v>1.964</v>
      </c>
      <c r="E298" s="966">
        <v>31.542999999999999</v>
      </c>
      <c r="F298" s="966">
        <v>0</v>
      </c>
      <c r="G298" s="966">
        <v>0</v>
      </c>
      <c r="H298" s="965"/>
      <c r="I298" s="965"/>
      <c r="J298" s="965">
        <v>31</v>
      </c>
      <c r="K298" s="966">
        <v>-219.17099999999999</v>
      </c>
      <c r="L298" s="966">
        <v>-402.98500000000001</v>
      </c>
      <c r="M298" s="966">
        <v>-217.76499999999999</v>
      </c>
      <c r="N298" s="966">
        <v>-38.639000000000003</v>
      </c>
      <c r="O298" s="966">
        <v>-81.426000000000002</v>
      </c>
    </row>
    <row r="299" spans="1:15">
      <c r="B299" s="548">
        <v>32</v>
      </c>
      <c r="C299" s="744">
        <v>3.0089999999999999</v>
      </c>
      <c r="D299" s="744">
        <v>2.569</v>
      </c>
      <c r="E299" s="744">
        <v>102.991</v>
      </c>
      <c r="F299" s="744">
        <v>0</v>
      </c>
      <c r="G299" s="744">
        <v>0</v>
      </c>
      <c r="H299" s="548"/>
      <c r="I299" s="548"/>
      <c r="J299" s="548">
        <v>32</v>
      </c>
      <c r="K299" s="744">
        <v>-251.97300000000001</v>
      </c>
      <c r="L299" s="744">
        <v>-391.18700000000001</v>
      </c>
      <c r="M299" s="744">
        <v>-102.24299999999999</v>
      </c>
      <c r="N299" s="744">
        <v>-50.439</v>
      </c>
      <c r="O299" s="744">
        <v>-83.870999999999995</v>
      </c>
    </row>
    <row r="300" spans="1:15">
      <c r="A300" s="969"/>
      <c r="B300" s="965">
        <v>33</v>
      </c>
      <c r="C300" s="966">
        <v>10.377000000000001</v>
      </c>
      <c r="D300" s="966">
        <v>2.8980000000000001</v>
      </c>
      <c r="E300" s="966">
        <v>81.992999999999995</v>
      </c>
      <c r="F300" s="966">
        <v>1.415</v>
      </c>
      <c r="G300" s="966">
        <v>0</v>
      </c>
      <c r="H300" s="965"/>
      <c r="I300" s="965"/>
      <c r="J300" s="965">
        <v>33</v>
      </c>
      <c r="K300" s="966">
        <v>-140.386</v>
      </c>
      <c r="L300" s="966">
        <v>-396.77199999999999</v>
      </c>
      <c r="M300" s="966">
        <v>-78.992000000000004</v>
      </c>
      <c r="N300" s="966">
        <v>-54.076000000000001</v>
      </c>
      <c r="O300" s="966">
        <v>-86.031999999999996</v>
      </c>
    </row>
    <row r="301" spans="1:15">
      <c r="B301" s="548">
        <v>34</v>
      </c>
      <c r="C301" s="744">
        <v>39.688000000000002</v>
      </c>
      <c r="D301" s="744">
        <v>4.0270000000000001</v>
      </c>
      <c r="E301" s="744">
        <v>186.459</v>
      </c>
      <c r="F301" s="744">
        <v>3.6280000000000001</v>
      </c>
      <c r="G301" s="744">
        <v>0.246</v>
      </c>
      <c r="H301" s="548"/>
      <c r="I301" s="548"/>
      <c r="J301" s="548">
        <v>34</v>
      </c>
      <c r="K301" s="744">
        <v>-113.36</v>
      </c>
      <c r="L301" s="744">
        <v>-374.49400000000003</v>
      </c>
      <c r="M301" s="744">
        <v>-22.998999999999999</v>
      </c>
      <c r="N301" s="744">
        <v>-57.45</v>
      </c>
      <c r="O301" s="744">
        <v>-82.317999999999998</v>
      </c>
    </row>
    <row r="302" spans="1:15">
      <c r="A302" s="969"/>
      <c r="B302" s="965">
        <v>35</v>
      </c>
      <c r="C302" s="966">
        <v>28.385999999999999</v>
      </c>
      <c r="D302" s="966">
        <v>3.7480000000000002</v>
      </c>
      <c r="E302" s="966">
        <v>347.32100000000003</v>
      </c>
      <c r="F302" s="966">
        <v>0.155</v>
      </c>
      <c r="G302" s="966">
        <v>0</v>
      </c>
      <c r="H302" s="965"/>
      <c r="I302" s="965"/>
      <c r="J302" s="965">
        <v>35</v>
      </c>
      <c r="K302" s="966">
        <v>-189.85400000000001</v>
      </c>
      <c r="L302" s="966">
        <v>-414.899</v>
      </c>
      <c r="M302" s="966">
        <v>-14.452</v>
      </c>
      <c r="N302" s="966">
        <v>-62.140999999999998</v>
      </c>
      <c r="O302" s="966">
        <v>-76.245000000000005</v>
      </c>
    </row>
    <row r="303" spans="1:15">
      <c r="B303" s="548">
        <v>36</v>
      </c>
      <c r="C303" s="744">
        <v>41.85</v>
      </c>
      <c r="D303" s="744">
        <v>6.585</v>
      </c>
      <c r="E303" s="744">
        <v>278.73399999999998</v>
      </c>
      <c r="F303" s="744">
        <v>3.6760000000000002</v>
      </c>
      <c r="G303" s="744">
        <v>0</v>
      </c>
      <c r="H303" s="548"/>
      <c r="I303" s="548"/>
      <c r="J303" s="548">
        <v>36</v>
      </c>
      <c r="K303" s="744">
        <v>-79.063000000000002</v>
      </c>
      <c r="L303" s="744">
        <v>-408.94</v>
      </c>
      <c r="M303" s="744">
        <v>-42.045000000000002</v>
      </c>
      <c r="N303" s="744">
        <v>-28.303000000000001</v>
      </c>
      <c r="O303" s="744">
        <v>-85.105999999999995</v>
      </c>
    </row>
    <row r="304" spans="1:15">
      <c r="A304" s="969"/>
      <c r="B304" s="965">
        <v>37</v>
      </c>
      <c r="C304" s="966">
        <v>18.774999999999999</v>
      </c>
      <c r="D304" s="966">
        <v>5.6139999999999999</v>
      </c>
      <c r="E304" s="966">
        <v>278.726</v>
      </c>
      <c r="F304" s="966">
        <v>0.13500000000000001</v>
      </c>
      <c r="G304" s="966">
        <v>0</v>
      </c>
      <c r="H304" s="965"/>
      <c r="I304" s="965"/>
      <c r="J304" s="965">
        <v>37</v>
      </c>
      <c r="K304" s="966">
        <v>-130.65700000000001</v>
      </c>
      <c r="L304" s="966">
        <v>-356.35899999999998</v>
      </c>
      <c r="M304" s="966">
        <v>-23.78</v>
      </c>
      <c r="N304" s="966">
        <v>-59.781999999999996</v>
      </c>
      <c r="O304" s="966">
        <v>-81.688999999999993</v>
      </c>
    </row>
    <row r="305" spans="1:15">
      <c r="B305" s="548">
        <v>38</v>
      </c>
      <c r="C305" s="744">
        <v>88.819000000000003</v>
      </c>
      <c r="D305" s="744">
        <v>7.7140000000000004</v>
      </c>
      <c r="E305" s="744">
        <v>231.012</v>
      </c>
      <c r="F305" s="744">
        <v>0</v>
      </c>
      <c r="G305" s="744">
        <v>0</v>
      </c>
      <c r="H305" s="548"/>
      <c r="I305" s="548"/>
      <c r="J305" s="548">
        <v>38</v>
      </c>
      <c r="K305" s="744">
        <v>-92.617000000000004</v>
      </c>
      <c r="L305" s="744">
        <v>-338.90499999999997</v>
      </c>
      <c r="M305" s="744">
        <v>-61.061</v>
      </c>
      <c r="N305" s="744">
        <v>-0.14099999999999999</v>
      </c>
      <c r="O305" s="744">
        <v>-66.936000000000007</v>
      </c>
    </row>
    <row r="306" spans="1:15">
      <c r="A306" s="969"/>
      <c r="B306" s="965">
        <v>39</v>
      </c>
      <c r="C306" s="966">
        <v>16.733000000000001</v>
      </c>
      <c r="D306" s="966">
        <v>8.1120000000000001</v>
      </c>
      <c r="E306" s="966">
        <v>227.983</v>
      </c>
      <c r="F306" s="966">
        <v>0</v>
      </c>
      <c r="G306" s="966">
        <v>0</v>
      </c>
      <c r="H306" s="965"/>
      <c r="I306" s="965"/>
      <c r="J306" s="965">
        <v>39</v>
      </c>
      <c r="K306" s="966">
        <v>-216.12</v>
      </c>
      <c r="L306" s="966">
        <v>-303.017</v>
      </c>
      <c r="M306" s="966">
        <v>-84.988</v>
      </c>
      <c r="N306" s="966">
        <v>0</v>
      </c>
      <c r="O306" s="966">
        <v>0</v>
      </c>
    </row>
    <row r="307" spans="1:15">
      <c r="B307" s="548">
        <v>40</v>
      </c>
      <c r="C307" s="744">
        <v>3.7999999999999999E-2</v>
      </c>
      <c r="D307" s="744">
        <v>5.8170000000000002</v>
      </c>
      <c r="E307" s="744">
        <v>126.706</v>
      </c>
      <c r="F307" s="744">
        <v>0</v>
      </c>
      <c r="G307" s="744">
        <v>0</v>
      </c>
      <c r="H307" s="548"/>
      <c r="I307" s="548"/>
      <c r="J307" s="548">
        <v>40</v>
      </c>
      <c r="K307" s="744">
        <v>-289.94</v>
      </c>
      <c r="L307" s="744">
        <v>-313.995</v>
      </c>
      <c r="M307" s="744">
        <v>-117.70099999999999</v>
      </c>
      <c r="N307" s="744">
        <v>-18.411999999999999</v>
      </c>
      <c r="O307" s="744">
        <v>-14.504</v>
      </c>
    </row>
    <row r="308" spans="1:15">
      <c r="A308" s="969"/>
      <c r="B308" s="965">
        <v>41</v>
      </c>
      <c r="C308" s="966">
        <v>22.756</v>
      </c>
      <c r="D308" s="966">
        <v>13.837</v>
      </c>
      <c r="E308" s="966">
        <v>48.613999999999997</v>
      </c>
      <c r="F308" s="966">
        <v>1.994</v>
      </c>
      <c r="G308" s="966">
        <v>0</v>
      </c>
      <c r="H308" s="965"/>
      <c r="I308" s="965"/>
      <c r="J308" s="965">
        <v>41</v>
      </c>
      <c r="K308" s="966">
        <v>-176.81399999999999</v>
      </c>
      <c r="L308" s="966">
        <v>-300.91399999999999</v>
      </c>
      <c r="M308" s="966">
        <v>-102.473</v>
      </c>
      <c r="N308" s="966">
        <v>-61.304000000000002</v>
      </c>
      <c r="O308" s="966">
        <v>-82.238</v>
      </c>
    </row>
    <row r="309" spans="1:15">
      <c r="B309" s="548">
        <v>42</v>
      </c>
      <c r="C309" s="744">
        <v>15.499000000000001</v>
      </c>
      <c r="D309" s="744">
        <v>8.4930000000000003</v>
      </c>
      <c r="E309" s="744">
        <v>169.42</v>
      </c>
      <c r="F309" s="744">
        <v>0</v>
      </c>
      <c r="G309" s="744">
        <v>0</v>
      </c>
      <c r="H309" s="548"/>
      <c r="I309" s="548"/>
      <c r="J309" s="548">
        <v>42</v>
      </c>
      <c r="K309" s="744">
        <v>-183.773</v>
      </c>
      <c r="L309" s="744">
        <v>-313.00900000000001</v>
      </c>
      <c r="M309" s="744">
        <v>-59.277000000000001</v>
      </c>
      <c r="N309" s="744">
        <v>-98.066000000000003</v>
      </c>
      <c r="O309" s="744">
        <v>-73.356999999999999</v>
      </c>
    </row>
    <row r="310" spans="1:15">
      <c r="A310" s="969"/>
      <c r="B310" s="965">
        <v>43</v>
      </c>
      <c r="C310" s="966">
        <v>11.54</v>
      </c>
      <c r="D310" s="966">
        <v>8.093</v>
      </c>
      <c r="E310" s="966">
        <v>145.327</v>
      </c>
      <c r="F310" s="966">
        <v>0</v>
      </c>
      <c r="G310" s="966">
        <v>0</v>
      </c>
      <c r="H310" s="965"/>
      <c r="I310" s="965"/>
      <c r="J310" s="965">
        <v>43</v>
      </c>
      <c r="K310" s="966">
        <v>-188.03800000000001</v>
      </c>
      <c r="L310" s="966">
        <v>-290.77199999999999</v>
      </c>
      <c r="M310" s="966">
        <v>-106.97499999999999</v>
      </c>
      <c r="N310" s="966">
        <v>-74.483999999999995</v>
      </c>
      <c r="O310" s="966">
        <v>-66.933999999999997</v>
      </c>
    </row>
    <row r="311" spans="1:15">
      <c r="B311" s="548">
        <v>44</v>
      </c>
      <c r="C311" s="744">
        <v>21.742000000000001</v>
      </c>
      <c r="D311" s="744">
        <v>10.582000000000001</v>
      </c>
      <c r="E311" s="744">
        <v>140.96600000000001</v>
      </c>
      <c r="F311" s="744">
        <v>0</v>
      </c>
      <c r="G311" s="744">
        <v>0</v>
      </c>
      <c r="H311" s="548"/>
      <c r="I311" s="548"/>
      <c r="J311" s="548">
        <v>44</v>
      </c>
      <c r="K311" s="744">
        <v>-176.51</v>
      </c>
      <c r="L311" s="744">
        <v>-302.08199999999999</v>
      </c>
      <c r="M311" s="744">
        <v>-58.747999999999998</v>
      </c>
      <c r="N311" s="744">
        <v>-82.298000000000002</v>
      </c>
      <c r="O311" s="744">
        <v>-71.174999999999997</v>
      </c>
    </row>
    <row r="312" spans="1:15">
      <c r="A312" s="969"/>
      <c r="B312" s="965">
        <v>45</v>
      </c>
      <c r="C312" s="966">
        <v>18</v>
      </c>
      <c r="D312" s="966">
        <v>11</v>
      </c>
      <c r="E312" s="966">
        <v>275</v>
      </c>
      <c r="F312" s="966">
        <v>1</v>
      </c>
      <c r="G312" s="966">
        <v>0</v>
      </c>
      <c r="H312" s="965"/>
      <c r="I312" s="965"/>
      <c r="J312" s="965">
        <v>45</v>
      </c>
      <c r="K312" s="966">
        <v>-219</v>
      </c>
      <c r="L312" s="966">
        <v>-352</v>
      </c>
      <c r="M312" s="966">
        <v>-74</v>
      </c>
      <c r="N312" s="966">
        <v>-46</v>
      </c>
      <c r="O312" s="966">
        <v>-82</v>
      </c>
    </row>
    <row r="313" spans="1:15">
      <c r="B313" s="548">
        <v>46</v>
      </c>
      <c r="C313" s="744">
        <v>99</v>
      </c>
      <c r="D313" s="744">
        <v>9</v>
      </c>
      <c r="E313" s="744">
        <v>127</v>
      </c>
      <c r="F313" s="744">
        <v>6</v>
      </c>
      <c r="G313" s="744">
        <v>0</v>
      </c>
      <c r="H313" s="548"/>
      <c r="I313" s="548"/>
      <c r="J313" s="548">
        <v>46</v>
      </c>
      <c r="K313" s="744">
        <v>-71</v>
      </c>
      <c r="L313" s="744">
        <v>-359</v>
      </c>
      <c r="M313" s="744">
        <v>-105</v>
      </c>
      <c r="N313" s="744">
        <v>-6</v>
      </c>
      <c r="O313" s="744">
        <v>-66</v>
      </c>
    </row>
    <row r="314" spans="1:15">
      <c r="A314" s="969"/>
      <c r="B314" s="965">
        <v>47</v>
      </c>
      <c r="C314" s="966">
        <v>118</v>
      </c>
      <c r="D314" s="966">
        <v>8</v>
      </c>
      <c r="E314" s="966">
        <v>212</v>
      </c>
      <c r="F314" s="966">
        <v>2</v>
      </c>
      <c r="G314" s="966">
        <v>1</v>
      </c>
      <c r="H314" s="965"/>
      <c r="I314" s="965"/>
      <c r="J314" s="965">
        <v>47</v>
      </c>
      <c r="K314" s="966">
        <v>-71</v>
      </c>
      <c r="L314" s="966">
        <v>-340</v>
      </c>
      <c r="M314" s="966">
        <v>-44</v>
      </c>
      <c r="N314" s="966">
        <v>-20</v>
      </c>
      <c r="O314" s="966">
        <v>-55</v>
      </c>
    </row>
    <row r="315" spans="1:15">
      <c r="B315" s="548">
        <v>48</v>
      </c>
      <c r="C315" s="744">
        <v>135</v>
      </c>
      <c r="D315" s="744">
        <v>8</v>
      </c>
      <c r="E315" s="744">
        <v>208</v>
      </c>
      <c r="F315" s="744">
        <v>2</v>
      </c>
      <c r="G315" s="744">
        <v>0</v>
      </c>
      <c r="H315" s="548"/>
      <c r="I315" s="548"/>
      <c r="J315" s="548">
        <v>48</v>
      </c>
      <c r="K315" s="744">
        <v>-46</v>
      </c>
      <c r="L315" s="744">
        <v>-263</v>
      </c>
      <c r="M315" s="744">
        <v>-111</v>
      </c>
      <c r="N315" s="744">
        <v>-19</v>
      </c>
      <c r="O315" s="744">
        <v>-68</v>
      </c>
    </row>
    <row r="316" spans="1:15">
      <c r="A316" s="969"/>
      <c r="B316" s="965">
        <v>49</v>
      </c>
      <c r="C316" s="966">
        <v>145</v>
      </c>
      <c r="D316" s="966">
        <v>8</v>
      </c>
      <c r="E316" s="966">
        <v>125</v>
      </c>
      <c r="F316" s="966">
        <v>1</v>
      </c>
      <c r="G316" s="966">
        <v>0</v>
      </c>
      <c r="H316" s="965"/>
      <c r="I316" s="965"/>
      <c r="J316" s="965">
        <v>49</v>
      </c>
      <c r="K316" s="966">
        <v>-33</v>
      </c>
      <c r="L316" s="966">
        <v>-322</v>
      </c>
      <c r="M316" s="966">
        <v>-162</v>
      </c>
      <c r="N316" s="966">
        <v>-15</v>
      </c>
      <c r="O316" s="966">
        <v>-59</v>
      </c>
    </row>
    <row r="317" spans="1:15">
      <c r="B317" s="548">
        <v>50</v>
      </c>
      <c r="C317" s="744">
        <v>93</v>
      </c>
      <c r="D317" s="744">
        <v>3</v>
      </c>
      <c r="E317" s="744">
        <v>127</v>
      </c>
      <c r="F317" s="744">
        <v>1</v>
      </c>
      <c r="G317" s="744">
        <v>0</v>
      </c>
      <c r="H317" s="548"/>
      <c r="I317" s="548"/>
      <c r="J317" s="548">
        <v>50</v>
      </c>
      <c r="K317" s="744">
        <v>-79</v>
      </c>
      <c r="L317" s="744">
        <v>-378</v>
      </c>
      <c r="M317" s="744">
        <v>-90</v>
      </c>
      <c r="N317" s="744">
        <v>-41</v>
      </c>
      <c r="O317" s="744">
        <v>-75</v>
      </c>
    </row>
    <row r="318" spans="1:15">
      <c r="A318" s="969"/>
      <c r="B318" s="965">
        <v>51</v>
      </c>
      <c r="C318" s="966">
        <v>107</v>
      </c>
      <c r="D318" s="966">
        <v>6</v>
      </c>
      <c r="E318" s="966">
        <v>285</v>
      </c>
      <c r="F318" s="966">
        <v>1</v>
      </c>
      <c r="G318" s="966">
        <v>0</v>
      </c>
      <c r="H318" s="965"/>
      <c r="I318" s="965"/>
      <c r="J318" s="965">
        <v>51</v>
      </c>
      <c r="K318" s="966">
        <v>-47</v>
      </c>
      <c r="L318" s="966">
        <v>-357</v>
      </c>
      <c r="M318" s="966">
        <v>-51</v>
      </c>
      <c r="N318" s="966">
        <v>-30</v>
      </c>
      <c r="O318" s="966">
        <v>-80</v>
      </c>
    </row>
    <row r="319" spans="1:15">
      <c r="B319" s="548">
        <v>52</v>
      </c>
      <c r="C319" s="744">
        <v>145</v>
      </c>
      <c r="D319" s="744">
        <v>3</v>
      </c>
      <c r="E319" s="744">
        <v>163</v>
      </c>
      <c r="F319" s="744">
        <v>5</v>
      </c>
      <c r="G319" s="744">
        <v>0</v>
      </c>
      <c r="H319" s="548"/>
      <c r="I319" s="548"/>
      <c r="J319" s="548">
        <v>52</v>
      </c>
      <c r="K319" s="744">
        <v>-39</v>
      </c>
      <c r="L319" s="744">
        <v>-323</v>
      </c>
      <c r="M319" s="744">
        <v>-133</v>
      </c>
      <c r="N319" s="744">
        <v>-5</v>
      </c>
      <c r="O319" s="744">
        <v>-55</v>
      </c>
    </row>
    <row r="320" spans="1:15">
      <c r="A320" s="969"/>
      <c r="B320" s="965">
        <v>53</v>
      </c>
      <c r="C320" s="966">
        <v>136</v>
      </c>
      <c r="D320" s="966">
        <v>1</v>
      </c>
      <c r="E320" s="966">
        <v>152</v>
      </c>
      <c r="F320" s="966">
        <v>3</v>
      </c>
      <c r="G320" s="966">
        <v>0</v>
      </c>
      <c r="H320" s="965"/>
      <c r="I320" s="965"/>
      <c r="J320" s="965">
        <v>53</v>
      </c>
      <c r="K320" s="966">
        <v>-67</v>
      </c>
      <c r="L320" s="966">
        <v>-403</v>
      </c>
      <c r="M320" s="966">
        <v>-126</v>
      </c>
      <c r="N320" s="966">
        <v>-30</v>
      </c>
      <c r="O320" s="966">
        <v>-70</v>
      </c>
    </row>
    <row r="321" spans="1:15">
      <c r="B321" s="548"/>
      <c r="C321" s="744"/>
      <c r="D321" s="744"/>
      <c r="E321" s="744"/>
      <c r="F321" s="744"/>
      <c r="G321" s="744"/>
      <c r="H321" s="548"/>
      <c r="I321" s="548"/>
      <c r="J321" s="548"/>
      <c r="K321" s="744"/>
      <c r="L321" s="744"/>
      <c r="M321" s="744"/>
      <c r="N321" s="744"/>
      <c r="O321" s="744"/>
    </row>
    <row r="322" spans="1:15">
      <c r="A322" s="94" t="s">
        <v>340</v>
      </c>
    </row>
  </sheetData>
  <hyperlinks>
    <hyperlink ref="A1" location="Innehåll!A1" display="Contents"/>
  </hyperlinks>
  <pageMargins left="0.70866141732283472" right="0.70866141732283472" top="0.74803149606299213" bottom="0.74803149606299213" header="0.31496062992125984" footer="0.31496062992125984"/>
  <pageSetup paperSize="9" scale="80" fitToHeight="4" orientation="portrait" r:id="rId1"/>
  <headerFooter>
    <oddHeader>&amp;L&amp;G</oddHead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tabColor theme="0"/>
  </sheetPr>
  <dimension ref="A1:H248"/>
  <sheetViews>
    <sheetView showGridLines="0" zoomScaleNormal="100" workbookViewId="0"/>
  </sheetViews>
  <sheetFormatPr defaultRowHeight="15"/>
  <cols>
    <col min="1" max="1" width="7.7109375" customWidth="1"/>
    <col min="2" max="2" width="17.140625" customWidth="1"/>
    <col min="3" max="3" width="15.42578125" customWidth="1"/>
    <col min="4" max="4" width="16.7109375" customWidth="1"/>
    <col min="5" max="5" width="15.7109375" customWidth="1"/>
  </cols>
  <sheetData>
    <row r="1" spans="1:7">
      <c r="A1" s="551" t="s">
        <v>174</v>
      </c>
    </row>
    <row r="3" spans="1:7" ht="34.5" customHeight="1">
      <c r="A3" s="1076" t="s">
        <v>523</v>
      </c>
      <c r="B3" s="1076"/>
      <c r="C3" s="1076"/>
      <c r="D3" s="1076"/>
      <c r="E3" s="1076"/>
    </row>
    <row r="4" spans="1:7" ht="15.75">
      <c r="A4" s="333"/>
    </row>
    <row r="6" spans="1:7" ht="26.25">
      <c r="A6" s="1017"/>
      <c r="B6" s="1016" t="s">
        <v>341</v>
      </c>
      <c r="C6" s="1016" t="s">
        <v>342</v>
      </c>
      <c r="D6" s="1016" t="s">
        <v>343</v>
      </c>
      <c r="E6" s="1016" t="s">
        <v>344</v>
      </c>
      <c r="G6" s="562"/>
    </row>
    <row r="7" spans="1:7">
      <c r="A7" s="1018">
        <v>35065</v>
      </c>
      <c r="B7" s="960">
        <v>19.788999999999998</v>
      </c>
      <c r="C7" s="960">
        <v>26.302</v>
      </c>
      <c r="D7" s="960">
        <v>20.943999999999999</v>
      </c>
      <c r="E7" s="960">
        <v>26.001000000000001</v>
      </c>
    </row>
    <row r="8" spans="1:7">
      <c r="A8" s="1019">
        <v>35096</v>
      </c>
      <c r="B8" s="442">
        <v>26.999000000000002</v>
      </c>
      <c r="C8" s="442">
        <v>26.302</v>
      </c>
      <c r="D8" s="442">
        <v>27.56</v>
      </c>
      <c r="E8" s="442">
        <v>26.000999999999998</v>
      </c>
    </row>
    <row r="9" spans="1:7">
      <c r="A9" s="1018">
        <v>35125</v>
      </c>
      <c r="B9" s="960">
        <v>24.164999999999999</v>
      </c>
      <c r="C9" s="960">
        <v>26.302</v>
      </c>
      <c r="D9" s="960">
        <v>24.166</v>
      </c>
      <c r="E9" s="960">
        <v>26.000999999999998</v>
      </c>
    </row>
    <row r="10" spans="1:7">
      <c r="A10" s="1019">
        <v>35156</v>
      </c>
      <c r="B10" s="442">
        <v>25.262</v>
      </c>
      <c r="C10" s="442">
        <v>26.302</v>
      </c>
      <c r="D10" s="442">
        <v>25.166</v>
      </c>
      <c r="E10" s="442">
        <v>26.000999999999998</v>
      </c>
    </row>
    <row r="11" spans="1:7">
      <c r="A11" s="1018">
        <v>35186</v>
      </c>
      <c r="B11" s="960">
        <v>26.951000000000001</v>
      </c>
      <c r="C11" s="960">
        <v>26.302</v>
      </c>
      <c r="D11" s="960">
        <v>26.972000000000001</v>
      </c>
      <c r="E11" s="960">
        <v>26.000999999999998</v>
      </c>
    </row>
    <row r="12" spans="1:7">
      <c r="A12" s="1019">
        <v>35217</v>
      </c>
      <c r="B12" s="442">
        <v>25.963000000000001</v>
      </c>
      <c r="C12" s="442">
        <v>26.302</v>
      </c>
      <c r="D12" s="442">
        <v>25.292999999999999</v>
      </c>
      <c r="E12" s="442">
        <v>26.000999999999998</v>
      </c>
    </row>
    <row r="13" spans="1:7">
      <c r="A13" s="1018">
        <v>35247</v>
      </c>
      <c r="B13" s="960">
        <v>24.923999999999999</v>
      </c>
      <c r="C13" s="960">
        <v>26.302</v>
      </c>
      <c r="D13" s="960">
        <v>23.666</v>
      </c>
      <c r="E13" s="960">
        <v>26.000999999999998</v>
      </c>
    </row>
    <row r="14" spans="1:7">
      <c r="A14" s="1019">
        <v>35278</v>
      </c>
      <c r="B14" s="442">
        <v>30.895999999999997</v>
      </c>
      <c r="C14" s="442">
        <v>26.302</v>
      </c>
      <c r="D14" s="442">
        <v>30.687999999999999</v>
      </c>
      <c r="E14" s="442">
        <v>26.000999999999998</v>
      </c>
      <c r="G14" s="338"/>
    </row>
    <row r="15" spans="1:7">
      <c r="A15" s="1018">
        <v>35309</v>
      </c>
      <c r="B15" s="960">
        <v>33.702999999999996</v>
      </c>
      <c r="C15" s="960">
        <v>26.302</v>
      </c>
      <c r="D15" s="960">
        <v>31.654000000000003</v>
      </c>
      <c r="E15" s="960">
        <v>26.000999999999998</v>
      </c>
    </row>
    <row r="16" spans="1:7">
      <c r="A16" s="1019">
        <v>35339</v>
      </c>
      <c r="B16" s="442">
        <v>29.222000000000001</v>
      </c>
      <c r="C16" s="442">
        <v>26.302</v>
      </c>
      <c r="D16" s="442">
        <v>28.518999999999998</v>
      </c>
      <c r="E16" s="442">
        <v>26.000999999999998</v>
      </c>
    </row>
    <row r="17" spans="1:7">
      <c r="A17" s="1018">
        <v>35370</v>
      </c>
      <c r="B17" s="960">
        <v>23.463000000000001</v>
      </c>
      <c r="C17" s="960">
        <v>26.302</v>
      </c>
      <c r="D17" s="960">
        <v>23.387999999999998</v>
      </c>
      <c r="E17" s="960">
        <v>26.000999999999998</v>
      </c>
    </row>
    <row r="18" spans="1:7">
      <c r="A18" s="1019">
        <v>35400</v>
      </c>
      <c r="B18" s="442">
        <v>24.431000000000001</v>
      </c>
      <c r="C18" s="442">
        <v>26.302</v>
      </c>
      <c r="D18" s="442">
        <v>24.137</v>
      </c>
      <c r="E18" s="442">
        <v>26.000999999999998</v>
      </c>
    </row>
    <row r="19" spans="1:7">
      <c r="A19" s="1018">
        <v>35431</v>
      </c>
      <c r="B19" s="960">
        <v>23.439</v>
      </c>
      <c r="C19" s="960">
        <v>14.595000000000001</v>
      </c>
      <c r="D19" s="960">
        <v>22.05</v>
      </c>
      <c r="E19" s="960">
        <v>14.377000000000001</v>
      </c>
    </row>
    <row r="20" spans="1:7">
      <c r="A20" s="1019">
        <v>35462</v>
      </c>
      <c r="B20" s="442">
        <v>17.577000000000002</v>
      </c>
      <c r="C20" s="442">
        <v>14.595000000000001</v>
      </c>
      <c r="D20" s="442">
        <v>16.849</v>
      </c>
      <c r="E20" s="442">
        <v>14.377000000000001</v>
      </c>
    </row>
    <row r="21" spans="1:7">
      <c r="A21" s="1018">
        <v>35490</v>
      </c>
      <c r="B21" s="960">
        <v>13.999000000000001</v>
      </c>
      <c r="C21" s="960">
        <v>14.595000000000001</v>
      </c>
      <c r="D21" s="960">
        <v>13.686000000000002</v>
      </c>
      <c r="E21" s="960">
        <v>14.377000000000001</v>
      </c>
    </row>
    <row r="22" spans="1:7">
      <c r="A22" s="1019">
        <v>35521</v>
      </c>
      <c r="B22" s="442">
        <v>13.537000000000001</v>
      </c>
      <c r="C22" s="442">
        <v>14.595000000000001</v>
      </c>
      <c r="D22" s="442">
        <v>13.499000000000001</v>
      </c>
      <c r="E22" s="442">
        <v>14.377000000000001</v>
      </c>
    </row>
    <row r="23" spans="1:7">
      <c r="A23" s="1018">
        <v>35551</v>
      </c>
      <c r="B23" s="960">
        <v>12.101000000000001</v>
      </c>
      <c r="C23" s="960">
        <v>14.595000000000001</v>
      </c>
      <c r="D23" s="960">
        <v>11.833</v>
      </c>
      <c r="E23" s="960">
        <v>14.377000000000001</v>
      </c>
    </row>
    <row r="24" spans="1:7">
      <c r="A24" s="1019">
        <v>35582</v>
      </c>
      <c r="B24" s="442">
        <v>11.718</v>
      </c>
      <c r="C24" s="442">
        <v>14.595000000000001</v>
      </c>
      <c r="D24" s="442">
        <v>11.361000000000001</v>
      </c>
      <c r="E24" s="442">
        <v>14.377000000000001</v>
      </c>
    </row>
    <row r="25" spans="1:7">
      <c r="A25" s="1018">
        <v>35612</v>
      </c>
      <c r="B25" s="960">
        <v>9.2230000000000008</v>
      </c>
      <c r="C25" s="960">
        <v>14.595000000000001</v>
      </c>
      <c r="D25" s="960">
        <v>8.8460000000000001</v>
      </c>
      <c r="E25" s="960">
        <v>14.377000000000001</v>
      </c>
    </row>
    <row r="26" spans="1:7">
      <c r="A26" s="1019">
        <v>35643</v>
      </c>
      <c r="B26" s="442">
        <v>13.749000000000001</v>
      </c>
      <c r="C26" s="442">
        <v>14.595000000000001</v>
      </c>
      <c r="D26" s="442">
        <v>13.938999999999998</v>
      </c>
      <c r="E26" s="442">
        <v>14.377000000000001</v>
      </c>
      <c r="G26" s="338"/>
    </row>
    <row r="27" spans="1:7">
      <c r="A27" s="1018">
        <v>35674</v>
      </c>
      <c r="B27" s="960">
        <v>10.712999999999999</v>
      </c>
      <c r="C27" s="960">
        <v>14.595000000000001</v>
      </c>
      <c r="D27" s="960">
        <v>11.164999999999999</v>
      </c>
      <c r="E27" s="960">
        <v>14.377000000000001</v>
      </c>
    </row>
    <row r="28" spans="1:7">
      <c r="A28" s="1019">
        <v>35704</v>
      </c>
      <c r="B28" s="442">
        <v>13.678999999999998</v>
      </c>
      <c r="C28" s="442">
        <v>14.595000000000001</v>
      </c>
      <c r="D28" s="442">
        <v>13.837999999999999</v>
      </c>
      <c r="E28" s="442">
        <v>14.377000000000001</v>
      </c>
    </row>
    <row r="29" spans="1:7">
      <c r="A29" s="1018">
        <v>35735</v>
      </c>
      <c r="B29" s="960">
        <v>16.937000000000001</v>
      </c>
      <c r="C29" s="960">
        <v>14.595000000000001</v>
      </c>
      <c r="D29" s="960">
        <v>16.969000000000001</v>
      </c>
      <c r="E29" s="960">
        <v>14.377000000000001</v>
      </c>
    </row>
    <row r="30" spans="1:7">
      <c r="A30" s="1019">
        <v>35765</v>
      </c>
      <c r="B30" s="442">
        <v>18.582000000000001</v>
      </c>
      <c r="C30" s="442">
        <v>14.595000000000001</v>
      </c>
      <c r="D30" s="442">
        <v>18.582000000000001</v>
      </c>
      <c r="E30" s="442">
        <v>14.377000000000001</v>
      </c>
    </row>
    <row r="31" spans="1:7">
      <c r="A31" s="1018">
        <v>35796</v>
      </c>
      <c r="B31" s="960">
        <v>17.46</v>
      </c>
      <c r="C31" s="960">
        <v>12.268000000000001</v>
      </c>
      <c r="D31" s="960">
        <v>17.413999999999998</v>
      </c>
      <c r="E31" s="960">
        <v>12.048999999999999</v>
      </c>
    </row>
    <row r="32" spans="1:7">
      <c r="A32" s="1019">
        <v>35827</v>
      </c>
      <c r="B32" s="442">
        <v>15.752000000000001</v>
      </c>
      <c r="C32" s="442">
        <v>12.268000000000001</v>
      </c>
      <c r="D32" s="442">
        <v>15.715</v>
      </c>
      <c r="E32" s="442">
        <v>12.048999999999999</v>
      </c>
    </row>
    <row r="33" spans="1:5">
      <c r="A33" s="1018">
        <v>35855</v>
      </c>
      <c r="B33" s="960">
        <v>13.763999999999999</v>
      </c>
      <c r="C33" s="960">
        <v>12.268000000000001</v>
      </c>
      <c r="D33" s="960">
        <v>13.749000000000001</v>
      </c>
      <c r="E33" s="960">
        <v>12.048999999999999</v>
      </c>
    </row>
    <row r="34" spans="1:5">
      <c r="A34" s="1019">
        <v>35886</v>
      </c>
      <c r="B34" s="442">
        <v>12.731</v>
      </c>
      <c r="C34" s="442">
        <v>12.268000000000001</v>
      </c>
      <c r="D34" s="442">
        <v>12.663</v>
      </c>
      <c r="E34" s="442">
        <v>12.048999999999999</v>
      </c>
    </row>
    <row r="35" spans="1:5">
      <c r="A35" s="1018">
        <v>35916</v>
      </c>
      <c r="B35" s="960">
        <v>11.170999999999999</v>
      </c>
      <c r="C35" s="960">
        <v>12.268000000000001</v>
      </c>
      <c r="D35" s="960">
        <v>10.464</v>
      </c>
      <c r="E35" s="960">
        <v>12.048999999999999</v>
      </c>
    </row>
    <row r="36" spans="1:5">
      <c r="A36" s="1019">
        <v>35947</v>
      </c>
      <c r="B36" s="442">
        <v>12.436</v>
      </c>
      <c r="C36" s="442">
        <v>12.268000000000001</v>
      </c>
      <c r="D36" s="442">
        <v>12.269</v>
      </c>
      <c r="E36" s="442">
        <v>12.048999999999999</v>
      </c>
    </row>
    <row r="37" spans="1:5">
      <c r="A37" s="1018">
        <v>35977</v>
      </c>
      <c r="B37" s="960">
        <v>7.2239999999999993</v>
      </c>
      <c r="C37" s="960">
        <v>12.268000000000001</v>
      </c>
      <c r="D37" s="960">
        <v>6.9870000000000001</v>
      </c>
      <c r="E37" s="960">
        <v>12.048999999999999</v>
      </c>
    </row>
    <row r="38" spans="1:5">
      <c r="A38" s="1019">
        <v>36008</v>
      </c>
      <c r="B38" s="442">
        <v>5.7380000000000004</v>
      </c>
      <c r="C38" s="442">
        <v>12.268000000000001</v>
      </c>
      <c r="D38" s="442">
        <v>6.6260000000000003</v>
      </c>
      <c r="E38" s="442">
        <v>12.048999999999999</v>
      </c>
    </row>
    <row r="39" spans="1:5">
      <c r="A39" s="1018">
        <v>36039</v>
      </c>
      <c r="B39" s="960">
        <v>8.4379999999999988</v>
      </c>
      <c r="C39" s="960">
        <v>12.268000000000001</v>
      </c>
      <c r="D39" s="960">
        <v>8.4340000000000011</v>
      </c>
      <c r="E39" s="960">
        <v>12.048999999999999</v>
      </c>
    </row>
    <row r="40" spans="1:5">
      <c r="A40" s="1019">
        <v>36069</v>
      </c>
      <c r="B40" s="442">
        <v>11.437999999999999</v>
      </c>
      <c r="C40" s="442">
        <v>12.268000000000001</v>
      </c>
      <c r="D40" s="442">
        <v>11.221</v>
      </c>
      <c r="E40" s="442">
        <v>12.048999999999999</v>
      </c>
    </row>
    <row r="41" spans="1:5">
      <c r="A41" s="1018">
        <v>36100</v>
      </c>
      <c r="B41" s="960">
        <v>15.349</v>
      </c>
      <c r="C41" s="960">
        <v>12.268000000000001</v>
      </c>
      <c r="D41" s="960">
        <v>14.411000000000001</v>
      </c>
      <c r="E41" s="960">
        <v>12.048999999999999</v>
      </c>
    </row>
    <row r="42" spans="1:5">
      <c r="A42" s="1019">
        <v>36130</v>
      </c>
      <c r="B42" s="442">
        <v>16.045999999999999</v>
      </c>
      <c r="C42" s="442">
        <v>12.268000000000001</v>
      </c>
      <c r="D42" s="442">
        <v>14.981999999999999</v>
      </c>
      <c r="E42" s="442">
        <v>12.048999999999999</v>
      </c>
    </row>
    <row r="43" spans="1:5">
      <c r="A43" s="1018">
        <v>36161</v>
      </c>
      <c r="B43" s="960">
        <v>14.521000000000001</v>
      </c>
      <c r="C43" s="960">
        <v>11.84</v>
      </c>
      <c r="D43" s="960">
        <v>14.26</v>
      </c>
      <c r="E43" s="960">
        <v>11.942</v>
      </c>
    </row>
    <row r="44" spans="1:5">
      <c r="A44" s="1019">
        <v>36192</v>
      </c>
      <c r="B44" s="442">
        <v>13.036000000000001</v>
      </c>
      <c r="C44" s="442">
        <v>11.84</v>
      </c>
      <c r="D44" s="442">
        <v>13.038999999999998</v>
      </c>
      <c r="E44" s="442">
        <v>11.942</v>
      </c>
    </row>
    <row r="45" spans="1:5">
      <c r="A45" s="1018">
        <v>36220</v>
      </c>
      <c r="B45" s="960">
        <v>11.055</v>
      </c>
      <c r="C45" s="960">
        <v>11.84</v>
      </c>
      <c r="D45" s="960">
        <v>10.876999999999999</v>
      </c>
      <c r="E45" s="960">
        <v>11.942</v>
      </c>
    </row>
    <row r="46" spans="1:5">
      <c r="A46" s="1019">
        <v>36251</v>
      </c>
      <c r="B46" s="442">
        <v>9.4030000000000005</v>
      </c>
      <c r="C46" s="442">
        <v>11.84</v>
      </c>
      <c r="D46" s="442">
        <v>8.8670000000000009</v>
      </c>
      <c r="E46" s="442">
        <v>11.942</v>
      </c>
    </row>
    <row r="47" spans="1:5">
      <c r="A47" s="1018">
        <v>36281</v>
      </c>
      <c r="B47" s="960">
        <v>10.132999999999999</v>
      </c>
      <c r="C47" s="960">
        <v>11.84</v>
      </c>
      <c r="D47" s="960">
        <v>9.5120000000000005</v>
      </c>
      <c r="E47" s="960">
        <v>11.942</v>
      </c>
    </row>
    <row r="48" spans="1:5">
      <c r="A48" s="1019">
        <v>36312</v>
      </c>
      <c r="B48" s="442">
        <v>8.854000000000001</v>
      </c>
      <c r="C48" s="442">
        <v>11.84</v>
      </c>
      <c r="D48" s="442">
        <v>9.2159999999999993</v>
      </c>
      <c r="E48" s="442">
        <v>11.942</v>
      </c>
    </row>
    <row r="49" spans="1:5">
      <c r="A49" s="1018">
        <v>36342</v>
      </c>
      <c r="B49" s="960">
        <v>7.2819999999999991</v>
      </c>
      <c r="C49" s="960">
        <v>11.84</v>
      </c>
      <c r="D49" s="960">
        <v>8.49</v>
      </c>
      <c r="E49" s="960">
        <v>11.942</v>
      </c>
    </row>
    <row r="50" spans="1:5">
      <c r="A50" s="1019">
        <v>36373</v>
      </c>
      <c r="B50" s="442">
        <v>11.668000000000001</v>
      </c>
      <c r="C50" s="442">
        <v>11.84</v>
      </c>
      <c r="D50" s="442">
        <v>12.541</v>
      </c>
      <c r="E50" s="442">
        <v>11.942</v>
      </c>
    </row>
    <row r="51" spans="1:5">
      <c r="A51" s="1018">
        <v>36404</v>
      </c>
      <c r="B51" s="960">
        <v>13.895</v>
      </c>
      <c r="C51" s="960">
        <v>11.84</v>
      </c>
      <c r="D51" s="960">
        <v>14.196000000000002</v>
      </c>
      <c r="E51" s="960">
        <v>11.942</v>
      </c>
    </row>
    <row r="52" spans="1:5">
      <c r="A52" s="1019">
        <v>36434</v>
      </c>
      <c r="B52" s="442">
        <v>14.162000000000001</v>
      </c>
      <c r="C52" s="442">
        <v>11.84</v>
      </c>
      <c r="D52" s="442">
        <v>14.099</v>
      </c>
      <c r="E52" s="442">
        <v>11.942</v>
      </c>
    </row>
    <row r="53" spans="1:5">
      <c r="A53" s="1018">
        <v>36465</v>
      </c>
      <c r="B53" s="960">
        <v>13.234999999999999</v>
      </c>
      <c r="C53" s="960">
        <v>11.84</v>
      </c>
      <c r="D53" s="960">
        <v>13.236000000000001</v>
      </c>
      <c r="E53" s="960">
        <v>11.942</v>
      </c>
    </row>
    <row r="54" spans="1:5">
      <c r="A54" s="1019">
        <v>36495</v>
      </c>
      <c r="B54" s="442">
        <v>14.882</v>
      </c>
      <c r="C54" s="442">
        <v>11.84</v>
      </c>
      <c r="D54" s="442">
        <v>14.997999999999999</v>
      </c>
      <c r="E54" s="442">
        <v>11.942</v>
      </c>
    </row>
    <row r="55" spans="1:5">
      <c r="A55" s="1018">
        <v>36526</v>
      </c>
      <c r="B55" s="960">
        <v>13.931000000000001</v>
      </c>
      <c r="C55" s="960">
        <v>10.79</v>
      </c>
      <c r="D55" s="960">
        <v>16.042999999999999</v>
      </c>
      <c r="E55" s="960">
        <v>12.042</v>
      </c>
    </row>
    <row r="56" spans="1:5">
      <c r="A56" s="1019">
        <v>36557</v>
      </c>
      <c r="B56" s="442">
        <v>10.972</v>
      </c>
      <c r="C56" s="442">
        <v>10.79</v>
      </c>
      <c r="D56" s="442">
        <v>10.993</v>
      </c>
      <c r="E56" s="442">
        <v>12.042</v>
      </c>
    </row>
    <row r="57" spans="1:5">
      <c r="A57" s="1018">
        <v>36586</v>
      </c>
      <c r="B57" s="960">
        <v>9.8810000000000002</v>
      </c>
      <c r="C57" s="960">
        <v>10.79</v>
      </c>
      <c r="D57" s="960">
        <v>10.337</v>
      </c>
      <c r="E57" s="960">
        <v>12.042</v>
      </c>
    </row>
    <row r="58" spans="1:5">
      <c r="A58" s="1019">
        <v>36617</v>
      </c>
      <c r="B58" s="442">
        <v>10.589</v>
      </c>
      <c r="C58" s="442">
        <v>10.79</v>
      </c>
      <c r="D58" s="442">
        <v>10.757</v>
      </c>
      <c r="E58" s="442">
        <v>12.042</v>
      </c>
    </row>
    <row r="59" spans="1:5">
      <c r="A59" s="1018">
        <v>36647</v>
      </c>
      <c r="B59" s="960">
        <v>7.8330000000000002</v>
      </c>
      <c r="C59" s="960">
        <v>10.79</v>
      </c>
      <c r="D59" s="960">
        <v>11.751999999999999</v>
      </c>
      <c r="E59" s="960">
        <v>12.042</v>
      </c>
    </row>
    <row r="60" spans="1:5">
      <c r="A60" s="1019">
        <v>36678</v>
      </c>
      <c r="B60" s="442">
        <v>8.67</v>
      </c>
      <c r="C60" s="442">
        <v>10.79</v>
      </c>
      <c r="D60" s="442">
        <v>10.491</v>
      </c>
      <c r="E60" s="442">
        <v>12.042</v>
      </c>
    </row>
    <row r="61" spans="1:5">
      <c r="A61" s="1018">
        <v>36708</v>
      </c>
      <c r="B61" s="960">
        <v>5.3390000000000004</v>
      </c>
      <c r="C61" s="960">
        <v>10.79</v>
      </c>
      <c r="D61" s="960">
        <v>6.645999999999999</v>
      </c>
      <c r="E61" s="960">
        <v>12.042</v>
      </c>
    </row>
    <row r="62" spans="1:5">
      <c r="A62" s="1019">
        <v>36739</v>
      </c>
      <c r="B62" s="442">
        <v>8.2100000000000009</v>
      </c>
      <c r="C62" s="442">
        <v>10.79</v>
      </c>
      <c r="D62" s="442">
        <v>9.8330000000000002</v>
      </c>
      <c r="E62" s="442">
        <v>12.042</v>
      </c>
    </row>
    <row r="63" spans="1:5">
      <c r="A63" s="1018">
        <v>36770</v>
      </c>
      <c r="B63" s="960">
        <v>11.918000000000001</v>
      </c>
      <c r="C63" s="960">
        <v>10.79</v>
      </c>
      <c r="D63" s="960">
        <v>13.931000000000001</v>
      </c>
      <c r="E63" s="960">
        <v>12.042</v>
      </c>
    </row>
    <row r="64" spans="1:5">
      <c r="A64" s="1019">
        <v>36800</v>
      </c>
      <c r="B64" s="442">
        <v>13.138</v>
      </c>
      <c r="C64" s="442">
        <v>10.79</v>
      </c>
      <c r="D64" s="442">
        <v>13.825999999999999</v>
      </c>
      <c r="E64" s="442">
        <v>12.042</v>
      </c>
    </row>
    <row r="65" spans="1:5">
      <c r="A65" s="1018">
        <v>36831</v>
      </c>
      <c r="B65" s="960">
        <v>14.452999999999999</v>
      </c>
      <c r="C65" s="960">
        <v>10.79</v>
      </c>
      <c r="D65" s="960">
        <v>14.824999999999999</v>
      </c>
      <c r="E65" s="960">
        <v>12.042</v>
      </c>
    </row>
    <row r="66" spans="1:5">
      <c r="A66" s="1019">
        <v>36861</v>
      </c>
      <c r="B66" s="442">
        <v>14.69</v>
      </c>
      <c r="C66" s="442">
        <v>10.79</v>
      </c>
      <c r="D66" s="442">
        <v>15.055</v>
      </c>
      <c r="E66" s="442">
        <v>12.042</v>
      </c>
    </row>
    <row r="67" spans="1:5">
      <c r="A67" s="1018">
        <v>36892</v>
      </c>
      <c r="B67" s="960">
        <v>18.187000000000001</v>
      </c>
      <c r="C67" s="960">
        <v>21.362000000000002</v>
      </c>
      <c r="D67" s="960">
        <v>18.196999999999999</v>
      </c>
      <c r="E67" s="960">
        <v>21.093</v>
      </c>
    </row>
    <row r="68" spans="1:5">
      <c r="A68" s="1019">
        <v>36923</v>
      </c>
      <c r="B68" s="442">
        <v>24.234000000000002</v>
      </c>
      <c r="C68" s="442">
        <v>21.362000000000002</v>
      </c>
      <c r="D68" s="442">
        <v>24.295999999999999</v>
      </c>
      <c r="E68" s="442">
        <v>21.093</v>
      </c>
    </row>
    <row r="69" spans="1:5">
      <c r="A69" s="1018">
        <v>36951</v>
      </c>
      <c r="B69" s="960">
        <v>23.577999999999999</v>
      </c>
      <c r="C69" s="960">
        <v>21.362000000000002</v>
      </c>
      <c r="D69" s="960">
        <v>23.521000000000001</v>
      </c>
      <c r="E69" s="960">
        <v>21.093</v>
      </c>
    </row>
    <row r="70" spans="1:5">
      <c r="A70" s="1019">
        <v>36982</v>
      </c>
      <c r="B70" s="442">
        <v>24.067</v>
      </c>
      <c r="C70" s="442">
        <v>21.362000000000002</v>
      </c>
      <c r="D70" s="442">
        <v>23.972999999999999</v>
      </c>
      <c r="E70" s="442">
        <v>21.093</v>
      </c>
    </row>
    <row r="71" spans="1:5">
      <c r="A71" s="1018">
        <v>37012</v>
      </c>
      <c r="B71" s="960">
        <v>21.783000000000001</v>
      </c>
      <c r="C71" s="960">
        <v>21.362000000000002</v>
      </c>
      <c r="D71" s="960">
        <v>19.687999999999999</v>
      </c>
      <c r="E71" s="960">
        <v>21.093</v>
      </c>
    </row>
    <row r="72" spans="1:5">
      <c r="A72" s="1019">
        <v>37043</v>
      </c>
      <c r="B72" s="442">
        <v>23.243000000000002</v>
      </c>
      <c r="C72" s="442">
        <v>21.362000000000002</v>
      </c>
      <c r="D72" s="442">
        <v>23.196999999999999</v>
      </c>
      <c r="E72" s="442">
        <v>21.093</v>
      </c>
    </row>
    <row r="73" spans="1:5">
      <c r="A73" s="1018">
        <v>37073</v>
      </c>
      <c r="B73" s="960">
        <v>20.92</v>
      </c>
      <c r="C73" s="960">
        <v>21.362000000000002</v>
      </c>
      <c r="D73" s="960">
        <v>20.634</v>
      </c>
      <c r="E73" s="960">
        <v>21.093</v>
      </c>
    </row>
    <row r="74" spans="1:5">
      <c r="A74" s="1019">
        <v>37104</v>
      </c>
      <c r="B74" s="442">
        <v>19.827000000000002</v>
      </c>
      <c r="C74" s="442">
        <v>21.362000000000002</v>
      </c>
      <c r="D74" s="442">
        <v>19.619</v>
      </c>
      <c r="E74" s="442">
        <v>21.093</v>
      </c>
    </row>
    <row r="75" spans="1:5">
      <c r="A75" s="1018">
        <v>37135</v>
      </c>
      <c r="B75" s="960">
        <v>20.166</v>
      </c>
      <c r="C75" s="960">
        <v>21.362000000000002</v>
      </c>
      <c r="D75" s="960">
        <v>18.677</v>
      </c>
      <c r="E75" s="960">
        <v>21.093</v>
      </c>
    </row>
    <row r="76" spans="1:5">
      <c r="A76" s="1019">
        <v>37165</v>
      </c>
      <c r="B76" s="442">
        <v>18.27</v>
      </c>
      <c r="C76" s="442">
        <v>21.362000000000002</v>
      </c>
      <c r="D76" s="442">
        <v>18.062000000000001</v>
      </c>
      <c r="E76" s="442">
        <v>21.093</v>
      </c>
    </row>
    <row r="77" spans="1:5">
      <c r="A77" s="1018">
        <v>37196</v>
      </c>
      <c r="B77" s="960">
        <v>20.143000000000001</v>
      </c>
      <c r="C77" s="960">
        <v>21.362000000000002</v>
      </c>
      <c r="D77" s="960">
        <v>20.309000000000001</v>
      </c>
      <c r="E77" s="960">
        <v>21.093</v>
      </c>
    </row>
    <row r="78" spans="1:5">
      <c r="A78" s="1019">
        <v>37226</v>
      </c>
      <c r="B78" s="442">
        <v>22.277999999999999</v>
      </c>
      <c r="C78" s="442">
        <v>21.362000000000002</v>
      </c>
      <c r="D78" s="442">
        <v>23.324000000000002</v>
      </c>
      <c r="E78" s="442">
        <v>21.093</v>
      </c>
    </row>
    <row r="79" spans="1:5">
      <c r="A79" s="1018">
        <v>37257</v>
      </c>
      <c r="B79" s="960">
        <v>22.610963709677435</v>
      </c>
      <c r="C79" s="960">
        <v>24.590240867580011</v>
      </c>
      <c r="D79" s="960">
        <v>22.939845430107528</v>
      </c>
      <c r="E79" s="960">
        <v>25.235487442922473</v>
      </c>
    </row>
    <row r="80" spans="1:5">
      <c r="A80" s="1019">
        <v>37288</v>
      </c>
      <c r="B80" s="442">
        <v>18.639598214285705</v>
      </c>
      <c r="C80" s="442">
        <v>24.590240867580011</v>
      </c>
      <c r="D80" s="442">
        <v>18.735683035714292</v>
      </c>
      <c r="E80" s="442">
        <v>25.235487442922473</v>
      </c>
    </row>
    <row r="81" spans="1:5">
      <c r="A81" s="1018">
        <v>37316</v>
      </c>
      <c r="B81" s="960">
        <v>16.840710632570637</v>
      </c>
      <c r="C81" s="960">
        <v>24.590240867580011</v>
      </c>
      <c r="D81" s="960">
        <v>16.860235531628518</v>
      </c>
      <c r="E81" s="960">
        <v>25.235487442922473</v>
      </c>
    </row>
    <row r="82" spans="1:5">
      <c r="A82" s="1019">
        <v>37347</v>
      </c>
      <c r="B82" s="442">
        <v>15.851616666666661</v>
      </c>
      <c r="C82" s="442">
        <v>24.590240867580011</v>
      </c>
      <c r="D82" s="442">
        <v>15.854244444444433</v>
      </c>
      <c r="E82" s="442">
        <v>25.235487442922473</v>
      </c>
    </row>
    <row r="83" spans="1:5">
      <c r="A83" s="1018">
        <v>37377</v>
      </c>
      <c r="B83" s="960">
        <v>14.08311559139786</v>
      </c>
      <c r="C83" s="960">
        <v>24.590240867580011</v>
      </c>
      <c r="D83" s="960">
        <v>14.535721774193551</v>
      </c>
      <c r="E83" s="960">
        <v>25.235487442922473</v>
      </c>
    </row>
    <row r="84" spans="1:5">
      <c r="A84" s="1019">
        <v>37408</v>
      </c>
      <c r="B84" s="442">
        <v>14.974127777777801</v>
      </c>
      <c r="C84" s="442">
        <v>24.590240867580011</v>
      </c>
      <c r="D84" s="442">
        <v>18.078116666666666</v>
      </c>
      <c r="E84" s="442">
        <v>25.235487442922473</v>
      </c>
    </row>
    <row r="85" spans="1:5">
      <c r="A85" s="1018">
        <v>37438</v>
      </c>
      <c r="B85" s="960">
        <v>14.497874999999999</v>
      </c>
      <c r="C85" s="960">
        <v>24.590240867580011</v>
      </c>
      <c r="D85" s="960">
        <v>15.737110215053772</v>
      </c>
      <c r="E85" s="960">
        <v>25.235487442922473</v>
      </c>
    </row>
    <row r="86" spans="1:5">
      <c r="A86" s="1019">
        <v>37469</v>
      </c>
      <c r="B86" s="442">
        <v>18.736151881720453</v>
      </c>
      <c r="C86" s="442">
        <v>24.590240867580011</v>
      </c>
      <c r="D86" s="442">
        <v>20.805142473118309</v>
      </c>
      <c r="E86" s="442">
        <v>25.235487442922473</v>
      </c>
    </row>
    <row r="87" spans="1:5">
      <c r="A87" s="1018">
        <v>37500</v>
      </c>
      <c r="B87" s="960">
        <v>22.577911111111085</v>
      </c>
      <c r="C87" s="960">
        <v>24.590240867580011</v>
      </c>
      <c r="D87" s="960">
        <v>23.646237499999991</v>
      </c>
      <c r="E87" s="960">
        <v>25.235487442922473</v>
      </c>
    </row>
    <row r="88" spans="1:5">
      <c r="A88" s="1019">
        <v>37530</v>
      </c>
      <c r="B88" s="442">
        <v>28.52251409395971</v>
      </c>
      <c r="C88" s="442">
        <v>24.590240867580011</v>
      </c>
      <c r="D88" s="442">
        <v>28.784726174496605</v>
      </c>
      <c r="E88" s="442">
        <v>25.235487442922473</v>
      </c>
    </row>
    <row r="89" spans="1:5">
      <c r="A89" s="1018">
        <v>37561</v>
      </c>
      <c r="B89" s="960">
        <v>39.212172222222179</v>
      </c>
      <c r="C89" s="960">
        <v>24.590240867580011</v>
      </c>
      <c r="D89" s="960">
        <v>39.24131527777773</v>
      </c>
      <c r="E89" s="960">
        <v>25.235487442922473</v>
      </c>
    </row>
    <row r="90" spans="1:5">
      <c r="A90" s="1019">
        <v>37591</v>
      </c>
      <c r="B90" s="442">
        <v>67.759236559139794</v>
      </c>
      <c r="C90" s="442">
        <v>24.590240867580011</v>
      </c>
      <c r="D90" s="442">
        <v>66.829461021505409</v>
      </c>
      <c r="E90" s="442">
        <v>25.235487442922473</v>
      </c>
    </row>
    <row r="91" spans="1:5">
      <c r="A91" s="1018">
        <v>37622</v>
      </c>
      <c r="B91" s="960">
        <v>65.604465053763477</v>
      </c>
      <c r="C91" s="960">
        <v>33.486159474885746</v>
      </c>
      <c r="D91" s="960">
        <v>64.345744623655989</v>
      </c>
      <c r="E91" s="960">
        <v>33.299083789954182</v>
      </c>
    </row>
    <row r="92" spans="1:5">
      <c r="A92" s="1019">
        <v>37653</v>
      </c>
      <c r="B92" s="442">
        <v>44.167177083333343</v>
      </c>
      <c r="C92" s="442">
        <v>33.486159474885746</v>
      </c>
      <c r="D92" s="442">
        <v>44.097244047619064</v>
      </c>
      <c r="E92" s="442">
        <v>33.299083789954182</v>
      </c>
    </row>
    <row r="93" spans="1:5">
      <c r="A93" s="1018">
        <v>37681</v>
      </c>
      <c r="B93" s="960">
        <v>36.416051144010723</v>
      </c>
      <c r="C93" s="960">
        <v>33.486159474885746</v>
      </c>
      <c r="D93" s="960">
        <v>35.482211305518192</v>
      </c>
      <c r="E93" s="960">
        <v>33.299083789954182</v>
      </c>
    </row>
    <row r="94" spans="1:5">
      <c r="A94" s="1019">
        <v>37712</v>
      </c>
      <c r="B94" s="442">
        <v>28.890844444444419</v>
      </c>
      <c r="C94" s="442">
        <v>33.486159474885746</v>
      </c>
      <c r="D94" s="442">
        <v>27.579786111111105</v>
      </c>
      <c r="E94" s="442">
        <v>33.299083789954182</v>
      </c>
    </row>
    <row r="95" spans="1:5">
      <c r="A95" s="1018">
        <v>37742</v>
      </c>
      <c r="B95" s="960">
        <v>27.015022849462355</v>
      </c>
      <c r="C95" s="960">
        <v>33.486159474885746</v>
      </c>
      <c r="D95" s="960">
        <v>26.974120967741946</v>
      </c>
      <c r="E95" s="960">
        <v>33.299083789954182</v>
      </c>
    </row>
    <row r="96" spans="1:5">
      <c r="A96" s="1019">
        <v>37773</v>
      </c>
      <c r="B96" s="442">
        <v>22.603236111111098</v>
      </c>
      <c r="C96" s="442">
        <v>33.486159474885746</v>
      </c>
      <c r="D96" s="442">
        <v>24.306976388888867</v>
      </c>
      <c r="E96" s="442">
        <v>33.299083789954182</v>
      </c>
    </row>
    <row r="97" spans="1:5">
      <c r="A97" s="1018">
        <v>37803</v>
      </c>
      <c r="B97" s="960">
        <v>25.419145161290345</v>
      </c>
      <c r="C97" s="960">
        <v>33.486159474885746</v>
      </c>
      <c r="D97" s="960">
        <v>25.883209677419377</v>
      </c>
      <c r="E97" s="960">
        <v>33.299083789954182</v>
      </c>
    </row>
    <row r="98" spans="1:5">
      <c r="A98" s="1019">
        <v>37834</v>
      </c>
      <c r="B98" s="442">
        <v>30.485241935483877</v>
      </c>
      <c r="C98" s="442">
        <v>33.486159474885746</v>
      </c>
      <c r="D98" s="442">
        <v>30.75842607526878</v>
      </c>
      <c r="E98" s="442">
        <v>33.299083789954182</v>
      </c>
    </row>
    <row r="99" spans="1:5">
      <c r="A99" s="1018">
        <v>37865</v>
      </c>
      <c r="B99" s="960">
        <v>29.331613888888871</v>
      </c>
      <c r="C99" s="960">
        <v>33.486159474885746</v>
      </c>
      <c r="D99" s="960">
        <v>29.724776388888905</v>
      </c>
      <c r="E99" s="960">
        <v>33.299083789954182</v>
      </c>
    </row>
    <row r="100" spans="1:5">
      <c r="A100" s="1019">
        <v>37895</v>
      </c>
      <c r="B100" s="442">
        <v>31.638649664429572</v>
      </c>
      <c r="C100" s="442">
        <v>33.486159474885746</v>
      </c>
      <c r="D100" s="442">
        <v>32.215013422818792</v>
      </c>
      <c r="E100" s="442">
        <v>33.299083789954182</v>
      </c>
    </row>
    <row r="101" spans="1:5">
      <c r="A101" s="1018">
        <v>37926</v>
      </c>
      <c r="B101" s="960">
        <v>32.61553472222225</v>
      </c>
      <c r="C101" s="960">
        <v>33.486159474885746</v>
      </c>
      <c r="D101" s="960">
        <v>32.104741666666662</v>
      </c>
      <c r="E101" s="960">
        <v>33.299083789954182</v>
      </c>
    </row>
    <row r="102" spans="1:5">
      <c r="A102" s="1019">
        <v>37956</v>
      </c>
      <c r="B102" s="442">
        <v>28.025599462365619</v>
      </c>
      <c r="C102" s="442">
        <v>33.486159474885746</v>
      </c>
      <c r="D102" s="442">
        <v>26.537740591397881</v>
      </c>
      <c r="E102" s="442">
        <v>33.299083789954182</v>
      </c>
    </row>
    <row r="103" spans="1:5">
      <c r="A103" s="1018">
        <v>37987</v>
      </c>
      <c r="B103" s="960">
        <v>26.514880376344099</v>
      </c>
      <c r="C103" s="960">
        <v>26.394254098360602</v>
      </c>
      <c r="D103" s="960">
        <v>26.302017473118301</v>
      </c>
      <c r="E103" s="960">
        <v>25.6285524817851</v>
      </c>
    </row>
    <row r="104" spans="1:5">
      <c r="A104" s="1019">
        <v>38018</v>
      </c>
      <c r="B104" s="442">
        <v>25.2390043103448</v>
      </c>
      <c r="C104" s="442">
        <v>26.394254098360602</v>
      </c>
      <c r="D104" s="442">
        <v>25.082913793103501</v>
      </c>
      <c r="E104" s="442">
        <v>25.6285524817851</v>
      </c>
    </row>
    <row r="105" spans="1:5">
      <c r="A105" s="1018">
        <v>38047</v>
      </c>
      <c r="B105" s="960">
        <v>26.944020188425299</v>
      </c>
      <c r="C105" s="960">
        <v>26.394254098360602</v>
      </c>
      <c r="D105" s="960">
        <v>26.3589044414536</v>
      </c>
      <c r="E105" s="960">
        <v>25.6285524817851</v>
      </c>
    </row>
    <row r="106" spans="1:5">
      <c r="A106" s="1019">
        <v>38078</v>
      </c>
      <c r="B106" s="442">
        <v>26.387111111111199</v>
      </c>
      <c r="C106" s="442">
        <v>26.394254098360602</v>
      </c>
      <c r="D106" s="442">
        <v>24.351908333333402</v>
      </c>
      <c r="E106" s="442">
        <v>25.6285524817851</v>
      </c>
    </row>
    <row r="107" spans="1:5">
      <c r="A107" s="1018">
        <v>38108</v>
      </c>
      <c r="B107" s="960">
        <v>25.45285349462366</v>
      </c>
      <c r="C107" s="960">
        <v>26.394254098360602</v>
      </c>
      <c r="D107" s="960">
        <v>24.714778225806448</v>
      </c>
      <c r="E107" s="960">
        <v>25.6285524817851</v>
      </c>
    </row>
    <row r="108" spans="1:5">
      <c r="A108" s="1019">
        <v>38139</v>
      </c>
      <c r="B108" s="442">
        <v>29.27753194444448</v>
      </c>
      <c r="C108" s="442">
        <v>26.394254098360602</v>
      </c>
      <c r="D108" s="442">
        <v>29.042166666666681</v>
      </c>
      <c r="E108" s="442">
        <v>25.6285524817851</v>
      </c>
    </row>
    <row r="109" spans="1:5">
      <c r="A109" s="1018">
        <v>38169</v>
      </c>
      <c r="B109" s="960">
        <v>25.879008064516103</v>
      </c>
      <c r="C109" s="960">
        <v>26.394254098360602</v>
      </c>
      <c r="D109" s="960">
        <v>23.843684139784962</v>
      </c>
      <c r="E109" s="960">
        <v>25.6285524817851</v>
      </c>
    </row>
    <row r="110" spans="1:5">
      <c r="A110" s="1019">
        <v>38200</v>
      </c>
      <c r="B110" s="442">
        <v>29.995498655914009</v>
      </c>
      <c r="C110" s="442">
        <v>26.394254098360602</v>
      </c>
      <c r="D110" s="442">
        <v>29.889868279569903</v>
      </c>
      <c r="E110" s="442">
        <v>25.6285524817851</v>
      </c>
    </row>
    <row r="111" spans="1:5">
      <c r="A111" s="1018">
        <v>38231</v>
      </c>
      <c r="B111" s="960">
        <v>26.344741666666675</v>
      </c>
      <c r="C111" s="960">
        <v>26.394254098360602</v>
      </c>
      <c r="D111" s="960">
        <v>25.834084722222201</v>
      </c>
      <c r="E111" s="960">
        <v>25.6285524817851</v>
      </c>
    </row>
    <row r="112" spans="1:5">
      <c r="A112" s="1019">
        <v>38261</v>
      </c>
      <c r="B112" s="442">
        <v>25.148249664429535</v>
      </c>
      <c r="C112" s="442">
        <v>26.394254098360602</v>
      </c>
      <c r="D112" s="442">
        <v>23.905044295301987</v>
      </c>
      <c r="E112" s="442">
        <v>25.6285524817851</v>
      </c>
    </row>
    <row r="113" spans="1:5">
      <c r="A113" s="1018">
        <v>38292</v>
      </c>
      <c r="B113" s="960">
        <v>26.276401388888861</v>
      </c>
      <c r="C113" s="960">
        <v>26.394254098360602</v>
      </c>
      <c r="D113" s="960">
        <v>25.341184722222199</v>
      </c>
      <c r="E113" s="960">
        <v>25.6285524817851</v>
      </c>
    </row>
    <row r="114" spans="1:5">
      <c r="A114" s="1019">
        <v>38322</v>
      </c>
      <c r="B114" s="442">
        <v>23.287009408602142</v>
      </c>
      <c r="C114" s="442">
        <v>26.394254098360602</v>
      </c>
      <c r="D114" s="442">
        <v>22.910465053763446</v>
      </c>
      <c r="E114" s="442">
        <v>25.6285524817851</v>
      </c>
    </row>
    <row r="115" spans="1:5">
      <c r="A115" s="1018">
        <v>38353</v>
      </c>
      <c r="B115" s="960">
        <v>20.819307795698922</v>
      </c>
      <c r="C115" s="960">
        <v>27.245999999999999</v>
      </c>
      <c r="D115" s="960">
        <v>20.967721774193539</v>
      </c>
      <c r="E115" s="960">
        <v>27.644960000000001</v>
      </c>
    </row>
    <row r="116" spans="1:5">
      <c r="A116" s="1019">
        <v>38384</v>
      </c>
      <c r="B116" s="442">
        <v>22.81482738095238</v>
      </c>
      <c r="C116" s="442">
        <v>27.245999999999999</v>
      </c>
      <c r="D116" s="442">
        <v>23.088055059523825</v>
      </c>
      <c r="E116" s="442">
        <v>27.644960000000001</v>
      </c>
    </row>
    <row r="117" spans="1:5">
      <c r="A117" s="1018">
        <v>38412</v>
      </c>
      <c r="B117" s="960">
        <v>26.765118438761778</v>
      </c>
      <c r="C117" s="960">
        <v>27.245999999999999</v>
      </c>
      <c r="D117" s="960">
        <v>28.028277254374178</v>
      </c>
      <c r="E117" s="960">
        <v>27.644960000000001</v>
      </c>
    </row>
    <row r="118" spans="1:5">
      <c r="A118" s="1019">
        <v>38443</v>
      </c>
      <c r="B118" s="442">
        <v>28.159188888888877</v>
      </c>
      <c r="C118" s="442">
        <v>27.245999999999999</v>
      </c>
      <c r="D118" s="442">
        <v>28.307969444444439</v>
      </c>
      <c r="E118" s="442">
        <v>27.644960000000001</v>
      </c>
    </row>
    <row r="119" spans="1:5">
      <c r="A119" s="1018">
        <v>38473</v>
      </c>
      <c r="B119" s="960">
        <v>28.402924731182829</v>
      </c>
      <c r="C119" s="960">
        <v>27.245999999999999</v>
      </c>
      <c r="D119" s="960">
        <v>28.81928360215058</v>
      </c>
      <c r="E119" s="960">
        <v>27.644960000000001</v>
      </c>
    </row>
    <row r="120" spans="1:5">
      <c r="A120" s="1019">
        <v>38504</v>
      </c>
      <c r="B120" s="442">
        <v>24.274165277777815</v>
      </c>
      <c r="C120" s="442">
        <v>27.245999999999999</v>
      </c>
      <c r="D120" s="442">
        <v>24.762622222222241</v>
      </c>
      <c r="E120" s="442">
        <v>27.644960000000001</v>
      </c>
    </row>
    <row r="121" spans="1:5">
      <c r="A121" s="1018">
        <v>38534</v>
      </c>
      <c r="B121" s="960">
        <v>27.177668010752718</v>
      </c>
      <c r="C121" s="960">
        <v>27.245999999999999</v>
      </c>
      <c r="D121" s="960">
        <v>27.417711021505397</v>
      </c>
      <c r="E121" s="960">
        <v>27.644960000000001</v>
      </c>
    </row>
    <row r="122" spans="1:5">
      <c r="A122" s="1019">
        <v>38565</v>
      </c>
      <c r="B122" s="442">
        <v>28.963000000000001</v>
      </c>
      <c r="C122" s="442">
        <v>27.245999999999999</v>
      </c>
      <c r="D122" s="442">
        <v>29.135999999999999</v>
      </c>
      <c r="E122" s="442">
        <v>27.644960000000001</v>
      </c>
    </row>
    <row r="123" spans="1:5">
      <c r="A123" s="1018">
        <v>38596</v>
      </c>
      <c r="B123" s="960">
        <v>27.41</v>
      </c>
      <c r="C123" s="960">
        <v>27.245999999999999</v>
      </c>
      <c r="D123" s="960">
        <v>27.527000000000001</v>
      </c>
      <c r="E123" s="960">
        <v>27.644960000000001</v>
      </c>
    </row>
    <row r="124" spans="1:5">
      <c r="A124" s="1019">
        <v>38626</v>
      </c>
      <c r="B124" s="442">
        <v>30.286000000000001</v>
      </c>
      <c r="C124" s="442">
        <v>27.245999999999999</v>
      </c>
      <c r="D124" s="442">
        <v>30.419</v>
      </c>
      <c r="E124" s="442">
        <v>27.644960000000001</v>
      </c>
    </row>
    <row r="125" spans="1:5">
      <c r="A125" s="1018">
        <v>38657</v>
      </c>
      <c r="B125" s="960">
        <v>29.15</v>
      </c>
      <c r="C125" s="960">
        <v>27.245999999999999</v>
      </c>
      <c r="D125" s="960">
        <v>29.513000000000002</v>
      </c>
      <c r="E125" s="960">
        <v>27.644960000000001</v>
      </c>
    </row>
    <row r="126" spans="1:5">
      <c r="A126" s="1019">
        <v>38687</v>
      </c>
      <c r="B126" s="442">
        <v>32.323</v>
      </c>
      <c r="C126" s="442">
        <v>27.245999999999999</v>
      </c>
      <c r="D126" s="442">
        <v>33.293999999999997</v>
      </c>
      <c r="E126" s="442">
        <v>27.644960000000001</v>
      </c>
    </row>
    <row r="127" spans="1:5">
      <c r="A127" s="1018">
        <v>38718</v>
      </c>
      <c r="B127" s="960">
        <v>37.56</v>
      </c>
      <c r="C127" s="960">
        <v>44.978999999999999</v>
      </c>
      <c r="D127" s="960">
        <v>37.301000000000002</v>
      </c>
      <c r="E127" s="960">
        <v>44.537999999999997</v>
      </c>
    </row>
    <row r="128" spans="1:5">
      <c r="A128" s="1019">
        <v>38749</v>
      </c>
      <c r="B128" s="442">
        <v>40.503</v>
      </c>
      <c r="C128" s="442">
        <v>44.978999999999999</v>
      </c>
      <c r="D128" s="442">
        <v>40.606999999999999</v>
      </c>
      <c r="E128" s="442">
        <v>44.537999999999997</v>
      </c>
    </row>
    <row r="129" spans="1:5">
      <c r="A129" s="1018">
        <v>38777</v>
      </c>
      <c r="B129" s="960">
        <v>49.201999999999998</v>
      </c>
      <c r="C129" s="960">
        <v>44.978999999999999</v>
      </c>
      <c r="D129" s="960">
        <v>49.152000000000001</v>
      </c>
      <c r="E129" s="960">
        <v>44.537999999999997</v>
      </c>
    </row>
    <row r="130" spans="1:5">
      <c r="A130" s="1019">
        <v>38808</v>
      </c>
      <c r="B130" s="442">
        <v>48.311</v>
      </c>
      <c r="C130" s="442">
        <v>44.978999999999999</v>
      </c>
      <c r="D130" s="442">
        <v>45.893999999999998</v>
      </c>
      <c r="E130" s="442">
        <v>44.537999999999997</v>
      </c>
    </row>
    <row r="131" spans="1:5">
      <c r="A131" s="1018">
        <v>38838</v>
      </c>
      <c r="B131" s="960">
        <v>35.109000000000002</v>
      </c>
      <c r="C131" s="960">
        <v>44.978999999999999</v>
      </c>
      <c r="D131" s="960">
        <v>32.908000000000001</v>
      </c>
      <c r="E131" s="960">
        <v>44.537999999999997</v>
      </c>
    </row>
    <row r="132" spans="1:5">
      <c r="A132" s="1019">
        <v>38869</v>
      </c>
      <c r="B132" s="442">
        <v>40.68</v>
      </c>
      <c r="C132" s="442">
        <v>44.978999999999999</v>
      </c>
      <c r="D132" s="442">
        <v>41.87</v>
      </c>
      <c r="E132" s="442">
        <v>44.537999999999997</v>
      </c>
    </row>
    <row r="133" spans="1:5">
      <c r="A133" s="1018">
        <v>38899</v>
      </c>
      <c r="B133" s="960">
        <v>45.628999999999998</v>
      </c>
      <c r="C133" s="960">
        <v>44.978999999999999</v>
      </c>
      <c r="D133" s="960">
        <v>45.274999999999999</v>
      </c>
      <c r="E133" s="960">
        <v>44.537999999999997</v>
      </c>
    </row>
    <row r="134" spans="1:5">
      <c r="A134" s="1019">
        <v>38930</v>
      </c>
      <c r="B134" s="442">
        <v>61.24</v>
      </c>
      <c r="C134" s="442">
        <v>44.978999999999999</v>
      </c>
      <c r="D134" s="442">
        <v>61.94</v>
      </c>
      <c r="E134" s="442">
        <v>44.537999999999997</v>
      </c>
    </row>
    <row r="135" spans="1:5">
      <c r="A135" s="1018">
        <v>38961</v>
      </c>
      <c r="B135" s="960">
        <v>58.987000000000002</v>
      </c>
      <c r="C135" s="960">
        <v>44.978999999999999</v>
      </c>
      <c r="D135" s="960">
        <v>60.274999999999999</v>
      </c>
      <c r="E135" s="960">
        <v>44.537999999999997</v>
      </c>
    </row>
    <row r="136" spans="1:5">
      <c r="A136" s="1019">
        <v>38991</v>
      </c>
      <c r="B136" s="442">
        <v>49.604999999999997</v>
      </c>
      <c r="C136" s="442">
        <v>44.978999999999999</v>
      </c>
      <c r="D136" s="442">
        <v>47.573999999999998</v>
      </c>
      <c r="E136" s="442">
        <v>44.537999999999997</v>
      </c>
    </row>
    <row r="137" spans="1:5">
      <c r="A137" s="1018">
        <v>39022</v>
      </c>
      <c r="B137" s="960">
        <v>42.581000000000003</v>
      </c>
      <c r="C137" s="960">
        <v>44.978999999999999</v>
      </c>
      <c r="D137" s="960">
        <v>42.343000000000004</v>
      </c>
      <c r="E137" s="960">
        <v>44.537999999999997</v>
      </c>
    </row>
    <row r="138" spans="1:5">
      <c r="A138" s="1019">
        <v>39052</v>
      </c>
      <c r="B138" s="442">
        <v>30.209</v>
      </c>
      <c r="C138" s="442">
        <v>44.978999999999999</v>
      </c>
      <c r="D138" s="442">
        <v>29.341999999999999</v>
      </c>
      <c r="E138" s="442">
        <v>44.537999999999997</v>
      </c>
    </row>
    <row r="139" spans="1:5">
      <c r="A139" s="1018">
        <v>39083</v>
      </c>
      <c r="B139" s="960">
        <v>25.013090053763399</v>
      </c>
      <c r="C139" s="960">
        <v>25.87</v>
      </c>
      <c r="D139" s="960">
        <v>24.921094086021501</v>
      </c>
      <c r="E139" s="960">
        <v>28.02</v>
      </c>
    </row>
    <row r="140" spans="1:5">
      <c r="A140" s="1019">
        <v>39114</v>
      </c>
      <c r="B140" s="442">
        <v>26.4474226190476</v>
      </c>
      <c r="C140" s="442">
        <v>25.87</v>
      </c>
      <c r="D140" s="442">
        <v>27.644059523809499</v>
      </c>
      <c r="E140" s="442">
        <v>28.02</v>
      </c>
    </row>
    <row r="141" spans="1:5">
      <c r="A141" s="1018">
        <v>39142</v>
      </c>
      <c r="B141" s="960">
        <v>22.1475410497981</v>
      </c>
      <c r="C141" s="960">
        <v>25.87</v>
      </c>
      <c r="D141" s="960">
        <v>22.034947510094199</v>
      </c>
      <c r="E141" s="960">
        <v>28.02</v>
      </c>
    </row>
    <row r="142" spans="1:5">
      <c r="A142" s="1019">
        <v>39173</v>
      </c>
      <c r="B142" s="442">
        <v>20.7323902777778</v>
      </c>
      <c r="C142" s="442">
        <v>25.87</v>
      </c>
      <c r="D142" s="442">
        <v>20.513318055555501</v>
      </c>
      <c r="E142" s="442">
        <v>28.02</v>
      </c>
    </row>
    <row r="143" spans="1:5">
      <c r="A143" s="1018">
        <v>39203</v>
      </c>
      <c r="B143" s="960">
        <v>19.6646088709678</v>
      </c>
      <c r="C143" s="960">
        <v>25.87</v>
      </c>
      <c r="D143" s="960">
        <v>20.2594596774194</v>
      </c>
      <c r="E143" s="960">
        <v>28.02</v>
      </c>
    </row>
    <row r="144" spans="1:5">
      <c r="A144" s="1019">
        <v>39234</v>
      </c>
      <c r="B144" s="442">
        <v>22.086411111111101</v>
      </c>
      <c r="C144" s="442">
        <v>25.87</v>
      </c>
      <c r="D144" s="442">
        <v>24.9825680555556</v>
      </c>
      <c r="E144" s="442">
        <v>28.02</v>
      </c>
    </row>
    <row r="145" spans="1:5">
      <c r="A145" s="1018">
        <v>39264</v>
      </c>
      <c r="B145" s="960">
        <v>16.213306451612901</v>
      </c>
      <c r="C145" s="960">
        <v>25.87</v>
      </c>
      <c r="D145" s="960">
        <v>20.547776881720399</v>
      </c>
      <c r="E145" s="960">
        <v>28.02</v>
      </c>
    </row>
    <row r="146" spans="1:5">
      <c r="A146" s="1019">
        <v>39295</v>
      </c>
      <c r="B146" s="442">
        <v>15.401956989247299</v>
      </c>
      <c r="C146" s="442">
        <v>25.87</v>
      </c>
      <c r="D146" s="442">
        <v>25.040966397849498</v>
      </c>
      <c r="E146" s="442">
        <v>28.02</v>
      </c>
    </row>
    <row r="147" spans="1:5">
      <c r="A147" s="1018">
        <v>39326</v>
      </c>
      <c r="B147" s="960">
        <v>23.428197222222199</v>
      </c>
      <c r="C147" s="960">
        <v>25.87</v>
      </c>
      <c r="D147" s="960">
        <v>29.973649999999999</v>
      </c>
      <c r="E147" s="960">
        <v>28.02</v>
      </c>
    </row>
    <row r="148" spans="1:5">
      <c r="A148" s="1019">
        <v>39356</v>
      </c>
      <c r="B148" s="442">
        <v>33.554030872483303</v>
      </c>
      <c r="C148" s="442">
        <v>25.87</v>
      </c>
      <c r="D148" s="442">
        <v>34.7290832214765</v>
      </c>
      <c r="E148" s="442">
        <v>28.02</v>
      </c>
    </row>
    <row r="149" spans="1:5">
      <c r="A149" s="1018">
        <v>39387</v>
      </c>
      <c r="B149" s="960">
        <v>42.448572222222303</v>
      </c>
      <c r="C149" s="960">
        <v>25.87</v>
      </c>
      <c r="D149" s="960">
        <v>42.588977777777799</v>
      </c>
      <c r="E149" s="960">
        <v>28.02</v>
      </c>
    </row>
    <row r="150" spans="1:5">
      <c r="A150" s="1019">
        <v>39417</v>
      </c>
      <c r="B150" s="442">
        <v>43.317115591397801</v>
      </c>
      <c r="C150" s="442">
        <v>25.87</v>
      </c>
      <c r="D150" s="442">
        <v>43.062147849462399</v>
      </c>
      <c r="E150" s="442">
        <v>28.02</v>
      </c>
    </row>
    <row r="151" spans="1:5">
      <c r="A151" s="1018">
        <v>39448</v>
      </c>
      <c r="B151" s="960">
        <v>43.194200268817198</v>
      </c>
      <c r="C151" s="960">
        <v>43.122516393442524</v>
      </c>
      <c r="D151" s="960">
        <v>43.458084677419301</v>
      </c>
      <c r="E151" s="960">
        <v>49.16</v>
      </c>
    </row>
    <row r="152" spans="1:5">
      <c r="A152" s="1019">
        <v>39479</v>
      </c>
      <c r="B152" s="442">
        <v>36.091774425287397</v>
      </c>
      <c r="C152" s="442">
        <v>43.122516393442524</v>
      </c>
      <c r="D152" s="442">
        <v>37.195290229885103</v>
      </c>
      <c r="E152" s="442">
        <v>49.16</v>
      </c>
    </row>
    <row r="153" spans="1:5">
      <c r="A153" s="1018">
        <v>39508</v>
      </c>
      <c r="B153" s="960">
        <v>27.832006729475101</v>
      </c>
      <c r="C153" s="960">
        <v>43.122516393442524</v>
      </c>
      <c r="D153" s="960">
        <v>29.967846567967801</v>
      </c>
      <c r="E153" s="960">
        <v>49.16</v>
      </c>
    </row>
    <row r="154" spans="1:5">
      <c r="A154" s="1019">
        <v>39539</v>
      </c>
      <c r="B154" s="442">
        <v>35.498284722222202</v>
      </c>
      <c r="C154" s="442">
        <v>43.122516393442524</v>
      </c>
      <c r="D154" s="442">
        <v>40.841456944444403</v>
      </c>
      <c r="E154" s="442">
        <v>49.16</v>
      </c>
    </row>
    <row r="155" spans="1:5">
      <c r="A155" s="1018">
        <v>39569</v>
      </c>
      <c r="B155" s="960">
        <v>24.026872311827901</v>
      </c>
      <c r="C155" s="960">
        <v>43.122516393442524</v>
      </c>
      <c r="D155" s="960">
        <v>35.729311827956998</v>
      </c>
      <c r="E155" s="960">
        <v>49.16</v>
      </c>
    </row>
    <row r="156" spans="1:5">
      <c r="A156" s="1019">
        <v>39600</v>
      </c>
      <c r="B156" s="442">
        <v>37.906512499999998</v>
      </c>
      <c r="C156" s="442">
        <v>43.122516393442524</v>
      </c>
      <c r="D156" s="442">
        <v>53.976923611111097</v>
      </c>
      <c r="E156" s="442">
        <v>49.16</v>
      </c>
    </row>
    <row r="157" spans="1:5">
      <c r="A157" s="1018">
        <v>39630</v>
      </c>
      <c r="B157" s="960">
        <v>42.005407258064515</v>
      </c>
      <c r="C157" s="960">
        <v>43.122516393442524</v>
      </c>
      <c r="D157" s="960">
        <v>55.838919354838673</v>
      </c>
      <c r="E157" s="960">
        <v>49.16</v>
      </c>
    </row>
    <row r="158" spans="1:5">
      <c r="A158" s="1019">
        <v>39661</v>
      </c>
      <c r="B158" s="442">
        <v>51.330344086021512</v>
      </c>
      <c r="C158" s="442">
        <v>43.122516393442524</v>
      </c>
      <c r="D158" s="442">
        <v>61.370318548387004</v>
      </c>
      <c r="E158" s="442">
        <v>49.16</v>
      </c>
    </row>
    <row r="159" spans="1:5">
      <c r="A159" s="1018">
        <v>39692</v>
      </c>
      <c r="B159" s="960">
        <v>64.450405555555548</v>
      </c>
      <c r="C159" s="960">
        <v>43.122516393442524</v>
      </c>
      <c r="D159" s="960">
        <v>70.211398611111065</v>
      </c>
      <c r="E159" s="960">
        <v>49.16</v>
      </c>
    </row>
    <row r="160" spans="1:5">
      <c r="A160" s="1019">
        <v>39722</v>
      </c>
      <c r="B160" s="442">
        <v>55.487273825503436</v>
      </c>
      <c r="C160" s="442">
        <v>43.122516393442524</v>
      </c>
      <c r="D160" s="442">
        <v>59.453126174496688</v>
      </c>
      <c r="E160" s="442">
        <v>49.16</v>
      </c>
    </row>
    <row r="161" spans="1:5">
      <c r="A161" s="1018">
        <v>39753</v>
      </c>
      <c r="B161" s="960">
        <v>51.861544444444462</v>
      </c>
      <c r="C161" s="960">
        <v>43.122516393442524</v>
      </c>
      <c r="D161" s="960">
        <v>53.537877777777773</v>
      </c>
      <c r="E161" s="960">
        <v>49.16</v>
      </c>
    </row>
    <row r="162" spans="1:5">
      <c r="A162" s="1019">
        <v>39783</v>
      </c>
      <c r="B162" s="442">
        <v>47.850502688172</v>
      </c>
      <c r="C162" s="442">
        <v>43.122516393442524</v>
      </c>
      <c r="D162" s="442">
        <v>48.180966397849446</v>
      </c>
      <c r="E162" s="442">
        <v>49.16</v>
      </c>
    </row>
    <row r="163" spans="1:5">
      <c r="A163" s="1018">
        <v>39814</v>
      </c>
      <c r="B163" s="960">
        <v>44.440559139784938</v>
      </c>
      <c r="C163" s="960">
        <v>37.220223059360762</v>
      </c>
      <c r="D163" s="960">
        <v>44.141079301075315</v>
      </c>
      <c r="E163" s="960">
        <v>39.280906278538801</v>
      </c>
    </row>
    <row r="164" spans="1:5">
      <c r="A164" s="1019">
        <v>39845</v>
      </c>
      <c r="B164" s="442">
        <v>41.439947916666675</v>
      </c>
      <c r="C164" s="442">
        <v>37.220223059360762</v>
      </c>
      <c r="D164" s="442">
        <v>41.714282738095214</v>
      </c>
      <c r="E164" s="442">
        <v>39.280906278538801</v>
      </c>
    </row>
    <row r="165" spans="1:5">
      <c r="A165" s="1018">
        <v>39873</v>
      </c>
      <c r="B165" s="960">
        <v>39.225316285329718</v>
      </c>
      <c r="C165" s="960">
        <v>37.220223059360762</v>
      </c>
      <c r="D165" s="960">
        <v>39.53348721399729</v>
      </c>
      <c r="E165" s="960">
        <v>39.280906278538801</v>
      </c>
    </row>
    <row r="166" spans="1:5">
      <c r="A166" s="1019">
        <v>39904</v>
      </c>
      <c r="B166" s="442">
        <v>37.067875000000029</v>
      </c>
      <c r="C166" s="442">
        <v>37.220223059360762</v>
      </c>
      <c r="D166" s="442">
        <v>37.561104166666638</v>
      </c>
      <c r="E166" s="442">
        <v>39.280906278538801</v>
      </c>
    </row>
    <row r="167" spans="1:5">
      <c r="A167" s="1018">
        <v>39934</v>
      </c>
      <c r="B167" s="960">
        <v>34.568169354838695</v>
      </c>
      <c r="C167" s="960">
        <v>37.220223059360762</v>
      </c>
      <c r="D167" s="960">
        <v>35.045010752688135</v>
      </c>
      <c r="E167" s="960">
        <v>39.280906278538801</v>
      </c>
    </row>
    <row r="168" spans="1:5">
      <c r="A168" s="1019">
        <v>39965</v>
      </c>
      <c r="B168" s="442">
        <v>38.480359722222275</v>
      </c>
      <c r="C168" s="442">
        <v>37.220223059360762</v>
      </c>
      <c r="D168" s="442">
        <v>38.57046388888898</v>
      </c>
      <c r="E168" s="442">
        <v>39.280906278538801</v>
      </c>
    </row>
    <row r="169" spans="1:5">
      <c r="A169" s="1018">
        <v>39995</v>
      </c>
      <c r="B169" s="960">
        <v>35.688538978494599</v>
      </c>
      <c r="C169" s="960">
        <v>37.220223059360762</v>
      </c>
      <c r="D169" s="960">
        <v>36.722971774193574</v>
      </c>
      <c r="E169" s="960">
        <v>39.280906278538801</v>
      </c>
    </row>
    <row r="170" spans="1:5">
      <c r="A170" s="1019">
        <v>40026</v>
      </c>
      <c r="B170" s="442">
        <v>33.104176075268796</v>
      </c>
      <c r="C170" s="442">
        <v>37.220223059360762</v>
      </c>
      <c r="D170" s="442">
        <v>37.655716397849524</v>
      </c>
      <c r="E170" s="442">
        <v>39.280906278538801</v>
      </c>
    </row>
    <row r="171" spans="1:5">
      <c r="A171" s="1018">
        <v>40057</v>
      </c>
      <c r="B171" s="960">
        <v>29.18555694444446</v>
      </c>
      <c r="C171" s="960">
        <v>37.220223059360762</v>
      </c>
      <c r="D171" s="960">
        <v>36.253752777777798</v>
      </c>
      <c r="E171" s="960">
        <v>39.280906278538801</v>
      </c>
    </row>
    <row r="172" spans="1:5">
      <c r="A172" s="1019">
        <v>40087</v>
      </c>
      <c r="B172" s="442">
        <v>34.8037020134228</v>
      </c>
      <c r="C172" s="442">
        <v>37.220223059360762</v>
      </c>
      <c r="D172" s="442">
        <v>36.161306040268457</v>
      </c>
      <c r="E172" s="442">
        <v>39.280906278538801</v>
      </c>
    </row>
    <row r="173" spans="1:5">
      <c r="A173" s="1018">
        <v>40118</v>
      </c>
      <c r="B173" s="960">
        <v>37.586724999999973</v>
      </c>
      <c r="C173" s="960">
        <v>37.220223059360762</v>
      </c>
      <c r="D173" s="960">
        <v>37.903154166666631</v>
      </c>
      <c r="E173" s="960">
        <v>39.280906278538801</v>
      </c>
    </row>
    <row r="174" spans="1:5">
      <c r="A174" s="1019">
        <v>40148</v>
      </c>
      <c r="B174" s="442">
        <v>41.254428763440814</v>
      </c>
      <c r="C174" s="442">
        <v>37.220223059360762</v>
      </c>
      <c r="D174" s="442">
        <v>50.128077956989252</v>
      </c>
      <c r="E174" s="442">
        <v>39.280906278538801</v>
      </c>
    </row>
    <row r="175" spans="1:5">
      <c r="A175" s="1018">
        <v>40179</v>
      </c>
      <c r="B175" s="960">
        <v>54.437047043010693</v>
      </c>
      <c r="C175" s="960">
        <v>50.591000000000001</v>
      </c>
      <c r="D175" s="960">
        <v>67.095530913978521</v>
      </c>
      <c r="E175" s="960">
        <v>54.253</v>
      </c>
    </row>
    <row r="176" spans="1:5">
      <c r="A176" s="1019">
        <v>40210</v>
      </c>
      <c r="B176" s="442">
        <v>68.466302083333346</v>
      </c>
      <c r="C176" s="442">
        <v>50.591000000000001</v>
      </c>
      <c r="D176" s="442">
        <v>93.15261160714293</v>
      </c>
      <c r="E176" s="442">
        <v>54.253</v>
      </c>
    </row>
    <row r="177" spans="1:5">
      <c r="A177" s="1018">
        <v>40238</v>
      </c>
      <c r="B177" s="960">
        <v>55.472410497981194</v>
      </c>
      <c r="C177" s="960">
        <v>50.591000000000001</v>
      </c>
      <c r="D177" s="960">
        <v>57.442877523553193</v>
      </c>
      <c r="E177" s="960">
        <v>54.253</v>
      </c>
    </row>
    <row r="178" spans="1:5">
      <c r="A178" s="1019">
        <v>40269</v>
      </c>
      <c r="B178" s="442">
        <v>45.326011111111086</v>
      </c>
      <c r="C178" s="442">
        <v>50.591000000000001</v>
      </c>
      <c r="D178" s="442">
        <v>42.777156944444471</v>
      </c>
      <c r="E178" s="442">
        <v>54.253</v>
      </c>
    </row>
    <row r="179" spans="1:5">
      <c r="A179" s="1018">
        <v>40299</v>
      </c>
      <c r="B179" s="960">
        <v>41.49041935483875</v>
      </c>
      <c r="C179" s="960">
        <v>50.591000000000001</v>
      </c>
      <c r="D179" s="960">
        <v>38.286600806451638</v>
      </c>
      <c r="E179" s="960">
        <v>54.253</v>
      </c>
    </row>
    <row r="180" spans="1:5">
      <c r="A180" s="1019">
        <v>40330</v>
      </c>
      <c r="B180" s="442">
        <v>42.83711666666661</v>
      </c>
      <c r="C180" s="442">
        <v>50.591000000000001</v>
      </c>
      <c r="D180" s="442">
        <v>40.154404166666623</v>
      </c>
      <c r="E180" s="442">
        <v>54.253</v>
      </c>
    </row>
    <row r="181" spans="1:5">
      <c r="A181" s="1018">
        <v>40360</v>
      </c>
      <c r="B181" s="960">
        <v>43.173196236559136</v>
      </c>
      <c r="C181" s="960">
        <v>50.591000000000001</v>
      </c>
      <c r="D181" s="960">
        <v>43.533944892473066</v>
      </c>
      <c r="E181" s="960">
        <v>54.253</v>
      </c>
    </row>
    <row r="182" spans="1:5">
      <c r="A182" s="1019">
        <v>40391</v>
      </c>
      <c r="B182" s="442">
        <v>40.40579166666673</v>
      </c>
      <c r="C182" s="442">
        <v>50.591000000000001</v>
      </c>
      <c r="D182" s="442">
        <v>40.710752688172121</v>
      </c>
      <c r="E182" s="442">
        <v>54.253</v>
      </c>
    </row>
    <row r="183" spans="1:5">
      <c r="A183" s="1018">
        <v>40422</v>
      </c>
      <c r="B183" s="960">
        <v>45.582999999999998</v>
      </c>
      <c r="C183" s="960">
        <v>50.591000000000001</v>
      </c>
      <c r="D183" s="960">
        <v>47.273000000000003</v>
      </c>
      <c r="E183" s="960">
        <v>54.253</v>
      </c>
    </row>
    <row r="184" spans="1:5">
      <c r="A184" s="1019">
        <v>40452</v>
      </c>
      <c r="B184" s="442">
        <v>46.015000000000001</v>
      </c>
      <c r="C184" s="442">
        <v>50.591000000000001</v>
      </c>
      <c r="D184" s="442">
        <v>47.557000000000002</v>
      </c>
      <c r="E184" s="442">
        <v>54.253</v>
      </c>
    </row>
    <row r="185" spans="1:5">
      <c r="A185" s="1018">
        <v>40483</v>
      </c>
      <c r="B185" s="960">
        <v>51.063000000000002</v>
      </c>
      <c r="C185" s="960">
        <v>50.591000000000001</v>
      </c>
      <c r="D185" s="960">
        <v>52.432000000000002</v>
      </c>
      <c r="E185" s="960">
        <v>54.253</v>
      </c>
    </row>
    <row r="186" spans="1:5">
      <c r="A186" s="1019">
        <v>40513</v>
      </c>
      <c r="B186" s="442">
        <v>74.001999999999995</v>
      </c>
      <c r="C186" s="442">
        <v>50.591000000000001</v>
      </c>
      <c r="D186" s="442">
        <v>83.290999999999997</v>
      </c>
      <c r="E186" s="442">
        <v>54.253</v>
      </c>
    </row>
    <row r="187" spans="1:5">
      <c r="A187" s="1018">
        <v>40544</v>
      </c>
      <c r="B187" s="960">
        <v>62.122889784946281</v>
      </c>
      <c r="C187" s="960">
        <v>42.35</v>
      </c>
      <c r="D187" s="960">
        <v>62.213999999999999</v>
      </c>
      <c r="E187" s="960">
        <v>43.080861415525035</v>
      </c>
    </row>
    <row r="188" spans="1:5">
      <c r="A188" s="1019">
        <v>40575</v>
      </c>
      <c r="B188" s="442">
        <v>56.704691964285757</v>
      </c>
      <c r="C188" s="442">
        <v>42.35</v>
      </c>
      <c r="D188" s="442">
        <v>56.759</v>
      </c>
      <c r="E188" s="442">
        <v>43.080861415525035</v>
      </c>
    </row>
    <row r="189" spans="1:5">
      <c r="A189" s="1018">
        <v>40603</v>
      </c>
      <c r="B189" s="960">
        <v>57.064344549125153</v>
      </c>
      <c r="C189" s="960">
        <v>42.35</v>
      </c>
      <c r="D189" s="960">
        <v>56.241</v>
      </c>
      <c r="E189" s="960">
        <v>43.080861415525</v>
      </c>
    </row>
    <row r="190" spans="1:5">
      <c r="A190" s="1019">
        <v>40634</v>
      </c>
      <c r="B190" s="442">
        <v>48.230777777777696</v>
      </c>
      <c r="C190" s="442">
        <v>42.35</v>
      </c>
      <c r="D190" s="442">
        <v>48.013999999999996</v>
      </c>
      <c r="E190" s="442">
        <v>43.080861415525</v>
      </c>
    </row>
    <row r="191" spans="1:5">
      <c r="A191" s="1018">
        <v>40664</v>
      </c>
      <c r="B191" s="960">
        <v>48.835272849462321</v>
      </c>
      <c r="C191" s="960">
        <v>42.35</v>
      </c>
      <c r="D191" s="960">
        <v>48.814</v>
      </c>
      <c r="E191" s="960">
        <v>43.080861415525</v>
      </c>
    </row>
    <row r="192" spans="1:5">
      <c r="A192" s="1019">
        <v>40695</v>
      </c>
      <c r="B192" s="442">
        <v>44.047054166666626</v>
      </c>
      <c r="C192" s="442">
        <v>42.35</v>
      </c>
      <c r="D192" s="442">
        <v>44.184551388888863</v>
      </c>
      <c r="E192" s="442">
        <v>43.080861415525</v>
      </c>
    </row>
    <row r="193" spans="1:7">
      <c r="A193" s="1018">
        <v>40725</v>
      </c>
      <c r="B193" s="960">
        <v>35.418776881720447</v>
      </c>
      <c r="C193" s="960">
        <v>42.35</v>
      </c>
      <c r="D193" s="960">
        <v>36.33114784946234</v>
      </c>
      <c r="E193" s="960">
        <v>43.080861415525</v>
      </c>
    </row>
    <row r="194" spans="1:7">
      <c r="A194" s="1019">
        <v>40756</v>
      </c>
      <c r="B194" s="442">
        <v>36.802147849462315</v>
      </c>
      <c r="C194" s="442">
        <v>42.35</v>
      </c>
      <c r="D194" s="442">
        <v>38.623182795698909</v>
      </c>
      <c r="E194" s="442">
        <v>43.080861415525</v>
      </c>
    </row>
    <row r="195" spans="1:7">
      <c r="A195" s="1018">
        <v>40787</v>
      </c>
      <c r="B195" s="960">
        <v>26.398544444444475</v>
      </c>
      <c r="C195" s="960">
        <v>42.35</v>
      </c>
      <c r="D195" s="960">
        <v>29.297772222222221</v>
      </c>
      <c r="E195" s="960">
        <v>43.080861415525</v>
      </c>
    </row>
    <row r="196" spans="1:7">
      <c r="A196" s="1019">
        <v>40817</v>
      </c>
      <c r="B196" s="442">
        <v>25.462559731543642</v>
      </c>
      <c r="C196" s="442">
        <v>42.35</v>
      </c>
      <c r="D196" s="442">
        <v>27.778970469798686</v>
      </c>
      <c r="E196" s="442">
        <v>43.080861415525</v>
      </c>
    </row>
    <row r="197" spans="1:7">
      <c r="A197" s="1018">
        <v>40848</v>
      </c>
      <c r="B197" s="960">
        <v>37.618000000000002</v>
      </c>
      <c r="C197" s="960">
        <v>42.35</v>
      </c>
      <c r="D197" s="960">
        <v>39.745065277777819</v>
      </c>
      <c r="E197" s="960">
        <v>43.080861415525</v>
      </c>
    </row>
    <row r="198" spans="1:7">
      <c r="A198" s="1019">
        <v>40878</v>
      </c>
      <c r="B198" s="442">
        <v>30.43886693548388</v>
      </c>
      <c r="C198" s="442">
        <v>42.35</v>
      </c>
      <c r="D198" s="442">
        <v>29.97228763440857</v>
      </c>
      <c r="E198" s="442">
        <v>43.080861415525</v>
      </c>
    </row>
    <row r="199" spans="1:7">
      <c r="A199" s="1018">
        <v>40909</v>
      </c>
      <c r="B199" s="960">
        <v>32.894999999999996</v>
      </c>
      <c r="C199" s="960">
        <v>27.222999999999999</v>
      </c>
      <c r="D199" s="960">
        <v>33.796413978494641</v>
      </c>
      <c r="E199" s="960">
        <v>28.193549294171277</v>
      </c>
    </row>
    <row r="200" spans="1:7">
      <c r="A200" s="1019">
        <v>40940</v>
      </c>
      <c r="B200" s="442">
        <v>43.298000000000002</v>
      </c>
      <c r="C200" s="442">
        <v>27.222999999999999</v>
      </c>
      <c r="D200" s="442">
        <v>44.838087643678207</v>
      </c>
      <c r="E200" s="442">
        <v>28.193549294171277</v>
      </c>
    </row>
    <row r="201" spans="1:7">
      <c r="A201" s="1018">
        <v>40969</v>
      </c>
      <c r="B201" s="960">
        <v>25.939999999999998</v>
      </c>
      <c r="C201" s="960">
        <v>27.222999999999999</v>
      </c>
      <c r="D201" s="960">
        <v>25.774480484522208</v>
      </c>
      <c r="E201" s="960">
        <v>28.193549294171277</v>
      </c>
    </row>
    <row r="202" spans="1:7">
      <c r="A202" s="1019">
        <v>41000</v>
      </c>
      <c r="B202" s="442">
        <v>28.105</v>
      </c>
      <c r="C202" s="442">
        <v>27.222999999999999</v>
      </c>
      <c r="D202" s="442">
        <v>27.931470833333329</v>
      </c>
      <c r="E202" s="442">
        <v>28.193549294171277</v>
      </c>
      <c r="G202" s="338"/>
    </row>
    <row r="203" spans="1:7">
      <c r="A203" s="1018">
        <v>41030</v>
      </c>
      <c r="B203" s="960">
        <v>25.611999999999998</v>
      </c>
      <c r="C203" s="960">
        <v>27.222999999999999</v>
      </c>
      <c r="D203" s="960">
        <v>26.959538978494628</v>
      </c>
      <c r="E203" s="960">
        <v>28.193549294171277</v>
      </c>
      <c r="G203" s="338"/>
    </row>
    <row r="204" spans="1:7">
      <c r="A204" s="1019">
        <v>41061</v>
      </c>
      <c r="B204" s="442">
        <v>22.259</v>
      </c>
      <c r="C204" s="442">
        <v>27.222999999999999</v>
      </c>
      <c r="D204" s="442">
        <v>24.138880555555531</v>
      </c>
      <c r="E204" s="442">
        <v>28.193549294171277</v>
      </c>
      <c r="G204" s="338"/>
    </row>
    <row r="205" spans="1:7">
      <c r="A205" s="1018">
        <v>41091</v>
      </c>
      <c r="B205" s="960">
        <v>11.791</v>
      </c>
      <c r="C205" s="960">
        <v>27.222999999999999</v>
      </c>
      <c r="D205" s="960">
        <v>11.503592741935503</v>
      </c>
      <c r="E205" s="960">
        <v>28.193549294171277</v>
      </c>
      <c r="G205" s="338"/>
    </row>
    <row r="206" spans="1:7">
      <c r="A206" s="1019">
        <v>41122</v>
      </c>
      <c r="B206" s="442">
        <v>19.489999999999998</v>
      </c>
      <c r="C206" s="442">
        <v>27.222999999999999</v>
      </c>
      <c r="D206" s="442">
        <v>22.361455645161307</v>
      </c>
      <c r="E206" s="442">
        <v>28.193549294171277</v>
      </c>
      <c r="G206" s="338"/>
    </row>
    <row r="207" spans="1:7">
      <c r="A207" s="1018">
        <v>41153</v>
      </c>
      <c r="B207" s="960">
        <v>21.533999999999999</v>
      </c>
      <c r="C207" s="960">
        <v>27.222999999999999</v>
      </c>
      <c r="D207" s="960">
        <v>25.024276388888843</v>
      </c>
      <c r="E207" s="960">
        <v>28.193549294171277</v>
      </c>
      <c r="G207" s="338"/>
    </row>
    <row r="208" spans="1:7">
      <c r="A208" s="1019">
        <v>41183</v>
      </c>
      <c r="B208" s="442">
        <v>29.936</v>
      </c>
      <c r="C208" s="442">
        <v>27.222999999999999</v>
      </c>
      <c r="D208" s="442">
        <v>29.876370469798665</v>
      </c>
      <c r="E208" s="442">
        <v>28.193549294171277</v>
      </c>
      <c r="G208" s="338"/>
    </row>
    <row r="209" spans="1:7">
      <c r="A209" s="1018">
        <v>41214</v>
      </c>
      <c r="B209" s="960">
        <v>29.434000000000001</v>
      </c>
      <c r="C209" s="960">
        <v>27.222999999999999</v>
      </c>
      <c r="D209" s="960">
        <v>29.031565277777823</v>
      </c>
      <c r="E209" s="960">
        <v>28.193549294171277</v>
      </c>
      <c r="G209" s="338"/>
    </row>
    <row r="210" spans="1:7">
      <c r="A210" s="1019">
        <v>41244</v>
      </c>
      <c r="B210" s="442">
        <v>37.170999999999999</v>
      </c>
      <c r="C210" s="442">
        <v>27.222999999999999</v>
      </c>
      <c r="D210" s="442">
        <v>37.940334677419358</v>
      </c>
      <c r="E210" s="442">
        <v>28.193549294171277</v>
      </c>
      <c r="G210" s="338"/>
    </row>
    <row r="211" spans="1:7">
      <c r="A211" s="1018">
        <v>41275</v>
      </c>
      <c r="B211" s="960">
        <v>35.707000000000001</v>
      </c>
      <c r="C211" s="960">
        <v>32.902000000000001</v>
      </c>
      <c r="D211" s="960">
        <v>36.149000000000001</v>
      </c>
      <c r="E211" s="960">
        <v>34.076999999999998</v>
      </c>
      <c r="G211" s="338"/>
    </row>
    <row r="212" spans="1:7">
      <c r="A212" s="1019">
        <v>41306</v>
      </c>
      <c r="B212" s="442">
        <v>33.801000000000002</v>
      </c>
      <c r="C212" s="442">
        <v>32.902000000000001</v>
      </c>
      <c r="D212" s="442">
        <v>33.591999999999999</v>
      </c>
      <c r="E212" s="442">
        <v>34.076999999999998</v>
      </c>
      <c r="G212" s="338"/>
    </row>
    <row r="213" spans="1:7">
      <c r="A213" s="1018">
        <v>41334</v>
      </c>
      <c r="B213" s="960">
        <v>37.44</v>
      </c>
      <c r="C213" s="960">
        <v>32.902000000000001</v>
      </c>
      <c r="D213" s="960">
        <v>37.131</v>
      </c>
      <c r="E213" s="960">
        <v>34.076999999999998</v>
      </c>
      <c r="G213" s="338"/>
    </row>
    <row r="214" spans="1:7">
      <c r="A214" s="1019">
        <v>41365</v>
      </c>
      <c r="B214" s="442">
        <v>38.666000000000004</v>
      </c>
      <c r="C214" s="442">
        <v>32.902000000000001</v>
      </c>
      <c r="D214" s="442">
        <v>36.97</v>
      </c>
      <c r="E214" s="442">
        <v>34.076999999999998</v>
      </c>
      <c r="G214" s="338"/>
    </row>
    <row r="215" spans="1:7">
      <c r="A215" s="1018">
        <v>41395</v>
      </c>
      <c r="B215" s="960">
        <v>31.598000000000003</v>
      </c>
      <c r="C215" s="960">
        <v>32.902000000000001</v>
      </c>
      <c r="D215" s="960">
        <v>31.589134408602128</v>
      </c>
      <c r="E215" s="960">
        <v>34.076999999999998</v>
      </c>
      <c r="G215" s="338"/>
    </row>
    <row r="216" spans="1:7">
      <c r="A216" s="1019">
        <v>41426</v>
      </c>
      <c r="B216" s="442">
        <v>29</v>
      </c>
      <c r="C216" s="442">
        <v>32.902000000000001</v>
      </c>
      <c r="D216" s="442">
        <v>29.634926388888893</v>
      </c>
      <c r="E216" s="442">
        <v>34.076999999999998</v>
      </c>
      <c r="G216" s="338"/>
    </row>
    <row r="217" spans="1:7">
      <c r="A217" s="1018">
        <v>41456</v>
      </c>
      <c r="B217" s="960">
        <v>29.262</v>
      </c>
      <c r="C217" s="960">
        <v>32.902000000000001</v>
      </c>
      <c r="D217" s="960">
        <v>29.613944892473107</v>
      </c>
      <c r="E217" s="960">
        <v>34.076999999999998</v>
      </c>
      <c r="G217" s="338"/>
    </row>
    <row r="218" spans="1:7">
      <c r="A218" s="1019">
        <v>41487</v>
      </c>
      <c r="B218" s="442">
        <v>30.79548252688172</v>
      </c>
      <c r="C218" s="442">
        <v>32.902000000000001</v>
      </c>
      <c r="D218" s="442">
        <v>35.124474462365612</v>
      </c>
      <c r="E218" s="442">
        <v>34.076999999999998</v>
      </c>
      <c r="G218" s="338"/>
    </row>
    <row r="219" spans="1:7">
      <c r="A219" s="1018">
        <v>41518</v>
      </c>
      <c r="B219" s="960">
        <v>33.346023611111093</v>
      </c>
      <c r="C219" s="960">
        <v>32.902000000000001</v>
      </c>
      <c r="D219" s="960">
        <v>39.664000000000001</v>
      </c>
      <c r="E219" s="960">
        <v>34.076999999999998</v>
      </c>
      <c r="G219" s="338"/>
    </row>
    <row r="220" spans="1:7">
      <c r="A220" s="1019">
        <v>41548</v>
      </c>
      <c r="B220" s="442">
        <v>33.513999999999996</v>
      </c>
      <c r="C220" s="442">
        <v>32.902000000000001</v>
      </c>
      <c r="D220" s="442">
        <v>36.920999999999999</v>
      </c>
      <c r="E220" s="442">
        <v>34.076999999999998</v>
      </c>
      <c r="G220" s="338"/>
    </row>
    <row r="221" spans="1:7">
      <c r="A221" s="1018">
        <v>41579</v>
      </c>
      <c r="B221" s="960">
        <v>32.588999999999999</v>
      </c>
      <c r="C221" s="960">
        <v>32.902000000000001</v>
      </c>
      <c r="D221" s="960">
        <v>33.125</v>
      </c>
      <c r="E221" s="960">
        <v>34.076999999999998</v>
      </c>
      <c r="G221" s="338"/>
    </row>
    <row r="222" spans="1:7">
      <c r="A222" s="1019">
        <v>41609</v>
      </c>
      <c r="B222" s="442">
        <v>29.261000000000003</v>
      </c>
      <c r="C222" s="442">
        <v>32.902000000000001</v>
      </c>
      <c r="D222" s="442">
        <v>29.46</v>
      </c>
      <c r="E222" s="442">
        <v>34.076999999999998</v>
      </c>
      <c r="G222" s="338"/>
    </row>
    <row r="223" spans="1:7">
      <c r="A223" s="1018">
        <v>41640</v>
      </c>
      <c r="B223" s="960">
        <v>29.687147849462399</v>
      </c>
      <c r="C223" s="960">
        <v>26.947090296803601</v>
      </c>
      <c r="D223" s="960">
        <v>29.432647849462398</v>
      </c>
      <c r="E223" s="960">
        <v>28.779102397260399</v>
      </c>
      <c r="G223" s="338"/>
    </row>
    <row r="224" spans="1:7">
      <c r="A224" s="1019">
        <v>41671</v>
      </c>
      <c r="B224" s="442">
        <v>26.798394345238101</v>
      </c>
      <c r="C224" s="660">
        <v>26.947090296803601</v>
      </c>
      <c r="D224" s="442">
        <v>26.717505952381</v>
      </c>
      <c r="E224" s="442">
        <v>28.779102397260399</v>
      </c>
      <c r="G224" s="338"/>
    </row>
    <row r="225" spans="1:8">
      <c r="A225" s="1018">
        <v>41699</v>
      </c>
      <c r="B225" s="960">
        <v>23.7122974427995</v>
      </c>
      <c r="C225" s="960">
        <v>26.947090296803601</v>
      </c>
      <c r="D225" s="960">
        <v>23.529479138627199</v>
      </c>
      <c r="E225" s="960">
        <v>28.779102397260399</v>
      </c>
      <c r="G225" s="338"/>
    </row>
    <row r="226" spans="1:8">
      <c r="A226" s="1019">
        <v>41730</v>
      </c>
      <c r="B226" s="442">
        <v>23.067833333333301</v>
      </c>
      <c r="C226" s="660">
        <v>26.947090296803601</v>
      </c>
      <c r="D226" s="442">
        <v>24.558445833333401</v>
      </c>
      <c r="E226" s="442">
        <v>28.779102397260399</v>
      </c>
      <c r="G226" s="338"/>
    </row>
    <row r="227" spans="1:8">
      <c r="A227" s="1018">
        <v>41760</v>
      </c>
      <c r="B227" s="960">
        <v>23.755002688172102</v>
      </c>
      <c r="C227" s="960">
        <v>26.947090296803601</v>
      </c>
      <c r="D227" s="960">
        <v>31.7085215053763</v>
      </c>
      <c r="E227" s="960">
        <v>28.779102397260399</v>
      </c>
      <c r="G227" s="338"/>
    </row>
    <row r="228" spans="1:8">
      <c r="A228" s="1019">
        <v>41791</v>
      </c>
      <c r="B228" s="442">
        <v>22.907556944444401</v>
      </c>
      <c r="C228" s="660">
        <v>26.947090296803601</v>
      </c>
      <c r="D228" s="442">
        <v>29.3528972222222</v>
      </c>
      <c r="E228" s="442">
        <v>28.779102397260399</v>
      </c>
      <c r="G228" s="338"/>
    </row>
    <row r="229" spans="1:8">
      <c r="A229" s="1018">
        <v>41821</v>
      </c>
      <c r="B229" s="960">
        <v>26.3295994623656</v>
      </c>
      <c r="C229" s="960">
        <v>26.947090296803601</v>
      </c>
      <c r="D229" s="960">
        <v>27.4682043010753</v>
      </c>
      <c r="E229" s="960">
        <v>28.779102397260399</v>
      </c>
      <c r="G229" s="338"/>
      <c r="H229" s="338"/>
    </row>
    <row r="230" spans="1:8">
      <c r="A230" s="1019">
        <v>41852</v>
      </c>
      <c r="B230" s="442">
        <v>29.469150537634398</v>
      </c>
      <c r="C230" s="660">
        <v>26.947090296803601</v>
      </c>
      <c r="D230" s="442">
        <v>31.7490685483871</v>
      </c>
      <c r="E230" s="442">
        <v>28.779102397260399</v>
      </c>
      <c r="G230" s="338"/>
      <c r="H230" s="338"/>
    </row>
    <row r="231" spans="1:8">
      <c r="A231" s="1018">
        <v>41883</v>
      </c>
      <c r="B231" s="960">
        <v>32.108199999999997</v>
      </c>
      <c r="C231" s="960">
        <v>26.947090296803601</v>
      </c>
      <c r="D231" s="960">
        <v>33.534351388888901</v>
      </c>
      <c r="E231" s="960">
        <v>28.779102397260399</v>
      </c>
      <c r="G231" s="338"/>
      <c r="H231" s="338"/>
    </row>
    <row r="232" spans="1:8">
      <c r="A232" s="1019">
        <v>41913</v>
      </c>
      <c r="B232" s="442">
        <v>28.049565100671199</v>
      </c>
      <c r="C232" s="660">
        <v>26.947090296803601</v>
      </c>
      <c r="D232" s="442">
        <v>28.657786577181199</v>
      </c>
      <c r="E232" s="442">
        <v>28.779102397260399</v>
      </c>
      <c r="G232" s="338"/>
      <c r="H232" s="338"/>
    </row>
    <row r="233" spans="1:8">
      <c r="A233" s="1018">
        <v>41944</v>
      </c>
      <c r="B233" s="960">
        <v>27.600556944444399</v>
      </c>
      <c r="C233" s="960">
        <v>26.947090296803601</v>
      </c>
      <c r="D233" s="960">
        <v>28.325776388888901</v>
      </c>
      <c r="E233" s="960">
        <v>28.779102397260399</v>
      </c>
      <c r="G233" s="338"/>
      <c r="H233" s="338"/>
    </row>
    <row r="234" spans="1:8">
      <c r="A234" s="1019">
        <v>41974</v>
      </c>
      <c r="B234" s="442">
        <v>29.791681451612899</v>
      </c>
      <c r="C234" s="660">
        <v>26.947090296803601</v>
      </c>
      <c r="D234" s="442">
        <v>30.1292728494623</v>
      </c>
      <c r="E234" s="442">
        <v>28.779102397260399</v>
      </c>
      <c r="G234" s="338"/>
      <c r="H234" s="338"/>
    </row>
    <row r="235" spans="1:8">
      <c r="A235" s="1018">
        <v>42005</v>
      </c>
      <c r="B235" s="960">
        <v>28.3425752688172</v>
      </c>
      <c r="C235" s="960">
        <v>19.682827080933176</v>
      </c>
      <c r="D235" s="960">
        <v>28.5309623655914</v>
      </c>
      <c r="E235" s="960">
        <v>20.647530221934208</v>
      </c>
      <c r="G235" s="338"/>
      <c r="H235" s="338"/>
    </row>
    <row r="236" spans="1:8">
      <c r="A236" s="1019">
        <v>42036</v>
      </c>
      <c r="B236" s="442">
        <v>27.5543497023809</v>
      </c>
      <c r="C236" s="442">
        <v>19.682827080933176</v>
      </c>
      <c r="D236" s="442">
        <v>28.067400297619098</v>
      </c>
      <c r="E236" s="442">
        <v>20.647530221934208</v>
      </c>
      <c r="G236" s="338"/>
      <c r="H236" s="338"/>
    </row>
    <row r="237" spans="1:8">
      <c r="A237" s="1018">
        <v>42064</v>
      </c>
      <c r="B237" s="960">
        <v>23.433</v>
      </c>
      <c r="C237" s="960">
        <v>19.682827080933176</v>
      </c>
      <c r="D237" s="960">
        <v>23.936</v>
      </c>
      <c r="E237" s="960">
        <v>20.647530221934208</v>
      </c>
      <c r="G237" s="338"/>
      <c r="H237" s="338"/>
    </row>
    <row r="238" spans="1:8">
      <c r="A238" s="1019">
        <v>42095</v>
      </c>
      <c r="B238" s="442">
        <v>23.622</v>
      </c>
      <c r="C238" s="660">
        <v>19.682827080933176</v>
      </c>
      <c r="D238" s="442">
        <v>23.817</v>
      </c>
      <c r="E238" s="442">
        <v>20.647530221934208</v>
      </c>
      <c r="G238" s="338"/>
      <c r="H238" s="338"/>
    </row>
    <row r="239" spans="1:8">
      <c r="A239" s="1018">
        <v>42125</v>
      </c>
      <c r="B239" s="960">
        <v>20.776</v>
      </c>
      <c r="C239" s="960">
        <v>19.682827080933176</v>
      </c>
      <c r="D239" s="960">
        <v>20.939</v>
      </c>
      <c r="E239" s="960">
        <v>20.647530221934208</v>
      </c>
      <c r="G239" s="338"/>
      <c r="H239" s="338"/>
    </row>
    <row r="240" spans="1:8">
      <c r="A240" s="1019">
        <v>42156</v>
      </c>
      <c r="B240" s="741">
        <v>13.394</v>
      </c>
      <c r="C240" s="660">
        <v>19.682827080933176</v>
      </c>
      <c r="D240" s="741">
        <v>14.180999999999999</v>
      </c>
      <c r="E240" s="442">
        <v>20.647530221934208</v>
      </c>
      <c r="G240" s="338"/>
      <c r="H240" s="338"/>
    </row>
    <row r="241" spans="1:8">
      <c r="A241" s="1018">
        <v>42186</v>
      </c>
      <c r="B241" s="960">
        <v>8.9489999999999998</v>
      </c>
      <c r="C241" s="960">
        <v>19.682827080933176</v>
      </c>
      <c r="D241" s="960">
        <v>8.4969999999999999</v>
      </c>
      <c r="E241" s="960">
        <v>20.647530221934208</v>
      </c>
      <c r="G241" s="338"/>
      <c r="H241" s="338"/>
    </row>
    <row r="242" spans="1:8">
      <c r="A242" s="1019">
        <v>42217</v>
      </c>
      <c r="B242" s="741">
        <v>12.414</v>
      </c>
      <c r="C242" s="660">
        <v>19.682827080933176</v>
      </c>
      <c r="D242" s="741">
        <v>15.869</v>
      </c>
      <c r="E242" s="442">
        <v>20.647530221934208</v>
      </c>
    </row>
    <row r="243" spans="1:8">
      <c r="A243" s="1018">
        <v>42248</v>
      </c>
      <c r="B243" s="960">
        <v>16.393000000000001</v>
      </c>
      <c r="C243" s="960">
        <v>19.682827080933176</v>
      </c>
      <c r="D243" s="960">
        <v>19.651</v>
      </c>
      <c r="E243" s="960">
        <v>20.647530221934208</v>
      </c>
    </row>
    <row r="244" spans="1:8">
      <c r="A244" s="1019">
        <v>42278</v>
      </c>
      <c r="B244" s="741">
        <v>20.693999999999999</v>
      </c>
      <c r="C244" s="660">
        <v>19.682827080933176</v>
      </c>
      <c r="D244" s="741">
        <v>22.091000000000001</v>
      </c>
      <c r="E244" s="442">
        <v>20.647530221934208</v>
      </c>
    </row>
    <row r="245" spans="1:8">
      <c r="A245" s="1018">
        <v>42309</v>
      </c>
      <c r="B245" s="960">
        <v>23.178999999999998</v>
      </c>
      <c r="C245" s="960">
        <v>19.682827080933176</v>
      </c>
      <c r="D245" s="960">
        <v>24.01</v>
      </c>
      <c r="E245" s="960">
        <v>20.647530221934208</v>
      </c>
    </row>
    <row r="246" spans="1:8">
      <c r="A246" s="1019">
        <v>42339</v>
      </c>
      <c r="B246" s="741">
        <v>17.443000000000001</v>
      </c>
      <c r="C246" s="660">
        <v>19.682827080933176</v>
      </c>
      <c r="D246" s="741">
        <v>18.181000000000001</v>
      </c>
      <c r="E246" s="442">
        <v>20.647530221934208</v>
      </c>
    </row>
    <row r="247" spans="1:8">
      <c r="A247" s="1019"/>
    </row>
    <row r="248" spans="1:8">
      <c r="A248" s="457" t="s">
        <v>345</v>
      </c>
    </row>
  </sheetData>
  <mergeCells count="1">
    <mergeCell ref="A3:E3"/>
  </mergeCells>
  <hyperlinks>
    <hyperlink ref="A1" location="Innehåll!A1" display="Contents"/>
  </hyperlinks>
  <pageMargins left="0.70866141732283472" right="0.70866141732283472" top="0.74803149606299213" bottom="0.74803149606299213" header="0.31496062992125984" footer="0.31496062992125984"/>
  <pageSetup paperSize="9" scale="80" fitToHeight="4" orientation="portrait" r:id="rId1"/>
  <headerFooter>
    <oddHeader>&amp;L&amp;G</oddHead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tabColor theme="0"/>
  </sheetPr>
  <dimension ref="A1:G58"/>
  <sheetViews>
    <sheetView showGridLines="0" zoomScaleNormal="100" workbookViewId="0"/>
  </sheetViews>
  <sheetFormatPr defaultRowHeight="15"/>
  <cols>
    <col min="1" max="1" width="12.42578125" customWidth="1"/>
    <col min="2" max="2" width="16.85546875" customWidth="1"/>
    <col min="3" max="3" width="16.5703125" customWidth="1"/>
    <col min="4" max="4" width="16.7109375" customWidth="1"/>
    <col min="5" max="5" width="15.7109375" customWidth="1"/>
  </cols>
  <sheetData>
    <row r="1" spans="1:7">
      <c r="A1" s="551" t="s">
        <v>174</v>
      </c>
    </row>
    <row r="3" spans="1:7" ht="36.75" customHeight="1">
      <c r="A3" s="1076" t="s">
        <v>524</v>
      </c>
      <c r="B3" s="1076"/>
      <c r="C3" s="1076"/>
      <c r="D3" s="1076"/>
      <c r="E3" s="1076"/>
    </row>
    <row r="4" spans="1:7" ht="15.75">
      <c r="A4" s="333"/>
    </row>
    <row r="6" spans="1:7" ht="26.25">
      <c r="A6" s="1017"/>
      <c r="B6" s="431" t="s">
        <v>346</v>
      </c>
      <c r="C6" s="431" t="s">
        <v>347</v>
      </c>
      <c r="D6" s="431" t="s">
        <v>348</v>
      </c>
      <c r="E6" s="431" t="s">
        <v>349</v>
      </c>
      <c r="G6" s="562"/>
    </row>
    <row r="7" spans="1:7">
      <c r="A7" s="1018">
        <v>40848</v>
      </c>
      <c r="B7" s="960">
        <v>38.003476388888878</v>
      </c>
      <c r="C7" s="960">
        <v>38.003476388888878</v>
      </c>
      <c r="D7" s="960">
        <v>39.745065277777819</v>
      </c>
      <c r="E7" s="960">
        <v>45.569000000000003</v>
      </c>
    </row>
    <row r="8" spans="1:7">
      <c r="A8" s="1019">
        <v>40878</v>
      </c>
      <c r="B8" s="442">
        <v>29.969633064516096</v>
      </c>
      <c r="C8" s="442">
        <v>29.969633064516096</v>
      </c>
      <c r="D8" s="442">
        <v>29.97228763440857</v>
      </c>
      <c r="E8" s="442">
        <v>31.087</v>
      </c>
    </row>
    <row r="9" spans="1:7">
      <c r="A9" s="1018">
        <v>40909</v>
      </c>
      <c r="B9" s="960">
        <v>32.861112903225809</v>
      </c>
      <c r="C9" s="960">
        <v>32.861112903225809</v>
      </c>
      <c r="D9" s="960">
        <v>33.795999999999999</v>
      </c>
      <c r="E9" s="960">
        <v>33.849000000000004</v>
      </c>
    </row>
    <row r="10" spans="1:7">
      <c r="A10" s="1019">
        <v>40940</v>
      </c>
      <c r="B10" s="442">
        <v>42.714001436781636</v>
      </c>
      <c r="C10" s="442">
        <v>42.714001436781636</v>
      </c>
      <c r="D10" s="442">
        <v>44.838000000000001</v>
      </c>
      <c r="E10" s="442">
        <v>46.555999999999997</v>
      </c>
    </row>
    <row r="11" spans="1:7">
      <c r="A11" s="1018">
        <v>40969</v>
      </c>
      <c r="B11" s="960">
        <v>25.136954239569292</v>
      </c>
      <c r="C11" s="960">
        <v>25.773866756392998</v>
      </c>
      <c r="D11" s="960">
        <v>25.774000000000001</v>
      </c>
      <c r="E11" s="960">
        <v>26.399000000000001</v>
      </c>
    </row>
    <row r="12" spans="1:7">
      <c r="A12" s="1019">
        <v>41000</v>
      </c>
      <c r="B12" s="442">
        <v>27.928072222222216</v>
      </c>
      <c r="C12" s="442">
        <v>27.928072222222216</v>
      </c>
      <c r="D12" s="442">
        <v>27.931000000000001</v>
      </c>
      <c r="E12" s="442">
        <v>29.96</v>
      </c>
    </row>
    <row r="13" spans="1:7">
      <c r="A13" s="1018">
        <v>41030</v>
      </c>
      <c r="B13" s="960">
        <v>26.343926075268833</v>
      </c>
      <c r="C13" s="960">
        <v>26.343926075268833</v>
      </c>
      <c r="D13" s="960">
        <v>26.96</v>
      </c>
      <c r="E13" s="960">
        <v>28.731000000000002</v>
      </c>
    </row>
    <row r="14" spans="1:7">
      <c r="A14" s="1019">
        <v>41061</v>
      </c>
      <c r="B14" s="442">
        <v>23.323238888888859</v>
      </c>
      <c r="C14" s="442">
        <v>23.323238888888859</v>
      </c>
      <c r="D14" s="442">
        <v>24.138999999999999</v>
      </c>
      <c r="E14" s="442">
        <v>31.341000000000001</v>
      </c>
    </row>
    <row r="15" spans="1:7">
      <c r="A15" s="1018">
        <v>41091</v>
      </c>
      <c r="B15" s="960">
        <v>11.503592741935503</v>
      </c>
      <c r="C15" s="960">
        <v>11.503592741935503</v>
      </c>
      <c r="D15" s="960">
        <v>11.504000000000001</v>
      </c>
      <c r="E15" s="960">
        <v>16.663999999999998</v>
      </c>
    </row>
    <row r="16" spans="1:7">
      <c r="A16" s="1019">
        <v>41122</v>
      </c>
      <c r="B16" s="442">
        <v>21.506748655914002</v>
      </c>
      <c r="C16" s="442">
        <v>21.506748655914002</v>
      </c>
      <c r="D16" s="442">
        <v>22.361000000000001</v>
      </c>
      <c r="E16" s="442">
        <v>23.016999999999999</v>
      </c>
    </row>
    <row r="17" spans="1:5">
      <c r="A17" s="1018">
        <v>41153</v>
      </c>
      <c r="B17" s="960">
        <v>24.759306944444404</v>
      </c>
      <c r="C17" s="960">
        <v>24.759306944444404</v>
      </c>
      <c r="D17" s="960">
        <v>25.024000000000001</v>
      </c>
      <c r="E17" s="960">
        <v>25.48</v>
      </c>
    </row>
    <row r="18" spans="1:5">
      <c r="A18" s="1019">
        <v>41183</v>
      </c>
      <c r="B18" s="442">
        <v>29.876370469798665</v>
      </c>
      <c r="C18" s="442">
        <v>29.876370469798665</v>
      </c>
      <c r="D18" s="442">
        <v>29.875999999999998</v>
      </c>
      <c r="E18" s="442">
        <v>29.887999999999998</v>
      </c>
    </row>
    <row r="19" spans="1:5">
      <c r="A19" s="1018">
        <v>41214</v>
      </c>
      <c r="B19" s="960">
        <v>29.031565277777823</v>
      </c>
      <c r="C19" s="960">
        <v>29.031565277777823</v>
      </c>
      <c r="D19" s="960">
        <v>29.032</v>
      </c>
      <c r="E19" s="960">
        <v>29.060000000000002</v>
      </c>
    </row>
    <row r="20" spans="1:5">
      <c r="A20" s="1019">
        <v>41244</v>
      </c>
      <c r="B20" s="442">
        <v>37.79763575268818</v>
      </c>
      <c r="C20" s="442">
        <v>37.79763575268818</v>
      </c>
      <c r="D20" s="442">
        <v>37.94</v>
      </c>
      <c r="E20" s="442">
        <v>38.173000000000002</v>
      </c>
    </row>
    <row r="21" spans="1:5">
      <c r="A21" s="1018">
        <v>41275</v>
      </c>
      <c r="B21" s="960">
        <v>35.731897849462385</v>
      </c>
      <c r="C21" s="960">
        <v>35.731999999999999</v>
      </c>
      <c r="D21" s="960">
        <v>36.149461021505388</v>
      </c>
      <c r="E21" s="960">
        <v>36.416000000000004</v>
      </c>
    </row>
    <row r="22" spans="1:5">
      <c r="A22" s="1019">
        <v>41306</v>
      </c>
      <c r="B22" s="442">
        <v>33.591763392857125</v>
      </c>
      <c r="C22" s="442">
        <v>33.591999999999999</v>
      </c>
      <c r="D22" s="442">
        <v>33.591763392857125</v>
      </c>
      <c r="E22" s="442">
        <v>33.698999999999998</v>
      </c>
    </row>
    <row r="23" spans="1:5">
      <c r="A23" s="1018">
        <v>41334</v>
      </c>
      <c r="B23" s="960">
        <v>37.131069986541071</v>
      </c>
      <c r="C23" s="960">
        <v>37.131</v>
      </c>
      <c r="D23" s="960">
        <v>37.131069986541071</v>
      </c>
      <c r="E23" s="960">
        <v>37.131</v>
      </c>
    </row>
    <row r="24" spans="1:5">
      <c r="A24" s="1019">
        <v>41365</v>
      </c>
      <c r="B24" s="442">
        <v>36.969933333333351</v>
      </c>
      <c r="C24" s="442">
        <v>36.97</v>
      </c>
      <c r="D24" s="442">
        <v>36.969933333333351</v>
      </c>
      <c r="E24" s="442">
        <v>37.067999999999998</v>
      </c>
    </row>
    <row r="25" spans="1:5">
      <c r="A25" s="1018">
        <v>41395</v>
      </c>
      <c r="B25" s="960">
        <v>31.589134408602128</v>
      </c>
      <c r="C25" s="960">
        <v>31.588999999999999</v>
      </c>
      <c r="D25" s="960">
        <v>31.589134408602128</v>
      </c>
      <c r="E25" s="960">
        <v>31.673000000000002</v>
      </c>
    </row>
    <row r="26" spans="1:5">
      <c r="A26" s="1019">
        <v>41426</v>
      </c>
      <c r="B26" s="442">
        <v>29.634926388888893</v>
      </c>
      <c r="C26" s="442">
        <v>29.635000000000002</v>
      </c>
      <c r="D26" s="442">
        <v>29.634926388888893</v>
      </c>
      <c r="E26" s="442">
        <v>29.835000000000001</v>
      </c>
    </row>
    <row r="27" spans="1:5">
      <c r="A27" s="1018">
        <v>41456</v>
      </c>
      <c r="B27" s="960">
        <v>29.613944892473107</v>
      </c>
      <c r="C27" s="960">
        <v>29.613999999999997</v>
      </c>
      <c r="D27" s="960">
        <v>29.613944892473107</v>
      </c>
      <c r="E27" s="960">
        <v>30.274000000000001</v>
      </c>
    </row>
    <row r="28" spans="1:5">
      <c r="A28" s="1019">
        <v>41487</v>
      </c>
      <c r="B28" s="442">
        <v>35.124474462365612</v>
      </c>
      <c r="C28" s="442">
        <v>35.124000000000002</v>
      </c>
      <c r="D28" s="442">
        <v>35.124474462365612</v>
      </c>
      <c r="E28" s="442">
        <v>35.131999999999998</v>
      </c>
    </row>
    <row r="29" spans="1:5">
      <c r="A29" s="1018">
        <v>41518</v>
      </c>
      <c r="B29" s="960">
        <v>38.719344444444445</v>
      </c>
      <c r="C29" s="960">
        <v>38.719000000000001</v>
      </c>
      <c r="D29" s="960">
        <v>39.664208333333349</v>
      </c>
      <c r="E29" s="960">
        <v>39.862000000000002</v>
      </c>
    </row>
    <row r="30" spans="1:5">
      <c r="A30" s="1019">
        <v>41548</v>
      </c>
      <c r="B30" s="442">
        <v>36.163703355704683</v>
      </c>
      <c r="C30" s="442">
        <v>36.164000000000001</v>
      </c>
      <c r="D30" s="442">
        <v>36.920985234899327</v>
      </c>
      <c r="E30" s="442">
        <v>36.945</v>
      </c>
    </row>
    <row r="31" spans="1:5">
      <c r="A31" s="1018">
        <v>41579</v>
      </c>
      <c r="B31" s="960">
        <v>32.813223611111084</v>
      </c>
      <c r="C31" s="960">
        <v>32.813000000000002</v>
      </c>
      <c r="D31" s="960">
        <v>33.124513888888863</v>
      </c>
      <c r="E31" s="960">
        <v>35.566000000000003</v>
      </c>
    </row>
    <row r="32" spans="1:5">
      <c r="A32" s="1019">
        <v>41609</v>
      </c>
      <c r="B32" s="442">
        <v>29.195139784946218</v>
      </c>
      <c r="C32" s="442">
        <v>29.195</v>
      </c>
      <c r="D32" s="442">
        <v>29.46036827956987</v>
      </c>
      <c r="E32" s="442">
        <v>30.483999999999998</v>
      </c>
    </row>
    <row r="33" spans="1:5">
      <c r="A33" s="1018">
        <v>41640</v>
      </c>
      <c r="B33" s="960">
        <v>29.016000000000002</v>
      </c>
      <c r="C33" s="960">
        <v>29.015580645161304</v>
      </c>
      <c r="D33" s="960">
        <v>29.433</v>
      </c>
      <c r="E33" s="960">
        <v>29.435000000000002</v>
      </c>
    </row>
    <row r="34" spans="1:5">
      <c r="A34" s="1019">
        <v>41671</v>
      </c>
      <c r="B34" s="442">
        <v>26.718</v>
      </c>
      <c r="C34" s="442">
        <v>26.717505952380954</v>
      </c>
      <c r="D34" s="442">
        <v>26.718</v>
      </c>
      <c r="E34" s="442">
        <v>27.77</v>
      </c>
    </row>
    <row r="35" spans="1:5">
      <c r="A35" s="1018">
        <v>41699</v>
      </c>
      <c r="B35" s="960">
        <v>23.527000000000001</v>
      </c>
      <c r="C35" s="960">
        <v>23.526888290713305</v>
      </c>
      <c r="D35" s="960">
        <v>23.529</v>
      </c>
      <c r="E35" s="960">
        <v>24.238999999999997</v>
      </c>
    </row>
    <row r="36" spans="1:5">
      <c r="A36" s="1019">
        <v>41730</v>
      </c>
      <c r="B36" s="442">
        <v>24.558</v>
      </c>
      <c r="C36" s="442">
        <v>24.558445833333355</v>
      </c>
      <c r="D36" s="442">
        <v>24.558</v>
      </c>
      <c r="E36" s="442">
        <v>24.583000000000002</v>
      </c>
    </row>
    <row r="37" spans="1:5">
      <c r="A37" s="1018">
        <v>41760</v>
      </c>
      <c r="B37" s="960">
        <v>31.708999999999996</v>
      </c>
      <c r="C37" s="960">
        <v>31.708521505376346</v>
      </c>
      <c r="D37" s="960">
        <v>31.708999999999996</v>
      </c>
      <c r="E37" s="960">
        <v>31.713999999999999</v>
      </c>
    </row>
    <row r="38" spans="1:5">
      <c r="A38" s="1019">
        <v>41791</v>
      </c>
      <c r="B38" s="442">
        <v>28.608999999999998</v>
      </c>
      <c r="C38" s="442">
        <v>28.609205555555537</v>
      </c>
      <c r="D38" s="442">
        <v>29.352999999999998</v>
      </c>
      <c r="E38" s="442">
        <v>29.451000000000001</v>
      </c>
    </row>
    <row r="39" spans="1:5">
      <c r="A39" s="1018">
        <v>41821</v>
      </c>
      <c r="B39" s="960">
        <v>27.468</v>
      </c>
      <c r="C39" s="960">
        <v>27.468204301075254</v>
      </c>
      <c r="D39" s="960">
        <v>27.468</v>
      </c>
      <c r="E39" s="960">
        <v>27.558</v>
      </c>
    </row>
    <row r="40" spans="1:5">
      <c r="A40" s="1019">
        <v>41852</v>
      </c>
      <c r="B40" s="442">
        <v>31.74</v>
      </c>
      <c r="C40" s="442">
        <v>31.739612903225783</v>
      </c>
      <c r="D40" s="442">
        <v>31.749000000000002</v>
      </c>
      <c r="E40" s="442">
        <v>31.804000000000002</v>
      </c>
    </row>
    <row r="41" spans="1:5">
      <c r="A41" s="1018">
        <v>41883</v>
      </c>
      <c r="B41" s="960">
        <v>33.533999999999999</v>
      </c>
      <c r="C41" s="960">
        <v>33.534351388888894</v>
      </c>
      <c r="D41" s="960">
        <v>33.533999999999999</v>
      </c>
      <c r="E41" s="960">
        <v>33.642000000000003</v>
      </c>
    </row>
    <row r="42" spans="1:5">
      <c r="A42" s="1019">
        <v>41913</v>
      </c>
      <c r="B42" s="442">
        <v>28.655000000000001</v>
      </c>
      <c r="C42" s="442">
        <v>28.654910067114109</v>
      </c>
      <c r="D42" s="442">
        <v>28.657999999999998</v>
      </c>
      <c r="E42" s="442">
        <v>28.657999999999998</v>
      </c>
    </row>
    <row r="43" spans="1:5">
      <c r="A43" s="1018">
        <v>41944</v>
      </c>
      <c r="B43" s="960">
        <v>27.856999999999999</v>
      </c>
      <c r="C43" s="960">
        <v>27.8565</v>
      </c>
      <c r="D43" s="960">
        <v>28.326000000000001</v>
      </c>
      <c r="E43" s="960">
        <v>28.467000000000002</v>
      </c>
    </row>
    <row r="44" spans="1:5">
      <c r="A44" s="1019">
        <v>41974</v>
      </c>
      <c r="B44" s="442">
        <v>29.6</v>
      </c>
      <c r="C44" s="442">
        <v>29.599721774193522</v>
      </c>
      <c r="D44" s="442">
        <v>30.129000000000001</v>
      </c>
      <c r="E44" s="442">
        <v>31.092000000000002</v>
      </c>
    </row>
    <row r="45" spans="1:5">
      <c r="A45" s="1018">
        <v>42005</v>
      </c>
      <c r="B45" s="960">
        <v>28.179911290322586</v>
      </c>
      <c r="C45" s="960">
        <v>28.179911290322586</v>
      </c>
      <c r="D45" s="960">
        <v>28.5309623655914</v>
      </c>
      <c r="E45" s="960">
        <v>28.704000000000001</v>
      </c>
    </row>
    <row r="46" spans="1:5">
      <c r="A46" s="1019">
        <v>42036</v>
      </c>
      <c r="B46" s="442">
        <v>26.667266369047638</v>
      </c>
      <c r="C46" s="442">
        <v>26.667266369047638</v>
      </c>
      <c r="D46" s="442">
        <v>28.067400297619066</v>
      </c>
      <c r="E46" s="442">
        <v>29.511000000000003</v>
      </c>
    </row>
    <row r="47" spans="1:5">
      <c r="A47" s="1018">
        <v>42064</v>
      </c>
      <c r="B47" s="960">
        <v>23.305</v>
      </c>
      <c r="C47" s="960">
        <v>23.305</v>
      </c>
      <c r="D47" s="960">
        <v>23.936</v>
      </c>
      <c r="E47" s="960">
        <v>24.511000000000003</v>
      </c>
    </row>
    <row r="48" spans="1:5">
      <c r="A48" s="1019">
        <v>42095</v>
      </c>
      <c r="B48" s="442">
        <v>23.553999999999998</v>
      </c>
      <c r="C48" s="442">
        <v>23.553999999999998</v>
      </c>
      <c r="D48" s="442">
        <v>23.817</v>
      </c>
      <c r="E48" s="442">
        <v>23.997999999999998</v>
      </c>
    </row>
    <row r="49" spans="1:5">
      <c r="A49" s="1018">
        <v>42125</v>
      </c>
      <c r="B49" s="960">
        <v>20.811</v>
      </c>
      <c r="C49" s="960">
        <v>20.811</v>
      </c>
      <c r="D49" s="960">
        <v>20.939</v>
      </c>
      <c r="E49" s="960">
        <v>21.678999999999998</v>
      </c>
    </row>
    <row r="50" spans="1:5">
      <c r="A50" s="1019">
        <v>42156</v>
      </c>
      <c r="B50" s="442">
        <v>13.788</v>
      </c>
      <c r="C50" s="442">
        <v>13.788</v>
      </c>
      <c r="D50" s="442">
        <v>14.180999999999999</v>
      </c>
      <c r="E50" s="442">
        <v>18.690999999999999</v>
      </c>
    </row>
    <row r="51" spans="1:5">
      <c r="A51" s="1018">
        <v>42186</v>
      </c>
      <c r="B51" s="960">
        <v>8.4969999999999999</v>
      </c>
      <c r="C51" s="960">
        <v>8.4969999999999999</v>
      </c>
      <c r="D51" s="960">
        <v>8.4969999999999999</v>
      </c>
      <c r="E51" s="960">
        <v>8.6080000000000005</v>
      </c>
    </row>
    <row r="52" spans="1:5">
      <c r="A52" s="1019">
        <v>42217</v>
      </c>
      <c r="B52" s="442">
        <v>13.708000000000002</v>
      </c>
      <c r="C52" s="442">
        <v>13.708000000000002</v>
      </c>
      <c r="D52" s="442">
        <v>15.869</v>
      </c>
      <c r="E52" s="442">
        <v>15.869</v>
      </c>
    </row>
    <row r="53" spans="1:5">
      <c r="A53" s="1018">
        <v>42248</v>
      </c>
      <c r="B53" s="960">
        <v>19.443000000000001</v>
      </c>
      <c r="C53" s="960">
        <v>19.579999999999998</v>
      </c>
      <c r="D53" s="960">
        <v>19.651</v>
      </c>
      <c r="E53" s="960">
        <v>20.672000000000001</v>
      </c>
    </row>
    <row r="54" spans="1:5">
      <c r="A54" s="1019">
        <v>42278</v>
      </c>
      <c r="B54" s="442">
        <v>20.91</v>
      </c>
      <c r="C54" s="442">
        <v>20.91</v>
      </c>
      <c r="D54" s="442">
        <v>22.091000000000001</v>
      </c>
      <c r="E54" s="442">
        <v>23.138999999999999</v>
      </c>
    </row>
    <row r="55" spans="1:5">
      <c r="A55" s="1018">
        <v>42309</v>
      </c>
      <c r="B55" s="960">
        <v>22.46</v>
      </c>
      <c r="C55" s="960">
        <v>22.46</v>
      </c>
      <c r="D55" s="960">
        <v>24.01</v>
      </c>
      <c r="E55" s="960">
        <v>24.331</v>
      </c>
    </row>
    <row r="56" spans="1:5">
      <c r="A56" s="1019">
        <v>42339</v>
      </c>
      <c r="B56" s="442">
        <v>16.954999999999998</v>
      </c>
      <c r="C56" s="442">
        <v>16.954999999999998</v>
      </c>
      <c r="D56" s="442">
        <v>18.181000000000001</v>
      </c>
      <c r="E56" s="442">
        <v>18.242000000000001</v>
      </c>
    </row>
    <row r="58" spans="1:5">
      <c r="A58" s="457" t="s">
        <v>345</v>
      </c>
    </row>
  </sheetData>
  <mergeCells count="1">
    <mergeCell ref="A3:E3"/>
  </mergeCells>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tabColor theme="0"/>
  </sheetPr>
  <dimension ref="A1:J50"/>
  <sheetViews>
    <sheetView zoomScaleNormal="100" workbookViewId="0"/>
  </sheetViews>
  <sheetFormatPr defaultRowHeight="15"/>
  <cols>
    <col min="1" max="1" width="9.140625" style="577"/>
    <col min="2" max="2" width="13.140625" style="577" customWidth="1"/>
    <col min="3" max="3" width="15.5703125" style="577" bestFit="1" customWidth="1"/>
    <col min="4" max="4" width="15.28515625" style="577" bestFit="1" customWidth="1"/>
    <col min="5" max="5" width="16.7109375" style="577" bestFit="1" customWidth="1"/>
    <col min="6" max="6" width="16.28515625" style="577" bestFit="1" customWidth="1"/>
    <col min="7" max="7" width="13.140625" style="577" customWidth="1"/>
    <col min="8" max="16384" width="9.140625" style="577"/>
  </cols>
  <sheetData>
    <row r="1" spans="1:10">
      <c r="A1" s="551" t="s">
        <v>174</v>
      </c>
    </row>
    <row r="3" spans="1:10" ht="34.5" customHeight="1">
      <c r="A3" s="1079" t="s">
        <v>525</v>
      </c>
      <c r="B3" s="1079"/>
      <c r="C3" s="1079"/>
      <c r="D3" s="1079"/>
      <c r="E3" s="1079"/>
      <c r="F3" s="1079"/>
      <c r="G3" s="1079"/>
    </row>
    <row r="4" spans="1:10">
      <c r="A4" s="764"/>
      <c r="B4" s="764"/>
    </row>
    <row r="6" spans="1:10" ht="39">
      <c r="A6" s="348"/>
      <c r="B6" s="348" t="s">
        <v>506</v>
      </c>
      <c r="C6" s="348" t="s">
        <v>501</v>
      </c>
      <c r="D6" s="348" t="s">
        <v>502</v>
      </c>
      <c r="E6" s="348" t="s">
        <v>503</v>
      </c>
      <c r="F6" s="348" t="s">
        <v>504</v>
      </c>
      <c r="G6" s="348" t="s">
        <v>505</v>
      </c>
      <c r="J6" s="765"/>
    </row>
    <row r="7" spans="1:10">
      <c r="A7" s="872">
        <v>1996</v>
      </c>
      <c r="B7" s="873">
        <v>40.799999999999997</v>
      </c>
      <c r="C7" s="873">
        <v>35.799999999999997</v>
      </c>
      <c r="D7" s="873">
        <v>18.5</v>
      </c>
      <c r="E7" s="873">
        <v>21.6</v>
      </c>
      <c r="F7" s="873" t="s">
        <v>2</v>
      </c>
      <c r="G7" s="873">
        <v>10</v>
      </c>
      <c r="J7" s="149"/>
    </row>
    <row r="8" spans="1:10">
      <c r="A8" s="766">
        <v>1997</v>
      </c>
      <c r="B8" s="141">
        <v>41.1</v>
      </c>
      <c r="C8" s="141">
        <v>36.200000000000003</v>
      </c>
      <c r="D8" s="141">
        <v>21.6</v>
      </c>
      <c r="E8" s="141">
        <v>22.5</v>
      </c>
      <c r="F8" s="141">
        <v>15.4</v>
      </c>
      <c r="G8" s="141">
        <v>16.5</v>
      </c>
      <c r="J8" s="149"/>
    </row>
    <row r="9" spans="1:10">
      <c r="A9" s="872">
        <v>1998</v>
      </c>
      <c r="B9" s="873">
        <v>42.3</v>
      </c>
      <c r="C9" s="873">
        <v>37.1</v>
      </c>
      <c r="D9" s="873">
        <v>20.7</v>
      </c>
      <c r="E9" s="873">
        <v>21.7</v>
      </c>
      <c r="F9" s="873">
        <v>15.3</v>
      </c>
      <c r="G9" s="873">
        <v>14.8</v>
      </c>
      <c r="J9" s="149"/>
    </row>
    <row r="10" spans="1:10">
      <c r="A10" s="766">
        <v>1999</v>
      </c>
      <c r="B10" s="141">
        <v>42.3</v>
      </c>
      <c r="C10" s="141">
        <v>37.200000000000003</v>
      </c>
      <c r="D10" s="141">
        <v>20.6</v>
      </c>
      <c r="E10" s="141">
        <v>21.8</v>
      </c>
      <c r="F10" s="141">
        <v>15.2</v>
      </c>
      <c r="G10" s="141">
        <v>15</v>
      </c>
      <c r="J10" s="149"/>
    </row>
    <row r="11" spans="1:10">
      <c r="A11" s="872">
        <v>2000</v>
      </c>
      <c r="B11" s="873">
        <v>42.3</v>
      </c>
      <c r="C11" s="873">
        <v>37.200000000000003</v>
      </c>
      <c r="D11" s="873">
        <v>20.8</v>
      </c>
      <c r="E11" s="873">
        <v>21.9</v>
      </c>
      <c r="F11" s="873">
        <v>15.3</v>
      </c>
      <c r="G11" s="873">
        <v>15.2</v>
      </c>
      <c r="J11" s="149"/>
    </row>
    <row r="12" spans="1:10">
      <c r="A12" s="766">
        <v>2001</v>
      </c>
      <c r="B12" s="141">
        <v>42.9</v>
      </c>
      <c r="C12" s="141">
        <v>37.5</v>
      </c>
      <c r="D12" s="141">
        <v>20.8</v>
      </c>
      <c r="E12" s="141">
        <v>22.2</v>
      </c>
      <c r="F12" s="141">
        <v>15.3</v>
      </c>
      <c r="G12" s="141">
        <v>15</v>
      </c>
      <c r="J12" s="149"/>
    </row>
    <row r="13" spans="1:10">
      <c r="A13" s="872">
        <v>2002</v>
      </c>
      <c r="B13" s="873">
        <v>42.8</v>
      </c>
      <c r="C13" s="873">
        <v>37.6</v>
      </c>
      <c r="D13" s="873">
        <v>20.9</v>
      </c>
      <c r="E13" s="873">
        <v>22.2</v>
      </c>
      <c r="F13" s="873">
        <v>15.4</v>
      </c>
      <c r="G13" s="873">
        <v>15.3</v>
      </c>
      <c r="J13" s="149"/>
    </row>
    <row r="14" spans="1:10">
      <c r="A14" s="766">
        <v>2003</v>
      </c>
      <c r="B14" s="141">
        <v>44.1</v>
      </c>
      <c r="C14" s="141">
        <v>38.5</v>
      </c>
      <c r="D14" s="141">
        <v>21.7</v>
      </c>
      <c r="E14" s="141">
        <v>22.9</v>
      </c>
      <c r="F14" s="141">
        <v>16</v>
      </c>
      <c r="G14" s="141">
        <v>15.6</v>
      </c>
      <c r="J14" s="141"/>
    </row>
    <row r="15" spans="1:10">
      <c r="A15" s="872">
        <v>2004</v>
      </c>
      <c r="B15" s="873">
        <v>45.897434851604942</v>
      </c>
      <c r="C15" s="873">
        <v>40.553549783549762</v>
      </c>
      <c r="D15" s="873">
        <v>22.365155858952274</v>
      </c>
      <c r="E15" s="873">
        <v>23.947741112524252</v>
      </c>
      <c r="F15" s="873">
        <v>16.655606060606051</v>
      </c>
      <c r="G15" s="873">
        <v>16.394206700379272</v>
      </c>
    </row>
    <row r="16" spans="1:10">
      <c r="A16" s="766">
        <v>2005</v>
      </c>
      <c r="B16" s="141">
        <v>46.8</v>
      </c>
      <c r="C16" s="141">
        <v>40.799999999999997</v>
      </c>
      <c r="D16" s="141">
        <v>22.8</v>
      </c>
      <c r="E16" s="141">
        <v>24.4</v>
      </c>
      <c r="F16" s="141">
        <v>17.100000000000001</v>
      </c>
      <c r="G16" s="141">
        <v>16.899999999999999</v>
      </c>
    </row>
    <row r="17" spans="1:7">
      <c r="A17" s="872">
        <v>2006</v>
      </c>
      <c r="B17" s="873">
        <v>46.9</v>
      </c>
      <c r="C17" s="873">
        <v>40.9</v>
      </c>
      <c r="D17" s="873">
        <v>22.8</v>
      </c>
      <c r="E17" s="873">
        <v>24.5</v>
      </c>
      <c r="F17" s="873">
        <v>17.100000000000001</v>
      </c>
      <c r="G17" s="873">
        <v>16.8</v>
      </c>
    </row>
    <row r="18" spans="1:7">
      <c r="A18" s="766">
        <v>2007</v>
      </c>
      <c r="B18" s="141">
        <v>47.5</v>
      </c>
      <c r="C18" s="141">
        <v>41.1</v>
      </c>
      <c r="D18" s="141">
        <v>22.9</v>
      </c>
      <c r="E18" s="141">
        <v>24.7</v>
      </c>
      <c r="F18" s="141">
        <v>17.2</v>
      </c>
      <c r="G18" s="141">
        <v>16.899999999999999</v>
      </c>
    </row>
    <row r="19" spans="1:7">
      <c r="A19" s="872">
        <v>2008</v>
      </c>
      <c r="B19" s="873">
        <v>48.9</v>
      </c>
      <c r="C19" s="873">
        <v>42.4</v>
      </c>
      <c r="D19" s="873">
        <v>23.3</v>
      </c>
      <c r="E19" s="873">
        <v>25.4</v>
      </c>
      <c r="F19" s="873">
        <v>17.600000000000001</v>
      </c>
      <c r="G19" s="873">
        <v>17.600000000000001</v>
      </c>
    </row>
    <row r="20" spans="1:7">
      <c r="A20" s="766">
        <v>2009</v>
      </c>
      <c r="B20" s="141">
        <v>52.5</v>
      </c>
      <c r="C20" s="141">
        <v>45.6</v>
      </c>
      <c r="D20" s="141">
        <v>24.7</v>
      </c>
      <c r="E20" s="141">
        <v>27</v>
      </c>
      <c r="F20" s="141">
        <v>18.600000000000001</v>
      </c>
      <c r="G20" s="141">
        <v>18.5</v>
      </c>
    </row>
    <row r="21" spans="1:7">
      <c r="A21" s="872">
        <v>2010</v>
      </c>
      <c r="B21" s="873">
        <v>56.2</v>
      </c>
      <c r="C21" s="873">
        <v>48.9</v>
      </c>
      <c r="D21" s="873">
        <v>26.2</v>
      </c>
      <c r="E21" s="873">
        <v>28.8</v>
      </c>
      <c r="F21" s="873">
        <v>19.7</v>
      </c>
      <c r="G21" s="873">
        <v>19.7</v>
      </c>
    </row>
    <row r="22" spans="1:7">
      <c r="A22" s="766">
        <v>2011</v>
      </c>
      <c r="B22" s="141">
        <v>59.1</v>
      </c>
      <c r="C22" s="141">
        <v>51.3</v>
      </c>
      <c r="D22" s="141">
        <v>27.6</v>
      </c>
      <c r="E22" s="141">
        <v>30.4</v>
      </c>
      <c r="F22" s="141">
        <v>20.7</v>
      </c>
      <c r="G22" s="141">
        <v>20.8</v>
      </c>
    </row>
    <row r="23" spans="1:7">
      <c r="A23" s="872">
        <v>2012</v>
      </c>
      <c r="B23" s="873">
        <v>61.6</v>
      </c>
      <c r="C23" s="873">
        <v>54.1</v>
      </c>
      <c r="D23" s="873">
        <v>28.6</v>
      </c>
      <c r="E23" s="873">
        <v>31.7</v>
      </c>
      <c r="F23" s="873" t="s">
        <v>2</v>
      </c>
      <c r="G23" s="873" t="s">
        <v>2</v>
      </c>
    </row>
    <row r="24" spans="1:7">
      <c r="A24" s="766">
        <v>2013</v>
      </c>
      <c r="B24" s="141">
        <v>64.099999999999994</v>
      </c>
      <c r="C24" s="141">
        <v>56.4</v>
      </c>
      <c r="D24" s="141">
        <v>29.5</v>
      </c>
      <c r="E24" s="141">
        <v>32.700000000000003</v>
      </c>
      <c r="F24" s="141" t="s">
        <v>2</v>
      </c>
      <c r="G24" s="141" t="s">
        <v>2</v>
      </c>
    </row>
    <row r="25" spans="1:7">
      <c r="A25" s="872">
        <v>2014</v>
      </c>
      <c r="B25" s="873">
        <v>66.7</v>
      </c>
      <c r="C25" s="873">
        <v>58.2</v>
      </c>
      <c r="D25" s="873">
        <v>30</v>
      </c>
      <c r="E25" s="873">
        <v>33.200000000000003</v>
      </c>
      <c r="F25" s="873" t="s">
        <v>2</v>
      </c>
      <c r="G25" s="873" t="s">
        <v>2</v>
      </c>
    </row>
    <row r="26" spans="1:7">
      <c r="A26" s="766">
        <v>2015</v>
      </c>
      <c r="B26" s="141">
        <v>68.2</v>
      </c>
      <c r="C26" s="141">
        <v>59.1</v>
      </c>
      <c r="D26" s="141">
        <v>30.5</v>
      </c>
      <c r="E26" s="141">
        <v>33.700000000000003</v>
      </c>
      <c r="F26" s="141" t="s">
        <v>2</v>
      </c>
      <c r="G26" s="141" t="s">
        <v>2</v>
      </c>
    </row>
    <row r="27" spans="1:7">
      <c r="B27" s="660"/>
      <c r="C27" s="660"/>
      <c r="D27" s="660"/>
      <c r="E27" s="660"/>
    </row>
    <row r="28" spans="1:7" s="763" customFormat="1" ht="12.75" customHeight="1">
      <c r="A28" s="555" t="s">
        <v>214</v>
      </c>
      <c r="B28" s="134"/>
      <c r="C28" s="134"/>
      <c r="D28" s="134"/>
      <c r="E28" s="134"/>
      <c r="F28" s="134"/>
      <c r="G28" s="134"/>
    </row>
    <row r="29" spans="1:7" ht="39" customHeight="1">
      <c r="A29" s="1078" t="s">
        <v>507</v>
      </c>
      <c r="B29" s="1078"/>
      <c r="C29" s="1078"/>
      <c r="D29" s="1078"/>
      <c r="E29" s="1078"/>
      <c r="F29" s="1078"/>
      <c r="G29" s="1078"/>
    </row>
    <row r="30" spans="1:7">
      <c r="A30" s="767"/>
      <c r="B30" s="660"/>
      <c r="C30" s="660"/>
      <c r="D30" s="660"/>
      <c r="E30" s="660"/>
    </row>
    <row r="31" spans="1:7">
      <c r="A31" s="767"/>
      <c r="B31" s="660"/>
      <c r="C31" s="660"/>
      <c r="D31" s="660"/>
      <c r="E31" s="660"/>
    </row>
    <row r="32" spans="1:7">
      <c r="A32" s="767"/>
      <c r="B32" s="660"/>
      <c r="C32" s="660"/>
      <c r="D32" s="660"/>
      <c r="E32" s="660"/>
    </row>
    <row r="33" spans="1:5">
      <c r="A33" s="767"/>
      <c r="B33" s="660"/>
      <c r="C33" s="660"/>
      <c r="D33" s="660"/>
      <c r="E33" s="660"/>
    </row>
    <row r="34" spans="1:5">
      <c r="A34" s="767"/>
      <c r="B34" s="660"/>
      <c r="C34" s="660"/>
      <c r="D34" s="660"/>
      <c r="E34" s="660"/>
    </row>
    <row r="35" spans="1:5">
      <c r="A35" s="767"/>
      <c r="B35" s="660"/>
      <c r="C35" s="660"/>
      <c r="D35" s="660"/>
      <c r="E35" s="660"/>
    </row>
    <row r="36" spans="1:5">
      <c r="A36" s="767"/>
      <c r="B36" s="660"/>
      <c r="C36" s="660"/>
      <c r="D36" s="660"/>
      <c r="E36" s="660"/>
    </row>
    <row r="37" spans="1:5">
      <c r="A37" s="767"/>
      <c r="B37" s="660"/>
      <c r="C37" s="660"/>
      <c r="D37" s="660"/>
      <c r="E37" s="660"/>
    </row>
    <row r="38" spans="1:5">
      <c r="A38" s="767"/>
      <c r="B38" s="660"/>
      <c r="C38" s="660"/>
      <c r="D38" s="660"/>
      <c r="E38" s="660"/>
    </row>
    <row r="39" spans="1:5">
      <c r="A39" s="767"/>
      <c r="B39" s="660"/>
      <c r="C39" s="660"/>
      <c r="D39" s="660"/>
      <c r="E39" s="660"/>
    </row>
    <row r="40" spans="1:5">
      <c r="A40" s="767"/>
      <c r="B40" s="660"/>
      <c r="C40" s="660"/>
      <c r="D40" s="660"/>
      <c r="E40" s="660"/>
    </row>
    <row r="41" spans="1:5">
      <c r="A41" s="767"/>
      <c r="B41" s="660"/>
      <c r="C41" s="660"/>
      <c r="D41" s="660"/>
      <c r="E41" s="660"/>
    </row>
    <row r="42" spans="1:5">
      <c r="A42" s="767"/>
      <c r="B42" s="660"/>
      <c r="C42" s="660"/>
      <c r="D42" s="660"/>
      <c r="E42" s="660"/>
    </row>
    <row r="43" spans="1:5">
      <c r="A43" s="767"/>
      <c r="B43" s="660"/>
      <c r="C43" s="660"/>
      <c r="D43" s="660"/>
      <c r="E43" s="660"/>
    </row>
    <row r="44" spans="1:5">
      <c r="A44" s="767"/>
      <c r="B44" s="660"/>
      <c r="C44" s="660"/>
      <c r="D44" s="660"/>
      <c r="E44" s="660"/>
    </row>
    <row r="45" spans="1:5">
      <c r="A45" s="767"/>
      <c r="B45" s="660"/>
      <c r="C45" s="660"/>
      <c r="D45" s="660"/>
      <c r="E45" s="660"/>
    </row>
    <row r="46" spans="1:5">
      <c r="A46" s="767"/>
      <c r="B46" s="660"/>
      <c r="C46" s="660"/>
      <c r="D46" s="660"/>
      <c r="E46" s="660"/>
    </row>
    <row r="47" spans="1:5">
      <c r="A47" s="767"/>
      <c r="B47" s="660"/>
      <c r="C47" s="660"/>
      <c r="D47" s="660"/>
      <c r="E47" s="660"/>
    </row>
    <row r="48" spans="1:5">
      <c r="A48" s="767"/>
      <c r="B48" s="660"/>
      <c r="C48" s="660"/>
      <c r="D48" s="660"/>
      <c r="E48" s="660"/>
    </row>
    <row r="49" spans="1:5">
      <c r="A49" s="767"/>
      <c r="B49" s="660"/>
      <c r="C49" s="660"/>
      <c r="D49" s="660"/>
      <c r="E49" s="660"/>
    </row>
    <row r="50" spans="1:5">
      <c r="A50" s="767"/>
      <c r="B50" s="660"/>
      <c r="C50" s="660"/>
      <c r="D50" s="660"/>
      <c r="E50" s="660"/>
    </row>
  </sheetData>
  <mergeCells count="2">
    <mergeCell ref="A29:G29"/>
    <mergeCell ref="A3:G3"/>
  </mergeCells>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tabColor theme="0"/>
  </sheetPr>
  <dimension ref="A1:EP617"/>
  <sheetViews>
    <sheetView zoomScaleNormal="100" workbookViewId="0"/>
  </sheetViews>
  <sheetFormatPr defaultRowHeight="15"/>
  <cols>
    <col min="1" max="1" width="7.140625" style="775" customWidth="1"/>
    <col min="2" max="2" width="9.85546875" style="577" customWidth="1"/>
    <col min="3" max="5" width="9.5703125" style="577" bestFit="1" customWidth="1"/>
    <col min="6" max="6" width="9.7109375" style="577" customWidth="1"/>
    <col min="7" max="7" width="3.7109375" style="577" customWidth="1"/>
    <col min="8" max="8" width="8.42578125" style="577" customWidth="1"/>
    <col min="9" max="11" width="9.5703125" style="577" bestFit="1" customWidth="1"/>
    <col min="12" max="12" width="10.140625" style="577" customWidth="1"/>
    <col min="13" max="13" width="3.28515625" style="577" customWidth="1"/>
    <col min="14" max="14" width="8.42578125" style="577" customWidth="1"/>
    <col min="15" max="17" width="9.5703125" style="577" bestFit="1" customWidth="1"/>
    <col min="18" max="18" width="10.7109375" style="577" customWidth="1"/>
    <col min="19" max="19" width="18.5703125" style="577" bestFit="1" customWidth="1"/>
    <col min="20" max="20" width="9.140625" style="577"/>
    <col min="21" max="21" width="11.5703125" style="577" bestFit="1" customWidth="1"/>
    <col min="22" max="24" width="9.140625" style="577"/>
    <col min="25" max="25" width="17.42578125" style="577" bestFit="1" customWidth="1"/>
    <col min="26" max="26" width="18.5703125" style="577" bestFit="1" customWidth="1"/>
    <col min="27" max="27" width="18.42578125" style="577" bestFit="1" customWidth="1"/>
    <col min="28" max="28" width="11.5703125" style="577" bestFit="1" customWidth="1"/>
    <col min="29" max="29" width="9.140625" style="577"/>
    <col min="30" max="30" width="9.5703125" style="577" customWidth="1"/>
    <col min="31" max="32" width="17.42578125" style="577" bestFit="1" customWidth="1"/>
    <col min="33" max="33" width="18.5703125" style="577" bestFit="1" customWidth="1"/>
    <col min="34" max="34" width="18.42578125" style="577" bestFit="1" customWidth="1"/>
    <col min="35" max="35" width="11.5703125" style="577" bestFit="1" customWidth="1"/>
    <col min="36" max="37" width="9.140625" style="577"/>
    <col min="38" max="39" width="17.42578125" style="577" bestFit="1" customWidth="1"/>
    <col min="40" max="40" width="18.5703125" style="577" bestFit="1" customWidth="1"/>
    <col min="41" max="41" width="18.42578125" style="577" bestFit="1" customWidth="1"/>
    <col min="42" max="42" width="11.5703125" style="577" bestFit="1" customWidth="1"/>
    <col min="43" max="16384" width="9.140625" style="577"/>
  </cols>
  <sheetData>
    <row r="1" spans="1:43">
      <c r="A1" s="551" t="s">
        <v>174</v>
      </c>
    </row>
    <row r="3" spans="1:43">
      <c r="A3" s="772" t="s">
        <v>531</v>
      </c>
    </row>
    <row r="4" spans="1:43">
      <c r="A4" s="772"/>
    </row>
    <row r="5" spans="1:43" s="761" customFormat="1">
      <c r="A5" s="1061"/>
      <c r="B5" s="1080" t="s">
        <v>508</v>
      </c>
      <c r="C5" s="1080"/>
      <c r="D5" s="1080"/>
      <c r="E5" s="1080"/>
      <c r="F5" s="1080"/>
      <c r="H5" s="1080" t="s">
        <v>501</v>
      </c>
      <c r="I5" s="1080"/>
      <c r="J5" s="1080"/>
      <c r="K5" s="1080"/>
      <c r="L5" s="1080"/>
      <c r="N5" s="1080" t="s">
        <v>502</v>
      </c>
      <c r="O5" s="1080"/>
      <c r="P5" s="1080"/>
      <c r="Q5" s="1080"/>
      <c r="R5" s="1080"/>
    </row>
    <row r="6" spans="1:43" s="617" customFormat="1" ht="26.25">
      <c r="A6" s="1049"/>
      <c r="B6" s="348" t="s">
        <v>509</v>
      </c>
      <c r="C6" s="348" t="s">
        <v>510</v>
      </c>
      <c r="D6" s="348" t="s">
        <v>512</v>
      </c>
      <c r="E6" s="348" t="s">
        <v>511</v>
      </c>
      <c r="F6" s="348" t="s">
        <v>513</v>
      </c>
      <c r="G6" s="534"/>
      <c r="H6" s="348" t="s">
        <v>509</v>
      </c>
      <c r="I6" s="348" t="s">
        <v>510</v>
      </c>
      <c r="J6" s="348" t="s">
        <v>512</v>
      </c>
      <c r="K6" s="348" t="s">
        <v>511</v>
      </c>
      <c r="L6" s="348" t="s">
        <v>513</v>
      </c>
      <c r="M6" s="534"/>
      <c r="N6" s="348" t="s">
        <v>509</v>
      </c>
      <c r="O6" s="348" t="s">
        <v>510</v>
      </c>
      <c r="P6" s="348" t="s">
        <v>512</v>
      </c>
      <c r="Q6" s="348" t="s">
        <v>511</v>
      </c>
      <c r="R6" s="348" t="s">
        <v>513</v>
      </c>
      <c r="V6" s="100"/>
      <c r="AC6" s="100"/>
      <c r="AJ6" s="100"/>
    </row>
    <row r="7" spans="1:43" s="617" customFormat="1">
      <c r="A7" s="1050">
        <v>38078</v>
      </c>
      <c r="B7" s="873">
        <v>40.590000000000003</v>
      </c>
      <c r="C7" s="873">
        <v>42.960769230769237</v>
      </c>
      <c r="D7" s="873">
        <v>42.312698412698403</v>
      </c>
      <c r="E7" s="873">
        <v>42.297727272727279</v>
      </c>
      <c r="F7" s="873">
        <v>49.651470588235306</v>
      </c>
      <c r="G7" s="149"/>
      <c r="H7" s="873">
        <v>34.179756097560976</v>
      </c>
      <c r="I7" s="873">
        <v>36.962857142857139</v>
      </c>
      <c r="J7" s="873">
        <v>36.353442622950816</v>
      </c>
      <c r="K7" s="873">
        <v>36.268124999999998</v>
      </c>
      <c r="L7" s="873">
        <v>44.484242424242417</v>
      </c>
      <c r="M7" s="149"/>
      <c r="N7" s="873">
        <v>30.907560975609751</v>
      </c>
      <c r="O7" s="873">
        <v>33.976428571428578</v>
      </c>
      <c r="P7" s="873">
        <v>33.393278688524589</v>
      </c>
      <c r="Q7" s="873">
        <v>33.272109374999999</v>
      </c>
      <c r="R7" s="873">
        <v>41.853636363636362</v>
      </c>
      <c r="V7" s="149"/>
      <c r="AC7" s="149"/>
      <c r="AJ7" s="149"/>
      <c r="AQ7" s="149"/>
    </row>
    <row r="8" spans="1:43">
      <c r="A8" s="1019">
        <v>38108</v>
      </c>
      <c r="B8" s="141">
        <v>39.532093023255825</v>
      </c>
      <c r="C8" s="141">
        <v>43.280882352941184</v>
      </c>
      <c r="D8" s="141">
        <v>42.611940298507463</v>
      </c>
      <c r="E8" s="141">
        <v>42.319402985074625</v>
      </c>
      <c r="F8" s="141">
        <v>47.174637681159425</v>
      </c>
      <c r="G8" s="149"/>
      <c r="H8" s="141">
        <v>32.810952380952379</v>
      </c>
      <c r="I8" s="141">
        <v>37.298787878787898</v>
      </c>
      <c r="J8" s="141">
        <v>36.675076923076929</v>
      </c>
      <c r="K8" s="141">
        <v>36.415076923076924</v>
      </c>
      <c r="L8" s="141">
        <v>41.970746268656718</v>
      </c>
      <c r="M8" s="149"/>
      <c r="N8" s="141">
        <v>29.533953488372095</v>
      </c>
      <c r="O8" s="141">
        <v>34.342878787878789</v>
      </c>
      <c r="P8" s="141">
        <v>33.735692307692311</v>
      </c>
      <c r="Q8" s="141">
        <v>33.496461538461546</v>
      </c>
      <c r="R8" s="141">
        <v>39.332611940298506</v>
      </c>
      <c r="V8" s="149"/>
      <c r="AC8" s="149"/>
      <c r="AJ8" s="149"/>
      <c r="AQ8" s="149"/>
    </row>
    <row r="9" spans="1:43">
      <c r="A9" s="1018">
        <v>38139</v>
      </c>
      <c r="B9" s="873">
        <v>43.8</v>
      </c>
      <c r="C9" s="873">
        <v>44.8</v>
      </c>
      <c r="D9" s="873">
        <v>43.8</v>
      </c>
      <c r="E9" s="873">
        <v>43.5</v>
      </c>
      <c r="F9" s="873">
        <v>47.3</v>
      </c>
      <c r="G9" s="149"/>
      <c r="H9" s="873">
        <v>37.1</v>
      </c>
      <c r="I9" s="873">
        <v>38.799999999999997</v>
      </c>
      <c r="J9" s="873">
        <v>37.799999999999997</v>
      </c>
      <c r="K9" s="873">
        <v>37.4</v>
      </c>
      <c r="L9" s="873">
        <v>41.9</v>
      </c>
      <c r="M9" s="149"/>
      <c r="N9" s="873">
        <v>33.6</v>
      </c>
      <c r="O9" s="873">
        <v>35.700000000000003</v>
      </c>
      <c r="P9" s="873">
        <v>34.799999999999997</v>
      </c>
      <c r="Q9" s="873">
        <v>34.4</v>
      </c>
      <c r="R9" s="873">
        <v>39.200000000000003</v>
      </c>
      <c r="V9" s="149"/>
      <c r="AC9" s="149"/>
      <c r="AJ9" s="149"/>
      <c r="AQ9" s="149"/>
    </row>
    <row r="10" spans="1:43">
      <c r="A10" s="1019">
        <v>38169</v>
      </c>
      <c r="B10" s="141">
        <v>39.1</v>
      </c>
      <c r="C10" s="141">
        <v>46.1</v>
      </c>
      <c r="D10" s="141">
        <v>45</v>
      </c>
      <c r="E10" s="141">
        <v>44.5</v>
      </c>
      <c r="F10" s="141">
        <v>47.1</v>
      </c>
      <c r="G10" s="149"/>
      <c r="H10" s="141">
        <v>32</v>
      </c>
      <c r="I10" s="141">
        <v>40</v>
      </c>
      <c r="J10" s="141">
        <v>39.1</v>
      </c>
      <c r="K10" s="141">
        <v>38.4</v>
      </c>
      <c r="L10" s="141">
        <v>41.8</v>
      </c>
      <c r="M10" s="149"/>
      <c r="N10" s="141">
        <v>28.4</v>
      </c>
      <c r="O10" s="141">
        <v>37</v>
      </c>
      <c r="P10" s="141">
        <v>36.1</v>
      </c>
      <c r="Q10" s="141">
        <v>35.4</v>
      </c>
      <c r="R10" s="141">
        <v>38.6</v>
      </c>
      <c r="V10" s="149"/>
      <c r="AC10" s="149"/>
      <c r="AJ10" s="149"/>
      <c r="AQ10" s="149"/>
    </row>
    <row r="11" spans="1:43">
      <c r="A11" s="1018">
        <v>38200</v>
      </c>
      <c r="B11" s="873">
        <v>44.9</v>
      </c>
      <c r="C11" s="873">
        <v>46.1</v>
      </c>
      <c r="D11" s="873">
        <v>45.1</v>
      </c>
      <c r="E11" s="873">
        <v>44.6</v>
      </c>
      <c r="F11" s="873">
        <v>47.4</v>
      </c>
      <c r="G11" s="149"/>
      <c r="H11" s="873">
        <v>38</v>
      </c>
      <c r="I11" s="873">
        <v>40</v>
      </c>
      <c r="J11" s="873">
        <v>39.215757575757578</v>
      </c>
      <c r="K11" s="873">
        <v>38.5</v>
      </c>
      <c r="L11" s="873">
        <v>42</v>
      </c>
      <c r="M11" s="149"/>
      <c r="N11" s="873">
        <v>34.527500000000003</v>
      </c>
      <c r="O11" s="873">
        <v>37.014545454545463</v>
      </c>
      <c r="P11" s="873">
        <v>36.1</v>
      </c>
      <c r="Q11" s="873">
        <v>35.51705882352941</v>
      </c>
      <c r="R11" s="873">
        <v>39.299999999999997</v>
      </c>
      <c r="V11" s="149"/>
      <c r="AC11" s="149"/>
      <c r="AJ11" s="149"/>
      <c r="AQ11" s="149"/>
    </row>
    <row r="12" spans="1:43">
      <c r="A12" s="1019">
        <v>38231</v>
      </c>
      <c r="B12" s="141">
        <v>41.1</v>
      </c>
      <c r="C12" s="141">
        <v>46</v>
      </c>
      <c r="D12" s="141">
        <v>45.3</v>
      </c>
      <c r="E12" s="141">
        <v>44.7</v>
      </c>
      <c r="F12" s="141">
        <v>47.8</v>
      </c>
      <c r="G12" s="149"/>
      <c r="H12" s="141">
        <v>34.200000000000003</v>
      </c>
      <c r="I12" s="141">
        <v>39.799999999999997</v>
      </c>
      <c r="J12" s="141">
        <v>39.200000000000003</v>
      </c>
      <c r="K12" s="141">
        <v>38.5</v>
      </c>
      <c r="L12" s="141">
        <v>42.4</v>
      </c>
      <c r="M12" s="149"/>
      <c r="N12" s="141">
        <v>30.7</v>
      </c>
      <c r="O12" s="141">
        <v>36.700000000000003</v>
      </c>
      <c r="P12" s="141">
        <v>36.1</v>
      </c>
      <c r="Q12" s="141">
        <v>35.4</v>
      </c>
      <c r="R12" s="141">
        <v>39.700000000000003</v>
      </c>
      <c r="V12" s="149"/>
      <c r="AC12" s="149"/>
      <c r="AJ12" s="149"/>
      <c r="AQ12" s="149"/>
    </row>
    <row r="13" spans="1:43">
      <c r="A13" s="1018">
        <v>38261</v>
      </c>
      <c r="B13" s="873">
        <v>39.1</v>
      </c>
      <c r="C13" s="873">
        <v>44.2</v>
      </c>
      <c r="D13" s="873">
        <v>43.5</v>
      </c>
      <c r="E13" s="873">
        <v>43.1</v>
      </c>
      <c r="F13" s="873">
        <v>48.4</v>
      </c>
      <c r="G13" s="149"/>
      <c r="H13" s="873">
        <v>32</v>
      </c>
      <c r="I13" s="873">
        <v>38.1</v>
      </c>
      <c r="J13" s="873">
        <v>37.6</v>
      </c>
      <c r="K13" s="873">
        <v>37.200000000000003</v>
      </c>
      <c r="L13" s="873">
        <v>43</v>
      </c>
      <c r="M13" s="149"/>
      <c r="N13" s="873">
        <v>28.4</v>
      </c>
      <c r="O13" s="873">
        <v>35.1</v>
      </c>
      <c r="P13" s="873">
        <v>34.6</v>
      </c>
      <c r="Q13" s="873">
        <v>34.200000000000003</v>
      </c>
      <c r="R13" s="873">
        <v>40.4</v>
      </c>
      <c r="V13" s="149"/>
      <c r="AC13" s="149"/>
      <c r="AJ13" s="149"/>
      <c r="AQ13" s="149"/>
    </row>
    <row r="14" spans="1:43">
      <c r="A14" s="1019">
        <v>38292</v>
      </c>
      <c r="B14" s="141">
        <v>39.9</v>
      </c>
      <c r="C14" s="141">
        <v>43.3</v>
      </c>
      <c r="D14" s="141">
        <v>42.9</v>
      </c>
      <c r="E14" s="141">
        <v>42.8</v>
      </c>
      <c r="F14" s="141">
        <v>48.9</v>
      </c>
      <c r="G14" s="149"/>
      <c r="H14" s="141">
        <v>33.200000000000003</v>
      </c>
      <c r="I14" s="141">
        <v>37.200000000000003</v>
      </c>
      <c r="J14" s="141">
        <v>36.9</v>
      </c>
      <c r="K14" s="141">
        <v>36.700000000000003</v>
      </c>
      <c r="L14" s="141">
        <v>43.5</v>
      </c>
      <c r="M14" s="149"/>
      <c r="N14" s="141">
        <v>29.8</v>
      </c>
      <c r="O14" s="141">
        <v>34.200000000000003</v>
      </c>
      <c r="P14" s="141">
        <v>33.9</v>
      </c>
      <c r="Q14" s="141">
        <v>33.6</v>
      </c>
      <c r="R14" s="141">
        <v>40.799999999999997</v>
      </c>
      <c r="V14" s="149"/>
      <c r="AC14" s="149"/>
      <c r="AJ14" s="149"/>
      <c r="AQ14" s="149"/>
    </row>
    <row r="15" spans="1:43">
      <c r="A15" s="1018">
        <v>38322</v>
      </c>
      <c r="B15" s="873">
        <v>37.1</v>
      </c>
      <c r="C15" s="873">
        <v>41.9</v>
      </c>
      <c r="D15" s="873">
        <v>41.8</v>
      </c>
      <c r="E15" s="873">
        <v>41.8</v>
      </c>
      <c r="F15" s="873">
        <v>48.5</v>
      </c>
      <c r="G15" s="149"/>
      <c r="H15" s="873">
        <v>30.5</v>
      </c>
      <c r="I15" s="873">
        <v>35.9</v>
      </c>
      <c r="J15" s="873">
        <v>35.9</v>
      </c>
      <c r="K15" s="873">
        <v>35.799999999999997</v>
      </c>
      <c r="L15" s="873">
        <v>43.1</v>
      </c>
      <c r="M15" s="149"/>
      <c r="N15" s="873">
        <v>27.3</v>
      </c>
      <c r="O15" s="873">
        <v>33</v>
      </c>
      <c r="P15" s="873">
        <v>33</v>
      </c>
      <c r="Q15" s="873">
        <v>32.799999999999997</v>
      </c>
      <c r="R15" s="873">
        <v>40.5</v>
      </c>
      <c r="V15" s="149"/>
      <c r="AC15" s="149"/>
      <c r="AJ15" s="149"/>
      <c r="AQ15" s="149"/>
    </row>
    <row r="16" spans="1:43">
      <c r="A16" s="1019">
        <v>38353</v>
      </c>
      <c r="B16" s="141">
        <v>35.6</v>
      </c>
      <c r="C16" s="141">
        <v>40.4</v>
      </c>
      <c r="D16" s="141">
        <v>41</v>
      </c>
      <c r="E16" s="141">
        <v>41</v>
      </c>
      <c r="F16" s="141">
        <v>48.2</v>
      </c>
      <c r="G16" s="149"/>
      <c r="H16" s="141">
        <v>28.9</v>
      </c>
      <c r="I16" s="141">
        <v>34.200000000000003</v>
      </c>
      <c r="J16" s="141">
        <v>34.799999999999997</v>
      </c>
      <c r="K16" s="141">
        <v>34.700000000000003</v>
      </c>
      <c r="L16" s="141">
        <v>42.5</v>
      </c>
      <c r="M16" s="149"/>
      <c r="N16" s="141">
        <v>25.4</v>
      </c>
      <c r="O16" s="141">
        <v>31.1</v>
      </c>
      <c r="P16" s="141">
        <v>31.7</v>
      </c>
      <c r="Q16" s="141">
        <v>31.7</v>
      </c>
      <c r="R16" s="141">
        <v>39.700000000000003</v>
      </c>
      <c r="V16" s="149"/>
      <c r="AC16" s="149"/>
      <c r="AJ16" s="149"/>
      <c r="AQ16" s="149"/>
    </row>
    <row r="17" spans="1:43">
      <c r="A17" s="1018">
        <v>38384</v>
      </c>
      <c r="B17" s="873">
        <v>37.299999999999997</v>
      </c>
      <c r="C17" s="873">
        <v>38.5</v>
      </c>
      <c r="D17" s="873">
        <v>39.6</v>
      </c>
      <c r="E17" s="873">
        <v>40</v>
      </c>
      <c r="F17" s="873">
        <v>46.8</v>
      </c>
      <c r="G17" s="149"/>
      <c r="H17" s="873">
        <v>30.8</v>
      </c>
      <c r="I17" s="873">
        <v>32.299999999999997</v>
      </c>
      <c r="J17" s="873">
        <v>33.4</v>
      </c>
      <c r="K17" s="873">
        <v>33.799999999999997</v>
      </c>
      <c r="L17" s="873">
        <v>41.1</v>
      </c>
      <c r="M17" s="149"/>
      <c r="N17" s="873">
        <v>27.5</v>
      </c>
      <c r="O17" s="873">
        <v>29.2</v>
      </c>
      <c r="P17" s="873">
        <v>30.3</v>
      </c>
      <c r="Q17" s="873">
        <v>30.7</v>
      </c>
      <c r="R17" s="873">
        <v>38.299999999999997</v>
      </c>
      <c r="V17" s="149"/>
      <c r="AC17" s="149"/>
      <c r="AJ17" s="149"/>
      <c r="AQ17" s="149"/>
    </row>
    <row r="18" spans="1:43">
      <c r="A18" s="1019">
        <v>38412</v>
      </c>
      <c r="B18" s="141">
        <v>42.3</v>
      </c>
      <c r="C18" s="141">
        <v>38.5</v>
      </c>
      <c r="D18" s="141">
        <v>39.6</v>
      </c>
      <c r="E18" s="141">
        <v>40.1</v>
      </c>
      <c r="F18" s="141">
        <v>45.7</v>
      </c>
      <c r="G18" s="149"/>
      <c r="H18" s="141">
        <v>35.799999999999997</v>
      </c>
      <c r="I18" s="141">
        <v>32.299999999999997</v>
      </c>
      <c r="J18" s="141">
        <v>33.4</v>
      </c>
      <c r="K18" s="141">
        <v>33.799999999999997</v>
      </c>
      <c r="L18" s="141">
        <v>39.9</v>
      </c>
      <c r="M18" s="149"/>
      <c r="N18" s="141">
        <v>32.4</v>
      </c>
      <c r="O18" s="141">
        <v>29.2</v>
      </c>
      <c r="P18" s="141">
        <v>30.3</v>
      </c>
      <c r="Q18" s="141">
        <v>30.7</v>
      </c>
      <c r="R18" s="141">
        <v>37.1</v>
      </c>
      <c r="V18" s="149"/>
      <c r="AC18" s="149"/>
      <c r="AJ18" s="149"/>
      <c r="AQ18" s="149"/>
    </row>
    <row r="19" spans="1:43">
      <c r="A19" s="1018">
        <v>38443</v>
      </c>
      <c r="B19" s="873">
        <v>42.6</v>
      </c>
      <c r="C19" s="873">
        <v>40.299999999999997</v>
      </c>
      <c r="D19" s="873">
        <v>41</v>
      </c>
      <c r="E19" s="873">
        <v>41.4</v>
      </c>
      <c r="F19" s="873">
        <v>44.9</v>
      </c>
      <c r="G19" s="149"/>
      <c r="H19" s="873">
        <v>36</v>
      </c>
      <c r="I19" s="873">
        <v>34</v>
      </c>
      <c r="J19" s="873">
        <v>34.700000000000003</v>
      </c>
      <c r="K19" s="873">
        <v>35</v>
      </c>
      <c r="L19" s="873">
        <v>39.1</v>
      </c>
      <c r="M19" s="149"/>
      <c r="N19" s="873">
        <v>32.700000000000003</v>
      </c>
      <c r="O19" s="873">
        <v>30.9</v>
      </c>
      <c r="P19" s="873">
        <v>31.5</v>
      </c>
      <c r="Q19" s="873">
        <v>31.8</v>
      </c>
      <c r="R19" s="873">
        <v>36.200000000000003</v>
      </c>
      <c r="V19" s="149"/>
      <c r="AC19" s="149"/>
      <c r="AJ19" s="149"/>
      <c r="AQ19" s="149"/>
    </row>
    <row r="20" spans="1:43">
      <c r="A20" s="1019">
        <v>38473</v>
      </c>
      <c r="B20" s="141">
        <v>43</v>
      </c>
      <c r="C20" s="141">
        <v>43</v>
      </c>
      <c r="D20" s="141">
        <v>43.2</v>
      </c>
      <c r="E20" s="141">
        <v>43.3</v>
      </c>
      <c r="F20" s="141">
        <v>45</v>
      </c>
      <c r="G20" s="149"/>
      <c r="H20" s="141">
        <v>36.5</v>
      </c>
      <c r="I20" s="141">
        <v>36.799999999999997</v>
      </c>
      <c r="J20" s="141">
        <v>36.9</v>
      </c>
      <c r="K20" s="141">
        <v>37</v>
      </c>
      <c r="L20" s="141">
        <v>39.1</v>
      </c>
      <c r="M20" s="149"/>
      <c r="N20" s="141">
        <v>33.200000000000003</v>
      </c>
      <c r="O20" s="141">
        <v>33.6</v>
      </c>
      <c r="P20" s="141">
        <v>33.700000000000003</v>
      </c>
      <c r="Q20" s="141">
        <v>33.799999999999997</v>
      </c>
      <c r="R20" s="141">
        <v>36.200000000000003</v>
      </c>
      <c r="V20" s="149"/>
      <c r="AC20" s="149"/>
      <c r="AJ20" s="149"/>
      <c r="AQ20" s="149"/>
    </row>
    <row r="21" spans="1:43">
      <c r="A21" s="1018">
        <v>38504</v>
      </c>
      <c r="B21" s="873">
        <v>39</v>
      </c>
      <c r="C21" s="873">
        <v>44.7</v>
      </c>
      <c r="D21" s="873">
        <v>44.5</v>
      </c>
      <c r="E21" s="873">
        <v>44.2</v>
      </c>
      <c r="F21" s="873">
        <v>45.3</v>
      </c>
      <c r="G21" s="149"/>
      <c r="H21" s="873">
        <v>32.5</v>
      </c>
      <c r="I21" s="873">
        <v>38.5</v>
      </c>
      <c r="J21" s="873">
        <v>38.200000000000003</v>
      </c>
      <c r="K21" s="873">
        <v>38</v>
      </c>
      <c r="L21" s="873">
        <v>39.6</v>
      </c>
      <c r="M21" s="149"/>
      <c r="N21" s="873">
        <v>29.1</v>
      </c>
      <c r="O21" s="873">
        <v>35.4</v>
      </c>
      <c r="P21" s="873">
        <v>35.1</v>
      </c>
      <c r="Q21" s="873">
        <v>34.9</v>
      </c>
      <c r="R21" s="873">
        <v>36.700000000000003</v>
      </c>
      <c r="V21" s="149"/>
      <c r="AC21" s="149"/>
      <c r="AJ21" s="149"/>
      <c r="AQ21" s="149"/>
    </row>
    <row r="22" spans="1:43">
      <c r="A22" s="1019">
        <v>38534</v>
      </c>
      <c r="B22" s="141">
        <v>41.7</v>
      </c>
      <c r="C22" s="141">
        <v>47</v>
      </c>
      <c r="D22" s="141">
        <v>46.7</v>
      </c>
      <c r="E22" s="141">
        <v>46.1</v>
      </c>
      <c r="F22" s="141">
        <v>46.5</v>
      </c>
      <c r="G22" s="149"/>
      <c r="H22" s="141">
        <v>35.200000000000003</v>
      </c>
      <c r="I22" s="141">
        <v>40.799999999999997</v>
      </c>
      <c r="J22" s="141">
        <v>40.299999999999997</v>
      </c>
      <c r="K22" s="141">
        <v>39.799999999999997</v>
      </c>
      <c r="L22" s="141">
        <v>40.6</v>
      </c>
      <c r="M22" s="149"/>
      <c r="N22" s="141">
        <v>31.8</v>
      </c>
      <c r="O22" s="141">
        <v>37.700000000000003</v>
      </c>
      <c r="P22" s="141">
        <v>37.200000000000003</v>
      </c>
      <c r="Q22" s="141">
        <v>36.700000000000003</v>
      </c>
      <c r="R22" s="141">
        <v>37.700000000000003</v>
      </c>
      <c r="V22" s="149"/>
      <c r="AC22" s="149"/>
      <c r="AJ22" s="149"/>
      <c r="AQ22" s="149"/>
    </row>
    <row r="23" spans="1:43">
      <c r="A23" s="1018">
        <v>38565</v>
      </c>
      <c r="B23" s="873">
        <v>43.3</v>
      </c>
      <c r="C23" s="873">
        <v>49</v>
      </c>
      <c r="D23" s="873">
        <v>48.3</v>
      </c>
      <c r="E23" s="873">
        <v>47.7</v>
      </c>
      <c r="F23" s="873">
        <v>47.7</v>
      </c>
      <c r="G23" s="149"/>
      <c r="H23" s="873">
        <v>36.799999999999997</v>
      </c>
      <c r="I23" s="873">
        <v>42.6</v>
      </c>
      <c r="J23" s="873">
        <v>41.8</v>
      </c>
      <c r="K23" s="873">
        <v>41.4</v>
      </c>
      <c r="L23" s="873">
        <v>41.7</v>
      </c>
      <c r="M23" s="149"/>
      <c r="N23" s="873">
        <v>33.5</v>
      </c>
      <c r="O23" s="873">
        <v>39.4</v>
      </c>
      <c r="P23" s="873">
        <v>38.6</v>
      </c>
      <c r="Q23" s="873">
        <v>38.200000000000003</v>
      </c>
      <c r="R23" s="873">
        <v>38.700000000000003</v>
      </c>
      <c r="V23" s="149"/>
      <c r="AC23" s="149"/>
      <c r="AJ23" s="149"/>
      <c r="AQ23" s="149"/>
    </row>
    <row r="24" spans="1:43">
      <c r="A24" s="1019">
        <v>38596</v>
      </c>
      <c r="B24" s="141">
        <v>41.8</v>
      </c>
      <c r="C24" s="141">
        <v>49.8</v>
      </c>
      <c r="D24" s="141">
        <v>49.1</v>
      </c>
      <c r="E24" s="141">
        <v>48.5</v>
      </c>
      <c r="F24" s="141">
        <v>49.8</v>
      </c>
      <c r="G24" s="149"/>
      <c r="H24" s="141">
        <v>35.200000000000003</v>
      </c>
      <c r="I24" s="141">
        <v>43.4</v>
      </c>
      <c r="J24" s="141">
        <v>42.7</v>
      </c>
      <c r="K24" s="141">
        <v>42.1</v>
      </c>
      <c r="L24" s="141">
        <v>43.8</v>
      </c>
      <c r="M24" s="149"/>
      <c r="N24" s="141">
        <v>31.8</v>
      </c>
      <c r="O24" s="141">
        <v>40.200000000000003</v>
      </c>
      <c r="P24" s="141">
        <v>39.5</v>
      </c>
      <c r="Q24" s="141">
        <v>39</v>
      </c>
      <c r="R24" s="141">
        <v>40.799999999999997</v>
      </c>
      <c r="V24" s="149"/>
      <c r="AC24" s="149"/>
      <c r="AJ24" s="149"/>
      <c r="AQ24" s="149"/>
    </row>
    <row r="25" spans="1:43">
      <c r="A25" s="1018">
        <v>38626</v>
      </c>
      <c r="B25" s="873">
        <v>44.6</v>
      </c>
      <c r="C25" s="873">
        <v>49.6</v>
      </c>
      <c r="D25" s="873">
        <v>49.1</v>
      </c>
      <c r="E25" s="873">
        <v>48.6</v>
      </c>
      <c r="F25" s="873">
        <v>51.1</v>
      </c>
      <c r="G25" s="149"/>
      <c r="H25" s="873">
        <v>38</v>
      </c>
      <c r="I25" s="873">
        <v>43.1</v>
      </c>
      <c r="J25" s="873">
        <v>42.6</v>
      </c>
      <c r="K25" s="873">
        <v>42.2</v>
      </c>
      <c r="L25" s="873">
        <v>45.1</v>
      </c>
      <c r="M25" s="149"/>
      <c r="N25" s="873">
        <v>34.700000000000003</v>
      </c>
      <c r="O25" s="873">
        <v>39.9</v>
      </c>
      <c r="P25" s="873">
        <v>39.4</v>
      </c>
      <c r="Q25" s="873">
        <v>39</v>
      </c>
      <c r="R25" s="873">
        <v>42.1</v>
      </c>
      <c r="V25" s="149"/>
      <c r="AC25" s="149"/>
      <c r="AJ25" s="149"/>
      <c r="AQ25" s="149"/>
    </row>
    <row r="26" spans="1:43">
      <c r="A26" s="1019">
        <v>38657</v>
      </c>
      <c r="B26" s="141">
        <v>43.4</v>
      </c>
      <c r="C26" s="141">
        <v>49.6</v>
      </c>
      <c r="D26" s="141">
        <v>49.1</v>
      </c>
      <c r="E26" s="141">
        <v>48.7</v>
      </c>
      <c r="F26" s="141">
        <v>51.8</v>
      </c>
      <c r="G26" s="149"/>
      <c r="H26" s="141">
        <v>37</v>
      </c>
      <c r="I26" s="141">
        <v>43.2</v>
      </c>
      <c r="J26" s="141">
        <v>42.7</v>
      </c>
      <c r="K26" s="141">
        <v>42.4</v>
      </c>
      <c r="L26" s="141">
        <v>45.8</v>
      </c>
      <c r="M26" s="149"/>
      <c r="N26" s="141">
        <v>33.799999999999997</v>
      </c>
      <c r="O26" s="141">
        <v>40</v>
      </c>
      <c r="P26" s="141">
        <v>39.6</v>
      </c>
      <c r="Q26" s="141">
        <v>39.200000000000003</v>
      </c>
      <c r="R26" s="141">
        <v>42.8</v>
      </c>
      <c r="V26" s="149"/>
      <c r="AC26" s="149"/>
      <c r="AJ26" s="149"/>
      <c r="AQ26" s="149"/>
    </row>
    <row r="27" spans="1:43">
      <c r="A27" s="1018">
        <v>38687</v>
      </c>
      <c r="B27" s="873">
        <v>47.4</v>
      </c>
      <c r="C27" s="873">
        <v>49.9</v>
      </c>
      <c r="D27" s="873">
        <v>49.4</v>
      </c>
      <c r="E27" s="873">
        <v>49</v>
      </c>
      <c r="F27" s="873">
        <v>52.5</v>
      </c>
      <c r="G27" s="149"/>
      <c r="H27" s="873">
        <v>40.9</v>
      </c>
      <c r="I27" s="873">
        <v>43.4</v>
      </c>
      <c r="J27" s="873">
        <v>43</v>
      </c>
      <c r="K27" s="873">
        <v>42.6</v>
      </c>
      <c r="L27" s="873">
        <v>46.4</v>
      </c>
      <c r="M27" s="149"/>
      <c r="N27" s="873">
        <v>37.6</v>
      </c>
      <c r="O27" s="873">
        <v>40.200000000000003</v>
      </c>
      <c r="P27" s="873">
        <v>39.799999999999997</v>
      </c>
      <c r="Q27" s="873">
        <v>39.5</v>
      </c>
      <c r="R27" s="873">
        <v>43.4</v>
      </c>
      <c r="V27" s="149"/>
      <c r="AC27" s="149"/>
      <c r="AJ27" s="149"/>
      <c r="AQ27" s="149"/>
    </row>
    <row r="28" spans="1:43">
      <c r="A28" s="1019">
        <v>38718</v>
      </c>
      <c r="B28" s="141">
        <v>51.7</v>
      </c>
      <c r="C28" s="141">
        <v>50.5</v>
      </c>
      <c r="D28" s="141">
        <v>50.1</v>
      </c>
      <c r="E28" s="141">
        <v>49.6</v>
      </c>
      <c r="F28" s="141">
        <v>54.4</v>
      </c>
      <c r="G28" s="149"/>
      <c r="H28" s="141">
        <v>44.9</v>
      </c>
      <c r="I28" s="141">
        <v>44.1</v>
      </c>
      <c r="J28" s="141">
        <v>43.6</v>
      </c>
      <c r="K28" s="141">
        <v>43.1</v>
      </c>
      <c r="L28" s="141">
        <v>48.1</v>
      </c>
      <c r="M28" s="149"/>
      <c r="N28" s="141">
        <v>41.6</v>
      </c>
      <c r="O28" s="141">
        <v>40.9</v>
      </c>
      <c r="P28" s="141">
        <v>40.4</v>
      </c>
      <c r="Q28" s="141">
        <v>40</v>
      </c>
      <c r="R28" s="141">
        <v>45</v>
      </c>
      <c r="V28" s="149"/>
      <c r="AC28" s="149"/>
      <c r="AJ28" s="149"/>
      <c r="AQ28" s="149"/>
    </row>
    <row r="29" spans="1:43">
      <c r="A29" s="1018">
        <v>38749</v>
      </c>
      <c r="B29" s="873">
        <v>55.1</v>
      </c>
      <c r="C29" s="873">
        <v>52.9</v>
      </c>
      <c r="D29" s="873">
        <v>52.4</v>
      </c>
      <c r="E29" s="873">
        <v>51.7</v>
      </c>
      <c r="F29" s="873">
        <v>55.9</v>
      </c>
      <c r="G29" s="149"/>
      <c r="H29" s="873">
        <v>48.3</v>
      </c>
      <c r="I29" s="873">
        <v>46.3</v>
      </c>
      <c r="J29" s="873">
        <v>45.7</v>
      </c>
      <c r="K29" s="873">
        <v>45.1</v>
      </c>
      <c r="L29" s="873">
        <v>49.6</v>
      </c>
      <c r="M29" s="149"/>
      <c r="N29" s="873">
        <v>44.9</v>
      </c>
      <c r="O29" s="873">
        <v>43</v>
      </c>
      <c r="P29" s="873">
        <v>42.4</v>
      </c>
      <c r="Q29" s="873">
        <v>41.9</v>
      </c>
      <c r="R29" s="873">
        <v>46.4</v>
      </c>
      <c r="V29" s="149"/>
      <c r="AC29" s="149"/>
      <c r="AJ29" s="149"/>
      <c r="AQ29" s="149"/>
    </row>
    <row r="30" spans="1:43">
      <c r="A30" s="1019">
        <v>38777</v>
      </c>
      <c r="B30" s="141">
        <v>63.7</v>
      </c>
      <c r="C30" s="141">
        <v>56.1</v>
      </c>
      <c r="D30" s="141">
        <v>55.3</v>
      </c>
      <c r="E30" s="141">
        <v>54.5</v>
      </c>
      <c r="F30" s="141">
        <v>57.5</v>
      </c>
      <c r="G30" s="149"/>
      <c r="H30" s="141">
        <v>56.8</v>
      </c>
      <c r="I30" s="141">
        <v>49.4</v>
      </c>
      <c r="J30" s="141">
        <v>48.5</v>
      </c>
      <c r="K30" s="141">
        <v>47.8</v>
      </c>
      <c r="L30" s="141">
        <v>51.1</v>
      </c>
      <c r="M30" s="149"/>
      <c r="N30" s="141">
        <v>53.4</v>
      </c>
      <c r="O30" s="141">
        <v>46.1</v>
      </c>
      <c r="P30" s="141">
        <v>45.2</v>
      </c>
      <c r="Q30" s="141">
        <v>44.5</v>
      </c>
      <c r="R30" s="141">
        <v>47.9</v>
      </c>
      <c r="V30" s="149"/>
      <c r="AC30" s="149"/>
      <c r="AJ30" s="149"/>
      <c r="AQ30" s="149"/>
    </row>
    <row r="31" spans="1:43">
      <c r="A31" s="1018">
        <v>38808</v>
      </c>
      <c r="B31" s="873">
        <v>60.3</v>
      </c>
      <c r="C31" s="873">
        <v>60.6</v>
      </c>
      <c r="D31" s="873">
        <v>58.9</v>
      </c>
      <c r="E31" s="873">
        <v>57.6</v>
      </c>
      <c r="F31" s="873">
        <v>60.6</v>
      </c>
      <c r="G31" s="149"/>
      <c r="H31" s="873">
        <v>53.5</v>
      </c>
      <c r="I31" s="873">
        <v>54</v>
      </c>
      <c r="J31" s="873">
        <v>52.2</v>
      </c>
      <c r="K31" s="873">
        <v>51</v>
      </c>
      <c r="L31" s="873">
        <v>54.3</v>
      </c>
      <c r="M31" s="149"/>
      <c r="N31" s="873">
        <v>50.1</v>
      </c>
      <c r="O31" s="873">
        <v>50.8</v>
      </c>
      <c r="P31" s="873">
        <v>49</v>
      </c>
      <c r="Q31" s="873">
        <v>47.8</v>
      </c>
      <c r="R31" s="873">
        <v>51.1</v>
      </c>
      <c r="V31" s="149"/>
      <c r="AC31" s="149"/>
      <c r="AJ31" s="149"/>
      <c r="AQ31" s="149"/>
    </row>
    <row r="32" spans="1:43">
      <c r="A32" s="1019">
        <v>38838</v>
      </c>
      <c r="B32" s="141">
        <v>47.4</v>
      </c>
      <c r="C32" s="141">
        <v>59.3</v>
      </c>
      <c r="D32" s="141">
        <v>58.3</v>
      </c>
      <c r="E32" s="141">
        <v>57.9</v>
      </c>
      <c r="F32" s="141">
        <v>63.6</v>
      </c>
      <c r="G32" s="149"/>
      <c r="H32" s="141">
        <v>40.6</v>
      </c>
      <c r="I32" s="141">
        <v>52.8</v>
      </c>
      <c r="J32" s="141">
        <v>51.6</v>
      </c>
      <c r="K32" s="141">
        <v>51</v>
      </c>
      <c r="L32" s="141">
        <v>57.1</v>
      </c>
      <c r="M32" s="149"/>
      <c r="N32" s="141">
        <v>37.1</v>
      </c>
      <c r="O32" s="141">
        <v>49.6</v>
      </c>
      <c r="P32" s="141">
        <v>48.3</v>
      </c>
      <c r="Q32" s="141">
        <v>47.8</v>
      </c>
      <c r="R32" s="141">
        <v>53.9</v>
      </c>
      <c r="V32" s="149"/>
      <c r="AC32" s="149"/>
      <c r="AJ32" s="149"/>
      <c r="AQ32" s="149"/>
    </row>
    <row r="33" spans="1:43">
      <c r="A33" s="1018">
        <v>38869</v>
      </c>
      <c r="B33" s="873">
        <v>56.4</v>
      </c>
      <c r="C33" s="873">
        <v>58.7</v>
      </c>
      <c r="D33" s="873">
        <v>58</v>
      </c>
      <c r="E33" s="873">
        <v>57.5</v>
      </c>
      <c r="F33" s="873">
        <v>63.1</v>
      </c>
      <c r="G33" s="149"/>
      <c r="H33" s="873">
        <v>49.5</v>
      </c>
      <c r="I33" s="873">
        <v>52.1</v>
      </c>
      <c r="J33" s="873">
        <v>51.2</v>
      </c>
      <c r="K33" s="873">
        <v>50.7</v>
      </c>
      <c r="L33" s="873">
        <v>56.5</v>
      </c>
      <c r="M33" s="149"/>
      <c r="N33" s="873">
        <v>46.1</v>
      </c>
      <c r="O33" s="873">
        <v>48.9</v>
      </c>
      <c r="P33" s="873">
        <v>47.8</v>
      </c>
      <c r="Q33" s="873">
        <v>47.4</v>
      </c>
      <c r="R33" s="873">
        <v>53.3</v>
      </c>
      <c r="V33" s="149"/>
      <c r="AC33" s="149"/>
      <c r="AJ33" s="149"/>
      <c r="AQ33" s="149"/>
    </row>
    <row r="34" spans="1:43">
      <c r="A34" s="1019">
        <v>38899</v>
      </c>
      <c r="B34" s="141">
        <v>59.6</v>
      </c>
      <c r="C34" s="141">
        <v>59.8</v>
      </c>
      <c r="D34" s="141">
        <v>58.5</v>
      </c>
      <c r="E34" s="141">
        <v>57.8</v>
      </c>
      <c r="F34" s="141">
        <v>62.8</v>
      </c>
      <c r="G34" s="149"/>
      <c r="H34" s="141">
        <v>52.8</v>
      </c>
      <c r="I34" s="141">
        <v>53.3</v>
      </c>
      <c r="J34" s="141">
        <v>51.9</v>
      </c>
      <c r="K34" s="141">
        <v>51.2</v>
      </c>
      <c r="L34" s="141">
        <v>56.4</v>
      </c>
      <c r="M34" s="149"/>
      <c r="N34" s="141">
        <v>49.5</v>
      </c>
      <c r="O34" s="141">
        <v>50.1</v>
      </c>
      <c r="P34" s="141">
        <v>48.6</v>
      </c>
      <c r="Q34" s="141">
        <v>47.9</v>
      </c>
      <c r="R34" s="141">
        <v>53.2</v>
      </c>
      <c r="V34" s="149"/>
      <c r="AC34" s="149"/>
      <c r="AJ34" s="149"/>
      <c r="AQ34" s="149"/>
    </row>
    <row r="35" spans="1:43">
      <c r="A35" s="1018">
        <v>38930</v>
      </c>
      <c r="B35" s="873">
        <v>76.400000000000006</v>
      </c>
      <c r="C35" s="873">
        <v>63.5</v>
      </c>
      <c r="D35" s="873">
        <v>61.3</v>
      </c>
      <c r="E35" s="873">
        <v>60</v>
      </c>
      <c r="F35" s="873">
        <v>64</v>
      </c>
      <c r="G35" s="149"/>
      <c r="H35" s="873">
        <v>69.599999999999994</v>
      </c>
      <c r="I35" s="873">
        <v>56.9</v>
      </c>
      <c r="J35" s="873">
        <v>54.7</v>
      </c>
      <c r="K35" s="873">
        <v>53.4</v>
      </c>
      <c r="L35" s="873">
        <v>57.5</v>
      </c>
      <c r="M35" s="149"/>
      <c r="N35" s="873">
        <v>66.099999999999994</v>
      </c>
      <c r="O35" s="873">
        <v>53.7</v>
      </c>
      <c r="P35" s="873">
        <v>51.4</v>
      </c>
      <c r="Q35" s="873">
        <v>50.3</v>
      </c>
      <c r="R35" s="873">
        <v>54.3</v>
      </c>
      <c r="V35" s="149"/>
      <c r="AC35" s="149"/>
      <c r="AJ35" s="149"/>
      <c r="AQ35" s="149"/>
    </row>
    <row r="36" spans="1:43">
      <c r="A36" s="1019">
        <v>38961</v>
      </c>
      <c r="B36" s="141">
        <v>74.599999999999994</v>
      </c>
      <c r="C36" s="141">
        <v>70</v>
      </c>
      <c r="D36" s="141">
        <v>65</v>
      </c>
      <c r="E36" s="141">
        <v>62.9</v>
      </c>
      <c r="F36" s="141">
        <v>70.5</v>
      </c>
      <c r="G36" s="149"/>
      <c r="H36" s="141">
        <v>67.8</v>
      </c>
      <c r="I36" s="141">
        <v>63.2</v>
      </c>
      <c r="J36" s="141">
        <v>58.4</v>
      </c>
      <c r="K36" s="141">
        <v>56.2</v>
      </c>
      <c r="L36" s="141">
        <v>63.9</v>
      </c>
      <c r="M36" s="149"/>
      <c r="N36" s="141">
        <v>64.400000000000006</v>
      </c>
      <c r="O36" s="141">
        <v>59.9</v>
      </c>
      <c r="P36" s="141">
        <v>55.2</v>
      </c>
      <c r="Q36" s="141">
        <v>53.1</v>
      </c>
      <c r="R36" s="141">
        <v>60.6</v>
      </c>
      <c r="V36" s="149"/>
      <c r="AC36" s="149"/>
      <c r="AJ36" s="149"/>
      <c r="AQ36" s="149"/>
    </row>
    <row r="37" spans="1:43">
      <c r="A37" s="1018">
        <v>38991</v>
      </c>
      <c r="B37" s="873">
        <v>61.9</v>
      </c>
      <c r="C37" s="873">
        <v>69.900000000000006</v>
      </c>
      <c r="D37" s="873">
        <v>64.599999999999994</v>
      </c>
      <c r="E37" s="873">
        <v>62.5</v>
      </c>
      <c r="F37" s="873">
        <v>76.8</v>
      </c>
      <c r="G37" s="149"/>
      <c r="H37" s="873">
        <v>55.1</v>
      </c>
      <c r="I37" s="873">
        <v>63.1</v>
      </c>
      <c r="J37" s="873">
        <v>57.9</v>
      </c>
      <c r="K37" s="873">
        <v>55.9</v>
      </c>
      <c r="L37" s="873">
        <v>70.2</v>
      </c>
      <c r="M37" s="149"/>
      <c r="N37" s="873">
        <v>51.8</v>
      </c>
      <c r="O37" s="873">
        <v>59.8</v>
      </c>
      <c r="P37" s="873">
        <v>54.7</v>
      </c>
      <c r="Q37" s="873">
        <v>52.8</v>
      </c>
      <c r="R37" s="873">
        <v>67</v>
      </c>
      <c r="V37" s="149"/>
      <c r="AC37" s="149"/>
      <c r="AJ37" s="149"/>
      <c r="AQ37" s="149"/>
    </row>
    <row r="38" spans="1:43">
      <c r="A38" s="1019">
        <v>39022</v>
      </c>
      <c r="B38" s="141">
        <v>56.9</v>
      </c>
      <c r="C38" s="141">
        <v>66.599999999999994</v>
      </c>
      <c r="D38" s="141">
        <v>62.5</v>
      </c>
      <c r="E38" s="141">
        <v>60.6</v>
      </c>
      <c r="F38" s="141">
        <v>77.7</v>
      </c>
      <c r="G38" s="149"/>
      <c r="H38" s="141">
        <v>50</v>
      </c>
      <c r="I38" s="141">
        <v>59.9</v>
      </c>
      <c r="J38" s="141">
        <v>55.8</v>
      </c>
      <c r="K38" s="141">
        <v>54</v>
      </c>
      <c r="L38" s="141">
        <v>71.2</v>
      </c>
      <c r="M38" s="149"/>
      <c r="N38" s="141">
        <v>46.5</v>
      </c>
      <c r="O38" s="141">
        <v>56.6</v>
      </c>
      <c r="P38" s="141">
        <v>52.5</v>
      </c>
      <c r="Q38" s="141">
        <v>50.8</v>
      </c>
      <c r="R38" s="141">
        <v>67.900000000000006</v>
      </c>
      <c r="V38" s="149"/>
      <c r="AC38" s="149"/>
      <c r="AJ38" s="149"/>
      <c r="AQ38" s="149"/>
    </row>
    <row r="39" spans="1:43">
      <c r="A39" s="1018">
        <v>39052</v>
      </c>
      <c r="B39" s="873">
        <v>43.8</v>
      </c>
      <c r="C39" s="873">
        <v>59.4</v>
      </c>
      <c r="D39" s="873">
        <v>58.2</v>
      </c>
      <c r="E39" s="873">
        <v>57.3</v>
      </c>
      <c r="F39" s="873">
        <v>76.900000000000006</v>
      </c>
      <c r="G39" s="149"/>
      <c r="H39" s="873">
        <v>36.9</v>
      </c>
      <c r="I39" s="873">
        <v>52.7</v>
      </c>
      <c r="J39" s="873">
        <v>51.6</v>
      </c>
      <c r="K39" s="873">
        <v>50.8</v>
      </c>
      <c r="L39" s="873">
        <v>70.400000000000006</v>
      </c>
      <c r="M39" s="149"/>
      <c r="N39" s="873">
        <v>33.5</v>
      </c>
      <c r="O39" s="873">
        <v>49.4</v>
      </c>
      <c r="P39" s="873">
        <v>48.3</v>
      </c>
      <c r="Q39" s="873">
        <v>47.6</v>
      </c>
      <c r="R39" s="873">
        <v>67.2</v>
      </c>
      <c r="V39" s="149"/>
      <c r="AC39" s="149"/>
      <c r="AJ39" s="149"/>
      <c r="AQ39" s="149"/>
    </row>
    <row r="40" spans="1:43">
      <c r="A40" s="1019">
        <v>39083</v>
      </c>
      <c r="B40" s="141">
        <v>42.7</v>
      </c>
      <c r="C40" s="141">
        <v>57</v>
      </c>
      <c r="D40" s="141">
        <v>57.6</v>
      </c>
      <c r="E40" s="141">
        <v>57.9</v>
      </c>
      <c r="F40" s="141">
        <v>76</v>
      </c>
      <c r="G40" s="149"/>
      <c r="H40" s="141">
        <v>35.799999999999997</v>
      </c>
      <c r="I40" s="141">
        <v>50.2</v>
      </c>
      <c r="J40" s="141">
        <v>50.9</v>
      </c>
      <c r="K40" s="141">
        <v>51.3</v>
      </c>
      <c r="L40" s="141">
        <v>69.400000000000006</v>
      </c>
      <c r="M40" s="149"/>
      <c r="N40" s="141">
        <v>32.299999999999997</v>
      </c>
      <c r="O40" s="141">
        <v>46.8</v>
      </c>
      <c r="P40" s="141">
        <v>47.6</v>
      </c>
      <c r="Q40" s="141">
        <v>48.1</v>
      </c>
      <c r="R40" s="141">
        <v>66.099999999999994</v>
      </c>
      <c r="V40" s="149"/>
      <c r="AC40" s="149"/>
      <c r="AJ40" s="149"/>
      <c r="AQ40" s="149"/>
    </row>
    <row r="41" spans="1:43">
      <c r="A41" s="1018">
        <v>39114</v>
      </c>
      <c r="B41" s="873">
        <v>45.5</v>
      </c>
      <c r="C41" s="873">
        <v>52.8</v>
      </c>
      <c r="D41" s="873">
        <v>55.3</v>
      </c>
      <c r="E41" s="873">
        <v>56</v>
      </c>
      <c r="F41" s="873">
        <v>71.599999999999994</v>
      </c>
      <c r="G41" s="149"/>
      <c r="H41" s="873">
        <v>38.5</v>
      </c>
      <c r="I41" s="873">
        <v>46.2</v>
      </c>
      <c r="J41" s="873">
        <v>48.5</v>
      </c>
      <c r="K41" s="873">
        <v>49.4</v>
      </c>
      <c r="L41" s="873">
        <v>65.099999999999994</v>
      </c>
      <c r="M41" s="149"/>
      <c r="N41" s="873">
        <v>35.1</v>
      </c>
      <c r="O41" s="873">
        <v>42.8</v>
      </c>
      <c r="P41" s="873">
        <v>45.2</v>
      </c>
      <c r="Q41" s="873">
        <v>46.2</v>
      </c>
      <c r="R41" s="873">
        <v>61.8</v>
      </c>
      <c r="V41" s="149"/>
      <c r="AC41" s="149"/>
      <c r="AJ41" s="149"/>
      <c r="AQ41" s="149"/>
    </row>
    <row r="42" spans="1:43">
      <c r="A42" s="1019">
        <v>39142</v>
      </c>
      <c r="B42" s="141">
        <v>39.799999999999997</v>
      </c>
      <c r="C42" s="141">
        <v>52</v>
      </c>
      <c r="D42" s="141">
        <v>55</v>
      </c>
      <c r="E42" s="141">
        <v>55.6</v>
      </c>
      <c r="F42" s="141">
        <v>66.5</v>
      </c>
      <c r="G42" s="149"/>
      <c r="H42" s="141">
        <v>32.9</v>
      </c>
      <c r="I42" s="141">
        <v>45.3</v>
      </c>
      <c r="J42" s="141">
        <v>48.2</v>
      </c>
      <c r="K42" s="141">
        <v>49.1</v>
      </c>
      <c r="L42" s="141">
        <v>60</v>
      </c>
      <c r="M42" s="149"/>
      <c r="N42" s="141">
        <v>29.5</v>
      </c>
      <c r="O42" s="141">
        <v>42</v>
      </c>
      <c r="P42" s="141">
        <v>44.9</v>
      </c>
      <c r="Q42" s="141">
        <v>45.9</v>
      </c>
      <c r="R42" s="141">
        <v>56.7</v>
      </c>
      <c r="V42" s="149"/>
      <c r="AC42" s="149"/>
      <c r="AJ42" s="149"/>
      <c r="AQ42" s="149"/>
    </row>
    <row r="43" spans="1:43">
      <c r="A43" s="1018">
        <v>39173</v>
      </c>
      <c r="B43" s="873">
        <v>38.299999999999997</v>
      </c>
      <c r="C43" s="873">
        <v>52.1</v>
      </c>
      <c r="D43" s="873">
        <v>55.6</v>
      </c>
      <c r="E43" s="873">
        <v>56.6</v>
      </c>
      <c r="F43" s="873">
        <v>62.7</v>
      </c>
      <c r="G43" s="149"/>
      <c r="H43" s="873">
        <v>31.4</v>
      </c>
      <c r="I43" s="873">
        <v>45.4</v>
      </c>
      <c r="J43" s="873">
        <v>48.8</v>
      </c>
      <c r="K43" s="873">
        <v>50</v>
      </c>
      <c r="L43" s="873">
        <v>56.1</v>
      </c>
      <c r="M43" s="149"/>
      <c r="N43" s="873">
        <v>28</v>
      </c>
      <c r="O43" s="873">
        <v>42.1</v>
      </c>
      <c r="P43" s="873">
        <v>45.5</v>
      </c>
      <c r="Q43" s="873">
        <v>46.7</v>
      </c>
      <c r="R43" s="873">
        <v>52.8</v>
      </c>
      <c r="V43" s="149"/>
      <c r="AC43" s="149"/>
      <c r="AJ43" s="149"/>
      <c r="AQ43" s="149"/>
    </row>
    <row r="44" spans="1:43">
      <c r="A44" s="1019">
        <v>39203</v>
      </c>
      <c r="B44" s="141">
        <v>38.1</v>
      </c>
      <c r="C44" s="141">
        <v>52.9</v>
      </c>
      <c r="D44" s="141">
        <v>56.4</v>
      </c>
      <c r="E44" s="141">
        <v>57.3</v>
      </c>
      <c r="F44" s="141">
        <v>60.7</v>
      </c>
      <c r="G44" s="149"/>
      <c r="H44" s="141">
        <v>31.1</v>
      </c>
      <c r="I44" s="141">
        <v>46.2</v>
      </c>
      <c r="J44" s="141">
        <v>49.7</v>
      </c>
      <c r="K44" s="141">
        <v>50.8</v>
      </c>
      <c r="L44" s="141">
        <v>54.1</v>
      </c>
      <c r="M44" s="149"/>
      <c r="N44" s="141">
        <v>27.7</v>
      </c>
      <c r="O44" s="141">
        <v>43</v>
      </c>
      <c r="P44" s="141">
        <v>46.4</v>
      </c>
      <c r="Q44" s="141">
        <v>47.5</v>
      </c>
      <c r="R44" s="141">
        <v>50.9</v>
      </c>
      <c r="V44" s="149"/>
      <c r="AC44" s="149"/>
      <c r="AJ44" s="149"/>
      <c r="AQ44" s="149"/>
    </row>
    <row r="45" spans="1:43">
      <c r="A45" s="1018">
        <v>39234</v>
      </c>
      <c r="B45" s="873">
        <v>42.7</v>
      </c>
      <c r="C45" s="873">
        <v>54.2</v>
      </c>
      <c r="D45" s="873">
        <v>57.8</v>
      </c>
      <c r="E45" s="873">
        <v>58.7</v>
      </c>
      <c r="F45" s="873">
        <v>58.8</v>
      </c>
      <c r="G45" s="149"/>
      <c r="H45" s="873">
        <v>35.799999999999997</v>
      </c>
      <c r="I45" s="873">
        <v>47.7</v>
      </c>
      <c r="J45" s="873">
        <v>51.1</v>
      </c>
      <c r="K45" s="873">
        <v>52.2</v>
      </c>
      <c r="L45" s="873">
        <v>52.4</v>
      </c>
      <c r="M45" s="149"/>
      <c r="N45" s="873">
        <v>32.4</v>
      </c>
      <c r="O45" s="873">
        <v>44.5</v>
      </c>
      <c r="P45" s="873">
        <v>47.8</v>
      </c>
      <c r="Q45" s="873">
        <v>49</v>
      </c>
      <c r="R45" s="873">
        <v>49.2</v>
      </c>
      <c r="V45" s="149"/>
      <c r="AC45" s="149"/>
      <c r="AJ45" s="149"/>
      <c r="AQ45" s="149"/>
    </row>
    <row r="46" spans="1:43">
      <c r="A46" s="1019">
        <v>39264</v>
      </c>
      <c r="B46" s="141">
        <v>38.1</v>
      </c>
      <c r="C46" s="141">
        <v>56.3</v>
      </c>
      <c r="D46" s="141">
        <v>59.4</v>
      </c>
      <c r="E46" s="141">
        <v>60.5</v>
      </c>
      <c r="F46" s="141">
        <v>58.8</v>
      </c>
      <c r="G46" s="149"/>
      <c r="H46" s="141">
        <v>31.3</v>
      </c>
      <c r="I46" s="141">
        <v>49.8</v>
      </c>
      <c r="J46" s="141">
        <v>52.8</v>
      </c>
      <c r="K46" s="141">
        <v>54</v>
      </c>
      <c r="L46" s="141">
        <v>52.5</v>
      </c>
      <c r="M46" s="149"/>
      <c r="N46" s="141">
        <v>28</v>
      </c>
      <c r="O46" s="141">
        <v>46.6</v>
      </c>
      <c r="P46" s="141">
        <v>49.6</v>
      </c>
      <c r="Q46" s="141">
        <v>50.7</v>
      </c>
      <c r="R46" s="141">
        <v>49.3</v>
      </c>
      <c r="V46" s="149"/>
      <c r="AC46" s="149"/>
      <c r="AJ46" s="149"/>
      <c r="AQ46" s="149"/>
    </row>
    <row r="47" spans="1:43">
      <c r="A47" s="1018">
        <v>39295</v>
      </c>
      <c r="B47" s="873">
        <v>42.5</v>
      </c>
      <c r="C47" s="873">
        <v>57.1</v>
      </c>
      <c r="D47" s="873">
        <v>60</v>
      </c>
      <c r="E47" s="873">
        <v>61</v>
      </c>
      <c r="F47" s="873">
        <v>58.9</v>
      </c>
      <c r="G47" s="149"/>
      <c r="H47" s="873">
        <v>35.799999999999997</v>
      </c>
      <c r="I47" s="873">
        <v>50.6</v>
      </c>
      <c r="J47" s="873">
        <v>53.5</v>
      </c>
      <c r="K47" s="873">
        <v>54.5</v>
      </c>
      <c r="L47" s="873">
        <v>52.6</v>
      </c>
      <c r="M47" s="149"/>
      <c r="N47" s="873">
        <v>32.5</v>
      </c>
      <c r="O47" s="873">
        <v>47.4</v>
      </c>
      <c r="P47" s="873">
        <v>50.3</v>
      </c>
      <c r="Q47" s="873">
        <v>51.3</v>
      </c>
      <c r="R47" s="873">
        <v>49.5</v>
      </c>
      <c r="V47" s="149"/>
      <c r="AC47" s="149"/>
      <c r="AJ47" s="149"/>
      <c r="AQ47" s="149"/>
    </row>
    <row r="48" spans="1:43">
      <c r="A48" s="1019">
        <v>39326</v>
      </c>
      <c r="B48" s="141">
        <v>47.5</v>
      </c>
      <c r="C48" s="141">
        <v>58.3</v>
      </c>
      <c r="D48" s="141">
        <v>60.8</v>
      </c>
      <c r="E48" s="141">
        <v>61.6</v>
      </c>
      <c r="F48" s="141">
        <v>59.6</v>
      </c>
      <c r="G48" s="149"/>
      <c r="H48" s="141">
        <v>40.700000000000003</v>
      </c>
      <c r="I48" s="141">
        <v>51.8</v>
      </c>
      <c r="J48" s="141">
        <v>54.2</v>
      </c>
      <c r="K48" s="141">
        <v>55.1</v>
      </c>
      <c r="L48" s="141">
        <v>53.2</v>
      </c>
      <c r="M48" s="149"/>
      <c r="N48" s="141">
        <v>37.4</v>
      </c>
      <c r="O48" s="141">
        <v>48.6</v>
      </c>
      <c r="P48" s="141">
        <v>50.9</v>
      </c>
      <c r="Q48" s="141">
        <v>51.8</v>
      </c>
      <c r="R48" s="141">
        <v>50.1</v>
      </c>
      <c r="V48" s="149"/>
      <c r="AC48" s="149"/>
      <c r="AJ48" s="149"/>
      <c r="AQ48" s="149"/>
    </row>
    <row r="49" spans="1:43">
      <c r="A49" s="1018">
        <v>39356</v>
      </c>
      <c r="B49" s="873">
        <v>52.3</v>
      </c>
      <c r="C49" s="873">
        <v>59.9</v>
      </c>
      <c r="D49" s="873">
        <v>61.9</v>
      </c>
      <c r="E49" s="873">
        <v>62.6</v>
      </c>
      <c r="F49" s="873">
        <v>61.3</v>
      </c>
      <c r="G49" s="149"/>
      <c r="H49" s="873">
        <v>45.5</v>
      </c>
      <c r="I49" s="873">
        <v>53.3</v>
      </c>
      <c r="J49" s="873">
        <v>55.3</v>
      </c>
      <c r="K49" s="873">
        <v>56</v>
      </c>
      <c r="L49" s="873">
        <v>54.8</v>
      </c>
      <c r="M49" s="149"/>
      <c r="N49" s="873">
        <v>42.2</v>
      </c>
      <c r="O49" s="873">
        <v>50.1</v>
      </c>
      <c r="P49" s="873">
        <v>52</v>
      </c>
      <c r="Q49" s="873">
        <v>52.8</v>
      </c>
      <c r="R49" s="873">
        <v>51.6</v>
      </c>
      <c r="V49" s="149"/>
      <c r="AC49" s="149"/>
      <c r="AJ49" s="149"/>
      <c r="AQ49" s="149"/>
    </row>
    <row r="50" spans="1:43">
      <c r="A50" s="1019">
        <v>39387</v>
      </c>
      <c r="B50" s="141">
        <v>60.2</v>
      </c>
      <c r="C50" s="141">
        <v>64.3</v>
      </c>
      <c r="D50" s="141">
        <v>65</v>
      </c>
      <c r="E50" s="141">
        <v>65.3</v>
      </c>
      <c r="F50" s="141">
        <v>64.900000000000006</v>
      </c>
      <c r="G50" s="149"/>
      <c r="H50" s="141">
        <v>53.4</v>
      </c>
      <c r="I50" s="141">
        <v>57.8</v>
      </c>
      <c r="J50" s="141">
        <v>58.4</v>
      </c>
      <c r="K50" s="141">
        <v>58.8</v>
      </c>
      <c r="L50" s="141">
        <v>58.5</v>
      </c>
      <c r="M50" s="149"/>
      <c r="N50" s="141">
        <v>50.1</v>
      </c>
      <c r="O50" s="141">
        <v>54.6</v>
      </c>
      <c r="P50" s="141">
        <v>55.1</v>
      </c>
      <c r="Q50" s="141">
        <v>55.5</v>
      </c>
      <c r="R50" s="141">
        <v>55.3</v>
      </c>
      <c r="V50" s="149"/>
      <c r="AC50" s="149"/>
      <c r="AJ50" s="149"/>
      <c r="AQ50" s="149"/>
    </row>
    <row r="51" spans="1:43">
      <c r="A51" s="1018">
        <v>39417</v>
      </c>
      <c r="B51" s="873">
        <v>61</v>
      </c>
      <c r="C51" s="873">
        <v>66.900000000000006</v>
      </c>
      <c r="D51" s="873">
        <v>66.7</v>
      </c>
      <c r="E51" s="873">
        <v>67.099999999999994</v>
      </c>
      <c r="F51" s="873">
        <v>68.3</v>
      </c>
      <c r="G51" s="149"/>
      <c r="H51" s="873">
        <v>54</v>
      </c>
      <c r="I51" s="873">
        <v>60.2</v>
      </c>
      <c r="J51" s="873">
        <v>60.2</v>
      </c>
      <c r="K51" s="873">
        <v>60.4</v>
      </c>
      <c r="L51" s="873">
        <v>61.7</v>
      </c>
      <c r="M51" s="149"/>
      <c r="N51" s="873">
        <v>50.7</v>
      </c>
      <c r="O51" s="873">
        <v>56.9</v>
      </c>
      <c r="P51" s="873">
        <v>56.9</v>
      </c>
      <c r="Q51" s="873">
        <v>57.1</v>
      </c>
      <c r="R51" s="873">
        <v>58.5</v>
      </c>
      <c r="V51" s="149"/>
      <c r="AC51" s="149"/>
      <c r="AJ51" s="149"/>
      <c r="AQ51" s="149"/>
    </row>
    <row r="52" spans="1:43">
      <c r="A52" s="1019">
        <v>39448</v>
      </c>
      <c r="B52" s="141">
        <v>61.7</v>
      </c>
      <c r="C52" s="141">
        <v>68.3</v>
      </c>
      <c r="D52" s="141">
        <v>67.900000000000006</v>
      </c>
      <c r="E52" s="141">
        <v>68.2</v>
      </c>
      <c r="F52" s="141">
        <v>72.099999999999994</v>
      </c>
      <c r="G52" s="149"/>
      <c r="H52" s="141">
        <v>54.8</v>
      </c>
      <c r="I52" s="141">
        <v>61.6</v>
      </c>
      <c r="J52" s="141">
        <v>61.4</v>
      </c>
      <c r="K52" s="141">
        <v>61.5</v>
      </c>
      <c r="L52" s="141">
        <v>65.5</v>
      </c>
      <c r="M52" s="149"/>
      <c r="N52" s="141">
        <v>51.4</v>
      </c>
      <c r="O52" s="141">
        <v>58.3</v>
      </c>
      <c r="P52" s="141">
        <v>58.2</v>
      </c>
      <c r="Q52" s="141">
        <v>58.2</v>
      </c>
      <c r="R52" s="141">
        <v>62.2</v>
      </c>
      <c r="V52" s="149"/>
      <c r="AC52" s="149"/>
      <c r="AJ52" s="149"/>
      <c r="AQ52" s="149"/>
    </row>
    <row r="53" spans="1:43">
      <c r="A53" s="1018">
        <v>39479</v>
      </c>
      <c r="B53" s="873">
        <v>55.6</v>
      </c>
      <c r="C53" s="873">
        <v>67.099999999999994</v>
      </c>
      <c r="D53" s="873">
        <v>67.599999999999994</v>
      </c>
      <c r="E53" s="873">
        <v>68.2</v>
      </c>
      <c r="F53" s="873">
        <v>73</v>
      </c>
      <c r="G53" s="149"/>
      <c r="H53" s="873">
        <v>48.7</v>
      </c>
      <c r="I53" s="873">
        <v>60.4</v>
      </c>
      <c r="J53" s="873">
        <v>61.1</v>
      </c>
      <c r="K53" s="873">
        <v>61.5</v>
      </c>
      <c r="L53" s="873">
        <v>66.400000000000006</v>
      </c>
      <c r="M53" s="149"/>
      <c r="N53" s="873">
        <v>45.3</v>
      </c>
      <c r="O53" s="873">
        <v>57.1</v>
      </c>
      <c r="P53" s="873">
        <v>57.9</v>
      </c>
      <c r="Q53" s="873">
        <v>58.2</v>
      </c>
      <c r="R53" s="873">
        <v>63.1</v>
      </c>
      <c r="V53" s="149"/>
      <c r="AC53" s="149"/>
      <c r="AJ53" s="149"/>
      <c r="AQ53" s="149"/>
    </row>
    <row r="54" spans="1:43">
      <c r="A54" s="1019">
        <v>39508</v>
      </c>
      <c r="B54" s="141">
        <v>48.5</v>
      </c>
      <c r="C54" s="141">
        <v>66.2</v>
      </c>
      <c r="D54" s="141">
        <v>67.7</v>
      </c>
      <c r="E54" s="141">
        <v>68.400000000000006</v>
      </c>
      <c r="F54" s="141">
        <v>73.2</v>
      </c>
      <c r="G54" s="149"/>
      <c r="H54" s="141">
        <v>41.6</v>
      </c>
      <c r="I54" s="141">
        <v>59.5</v>
      </c>
      <c r="J54" s="141">
        <v>61.3</v>
      </c>
      <c r="K54" s="141">
        <v>61.8</v>
      </c>
      <c r="L54" s="141">
        <v>66.599999999999994</v>
      </c>
      <c r="M54" s="149"/>
      <c r="N54" s="141">
        <v>38.299999999999997</v>
      </c>
      <c r="O54" s="141">
        <v>56.2</v>
      </c>
      <c r="P54" s="141">
        <v>58.1</v>
      </c>
      <c r="Q54" s="141">
        <v>58.5</v>
      </c>
      <c r="R54" s="141">
        <v>63.3</v>
      </c>
      <c r="V54" s="149"/>
      <c r="AC54" s="149"/>
      <c r="AJ54" s="149"/>
      <c r="AQ54" s="149"/>
    </row>
    <row r="55" spans="1:43">
      <c r="A55" s="1018">
        <v>39539</v>
      </c>
      <c r="B55" s="873">
        <v>59.5</v>
      </c>
      <c r="C55" s="873">
        <v>66.099999999999994</v>
      </c>
      <c r="D55" s="873">
        <v>67.599999999999994</v>
      </c>
      <c r="E55" s="873">
        <v>68.2</v>
      </c>
      <c r="F55" s="873">
        <v>71.7</v>
      </c>
      <c r="G55" s="149"/>
      <c r="H55" s="873">
        <v>52.6</v>
      </c>
      <c r="I55" s="873">
        <v>59.4</v>
      </c>
      <c r="J55" s="873">
        <v>61.1</v>
      </c>
      <c r="K55" s="873">
        <v>61.7</v>
      </c>
      <c r="L55" s="873">
        <v>65</v>
      </c>
      <c r="M55" s="149"/>
      <c r="N55" s="873">
        <v>49.2</v>
      </c>
      <c r="O55" s="873">
        <v>56.1</v>
      </c>
      <c r="P55" s="873">
        <v>57.9</v>
      </c>
      <c r="Q55" s="873">
        <v>58.4</v>
      </c>
      <c r="R55" s="873">
        <v>61.7</v>
      </c>
      <c r="V55" s="149"/>
      <c r="AC55" s="149"/>
      <c r="AJ55" s="149"/>
      <c r="AQ55" s="149"/>
    </row>
    <row r="56" spans="1:43">
      <c r="A56" s="1019">
        <v>39569</v>
      </c>
      <c r="B56" s="141">
        <v>54.7</v>
      </c>
      <c r="C56" s="141">
        <v>67.7</v>
      </c>
      <c r="D56" s="141">
        <v>68.8</v>
      </c>
      <c r="E56" s="141">
        <v>69.599999999999994</v>
      </c>
      <c r="F56" s="141">
        <v>70.7</v>
      </c>
      <c r="G56" s="149"/>
      <c r="H56" s="141">
        <v>47.9</v>
      </c>
      <c r="I56" s="141">
        <v>61.1</v>
      </c>
      <c r="J56" s="141">
        <v>62.4</v>
      </c>
      <c r="K56" s="141">
        <v>63.2</v>
      </c>
      <c r="L56" s="141">
        <v>64.099999999999994</v>
      </c>
      <c r="M56" s="149"/>
      <c r="N56" s="141">
        <v>44.5</v>
      </c>
      <c r="O56" s="141">
        <v>57.9</v>
      </c>
      <c r="P56" s="141">
        <v>59.2</v>
      </c>
      <c r="Q56" s="141">
        <v>60</v>
      </c>
      <c r="R56" s="141">
        <v>60.9</v>
      </c>
      <c r="V56" s="149"/>
      <c r="AC56" s="149"/>
      <c r="AJ56" s="149"/>
      <c r="AQ56" s="149"/>
    </row>
    <row r="57" spans="1:43">
      <c r="A57" s="1018">
        <v>39600</v>
      </c>
      <c r="B57" s="873">
        <v>73.400000000000006</v>
      </c>
      <c r="C57" s="873">
        <v>74.2</v>
      </c>
      <c r="D57" s="873">
        <v>74.3</v>
      </c>
      <c r="E57" s="873">
        <v>74.599999999999994</v>
      </c>
      <c r="F57" s="873">
        <v>70.7</v>
      </c>
      <c r="G57" s="149"/>
      <c r="H57" s="873">
        <v>66.599999999999994</v>
      </c>
      <c r="I57" s="873">
        <v>67.7</v>
      </c>
      <c r="J57" s="873">
        <v>68</v>
      </c>
      <c r="K57" s="873">
        <v>68.2</v>
      </c>
      <c r="L57" s="873">
        <v>64.099999999999994</v>
      </c>
      <c r="M57" s="149"/>
      <c r="N57" s="873">
        <v>63.2</v>
      </c>
      <c r="O57" s="873">
        <v>64.5</v>
      </c>
      <c r="P57" s="873">
        <v>64.900000000000006</v>
      </c>
      <c r="Q57" s="873">
        <v>65</v>
      </c>
      <c r="R57" s="873">
        <v>60.9</v>
      </c>
      <c r="V57" s="149"/>
      <c r="AC57" s="149"/>
      <c r="AJ57" s="149"/>
      <c r="AQ57" s="149"/>
    </row>
    <row r="58" spans="1:43">
      <c r="A58" s="1019">
        <v>39630</v>
      </c>
      <c r="B58" s="141">
        <v>75.8</v>
      </c>
      <c r="C58" s="141">
        <v>81.599999999999994</v>
      </c>
      <c r="D58" s="141">
        <v>81</v>
      </c>
      <c r="E58" s="141">
        <v>80.900000000000006</v>
      </c>
      <c r="F58" s="141">
        <v>75.5</v>
      </c>
      <c r="G58" s="149"/>
      <c r="H58" s="141">
        <v>68.900000000000006</v>
      </c>
      <c r="I58" s="141">
        <v>75</v>
      </c>
      <c r="J58" s="141">
        <v>74.5</v>
      </c>
      <c r="K58" s="141">
        <v>74.2</v>
      </c>
      <c r="L58" s="141">
        <v>68.8</v>
      </c>
      <c r="M58" s="149"/>
      <c r="N58" s="141">
        <v>65.5</v>
      </c>
      <c r="O58" s="141">
        <v>71.7</v>
      </c>
      <c r="P58" s="141">
        <v>71.400000000000006</v>
      </c>
      <c r="Q58" s="141">
        <v>71</v>
      </c>
      <c r="R58" s="141">
        <v>65.599999999999994</v>
      </c>
      <c r="V58" s="149"/>
      <c r="AC58" s="149"/>
      <c r="AJ58" s="149"/>
      <c r="AQ58" s="149"/>
    </row>
    <row r="59" spans="1:43">
      <c r="A59" s="1018">
        <v>39661</v>
      </c>
      <c r="B59" s="873">
        <v>81.400000000000006</v>
      </c>
      <c r="C59" s="873">
        <v>82.7</v>
      </c>
      <c r="D59" s="873">
        <v>81.599999999999994</v>
      </c>
      <c r="E59" s="873">
        <v>81.3</v>
      </c>
      <c r="F59" s="873">
        <v>81</v>
      </c>
      <c r="G59" s="149"/>
      <c r="H59" s="873">
        <v>74.5</v>
      </c>
      <c r="I59" s="873">
        <v>76</v>
      </c>
      <c r="J59" s="873">
        <v>75.099999999999994</v>
      </c>
      <c r="K59" s="873">
        <v>74.599999999999994</v>
      </c>
      <c r="L59" s="873">
        <v>74.400000000000006</v>
      </c>
      <c r="M59" s="149"/>
      <c r="N59" s="873">
        <v>71.099999999999994</v>
      </c>
      <c r="O59" s="873">
        <v>72.8</v>
      </c>
      <c r="P59" s="873">
        <v>72</v>
      </c>
      <c r="Q59" s="873">
        <v>71.400000000000006</v>
      </c>
      <c r="R59" s="873">
        <v>71.099999999999994</v>
      </c>
      <c r="V59" s="149"/>
      <c r="AC59" s="149"/>
      <c r="AJ59" s="149"/>
      <c r="AQ59" s="149"/>
    </row>
    <row r="60" spans="1:43">
      <c r="A60" s="1019">
        <v>39692</v>
      </c>
      <c r="B60" s="141">
        <v>90.4</v>
      </c>
      <c r="C60" s="141">
        <v>85.7</v>
      </c>
      <c r="D60" s="141">
        <v>84</v>
      </c>
      <c r="E60" s="141">
        <v>82.9</v>
      </c>
      <c r="F60" s="141">
        <v>84.9</v>
      </c>
      <c r="G60" s="149"/>
      <c r="H60" s="141">
        <v>83.5</v>
      </c>
      <c r="I60" s="141">
        <v>79.099999999999994</v>
      </c>
      <c r="J60" s="141">
        <v>77.5</v>
      </c>
      <c r="K60" s="141">
        <v>76.5</v>
      </c>
      <c r="L60" s="141">
        <v>78.2</v>
      </c>
      <c r="M60" s="149"/>
      <c r="N60" s="141">
        <v>80.099999999999994</v>
      </c>
      <c r="O60" s="141">
        <v>75.900000000000006</v>
      </c>
      <c r="P60" s="141">
        <v>74.5</v>
      </c>
      <c r="Q60" s="141">
        <v>73.3</v>
      </c>
      <c r="R60" s="141">
        <v>75</v>
      </c>
      <c r="V60" s="149"/>
      <c r="AC60" s="149"/>
      <c r="AJ60" s="149"/>
      <c r="AQ60" s="149"/>
    </row>
    <row r="61" spans="1:43">
      <c r="A61" s="1018">
        <v>39722</v>
      </c>
      <c r="B61" s="873">
        <v>79.8</v>
      </c>
      <c r="C61" s="873">
        <v>85.1</v>
      </c>
      <c r="D61" s="873">
        <v>82.8</v>
      </c>
      <c r="E61" s="873">
        <v>81.7</v>
      </c>
      <c r="F61" s="873">
        <v>91.9</v>
      </c>
      <c r="G61" s="149"/>
      <c r="H61" s="873">
        <v>72.900000000000006</v>
      </c>
      <c r="I61" s="873">
        <v>78.400000000000006</v>
      </c>
      <c r="J61" s="873">
        <v>76.2</v>
      </c>
      <c r="K61" s="873">
        <v>75.2</v>
      </c>
      <c r="L61" s="873">
        <v>85.2</v>
      </c>
      <c r="M61" s="149"/>
      <c r="N61" s="873">
        <v>69.5</v>
      </c>
      <c r="O61" s="873">
        <v>75.099999999999994</v>
      </c>
      <c r="P61" s="873">
        <v>73</v>
      </c>
      <c r="Q61" s="873">
        <v>72</v>
      </c>
      <c r="R61" s="873">
        <v>82</v>
      </c>
      <c r="V61" s="149"/>
      <c r="AC61" s="149"/>
      <c r="AJ61" s="149"/>
      <c r="AQ61" s="149"/>
    </row>
    <row r="62" spans="1:43">
      <c r="A62" s="1019">
        <v>39753</v>
      </c>
      <c r="B62" s="141">
        <v>73.900000000000006</v>
      </c>
      <c r="C62" s="141">
        <v>78.900000000000006</v>
      </c>
      <c r="D62" s="141">
        <v>77.5</v>
      </c>
      <c r="E62" s="141">
        <v>76.900000000000006</v>
      </c>
      <c r="F62" s="141">
        <v>92.6</v>
      </c>
      <c r="G62" s="149"/>
      <c r="H62" s="141">
        <v>67</v>
      </c>
      <c r="I62" s="141">
        <v>72.099999999999994</v>
      </c>
      <c r="J62" s="141">
        <v>70.8</v>
      </c>
      <c r="K62" s="141">
        <v>70.3</v>
      </c>
      <c r="L62" s="141">
        <v>85.8</v>
      </c>
      <c r="M62" s="149"/>
      <c r="N62" s="141">
        <v>63.6</v>
      </c>
      <c r="O62" s="141">
        <v>68.8</v>
      </c>
      <c r="P62" s="141">
        <v>67.7</v>
      </c>
      <c r="Q62" s="141">
        <v>67.099999999999994</v>
      </c>
      <c r="R62" s="141">
        <v>82.6</v>
      </c>
      <c r="V62" s="149"/>
      <c r="AC62" s="149"/>
      <c r="AJ62" s="149"/>
      <c r="AQ62" s="149"/>
    </row>
    <row r="63" spans="1:43">
      <c r="A63" s="1018">
        <v>39783</v>
      </c>
      <c r="B63" s="873">
        <v>68.400000000000006</v>
      </c>
      <c r="C63" s="873">
        <v>72.099999999999994</v>
      </c>
      <c r="D63" s="873">
        <v>70.900000000000006</v>
      </c>
      <c r="E63" s="873">
        <v>70</v>
      </c>
      <c r="F63" s="873">
        <v>91.9</v>
      </c>
      <c r="G63" s="149"/>
      <c r="H63" s="873">
        <v>61.5</v>
      </c>
      <c r="I63" s="873">
        <v>65.400000000000006</v>
      </c>
      <c r="J63" s="873">
        <v>64.3</v>
      </c>
      <c r="K63" s="873">
        <v>63.5</v>
      </c>
      <c r="L63" s="873">
        <v>85.1</v>
      </c>
      <c r="M63" s="149"/>
      <c r="N63" s="873">
        <v>58</v>
      </c>
      <c r="O63" s="873">
        <v>62.1</v>
      </c>
      <c r="P63" s="873">
        <v>61.1</v>
      </c>
      <c r="Q63" s="873">
        <v>60.2</v>
      </c>
      <c r="R63" s="873">
        <v>81.900000000000006</v>
      </c>
      <c r="V63" s="149"/>
      <c r="AC63" s="149"/>
      <c r="AJ63" s="149"/>
      <c r="AQ63" s="149"/>
    </row>
    <row r="64" spans="1:43">
      <c r="A64" s="1019">
        <v>39814</v>
      </c>
      <c r="B64" s="141">
        <v>64.400000000000006</v>
      </c>
      <c r="C64" s="141">
        <v>68.7</v>
      </c>
      <c r="D64" s="141">
        <v>67.900000000000006</v>
      </c>
      <c r="E64" s="141">
        <v>67.5</v>
      </c>
      <c r="F64" s="141">
        <v>89.8</v>
      </c>
      <c r="G64" s="149"/>
      <c r="H64" s="141">
        <v>57.4</v>
      </c>
      <c r="I64" s="141">
        <v>62</v>
      </c>
      <c r="J64" s="141">
        <v>61.4</v>
      </c>
      <c r="K64" s="141">
        <v>60.9</v>
      </c>
      <c r="L64" s="141">
        <v>82.9</v>
      </c>
      <c r="M64" s="149"/>
      <c r="N64" s="141">
        <v>54</v>
      </c>
      <c r="O64" s="141">
        <v>58.7</v>
      </c>
      <c r="P64" s="141">
        <v>58.2</v>
      </c>
      <c r="Q64" s="141">
        <v>57.6</v>
      </c>
      <c r="R64" s="141">
        <v>79.599999999999994</v>
      </c>
      <c r="V64" s="149"/>
      <c r="AC64" s="149"/>
      <c r="AJ64" s="149"/>
      <c r="AQ64" s="149"/>
    </row>
    <row r="65" spans="1:43">
      <c r="A65" s="1018">
        <v>39845</v>
      </c>
      <c r="B65" s="873">
        <v>62.1</v>
      </c>
      <c r="C65" s="873">
        <v>65.099999999999994</v>
      </c>
      <c r="D65" s="873">
        <v>64</v>
      </c>
      <c r="E65" s="873">
        <v>63.5</v>
      </c>
      <c r="F65" s="873">
        <v>86.8</v>
      </c>
      <c r="G65" s="149"/>
      <c r="H65" s="873">
        <v>55.1</v>
      </c>
      <c r="I65" s="873">
        <v>58.4</v>
      </c>
      <c r="J65" s="873">
        <v>57.4</v>
      </c>
      <c r="K65" s="873">
        <v>56.9</v>
      </c>
      <c r="L65" s="873">
        <v>80</v>
      </c>
      <c r="M65" s="149"/>
      <c r="N65" s="873">
        <v>51.7</v>
      </c>
      <c r="O65" s="873">
        <v>55.1</v>
      </c>
      <c r="P65" s="873">
        <v>54.2</v>
      </c>
      <c r="Q65" s="873">
        <v>53.7</v>
      </c>
      <c r="R65" s="873">
        <v>76.8</v>
      </c>
      <c r="V65" s="149"/>
      <c r="AC65" s="149"/>
      <c r="AJ65" s="149"/>
      <c r="AQ65" s="149"/>
    </row>
    <row r="66" spans="1:43">
      <c r="A66" s="1019">
        <v>39873</v>
      </c>
      <c r="B66" s="141">
        <v>59.8</v>
      </c>
      <c r="C66" s="141">
        <v>61.1</v>
      </c>
      <c r="D66" s="141">
        <v>60.9</v>
      </c>
      <c r="E66" s="141">
        <v>60.6</v>
      </c>
      <c r="F66" s="141">
        <v>83.3</v>
      </c>
      <c r="G66" s="149"/>
      <c r="H66" s="141">
        <v>52.8</v>
      </c>
      <c r="I66" s="141">
        <v>54.4</v>
      </c>
      <c r="J66" s="141">
        <v>54.3</v>
      </c>
      <c r="K66" s="141">
        <v>54</v>
      </c>
      <c r="L66" s="141">
        <v>76.599999999999994</v>
      </c>
      <c r="M66" s="149"/>
      <c r="N66" s="141">
        <v>49.4</v>
      </c>
      <c r="O66" s="141">
        <v>51.1</v>
      </c>
      <c r="P66" s="141">
        <v>51</v>
      </c>
      <c r="Q66" s="141">
        <v>50.8</v>
      </c>
      <c r="R66" s="141">
        <v>73.400000000000006</v>
      </c>
      <c r="V66" s="149"/>
      <c r="AC66" s="149"/>
      <c r="AJ66" s="149"/>
      <c r="AQ66" s="149"/>
    </row>
    <row r="67" spans="1:43">
      <c r="A67" s="1018">
        <v>39904</v>
      </c>
      <c r="B67" s="873">
        <v>58</v>
      </c>
      <c r="C67" s="873">
        <v>61.5</v>
      </c>
      <c r="D67" s="873">
        <v>61.3</v>
      </c>
      <c r="E67" s="873">
        <v>61.7</v>
      </c>
      <c r="F67" s="873">
        <v>79</v>
      </c>
      <c r="G67" s="149"/>
      <c r="H67" s="873">
        <v>50.9</v>
      </c>
      <c r="I67" s="873">
        <v>54.8</v>
      </c>
      <c r="J67" s="873">
        <v>54.6</v>
      </c>
      <c r="K67" s="873">
        <v>55.1</v>
      </c>
      <c r="L67" s="873">
        <v>72.3</v>
      </c>
      <c r="M67" s="149"/>
      <c r="N67" s="873">
        <v>47.4</v>
      </c>
      <c r="O67" s="873">
        <v>51.5</v>
      </c>
      <c r="P67" s="873">
        <v>51.3</v>
      </c>
      <c r="Q67" s="873">
        <v>51.7</v>
      </c>
      <c r="R67" s="873">
        <v>69</v>
      </c>
      <c r="V67" s="149"/>
      <c r="AC67" s="149"/>
      <c r="AJ67" s="149"/>
      <c r="AQ67" s="149"/>
    </row>
    <row r="68" spans="1:43">
      <c r="A68" s="1019">
        <v>39934</v>
      </c>
      <c r="B68" s="141">
        <v>55.5</v>
      </c>
      <c r="C68" s="141">
        <v>62.5</v>
      </c>
      <c r="D68" s="141">
        <v>62.9</v>
      </c>
      <c r="E68" s="141">
        <v>63.4</v>
      </c>
      <c r="F68" s="141">
        <v>77.2</v>
      </c>
      <c r="G68" s="149"/>
      <c r="H68" s="141">
        <v>48.4</v>
      </c>
      <c r="I68" s="141">
        <v>55.8</v>
      </c>
      <c r="J68" s="141">
        <v>55.9</v>
      </c>
      <c r="K68" s="141">
        <v>56.8</v>
      </c>
      <c r="L68" s="141">
        <v>70.5</v>
      </c>
      <c r="M68" s="149"/>
      <c r="N68" s="141">
        <v>44.9</v>
      </c>
      <c r="O68" s="141">
        <v>52.5</v>
      </c>
      <c r="P68" s="141">
        <v>52.7</v>
      </c>
      <c r="Q68" s="141">
        <v>53.5</v>
      </c>
      <c r="R68" s="141">
        <v>67.2</v>
      </c>
      <c r="V68" s="149"/>
      <c r="AC68" s="149"/>
      <c r="AJ68" s="149"/>
      <c r="AQ68" s="149"/>
    </row>
    <row r="69" spans="1:43">
      <c r="A69" s="1018">
        <v>39965</v>
      </c>
      <c r="B69" s="873">
        <v>58.7</v>
      </c>
      <c r="C69" s="873">
        <v>63.7</v>
      </c>
      <c r="D69" s="873">
        <v>64.900000000000006</v>
      </c>
      <c r="E69" s="873">
        <v>65</v>
      </c>
      <c r="F69" s="873">
        <v>76.5</v>
      </c>
      <c r="G69" s="149"/>
      <c r="H69" s="873">
        <v>51.7</v>
      </c>
      <c r="I69" s="873">
        <v>57.1</v>
      </c>
      <c r="J69" s="873">
        <v>57.9</v>
      </c>
      <c r="K69" s="873">
        <v>58.5</v>
      </c>
      <c r="L69" s="873">
        <v>69.8</v>
      </c>
      <c r="M69" s="149"/>
      <c r="N69" s="873">
        <v>48.3</v>
      </c>
      <c r="O69" s="873">
        <v>53.9</v>
      </c>
      <c r="P69" s="873">
        <v>54.6</v>
      </c>
      <c r="Q69" s="873">
        <v>55.2</v>
      </c>
      <c r="R69" s="873">
        <v>66.5</v>
      </c>
      <c r="V69" s="149"/>
      <c r="AC69" s="149"/>
      <c r="AJ69" s="149"/>
      <c r="AQ69" s="149"/>
    </row>
    <row r="70" spans="1:43">
      <c r="A70" s="1019">
        <v>39995</v>
      </c>
      <c r="B70" s="141">
        <v>56.9</v>
      </c>
      <c r="C70" s="141">
        <v>64.099999999999994</v>
      </c>
      <c r="D70" s="141">
        <v>64.8</v>
      </c>
      <c r="E70" s="141">
        <v>65.2</v>
      </c>
      <c r="F70" s="141">
        <v>76.3</v>
      </c>
      <c r="G70" s="149"/>
      <c r="H70" s="141">
        <v>49.9</v>
      </c>
      <c r="I70" s="141">
        <v>57.5</v>
      </c>
      <c r="J70" s="141">
        <v>57.8</v>
      </c>
      <c r="K70" s="141">
        <v>58.7</v>
      </c>
      <c r="L70" s="141">
        <v>69.5</v>
      </c>
      <c r="M70" s="149"/>
      <c r="N70" s="141">
        <v>46.5</v>
      </c>
      <c r="O70" s="141">
        <v>54.2</v>
      </c>
      <c r="P70" s="141">
        <v>54.5</v>
      </c>
      <c r="Q70" s="141">
        <v>55.4</v>
      </c>
      <c r="R70" s="141">
        <v>66.2</v>
      </c>
      <c r="V70" s="149"/>
      <c r="AC70" s="149"/>
      <c r="AJ70" s="149"/>
      <c r="AQ70" s="149"/>
    </row>
    <row r="71" spans="1:43">
      <c r="A71" s="1018">
        <v>40026</v>
      </c>
      <c r="B71" s="873">
        <v>57.7</v>
      </c>
      <c r="C71" s="873">
        <v>61.6</v>
      </c>
      <c r="D71" s="873">
        <v>63</v>
      </c>
      <c r="E71" s="873">
        <v>63.6</v>
      </c>
      <c r="F71" s="873">
        <v>76.099999999999994</v>
      </c>
      <c r="G71" s="149"/>
      <c r="H71" s="873">
        <v>50.8</v>
      </c>
      <c r="I71" s="873">
        <v>55</v>
      </c>
      <c r="J71" s="873">
        <v>56.1</v>
      </c>
      <c r="K71" s="873">
        <v>57.1</v>
      </c>
      <c r="L71" s="873">
        <v>69.400000000000006</v>
      </c>
      <c r="M71" s="149"/>
      <c r="N71" s="873">
        <v>47.4</v>
      </c>
      <c r="O71" s="873">
        <v>51.9</v>
      </c>
      <c r="P71" s="873">
        <v>52.9</v>
      </c>
      <c r="Q71" s="873">
        <v>53.9</v>
      </c>
      <c r="R71" s="873">
        <v>66.099999999999994</v>
      </c>
      <c r="V71" s="149"/>
      <c r="AC71" s="149"/>
      <c r="AJ71" s="149"/>
      <c r="AQ71" s="149"/>
    </row>
    <row r="72" spans="1:43">
      <c r="A72" s="1019">
        <v>40057</v>
      </c>
      <c r="B72" s="141">
        <v>56.7</v>
      </c>
      <c r="C72" s="141">
        <v>59.2</v>
      </c>
      <c r="D72" s="141">
        <v>61.3</v>
      </c>
      <c r="E72" s="141">
        <v>61.9</v>
      </c>
      <c r="F72" s="141">
        <v>76.2</v>
      </c>
      <c r="G72" s="149"/>
      <c r="H72" s="141">
        <v>49.6</v>
      </c>
      <c r="I72" s="141">
        <v>52.4</v>
      </c>
      <c r="J72" s="141">
        <v>54.2</v>
      </c>
      <c r="K72" s="141">
        <v>55.3</v>
      </c>
      <c r="L72" s="141">
        <v>69.400000000000006</v>
      </c>
      <c r="M72" s="149"/>
      <c r="N72" s="141">
        <v>46.2</v>
      </c>
      <c r="O72" s="141">
        <v>49.1</v>
      </c>
      <c r="P72" s="141">
        <v>50.9</v>
      </c>
      <c r="Q72" s="141">
        <v>52</v>
      </c>
      <c r="R72" s="141">
        <v>66.2</v>
      </c>
      <c r="V72" s="149"/>
      <c r="AC72" s="149"/>
      <c r="AJ72" s="149"/>
      <c r="AQ72" s="149"/>
    </row>
    <row r="73" spans="1:43">
      <c r="A73" s="1018">
        <v>40087</v>
      </c>
      <c r="B73" s="873">
        <v>56.7</v>
      </c>
      <c r="C73" s="873">
        <v>57.7</v>
      </c>
      <c r="D73" s="873">
        <v>60.2</v>
      </c>
      <c r="E73" s="873">
        <v>60.8</v>
      </c>
      <c r="F73" s="873">
        <v>76.099999999999994</v>
      </c>
      <c r="G73" s="149"/>
      <c r="H73" s="873">
        <v>49.6</v>
      </c>
      <c r="I73" s="873">
        <v>50.7</v>
      </c>
      <c r="J73" s="873">
        <v>53</v>
      </c>
      <c r="K73" s="873">
        <v>54.2</v>
      </c>
      <c r="L73" s="873">
        <v>69.3</v>
      </c>
      <c r="M73" s="149"/>
      <c r="N73" s="873">
        <v>46.2</v>
      </c>
      <c r="O73" s="873">
        <v>47.5</v>
      </c>
      <c r="P73" s="873">
        <v>49.7</v>
      </c>
      <c r="Q73" s="873">
        <v>50.9</v>
      </c>
      <c r="R73" s="873">
        <v>66</v>
      </c>
      <c r="V73" s="149"/>
      <c r="AC73" s="149"/>
      <c r="AJ73" s="149"/>
      <c r="AQ73" s="149"/>
    </row>
    <row r="74" spans="1:43">
      <c r="A74" s="1019">
        <v>40118</v>
      </c>
      <c r="B74" s="141">
        <v>58.4</v>
      </c>
      <c r="C74" s="141">
        <v>58.6</v>
      </c>
      <c r="D74" s="141">
        <v>61</v>
      </c>
      <c r="E74" s="141">
        <v>62</v>
      </c>
      <c r="F74" s="141">
        <v>75.7</v>
      </c>
      <c r="G74" s="149"/>
      <c r="H74" s="141">
        <v>51.4</v>
      </c>
      <c r="I74" s="141">
        <v>52</v>
      </c>
      <c r="J74" s="141">
        <v>54.3</v>
      </c>
      <c r="K74" s="141">
        <v>55.5</v>
      </c>
      <c r="L74" s="141">
        <v>68.900000000000006</v>
      </c>
      <c r="M74" s="149"/>
      <c r="N74" s="141">
        <v>48</v>
      </c>
      <c r="O74" s="141">
        <v>48.8</v>
      </c>
      <c r="P74" s="141">
        <v>51.1</v>
      </c>
      <c r="Q74" s="141">
        <v>52.3</v>
      </c>
      <c r="R74" s="141">
        <v>65.7</v>
      </c>
      <c r="V74" s="149"/>
      <c r="AC74" s="149"/>
      <c r="AJ74" s="149"/>
      <c r="AQ74" s="149"/>
    </row>
    <row r="75" spans="1:43">
      <c r="A75" s="1018">
        <v>40148</v>
      </c>
      <c r="B75" s="873">
        <v>70.400000000000006</v>
      </c>
      <c r="C75" s="873">
        <v>58.9</v>
      </c>
      <c r="D75" s="873">
        <v>60.8</v>
      </c>
      <c r="E75" s="873">
        <v>62.1</v>
      </c>
      <c r="F75" s="873">
        <v>75.900000000000006</v>
      </c>
      <c r="G75" s="149"/>
      <c r="H75" s="873">
        <v>63.6</v>
      </c>
      <c r="I75" s="873">
        <v>52.4</v>
      </c>
      <c r="J75" s="873">
        <v>54.4</v>
      </c>
      <c r="K75" s="873">
        <v>55.8</v>
      </c>
      <c r="L75" s="873">
        <v>69.2</v>
      </c>
      <c r="M75" s="149"/>
      <c r="N75" s="873">
        <v>60.2</v>
      </c>
      <c r="O75" s="873">
        <v>49.3</v>
      </c>
      <c r="P75" s="873">
        <v>51.3</v>
      </c>
      <c r="Q75" s="873">
        <v>52.7</v>
      </c>
      <c r="R75" s="873">
        <v>65.900000000000006</v>
      </c>
      <c r="V75" s="149"/>
      <c r="AC75" s="149"/>
      <c r="AJ75" s="149"/>
      <c r="AQ75" s="149"/>
    </row>
    <row r="76" spans="1:43">
      <c r="A76" s="1019">
        <v>40179</v>
      </c>
      <c r="B76" s="141">
        <v>87.6</v>
      </c>
      <c r="C76" s="141">
        <v>63.8</v>
      </c>
      <c r="D76" s="141">
        <v>64.8</v>
      </c>
      <c r="E76" s="141">
        <v>65.2</v>
      </c>
      <c r="F76" s="141">
        <v>76.7</v>
      </c>
      <c r="G76" s="149"/>
      <c r="H76" s="141">
        <v>80.599999999999994</v>
      </c>
      <c r="I76" s="141">
        <v>57.3</v>
      </c>
      <c r="J76" s="141">
        <v>58.2</v>
      </c>
      <c r="K76" s="141">
        <v>58.8</v>
      </c>
      <c r="L76" s="141">
        <v>69.900000000000006</v>
      </c>
      <c r="M76" s="149"/>
      <c r="N76" s="141">
        <v>77.3</v>
      </c>
      <c r="O76" s="141">
        <v>54.1</v>
      </c>
      <c r="P76" s="141">
        <v>54.9</v>
      </c>
      <c r="Q76" s="141">
        <v>55.7</v>
      </c>
      <c r="R76" s="141">
        <v>66.7</v>
      </c>
      <c r="V76" s="149"/>
      <c r="AC76" s="149"/>
      <c r="AJ76" s="149"/>
      <c r="AQ76" s="149"/>
    </row>
    <row r="77" spans="1:43">
      <c r="A77" s="1018">
        <v>40210</v>
      </c>
      <c r="B77" s="873">
        <v>113.7</v>
      </c>
      <c r="C77" s="873">
        <v>67.599999999999994</v>
      </c>
      <c r="D77" s="873">
        <v>66.599999999999994</v>
      </c>
      <c r="E77" s="873">
        <v>66.2</v>
      </c>
      <c r="F77" s="873">
        <v>81.099999999999994</v>
      </c>
      <c r="G77" s="149"/>
      <c r="H77" s="873">
        <v>106.8</v>
      </c>
      <c r="I77" s="873">
        <v>60.9</v>
      </c>
      <c r="J77" s="873">
        <v>60</v>
      </c>
      <c r="K77" s="873">
        <v>59.8</v>
      </c>
      <c r="L77" s="873">
        <v>74.099999999999994</v>
      </c>
      <c r="M77" s="149"/>
      <c r="N77" s="873">
        <v>103.4</v>
      </c>
      <c r="O77" s="873">
        <v>57.7</v>
      </c>
      <c r="P77" s="873">
        <v>56.8</v>
      </c>
      <c r="Q77" s="873">
        <v>56.7</v>
      </c>
      <c r="R77" s="873">
        <v>70.7</v>
      </c>
      <c r="V77" s="149"/>
      <c r="AC77" s="149"/>
      <c r="AJ77" s="149"/>
      <c r="AQ77" s="149"/>
    </row>
    <row r="78" spans="1:43">
      <c r="A78" s="1019">
        <v>40238</v>
      </c>
      <c r="B78" s="141">
        <v>77.900000000000006</v>
      </c>
      <c r="C78" s="141">
        <v>69.599999999999994</v>
      </c>
      <c r="D78" s="141">
        <v>67</v>
      </c>
      <c r="E78" s="141">
        <v>65.900000000000006</v>
      </c>
      <c r="F78" s="141">
        <v>86.1</v>
      </c>
      <c r="G78" s="149"/>
      <c r="H78" s="141">
        <v>71</v>
      </c>
      <c r="I78" s="141">
        <v>62.9</v>
      </c>
      <c r="J78" s="141">
        <v>60.4</v>
      </c>
      <c r="K78" s="141">
        <v>59.5</v>
      </c>
      <c r="L78" s="141">
        <v>79</v>
      </c>
      <c r="M78" s="149"/>
      <c r="N78" s="141">
        <v>67.599999999999994</v>
      </c>
      <c r="O78" s="141">
        <v>59.7</v>
      </c>
      <c r="P78" s="141">
        <v>57.1</v>
      </c>
      <c r="Q78" s="141">
        <v>56.4</v>
      </c>
      <c r="R78" s="141">
        <v>75.599999999999994</v>
      </c>
      <c r="V78" s="149"/>
      <c r="AC78" s="149"/>
      <c r="AJ78" s="149"/>
      <c r="AQ78" s="149"/>
    </row>
    <row r="79" spans="1:43">
      <c r="A79" s="1018">
        <v>40269</v>
      </c>
      <c r="B79" s="873">
        <v>63.1</v>
      </c>
      <c r="C79" s="873">
        <v>65.900000000000006</v>
      </c>
      <c r="D79" s="873">
        <v>64.099999999999994</v>
      </c>
      <c r="E79" s="873">
        <v>63.5</v>
      </c>
      <c r="F79" s="873">
        <v>87.7</v>
      </c>
      <c r="G79" s="149"/>
      <c r="H79" s="873">
        <v>56.2</v>
      </c>
      <c r="I79" s="873">
        <v>59.3</v>
      </c>
      <c r="J79" s="873">
        <v>57.7</v>
      </c>
      <c r="K79" s="873">
        <v>57.2</v>
      </c>
      <c r="L79" s="873">
        <v>80.7</v>
      </c>
      <c r="M79" s="149"/>
      <c r="N79" s="873">
        <v>52.8</v>
      </c>
      <c r="O79" s="873">
        <v>56</v>
      </c>
      <c r="P79" s="873">
        <v>54.5</v>
      </c>
      <c r="Q79" s="873">
        <v>54.1</v>
      </c>
      <c r="R79" s="873">
        <v>77.3</v>
      </c>
      <c r="V79" s="149"/>
      <c r="AC79" s="149"/>
      <c r="AJ79" s="149"/>
      <c r="AQ79" s="149"/>
    </row>
    <row r="80" spans="1:43">
      <c r="A80" s="1019">
        <v>40299</v>
      </c>
      <c r="B80" s="141">
        <v>58.6</v>
      </c>
      <c r="C80" s="141">
        <v>67.900000000000006</v>
      </c>
      <c r="D80" s="141">
        <v>65.900000000000006</v>
      </c>
      <c r="E80" s="141">
        <v>65.3</v>
      </c>
      <c r="F80" s="141">
        <v>87</v>
      </c>
      <c r="G80" s="149"/>
      <c r="H80" s="141">
        <v>51.6</v>
      </c>
      <c r="I80" s="141">
        <v>61.1</v>
      </c>
      <c r="J80" s="141">
        <v>59.3</v>
      </c>
      <c r="K80" s="141">
        <v>58.8</v>
      </c>
      <c r="L80" s="141">
        <v>79.900000000000006</v>
      </c>
      <c r="M80" s="149"/>
      <c r="N80" s="141">
        <v>48.2</v>
      </c>
      <c r="O80" s="141">
        <v>57.9</v>
      </c>
      <c r="P80" s="141">
        <v>56.1</v>
      </c>
      <c r="Q80" s="141">
        <v>55.7</v>
      </c>
      <c r="R80" s="141">
        <v>76.5</v>
      </c>
      <c r="V80" s="149"/>
      <c r="AC80" s="149"/>
      <c r="AJ80" s="149"/>
      <c r="AQ80" s="149"/>
    </row>
    <row r="81" spans="1:43">
      <c r="A81" s="1018">
        <v>40330</v>
      </c>
      <c r="B81" s="873">
        <v>60.4</v>
      </c>
      <c r="C81" s="873">
        <v>69.400000000000006</v>
      </c>
      <c r="D81" s="873">
        <v>66.900000000000006</v>
      </c>
      <c r="E81" s="873">
        <v>66</v>
      </c>
      <c r="F81" s="873">
        <v>85.1</v>
      </c>
      <c r="G81" s="149"/>
      <c r="H81" s="873">
        <v>53.4</v>
      </c>
      <c r="I81" s="873">
        <v>62.6</v>
      </c>
      <c r="J81" s="873">
        <v>60.4</v>
      </c>
      <c r="K81" s="873">
        <v>59.4</v>
      </c>
      <c r="L81" s="873">
        <v>77.8</v>
      </c>
      <c r="M81" s="149"/>
      <c r="N81" s="873">
        <v>50</v>
      </c>
      <c r="O81" s="873">
        <v>59.2</v>
      </c>
      <c r="P81" s="873">
        <v>57.1</v>
      </c>
      <c r="Q81" s="873">
        <v>56.1</v>
      </c>
      <c r="R81" s="873">
        <v>74.400000000000006</v>
      </c>
      <c r="V81" s="149"/>
      <c r="AC81" s="149"/>
      <c r="AJ81" s="149"/>
      <c r="AQ81" s="149"/>
    </row>
    <row r="82" spans="1:43">
      <c r="A82" s="1019">
        <v>40360</v>
      </c>
      <c r="B82" s="141">
        <v>63.4</v>
      </c>
      <c r="C82" s="141">
        <v>69</v>
      </c>
      <c r="D82" s="141">
        <v>66.7</v>
      </c>
      <c r="E82" s="141">
        <v>65.8</v>
      </c>
      <c r="F82" s="141">
        <v>85</v>
      </c>
      <c r="G82" s="149"/>
      <c r="H82" s="141">
        <v>56.4</v>
      </c>
      <c r="I82" s="141">
        <v>62.1</v>
      </c>
      <c r="J82" s="141">
        <v>60</v>
      </c>
      <c r="K82" s="141">
        <v>59.1</v>
      </c>
      <c r="L82" s="141">
        <v>77.7</v>
      </c>
      <c r="M82" s="149"/>
      <c r="N82" s="141">
        <v>53.1</v>
      </c>
      <c r="O82" s="141">
        <v>58.7</v>
      </c>
      <c r="P82" s="141">
        <v>56.8</v>
      </c>
      <c r="Q82" s="141">
        <v>55.9</v>
      </c>
      <c r="R82" s="141">
        <v>74.2</v>
      </c>
      <c r="V82" s="149"/>
      <c r="AC82" s="149"/>
      <c r="AJ82" s="149"/>
      <c r="AQ82" s="149"/>
    </row>
    <row r="83" spans="1:43">
      <c r="A83" s="1018">
        <v>40391</v>
      </c>
      <c r="B83" s="873">
        <v>60.6</v>
      </c>
      <c r="C83" s="873">
        <v>66.400000000000006</v>
      </c>
      <c r="D83" s="873">
        <v>64.599999999999994</v>
      </c>
      <c r="E83" s="873">
        <v>64.2</v>
      </c>
      <c r="F83" s="873">
        <v>84.7</v>
      </c>
      <c r="G83" s="149"/>
      <c r="H83" s="873">
        <v>53.6</v>
      </c>
      <c r="I83" s="873">
        <v>59.4</v>
      </c>
      <c r="J83" s="873">
        <v>57.9</v>
      </c>
      <c r="K83" s="873">
        <v>57.6</v>
      </c>
      <c r="L83" s="873">
        <v>77.400000000000006</v>
      </c>
      <c r="M83" s="149"/>
      <c r="N83" s="873">
        <v>50.2</v>
      </c>
      <c r="O83" s="873">
        <v>56.1</v>
      </c>
      <c r="P83" s="873">
        <v>54.7</v>
      </c>
      <c r="Q83" s="873">
        <v>54.3</v>
      </c>
      <c r="R83" s="873">
        <v>73.900000000000006</v>
      </c>
      <c r="V83" s="149"/>
      <c r="AC83" s="149"/>
      <c r="AJ83" s="149"/>
      <c r="AQ83" s="149"/>
    </row>
    <row r="84" spans="1:43">
      <c r="A84" s="1019">
        <v>40422</v>
      </c>
      <c r="B84" s="141">
        <v>67.099999999999994</v>
      </c>
      <c r="C84" s="141">
        <v>66.7</v>
      </c>
      <c r="D84" s="141">
        <v>65.400000000000006</v>
      </c>
      <c r="E84" s="141">
        <v>64.3</v>
      </c>
      <c r="F84" s="141">
        <v>85.1</v>
      </c>
      <c r="G84" s="149"/>
      <c r="H84" s="141">
        <v>60</v>
      </c>
      <c r="I84" s="141">
        <v>59.8</v>
      </c>
      <c r="J84" s="141">
        <v>58.6</v>
      </c>
      <c r="K84" s="141">
        <v>57.7</v>
      </c>
      <c r="L84" s="141">
        <v>77.7</v>
      </c>
      <c r="M84" s="149"/>
      <c r="N84" s="141">
        <v>56.6</v>
      </c>
      <c r="O84" s="141">
        <v>56.4</v>
      </c>
      <c r="P84" s="141">
        <v>55.4</v>
      </c>
      <c r="Q84" s="141">
        <v>54.5</v>
      </c>
      <c r="R84" s="141">
        <v>74.2</v>
      </c>
      <c r="V84" s="149"/>
      <c r="AC84" s="149"/>
      <c r="AJ84" s="149"/>
      <c r="AQ84" s="149"/>
    </row>
    <row r="85" spans="1:43">
      <c r="A85" s="1018">
        <v>40452</v>
      </c>
      <c r="B85" s="873">
        <v>67.099999999999994</v>
      </c>
      <c r="C85" s="873">
        <v>65.900000000000006</v>
      </c>
      <c r="D85" s="873">
        <v>64.2</v>
      </c>
      <c r="E85" s="873">
        <v>63.5</v>
      </c>
      <c r="F85" s="873">
        <v>85.8</v>
      </c>
      <c r="G85" s="149"/>
      <c r="H85" s="873">
        <v>60.2</v>
      </c>
      <c r="I85" s="873">
        <v>59</v>
      </c>
      <c r="J85" s="873">
        <v>57.5</v>
      </c>
      <c r="K85" s="873">
        <v>56.9</v>
      </c>
      <c r="L85" s="873">
        <v>78.3</v>
      </c>
      <c r="M85" s="149"/>
      <c r="N85" s="873">
        <v>56.8</v>
      </c>
      <c r="O85" s="873">
        <v>55.6</v>
      </c>
      <c r="P85" s="873">
        <v>54.3</v>
      </c>
      <c r="Q85" s="873">
        <v>53.7</v>
      </c>
      <c r="R85" s="873">
        <v>74.8</v>
      </c>
      <c r="V85" s="149"/>
      <c r="AC85" s="149"/>
      <c r="AJ85" s="149"/>
      <c r="AQ85" s="149"/>
    </row>
    <row r="86" spans="1:43">
      <c r="A86" s="1019">
        <v>40483</v>
      </c>
      <c r="B86" s="141">
        <v>72.2</v>
      </c>
      <c r="C86" s="141">
        <v>66.2</v>
      </c>
      <c r="D86" s="141">
        <v>64.8</v>
      </c>
      <c r="E86" s="141">
        <v>63.8</v>
      </c>
      <c r="F86" s="141">
        <v>85.9</v>
      </c>
      <c r="G86" s="149"/>
      <c r="H86" s="141">
        <v>65.3</v>
      </c>
      <c r="I86" s="141">
        <v>59.3</v>
      </c>
      <c r="J86" s="141">
        <v>58.2</v>
      </c>
      <c r="K86" s="141">
        <v>57.3</v>
      </c>
      <c r="L86" s="141">
        <v>78.5</v>
      </c>
      <c r="M86" s="149"/>
      <c r="N86" s="141">
        <v>61.9</v>
      </c>
      <c r="O86" s="141">
        <v>55.8</v>
      </c>
      <c r="P86" s="141">
        <v>54.8</v>
      </c>
      <c r="Q86" s="141">
        <v>53.9</v>
      </c>
      <c r="R86" s="141">
        <v>74.900000000000006</v>
      </c>
      <c r="V86" s="149"/>
      <c r="AC86" s="149"/>
      <c r="AJ86" s="149"/>
      <c r="AQ86" s="149"/>
    </row>
    <row r="87" spans="1:43">
      <c r="A87" s="1018">
        <v>40513</v>
      </c>
      <c r="B87" s="873">
        <v>103.3</v>
      </c>
      <c r="C87" s="873">
        <v>70.5</v>
      </c>
      <c r="D87" s="873">
        <v>68.400000000000006</v>
      </c>
      <c r="E87" s="873">
        <v>66.2</v>
      </c>
      <c r="F87" s="873">
        <v>88.5</v>
      </c>
      <c r="G87" s="149"/>
      <c r="H87" s="873">
        <v>96.2</v>
      </c>
      <c r="I87" s="873">
        <v>63.6</v>
      </c>
      <c r="J87" s="873">
        <v>61.6</v>
      </c>
      <c r="K87" s="873">
        <v>59.6</v>
      </c>
      <c r="L87" s="873">
        <v>80.8</v>
      </c>
      <c r="M87" s="149"/>
      <c r="N87" s="873">
        <v>92.7</v>
      </c>
      <c r="O87" s="873">
        <v>60.1</v>
      </c>
      <c r="P87" s="873">
        <v>58.3</v>
      </c>
      <c r="Q87" s="873">
        <v>56.2</v>
      </c>
      <c r="R87" s="873">
        <v>77.2</v>
      </c>
      <c r="V87" s="149"/>
      <c r="AC87" s="149"/>
      <c r="AJ87" s="149"/>
      <c r="AQ87" s="149"/>
    </row>
    <row r="88" spans="1:43">
      <c r="A88" s="1019">
        <v>40544</v>
      </c>
      <c r="B88" s="141">
        <v>82.1</v>
      </c>
      <c r="C88" s="141">
        <v>75.7</v>
      </c>
      <c r="D88" s="141">
        <v>72.2</v>
      </c>
      <c r="E88" s="141">
        <v>69.900000000000006</v>
      </c>
      <c r="F88" s="141">
        <v>99.9</v>
      </c>
      <c r="G88" s="149"/>
      <c r="H88" s="141">
        <v>75.099999999999994</v>
      </c>
      <c r="I88" s="141">
        <v>68.900000000000006</v>
      </c>
      <c r="J88" s="141">
        <v>65.3</v>
      </c>
      <c r="K88" s="141">
        <v>63.2</v>
      </c>
      <c r="L88" s="141">
        <v>92.3</v>
      </c>
      <c r="M88" s="149"/>
      <c r="N88" s="141">
        <v>71.599999999999994</v>
      </c>
      <c r="O88" s="141">
        <v>65.400000000000006</v>
      </c>
      <c r="P88" s="141">
        <v>61.9</v>
      </c>
      <c r="Q88" s="141">
        <v>59.9</v>
      </c>
      <c r="R88" s="141">
        <v>88.6</v>
      </c>
      <c r="V88" s="149"/>
      <c r="AC88" s="149"/>
      <c r="AJ88" s="149"/>
      <c r="AQ88" s="149"/>
    </row>
    <row r="89" spans="1:43">
      <c r="A89" s="1018">
        <v>40575</v>
      </c>
      <c r="B89" s="873">
        <v>76.7</v>
      </c>
      <c r="C89" s="873">
        <v>71.3</v>
      </c>
      <c r="D89" s="873">
        <v>69.400000000000006</v>
      </c>
      <c r="E89" s="873">
        <v>67.400000000000006</v>
      </c>
      <c r="F89" s="873">
        <v>99.2</v>
      </c>
      <c r="G89" s="149"/>
      <c r="H89" s="873">
        <v>69.599999999999994</v>
      </c>
      <c r="I89" s="873">
        <v>64.3</v>
      </c>
      <c r="J89" s="873">
        <v>62.3</v>
      </c>
      <c r="K89" s="873">
        <v>60.7</v>
      </c>
      <c r="L89" s="873">
        <v>91.5</v>
      </c>
      <c r="M89" s="149"/>
      <c r="N89" s="873">
        <v>66.099999999999994</v>
      </c>
      <c r="O89" s="873">
        <v>60.7</v>
      </c>
      <c r="P89" s="873">
        <v>58.8</v>
      </c>
      <c r="Q89" s="873">
        <v>57.3</v>
      </c>
      <c r="R89" s="873">
        <v>87.8</v>
      </c>
      <c r="V89" s="149"/>
      <c r="AC89" s="149"/>
      <c r="AJ89" s="149"/>
      <c r="AQ89" s="149"/>
    </row>
    <row r="90" spans="1:43">
      <c r="A90" s="1019">
        <v>40603</v>
      </c>
      <c r="B90" s="141">
        <v>76.3</v>
      </c>
      <c r="C90" s="141">
        <v>71</v>
      </c>
      <c r="D90" s="141">
        <v>69.3</v>
      </c>
      <c r="E90" s="141">
        <v>67.400000000000006</v>
      </c>
      <c r="F90" s="141">
        <v>98.2</v>
      </c>
      <c r="G90" s="149"/>
      <c r="H90" s="141">
        <v>69.099999999999994</v>
      </c>
      <c r="I90" s="141">
        <v>63.8</v>
      </c>
      <c r="J90" s="141">
        <v>62.1</v>
      </c>
      <c r="K90" s="141">
        <v>60.5</v>
      </c>
      <c r="L90" s="141">
        <v>90.5</v>
      </c>
      <c r="M90" s="149"/>
      <c r="N90" s="141">
        <v>65.400000000000006</v>
      </c>
      <c r="O90" s="141">
        <v>60.2</v>
      </c>
      <c r="P90" s="141">
        <v>58.5</v>
      </c>
      <c r="Q90" s="141">
        <v>57.1</v>
      </c>
      <c r="R90" s="141">
        <v>86.7</v>
      </c>
      <c r="V90" s="149"/>
      <c r="AC90" s="149"/>
      <c r="AJ90" s="149"/>
      <c r="AQ90" s="149"/>
    </row>
    <row r="91" spans="1:43">
      <c r="A91" s="1018">
        <v>40634</v>
      </c>
      <c r="B91" s="873">
        <v>67.900000000000006</v>
      </c>
      <c r="C91" s="873">
        <v>73.3</v>
      </c>
      <c r="D91" s="873">
        <v>70.7</v>
      </c>
      <c r="E91" s="873">
        <v>69</v>
      </c>
      <c r="F91" s="873">
        <v>96.4</v>
      </c>
      <c r="G91" s="149"/>
      <c r="H91" s="873">
        <v>60.7</v>
      </c>
      <c r="I91" s="873">
        <v>66</v>
      </c>
      <c r="J91" s="873">
        <v>63.4</v>
      </c>
      <c r="K91" s="873">
        <v>62.1</v>
      </c>
      <c r="L91" s="873">
        <v>88.6</v>
      </c>
      <c r="M91" s="149"/>
      <c r="N91" s="873">
        <v>57.1</v>
      </c>
      <c r="O91" s="873">
        <v>62.4</v>
      </c>
      <c r="P91" s="873">
        <v>59.8</v>
      </c>
      <c r="Q91" s="873">
        <v>58.5</v>
      </c>
      <c r="R91" s="873">
        <v>84.8</v>
      </c>
      <c r="V91" s="149"/>
      <c r="AC91" s="149"/>
      <c r="AJ91" s="149"/>
      <c r="AQ91" s="149"/>
    </row>
    <row r="92" spans="1:43">
      <c r="A92" s="1019">
        <v>40664</v>
      </c>
      <c r="B92" s="141">
        <v>68.599999999999994</v>
      </c>
      <c r="C92" s="141">
        <v>74.900000000000006</v>
      </c>
      <c r="D92" s="141">
        <v>72</v>
      </c>
      <c r="E92" s="141">
        <v>70.2</v>
      </c>
      <c r="F92" s="141">
        <v>93.4</v>
      </c>
      <c r="G92" s="149"/>
      <c r="H92" s="141">
        <v>61.4</v>
      </c>
      <c r="I92" s="141">
        <v>67.7</v>
      </c>
      <c r="J92" s="141">
        <v>64.7</v>
      </c>
      <c r="K92" s="141">
        <v>63.3</v>
      </c>
      <c r="L92" s="141">
        <v>85.4</v>
      </c>
      <c r="M92" s="149"/>
      <c r="N92" s="141">
        <v>57.8</v>
      </c>
      <c r="O92" s="141">
        <v>64.099999999999994</v>
      </c>
      <c r="P92" s="141">
        <v>61.1</v>
      </c>
      <c r="Q92" s="141">
        <v>59.8</v>
      </c>
      <c r="R92" s="141">
        <v>81.599999999999994</v>
      </c>
      <c r="V92" s="149"/>
      <c r="AC92" s="149"/>
      <c r="AJ92" s="149"/>
      <c r="AQ92" s="149"/>
    </row>
    <row r="93" spans="1:43">
      <c r="A93" s="1018">
        <v>40695</v>
      </c>
      <c r="B93" s="873">
        <v>63.6</v>
      </c>
      <c r="C93" s="873">
        <v>73.599999999999994</v>
      </c>
      <c r="D93" s="873">
        <v>71.599999999999994</v>
      </c>
      <c r="E93" s="873">
        <v>70</v>
      </c>
      <c r="F93" s="873">
        <v>92.5</v>
      </c>
      <c r="G93" s="149"/>
      <c r="H93" s="873">
        <v>56.5</v>
      </c>
      <c r="I93" s="873">
        <v>66.5</v>
      </c>
      <c r="J93" s="873">
        <v>64.400000000000006</v>
      </c>
      <c r="K93" s="873">
        <v>63.1</v>
      </c>
      <c r="L93" s="873">
        <v>84.6</v>
      </c>
      <c r="M93" s="149"/>
      <c r="N93" s="873">
        <v>52.9</v>
      </c>
      <c r="O93" s="873">
        <v>62.9</v>
      </c>
      <c r="P93" s="873">
        <v>60.8</v>
      </c>
      <c r="Q93" s="873">
        <v>59.6</v>
      </c>
      <c r="R93" s="873">
        <v>80.8</v>
      </c>
      <c r="V93" s="149"/>
      <c r="AC93" s="149"/>
      <c r="AJ93" s="149"/>
      <c r="AQ93" s="149"/>
    </row>
    <row r="94" spans="1:43">
      <c r="A94" s="1019">
        <v>40725</v>
      </c>
      <c r="B94" s="141">
        <v>55.5</v>
      </c>
      <c r="C94" s="141">
        <v>70.7</v>
      </c>
      <c r="D94" s="141">
        <v>69.8</v>
      </c>
      <c r="E94" s="141">
        <v>69.2</v>
      </c>
      <c r="F94" s="141">
        <v>90.7</v>
      </c>
      <c r="G94" s="149"/>
      <c r="H94" s="141">
        <v>48.4</v>
      </c>
      <c r="I94" s="141">
        <v>63.5</v>
      </c>
      <c r="J94" s="141">
        <v>62.7</v>
      </c>
      <c r="K94" s="141">
        <v>62.2</v>
      </c>
      <c r="L94" s="141">
        <v>82.6</v>
      </c>
      <c r="M94" s="149"/>
      <c r="N94" s="141">
        <v>44.9</v>
      </c>
      <c r="O94" s="141">
        <v>60</v>
      </c>
      <c r="P94" s="141">
        <v>59.1</v>
      </c>
      <c r="Q94" s="141">
        <v>58.7</v>
      </c>
      <c r="R94" s="141">
        <v>78.8</v>
      </c>
      <c r="V94" s="149"/>
      <c r="AC94" s="149"/>
      <c r="AJ94" s="149"/>
      <c r="AQ94" s="149"/>
    </row>
    <row r="95" spans="1:43">
      <c r="A95" s="1018">
        <v>40756</v>
      </c>
      <c r="B95" s="873">
        <v>58.2</v>
      </c>
      <c r="C95" s="873">
        <v>69.599999999999994</v>
      </c>
      <c r="D95" s="873">
        <v>69.400000000000006</v>
      </c>
      <c r="E95" s="873">
        <v>68.599999999999994</v>
      </c>
      <c r="F95" s="873">
        <v>90</v>
      </c>
      <c r="G95" s="149"/>
      <c r="H95" s="873">
        <v>51</v>
      </c>
      <c r="I95" s="873">
        <v>62.2</v>
      </c>
      <c r="J95" s="873">
        <v>62</v>
      </c>
      <c r="K95" s="873">
        <v>61.6</v>
      </c>
      <c r="L95" s="873">
        <v>81.900000000000006</v>
      </c>
      <c r="M95" s="149"/>
      <c r="N95" s="873">
        <v>47.4</v>
      </c>
      <c r="O95" s="873">
        <v>58.6</v>
      </c>
      <c r="P95" s="873">
        <v>58.4</v>
      </c>
      <c r="Q95" s="873">
        <v>58.1</v>
      </c>
      <c r="R95" s="873">
        <v>78.099999999999994</v>
      </c>
      <c r="V95" s="149"/>
      <c r="AC95" s="149"/>
      <c r="AJ95" s="149"/>
      <c r="AQ95" s="149"/>
    </row>
    <row r="96" spans="1:43">
      <c r="A96" s="1019">
        <v>40787</v>
      </c>
      <c r="B96" s="141">
        <v>48.9</v>
      </c>
      <c r="C96" s="141">
        <v>69.5</v>
      </c>
      <c r="D96" s="141">
        <v>68.900000000000006</v>
      </c>
      <c r="E96" s="141">
        <v>68.3</v>
      </c>
      <c r="F96" s="141">
        <v>89.5</v>
      </c>
      <c r="G96" s="149"/>
      <c r="H96" s="141">
        <v>41.6</v>
      </c>
      <c r="I96" s="141">
        <v>62.1</v>
      </c>
      <c r="J96" s="141">
        <v>61.5</v>
      </c>
      <c r="K96" s="141">
        <v>61.2</v>
      </c>
      <c r="L96" s="141">
        <v>81.3</v>
      </c>
      <c r="M96" s="149"/>
      <c r="N96" s="141">
        <v>38</v>
      </c>
      <c r="O96" s="141">
        <v>58.5</v>
      </c>
      <c r="P96" s="141">
        <v>57.9</v>
      </c>
      <c r="Q96" s="141">
        <v>57.7</v>
      </c>
      <c r="R96" s="141">
        <v>77.400000000000006</v>
      </c>
      <c r="V96" s="149"/>
      <c r="AC96" s="149"/>
      <c r="AJ96" s="149"/>
      <c r="AQ96" s="149"/>
    </row>
    <row r="97" spans="1:43">
      <c r="A97" s="1018">
        <v>40817</v>
      </c>
      <c r="B97" s="873">
        <v>47.7</v>
      </c>
      <c r="C97" s="873">
        <v>68.2</v>
      </c>
      <c r="D97" s="873">
        <v>67.599999999999994</v>
      </c>
      <c r="E97" s="873">
        <v>67.2</v>
      </c>
      <c r="F97" s="873">
        <v>89.8</v>
      </c>
      <c r="G97" s="149"/>
      <c r="H97" s="873">
        <v>40.299999999999997</v>
      </c>
      <c r="I97" s="873">
        <v>60.8</v>
      </c>
      <c r="J97" s="873">
        <v>60.2</v>
      </c>
      <c r="K97" s="873">
        <v>60.2</v>
      </c>
      <c r="L97" s="873">
        <v>81.7</v>
      </c>
      <c r="M97" s="149"/>
      <c r="N97" s="873">
        <v>36.6</v>
      </c>
      <c r="O97" s="873">
        <v>57.2</v>
      </c>
      <c r="P97" s="873">
        <v>56.5</v>
      </c>
      <c r="Q97" s="873">
        <v>56.6</v>
      </c>
      <c r="R97" s="873">
        <v>77.8</v>
      </c>
      <c r="V97" s="149"/>
      <c r="AC97" s="149"/>
      <c r="AJ97" s="149"/>
      <c r="AQ97" s="149"/>
    </row>
    <row r="98" spans="1:43">
      <c r="A98" s="1019">
        <v>40848</v>
      </c>
      <c r="B98" s="141">
        <v>61.3</v>
      </c>
      <c r="C98" s="141">
        <v>66.3</v>
      </c>
      <c r="D98" s="141">
        <v>66.3</v>
      </c>
      <c r="E98" s="141">
        <v>65.5</v>
      </c>
      <c r="F98" s="141">
        <v>90</v>
      </c>
      <c r="G98" s="149"/>
      <c r="H98" s="141">
        <v>54</v>
      </c>
      <c r="I98" s="141">
        <v>58.9</v>
      </c>
      <c r="J98" s="141">
        <v>58.9</v>
      </c>
      <c r="K98" s="141">
        <v>58.6</v>
      </c>
      <c r="L98" s="141">
        <v>81.900000000000006</v>
      </c>
      <c r="M98" s="149"/>
      <c r="N98" s="141">
        <v>50.3</v>
      </c>
      <c r="O98" s="141">
        <v>55.3</v>
      </c>
      <c r="P98" s="141">
        <v>55.3</v>
      </c>
      <c r="Q98" s="141">
        <v>55.1</v>
      </c>
      <c r="R98" s="141">
        <v>78.099999999999994</v>
      </c>
      <c r="V98" s="149"/>
      <c r="AC98" s="149"/>
      <c r="AJ98" s="149"/>
      <c r="AQ98" s="149"/>
    </row>
    <row r="99" spans="1:43">
      <c r="A99" s="1018">
        <v>40878</v>
      </c>
      <c r="B99" s="873">
        <v>50.4</v>
      </c>
      <c r="C99" s="873">
        <v>64.900000000000006</v>
      </c>
      <c r="D99" s="873">
        <v>65.099999999999994</v>
      </c>
      <c r="E99" s="873">
        <v>64.900000000000006</v>
      </c>
      <c r="F99" s="873">
        <v>89.8</v>
      </c>
      <c r="G99" s="149"/>
      <c r="H99" s="873">
        <v>43</v>
      </c>
      <c r="I99" s="873">
        <v>57.6</v>
      </c>
      <c r="J99" s="873">
        <v>57.8</v>
      </c>
      <c r="K99" s="873">
        <v>58</v>
      </c>
      <c r="L99" s="873">
        <v>81.7</v>
      </c>
      <c r="M99" s="149"/>
      <c r="N99" s="873">
        <v>39.4</v>
      </c>
      <c r="O99" s="873">
        <v>54</v>
      </c>
      <c r="P99" s="873">
        <v>54.2</v>
      </c>
      <c r="Q99" s="873">
        <v>54.5</v>
      </c>
      <c r="R99" s="873">
        <v>77.900000000000006</v>
      </c>
      <c r="V99" s="149"/>
      <c r="AC99" s="149"/>
      <c r="AJ99" s="149"/>
      <c r="AQ99" s="149"/>
    </row>
    <row r="100" spans="1:43">
      <c r="A100" s="1019">
        <v>40909</v>
      </c>
      <c r="B100" s="141">
        <v>53.5</v>
      </c>
      <c r="C100" s="141">
        <v>62</v>
      </c>
      <c r="D100" s="141">
        <v>63</v>
      </c>
      <c r="E100" s="141">
        <v>62.9</v>
      </c>
      <c r="F100" s="141">
        <v>90</v>
      </c>
      <c r="G100" s="149"/>
      <c r="H100" s="141">
        <v>46.2</v>
      </c>
      <c r="I100" s="141">
        <v>54.5</v>
      </c>
      <c r="J100" s="141">
        <v>55.6</v>
      </c>
      <c r="K100" s="141">
        <v>55.9</v>
      </c>
      <c r="L100" s="141">
        <v>81.900000000000006</v>
      </c>
      <c r="M100" s="149"/>
      <c r="N100" s="141">
        <v>42.5</v>
      </c>
      <c r="O100" s="141">
        <v>50.9</v>
      </c>
      <c r="P100" s="141">
        <v>52</v>
      </c>
      <c r="Q100" s="141">
        <v>52.4</v>
      </c>
      <c r="R100" s="141">
        <v>78</v>
      </c>
      <c r="V100" s="149"/>
      <c r="AC100" s="149"/>
      <c r="AJ100" s="149"/>
      <c r="AQ100" s="149"/>
    </row>
    <row r="101" spans="1:43">
      <c r="A101" s="1018">
        <v>40940</v>
      </c>
      <c r="B101" s="873">
        <v>67.400000000000006</v>
      </c>
      <c r="C101" s="873">
        <v>61</v>
      </c>
      <c r="D101" s="873">
        <v>62</v>
      </c>
      <c r="E101" s="873">
        <v>62.2</v>
      </c>
      <c r="F101" s="873">
        <v>90.4</v>
      </c>
      <c r="G101" s="149"/>
      <c r="H101" s="873">
        <v>60</v>
      </c>
      <c r="I101" s="873">
        <v>53.6</v>
      </c>
      <c r="J101" s="873">
        <v>54.7</v>
      </c>
      <c r="K101" s="873">
        <v>55.2</v>
      </c>
      <c r="L101" s="873">
        <v>82.4</v>
      </c>
      <c r="M101" s="149"/>
      <c r="N101" s="873">
        <v>56.3</v>
      </c>
      <c r="O101" s="873">
        <v>50</v>
      </c>
      <c r="P101" s="873">
        <v>51.1</v>
      </c>
      <c r="Q101" s="873">
        <v>51.7</v>
      </c>
      <c r="R101" s="873">
        <v>78.5</v>
      </c>
      <c r="V101" s="149"/>
      <c r="AC101" s="149"/>
      <c r="AJ101" s="149"/>
      <c r="AQ101" s="149"/>
    </row>
    <row r="102" spans="1:43">
      <c r="A102" s="1019">
        <v>40969</v>
      </c>
      <c r="B102" s="141">
        <v>45.4</v>
      </c>
      <c r="C102" s="141">
        <v>60.1</v>
      </c>
      <c r="D102" s="141">
        <v>61.2</v>
      </c>
      <c r="E102" s="141">
        <v>61.4</v>
      </c>
      <c r="F102" s="141">
        <v>88.5</v>
      </c>
      <c r="G102" s="149"/>
      <c r="H102" s="141">
        <v>38.1</v>
      </c>
      <c r="I102" s="141">
        <v>52.7</v>
      </c>
      <c r="J102" s="141">
        <v>53.9</v>
      </c>
      <c r="K102" s="141">
        <v>54.5</v>
      </c>
      <c r="L102" s="141">
        <v>80.400000000000006</v>
      </c>
      <c r="M102" s="149"/>
      <c r="N102" s="141">
        <v>34.4</v>
      </c>
      <c r="O102" s="141">
        <v>49.1</v>
      </c>
      <c r="P102" s="141">
        <v>50.3</v>
      </c>
      <c r="Q102" s="141">
        <v>51</v>
      </c>
      <c r="R102" s="141">
        <v>76.599999999999994</v>
      </c>
      <c r="V102" s="149"/>
      <c r="AC102" s="149"/>
      <c r="AJ102" s="149"/>
      <c r="AQ102" s="149"/>
    </row>
    <row r="103" spans="1:43">
      <c r="A103" s="1018">
        <v>41000</v>
      </c>
      <c r="B103" s="873">
        <v>47.3</v>
      </c>
      <c r="C103" s="873">
        <v>58.9</v>
      </c>
      <c r="D103" s="873">
        <v>60.1</v>
      </c>
      <c r="E103" s="873">
        <v>60.3</v>
      </c>
      <c r="F103" s="873">
        <v>84.1</v>
      </c>
      <c r="G103" s="149"/>
      <c r="H103" s="873">
        <v>39.9</v>
      </c>
      <c r="I103" s="873">
        <v>51.5</v>
      </c>
      <c r="J103" s="873">
        <v>52.8</v>
      </c>
      <c r="K103" s="873">
        <v>53.4</v>
      </c>
      <c r="L103" s="873">
        <v>75.900000000000006</v>
      </c>
      <c r="M103" s="149"/>
      <c r="N103" s="873">
        <v>36.299999999999997</v>
      </c>
      <c r="O103" s="873">
        <v>47.9</v>
      </c>
      <c r="P103" s="873">
        <v>49.1</v>
      </c>
      <c r="Q103" s="873">
        <v>49.9</v>
      </c>
      <c r="R103" s="873">
        <v>72</v>
      </c>
      <c r="V103" s="149"/>
      <c r="AC103" s="149"/>
      <c r="AJ103" s="149"/>
      <c r="AQ103" s="149"/>
    </row>
    <row r="104" spans="1:43">
      <c r="A104" s="1019">
        <v>41030</v>
      </c>
      <c r="B104" s="141">
        <v>46.7</v>
      </c>
      <c r="C104" s="141">
        <v>58.4</v>
      </c>
      <c r="D104" s="141">
        <v>59.6</v>
      </c>
      <c r="E104" s="141">
        <v>59.9</v>
      </c>
      <c r="F104" s="141">
        <v>83.3</v>
      </c>
      <c r="G104" s="149"/>
      <c r="H104" s="141">
        <v>39.299999999999997</v>
      </c>
      <c r="I104" s="141">
        <v>51</v>
      </c>
      <c r="J104" s="141">
        <v>52.2</v>
      </c>
      <c r="K104" s="141">
        <v>53</v>
      </c>
      <c r="L104" s="141">
        <v>75.099999999999994</v>
      </c>
      <c r="M104" s="149"/>
      <c r="N104" s="141">
        <v>35.700000000000003</v>
      </c>
      <c r="O104" s="141">
        <v>47.4</v>
      </c>
      <c r="P104" s="141">
        <v>48.6</v>
      </c>
      <c r="Q104" s="141">
        <v>49.4</v>
      </c>
      <c r="R104" s="141">
        <v>71.3</v>
      </c>
      <c r="V104" s="149"/>
      <c r="AC104" s="149"/>
      <c r="AJ104" s="149"/>
      <c r="AQ104" s="149"/>
    </row>
    <row r="105" spans="1:43">
      <c r="A105" s="1018">
        <v>41061</v>
      </c>
      <c r="B105" s="873">
        <v>45.1</v>
      </c>
      <c r="C105" s="873">
        <v>57.2</v>
      </c>
      <c r="D105" s="873">
        <v>58.6</v>
      </c>
      <c r="E105" s="873">
        <v>58.8</v>
      </c>
      <c r="F105" s="873">
        <v>81.7</v>
      </c>
      <c r="G105" s="149"/>
      <c r="H105" s="873">
        <v>37.799999999999997</v>
      </c>
      <c r="I105" s="873">
        <v>49.9</v>
      </c>
      <c r="J105" s="873">
        <v>51.3</v>
      </c>
      <c r="K105" s="873">
        <v>51.9</v>
      </c>
      <c r="L105" s="873">
        <v>73.5</v>
      </c>
      <c r="M105" s="149"/>
      <c r="N105" s="873">
        <v>34.1</v>
      </c>
      <c r="O105" s="873">
        <v>46.3</v>
      </c>
      <c r="P105" s="873">
        <v>47.7</v>
      </c>
      <c r="Q105" s="873">
        <v>48.4</v>
      </c>
      <c r="R105" s="873">
        <v>69.599999999999994</v>
      </c>
      <c r="V105" s="149"/>
      <c r="AC105" s="149"/>
      <c r="AJ105" s="149"/>
      <c r="AQ105" s="149"/>
    </row>
    <row r="106" spans="1:43">
      <c r="A106" s="1019">
        <v>41091</v>
      </c>
      <c r="B106" s="141">
        <v>32</v>
      </c>
      <c r="C106" s="141">
        <v>56.5</v>
      </c>
      <c r="D106" s="141">
        <v>57.9</v>
      </c>
      <c r="E106" s="141">
        <v>58</v>
      </c>
      <c r="F106" s="141">
        <v>81.099999999999994</v>
      </c>
      <c r="G106" s="149"/>
      <c r="H106" s="141">
        <v>24.7</v>
      </c>
      <c r="I106" s="141">
        <v>49</v>
      </c>
      <c r="J106" s="141">
        <v>50.4</v>
      </c>
      <c r="K106" s="141">
        <v>51</v>
      </c>
      <c r="L106" s="141">
        <v>72.8</v>
      </c>
      <c r="M106" s="149"/>
      <c r="N106" s="141">
        <v>21</v>
      </c>
      <c r="O106" s="141">
        <v>45.4</v>
      </c>
      <c r="P106" s="141">
        <v>46.7</v>
      </c>
      <c r="Q106" s="141">
        <v>47.4</v>
      </c>
      <c r="R106" s="141">
        <v>69</v>
      </c>
      <c r="V106" s="149"/>
      <c r="AC106" s="149"/>
      <c r="AJ106" s="149"/>
      <c r="AQ106" s="149"/>
    </row>
    <row r="107" spans="1:43">
      <c r="A107" s="1018">
        <v>41122</v>
      </c>
      <c r="B107" s="873">
        <v>41.9</v>
      </c>
      <c r="C107" s="873">
        <v>56.1</v>
      </c>
      <c r="D107" s="873">
        <v>57.9</v>
      </c>
      <c r="E107" s="873">
        <v>57.6</v>
      </c>
      <c r="F107" s="873">
        <v>80.5</v>
      </c>
      <c r="G107" s="149"/>
      <c r="H107" s="873">
        <v>34.5</v>
      </c>
      <c r="I107" s="873">
        <v>48.6</v>
      </c>
      <c r="J107" s="873">
        <v>50.4</v>
      </c>
      <c r="K107" s="873">
        <v>50.6</v>
      </c>
      <c r="L107" s="873">
        <v>72.3</v>
      </c>
      <c r="M107" s="149"/>
      <c r="N107" s="873">
        <v>30.8</v>
      </c>
      <c r="O107" s="873">
        <v>45</v>
      </c>
      <c r="P107" s="873">
        <v>46.7</v>
      </c>
      <c r="Q107" s="873">
        <v>47.1</v>
      </c>
      <c r="R107" s="873">
        <v>68.400000000000006</v>
      </c>
      <c r="V107" s="149"/>
      <c r="AC107" s="149"/>
      <c r="AJ107" s="149"/>
      <c r="AQ107" s="149"/>
    </row>
    <row r="108" spans="1:43">
      <c r="A108" s="1019">
        <v>41153</v>
      </c>
      <c r="B108" s="141">
        <v>44.4</v>
      </c>
      <c r="C108" s="141">
        <v>56.5</v>
      </c>
      <c r="D108" s="141">
        <v>58.3</v>
      </c>
      <c r="E108" s="141">
        <v>57.9</v>
      </c>
      <c r="F108" s="141">
        <v>80.8</v>
      </c>
      <c r="G108" s="149"/>
      <c r="H108" s="141">
        <v>37.1</v>
      </c>
      <c r="I108" s="141">
        <v>49.1</v>
      </c>
      <c r="J108" s="141">
        <v>50.7</v>
      </c>
      <c r="K108" s="141">
        <v>50.9</v>
      </c>
      <c r="L108" s="141">
        <v>72.5</v>
      </c>
      <c r="M108" s="149"/>
      <c r="N108" s="141">
        <v>33.4</v>
      </c>
      <c r="O108" s="141">
        <v>45.5</v>
      </c>
      <c r="P108" s="141">
        <v>47</v>
      </c>
      <c r="Q108" s="141">
        <v>47.4</v>
      </c>
      <c r="R108" s="141">
        <v>68.7</v>
      </c>
      <c r="V108" s="149"/>
      <c r="AC108" s="149"/>
      <c r="AJ108" s="149"/>
      <c r="AQ108" s="149"/>
    </row>
    <row r="109" spans="1:43">
      <c r="A109" s="1018">
        <v>41183</v>
      </c>
      <c r="B109" s="873">
        <v>49.5</v>
      </c>
      <c r="C109" s="873">
        <v>56.3</v>
      </c>
      <c r="D109" s="873">
        <v>57.9</v>
      </c>
      <c r="E109" s="873">
        <v>57.5</v>
      </c>
      <c r="F109" s="873">
        <v>80.8</v>
      </c>
      <c r="G109" s="149"/>
      <c r="H109" s="873">
        <v>42.2</v>
      </c>
      <c r="I109" s="873">
        <v>48.8</v>
      </c>
      <c r="J109" s="873">
        <v>50.4</v>
      </c>
      <c r="K109" s="873">
        <v>50.5</v>
      </c>
      <c r="L109" s="873">
        <v>72.599999999999994</v>
      </c>
      <c r="M109" s="149"/>
      <c r="N109" s="873">
        <v>38.5</v>
      </c>
      <c r="O109" s="873">
        <v>45.2</v>
      </c>
      <c r="P109" s="873">
        <v>46.7</v>
      </c>
      <c r="Q109" s="873">
        <v>46.9</v>
      </c>
      <c r="R109" s="873">
        <v>68.7</v>
      </c>
      <c r="V109" s="149"/>
      <c r="AC109" s="149"/>
      <c r="AJ109" s="149"/>
      <c r="AQ109" s="149"/>
    </row>
    <row r="110" spans="1:43">
      <c r="A110" s="1019">
        <v>41214</v>
      </c>
      <c r="B110" s="141">
        <v>48.7</v>
      </c>
      <c r="C110" s="141">
        <v>56.6</v>
      </c>
      <c r="D110" s="141">
        <v>58.1</v>
      </c>
      <c r="E110" s="141">
        <v>57.9</v>
      </c>
      <c r="F110" s="141">
        <v>81.400000000000006</v>
      </c>
      <c r="G110" s="149"/>
      <c r="H110" s="141">
        <v>41.3</v>
      </c>
      <c r="I110" s="141">
        <v>49.2</v>
      </c>
      <c r="J110" s="141">
        <v>50.6</v>
      </c>
      <c r="K110" s="141">
        <v>50.8</v>
      </c>
      <c r="L110" s="141">
        <v>73.2</v>
      </c>
      <c r="M110" s="149"/>
      <c r="N110" s="141">
        <v>37.700000000000003</v>
      </c>
      <c r="O110" s="141">
        <v>45.6</v>
      </c>
      <c r="P110" s="141">
        <v>47</v>
      </c>
      <c r="Q110" s="141">
        <v>47.3</v>
      </c>
      <c r="R110" s="141">
        <v>69.3</v>
      </c>
      <c r="V110" s="149"/>
      <c r="AC110" s="149"/>
      <c r="AJ110" s="149"/>
      <c r="AQ110" s="149"/>
    </row>
    <row r="111" spans="1:43">
      <c r="A111" s="1018">
        <v>41244</v>
      </c>
      <c r="B111" s="873">
        <v>58.4</v>
      </c>
      <c r="C111" s="873">
        <v>57.1</v>
      </c>
      <c r="D111" s="873">
        <v>58.5</v>
      </c>
      <c r="E111" s="873">
        <v>58.2</v>
      </c>
      <c r="F111" s="873">
        <v>82.3</v>
      </c>
      <c r="G111" s="149"/>
      <c r="H111" s="873">
        <v>51.1</v>
      </c>
      <c r="I111" s="873">
        <v>49.6</v>
      </c>
      <c r="J111" s="873">
        <v>51</v>
      </c>
      <c r="K111" s="873">
        <v>51.1</v>
      </c>
      <c r="L111" s="873">
        <v>74.099999999999994</v>
      </c>
      <c r="M111" s="149"/>
      <c r="N111" s="873">
        <v>47.4</v>
      </c>
      <c r="O111" s="873">
        <v>46</v>
      </c>
      <c r="P111" s="873">
        <v>47.3</v>
      </c>
      <c r="Q111" s="873">
        <v>47.6</v>
      </c>
      <c r="R111" s="873">
        <v>70.2</v>
      </c>
      <c r="V111" s="149"/>
      <c r="AC111" s="149"/>
      <c r="AJ111" s="149"/>
      <c r="AQ111" s="149"/>
    </row>
    <row r="112" spans="1:43">
      <c r="A112" s="1019">
        <v>41275</v>
      </c>
      <c r="B112" s="141">
        <v>56.3</v>
      </c>
      <c r="C112" s="141">
        <v>57.4</v>
      </c>
      <c r="D112" s="141">
        <v>58.2</v>
      </c>
      <c r="E112" s="141">
        <v>58.2</v>
      </c>
      <c r="F112" s="141">
        <v>82.3</v>
      </c>
      <c r="G112" s="149"/>
      <c r="H112" s="141">
        <v>49</v>
      </c>
      <c r="I112" s="141">
        <v>50</v>
      </c>
      <c r="J112" s="141">
        <v>50.8</v>
      </c>
      <c r="K112" s="141">
        <v>51.1</v>
      </c>
      <c r="L112" s="141">
        <v>74</v>
      </c>
      <c r="M112" s="149"/>
      <c r="N112" s="141">
        <v>45.3</v>
      </c>
      <c r="O112" s="141">
        <v>46.3</v>
      </c>
      <c r="P112" s="141">
        <v>47.1</v>
      </c>
      <c r="Q112" s="141">
        <v>47.6</v>
      </c>
      <c r="R112" s="141">
        <v>70.099999999999994</v>
      </c>
      <c r="V112" s="149"/>
      <c r="AC112" s="149"/>
      <c r="AJ112" s="149"/>
      <c r="AQ112" s="149"/>
    </row>
    <row r="113" spans="1:146">
      <c r="A113" s="1018">
        <v>41306</v>
      </c>
      <c r="B113" s="873">
        <v>52.7</v>
      </c>
      <c r="C113" s="873">
        <v>57</v>
      </c>
      <c r="D113" s="873">
        <v>57.7</v>
      </c>
      <c r="E113" s="873">
        <v>57.1</v>
      </c>
      <c r="F113" s="873">
        <v>81.900000000000006</v>
      </c>
      <c r="G113" s="149"/>
      <c r="H113" s="873">
        <v>45.4</v>
      </c>
      <c r="I113" s="873">
        <v>49.6</v>
      </c>
      <c r="J113" s="873">
        <v>50.3</v>
      </c>
      <c r="K113" s="873">
        <v>50</v>
      </c>
      <c r="L113" s="873">
        <v>73.7</v>
      </c>
      <c r="M113" s="149"/>
      <c r="N113" s="873">
        <v>41.8</v>
      </c>
      <c r="O113" s="873">
        <v>46</v>
      </c>
      <c r="P113" s="873">
        <v>46.6</v>
      </c>
      <c r="Q113" s="873">
        <v>46.5</v>
      </c>
      <c r="R113" s="873">
        <v>69.8</v>
      </c>
      <c r="V113" s="149"/>
      <c r="AC113" s="149"/>
      <c r="AJ113" s="149"/>
      <c r="AQ113" s="149"/>
    </row>
    <row r="114" spans="1:146">
      <c r="A114" s="1019">
        <v>41334</v>
      </c>
      <c r="B114" s="141">
        <v>56.4</v>
      </c>
      <c r="C114" s="141">
        <v>56.7</v>
      </c>
      <c r="D114" s="141">
        <v>56.9</v>
      </c>
      <c r="E114" s="141">
        <v>56.2</v>
      </c>
      <c r="F114" s="141">
        <v>81.7</v>
      </c>
      <c r="G114" s="149"/>
      <c r="H114" s="141">
        <v>49</v>
      </c>
      <c r="I114" s="141">
        <v>49.3</v>
      </c>
      <c r="J114" s="141">
        <v>49.5</v>
      </c>
      <c r="K114" s="141">
        <v>49.1</v>
      </c>
      <c r="L114" s="141">
        <v>73.400000000000006</v>
      </c>
      <c r="M114" s="149"/>
      <c r="N114" s="141">
        <v>45.3</v>
      </c>
      <c r="O114" s="141">
        <v>45.7</v>
      </c>
      <c r="P114" s="141">
        <v>45.8</v>
      </c>
      <c r="Q114" s="141">
        <v>45.5</v>
      </c>
      <c r="R114" s="141">
        <v>69.5</v>
      </c>
      <c r="V114" s="149"/>
      <c r="AC114" s="149"/>
      <c r="AJ114" s="149"/>
      <c r="AQ114" s="149"/>
    </row>
    <row r="115" spans="1:146" s="318" customFormat="1">
      <c r="A115" s="1018">
        <v>41365</v>
      </c>
      <c r="B115" s="873">
        <v>56.611406250000016</v>
      </c>
      <c r="C115" s="873">
        <v>56.662816901408455</v>
      </c>
      <c r="D115" s="873">
        <v>55.462400000000017</v>
      </c>
      <c r="E115" s="873">
        <v>55.193650793650804</v>
      </c>
      <c r="F115" s="873">
        <v>80.572166666666675</v>
      </c>
      <c r="G115" s="149"/>
      <c r="H115" s="873">
        <v>48.932812500000011</v>
      </c>
      <c r="I115" s="873">
        <v>49.586428571428584</v>
      </c>
      <c r="J115" s="873">
        <v>48.527000000000015</v>
      </c>
      <c r="K115" s="873">
        <v>48.289365079365098</v>
      </c>
      <c r="L115" s="873">
        <v>72.739166666666662</v>
      </c>
      <c r="M115" s="149"/>
      <c r="N115" s="873">
        <v>45.005967741935493</v>
      </c>
      <c r="O115" s="873">
        <v>45.670514705882354</v>
      </c>
      <c r="P115" s="873">
        <v>44.963300000000018</v>
      </c>
      <c r="Q115" s="873">
        <v>44.751507936507942</v>
      </c>
      <c r="R115" s="873">
        <v>68.816249999999997</v>
      </c>
      <c r="S115" s="577"/>
      <c r="T115" s="577"/>
      <c r="U115" s="577"/>
      <c r="V115" s="577"/>
      <c r="W115" s="577"/>
      <c r="X115" s="577"/>
      <c r="Y115" s="577"/>
      <c r="Z115" s="577"/>
      <c r="AA115" s="577"/>
      <c r="AB115" s="577"/>
      <c r="AC115" s="577"/>
      <c r="AD115" s="577"/>
      <c r="AE115" s="577"/>
      <c r="AF115" s="577"/>
      <c r="AG115" s="577"/>
      <c r="AH115" s="577"/>
      <c r="AI115" s="577"/>
      <c r="AJ115" s="577"/>
      <c r="AK115" s="577"/>
      <c r="AL115" s="577"/>
      <c r="AM115" s="577"/>
      <c r="AN115" s="577"/>
      <c r="AO115" s="577"/>
      <c r="AP115" s="577"/>
      <c r="AQ115" s="577"/>
      <c r="AR115" s="577"/>
      <c r="AS115" s="577"/>
      <c r="AT115" s="577"/>
      <c r="AU115" s="577"/>
      <c r="AV115" s="577"/>
      <c r="AW115" s="577"/>
      <c r="AX115" s="577"/>
      <c r="AY115" s="577"/>
      <c r="AZ115" s="577"/>
      <c r="BA115" s="577"/>
      <c r="BB115" s="577"/>
      <c r="BC115" s="577"/>
      <c r="BD115" s="577"/>
      <c r="BE115" s="577"/>
      <c r="BF115" s="577"/>
      <c r="BG115" s="577"/>
      <c r="BH115" s="577"/>
      <c r="BI115" s="577"/>
      <c r="BJ115" s="577"/>
      <c r="BK115" s="577"/>
      <c r="BL115" s="577"/>
      <c r="BM115" s="577"/>
      <c r="BN115" s="577"/>
      <c r="BO115" s="577"/>
      <c r="BP115" s="577"/>
      <c r="BQ115" s="577"/>
      <c r="BR115" s="577"/>
      <c r="BS115" s="577"/>
      <c r="BT115" s="577"/>
      <c r="BU115" s="577"/>
      <c r="BV115" s="577"/>
      <c r="BW115" s="577"/>
      <c r="BX115" s="577"/>
      <c r="BY115" s="577"/>
      <c r="BZ115" s="577"/>
      <c r="CA115" s="577"/>
      <c r="CB115" s="577"/>
      <c r="CC115" s="577"/>
      <c r="CD115" s="577"/>
      <c r="CE115" s="577"/>
      <c r="CF115" s="577"/>
      <c r="CG115" s="577"/>
      <c r="CH115" s="577"/>
      <c r="CI115" s="577"/>
      <c r="CJ115" s="577"/>
      <c r="CK115" s="577"/>
      <c r="CL115" s="577"/>
      <c r="CM115" s="577"/>
      <c r="CN115" s="577"/>
      <c r="CO115" s="577"/>
      <c r="CP115" s="577"/>
      <c r="CQ115" s="577"/>
      <c r="CR115" s="577"/>
      <c r="CS115" s="577"/>
      <c r="CT115" s="577"/>
      <c r="CU115" s="577"/>
      <c r="CV115" s="577"/>
      <c r="CW115" s="577"/>
      <c r="CX115" s="577"/>
      <c r="CY115" s="577"/>
      <c r="CZ115" s="577"/>
      <c r="DA115" s="577"/>
      <c r="DB115" s="577"/>
      <c r="DC115" s="577"/>
      <c r="DD115" s="577"/>
      <c r="DE115" s="577"/>
      <c r="DF115" s="577"/>
      <c r="DG115" s="577"/>
      <c r="DH115" s="577"/>
      <c r="DI115" s="577"/>
      <c r="DJ115" s="577"/>
      <c r="DK115" s="577"/>
      <c r="DL115" s="577"/>
      <c r="DM115" s="577"/>
      <c r="DN115" s="577"/>
      <c r="DO115" s="577"/>
      <c r="DP115" s="577"/>
      <c r="DQ115" s="577"/>
      <c r="DR115" s="577"/>
      <c r="DS115" s="577"/>
      <c r="DT115" s="577"/>
      <c r="DU115" s="577"/>
      <c r="DV115" s="577"/>
      <c r="DW115" s="577"/>
      <c r="DX115" s="577"/>
      <c r="DY115" s="577"/>
      <c r="DZ115" s="577"/>
      <c r="EA115" s="577"/>
      <c r="EB115" s="577"/>
      <c r="EC115" s="577"/>
      <c r="ED115" s="577"/>
      <c r="EE115" s="577"/>
      <c r="EF115" s="577"/>
      <c r="EG115" s="577"/>
      <c r="EH115" s="577"/>
      <c r="EI115" s="577"/>
      <c r="EJ115" s="577"/>
      <c r="EK115" s="577"/>
      <c r="EL115" s="577"/>
      <c r="EM115" s="577"/>
      <c r="EN115" s="577"/>
      <c r="EO115" s="577"/>
      <c r="EP115" s="577"/>
    </row>
    <row r="116" spans="1:146">
      <c r="A116" s="1019">
        <v>41395</v>
      </c>
      <c r="B116" s="141">
        <v>57.127846153846157</v>
      </c>
      <c r="C116" s="141">
        <v>56.128904109589044</v>
      </c>
      <c r="D116" s="141">
        <v>55.460204081632661</v>
      </c>
      <c r="E116" s="141">
        <v>55.018153846153851</v>
      </c>
      <c r="F116" s="141">
        <v>80.676612903225788</v>
      </c>
      <c r="G116" s="149"/>
      <c r="H116" s="141">
        <v>49.239692307692309</v>
      </c>
      <c r="I116" s="141">
        <v>49.038333333333327</v>
      </c>
      <c r="J116" s="141">
        <v>48.348979591836745</v>
      </c>
      <c r="K116" s="141">
        <v>47.990307692307695</v>
      </c>
      <c r="L116" s="141">
        <v>72.844677419354824</v>
      </c>
      <c r="M116" s="149"/>
      <c r="N116" s="141">
        <v>45.268571428571427</v>
      </c>
      <c r="O116" s="141">
        <v>45.114071428571421</v>
      </c>
      <c r="P116" s="141">
        <v>44.695408163265313</v>
      </c>
      <c r="Q116" s="141">
        <v>44.393307692307701</v>
      </c>
      <c r="R116" s="141">
        <v>68.922499999999985</v>
      </c>
      <c r="V116" s="149"/>
      <c r="AC116" s="149"/>
      <c r="AJ116" s="149"/>
      <c r="AQ116" s="149"/>
    </row>
    <row r="117" spans="1:146">
      <c r="A117" s="1018">
        <v>41426</v>
      </c>
      <c r="B117" s="873">
        <v>50.708181818181828</v>
      </c>
      <c r="C117" s="873">
        <v>54.949594594594615</v>
      </c>
      <c r="D117" s="873">
        <v>54.416600000000003</v>
      </c>
      <c r="E117" s="873">
        <v>53.624848484848506</v>
      </c>
      <c r="F117" s="873">
        <v>79.820645161290329</v>
      </c>
      <c r="G117" s="149"/>
      <c r="H117" s="873">
        <v>43.109545454545461</v>
      </c>
      <c r="I117" s="873">
        <v>47.936712328767136</v>
      </c>
      <c r="J117" s="873">
        <v>47.442800000000005</v>
      </c>
      <c r="K117" s="873">
        <v>46.896212121212145</v>
      </c>
      <c r="L117" s="873">
        <v>71.940322580645159</v>
      </c>
      <c r="M117" s="149"/>
      <c r="N117" s="873">
        <v>39.163124999999994</v>
      </c>
      <c r="O117" s="873">
        <v>44.035000000000011</v>
      </c>
      <c r="P117" s="873">
        <v>43.859900000000003</v>
      </c>
      <c r="Q117" s="873">
        <v>43.450075757575775</v>
      </c>
      <c r="R117" s="873">
        <v>67.993951612903231</v>
      </c>
      <c r="V117" s="149"/>
      <c r="AC117" s="149"/>
      <c r="AJ117" s="149"/>
      <c r="AQ117" s="149"/>
    </row>
    <row r="118" spans="1:146">
      <c r="A118" s="1019">
        <v>41456</v>
      </c>
      <c r="B118" s="141">
        <v>48.889499999999998</v>
      </c>
      <c r="C118" s="141">
        <v>54.60459459459458</v>
      </c>
      <c r="D118" s="141">
        <v>54.495400000000018</v>
      </c>
      <c r="E118" s="141">
        <v>54.149538461538469</v>
      </c>
      <c r="F118" s="141">
        <v>79.803770491803292</v>
      </c>
      <c r="G118" s="149"/>
      <c r="H118" s="141">
        <v>41.267999999999994</v>
      </c>
      <c r="I118" s="141">
        <v>47.448082191780806</v>
      </c>
      <c r="J118" s="141">
        <v>47.318800000000017</v>
      </c>
      <c r="K118" s="141">
        <v>47.072769230769239</v>
      </c>
      <c r="L118" s="141">
        <v>71.971311475409848</v>
      </c>
      <c r="M118" s="149"/>
      <c r="N118" s="141">
        <v>37.368965517241371</v>
      </c>
      <c r="O118" s="141">
        <v>43.461197183098577</v>
      </c>
      <c r="P118" s="141">
        <v>43.634500000000017</v>
      </c>
      <c r="Q118" s="141">
        <v>43.451307692307715</v>
      </c>
      <c r="R118" s="141">
        <v>68.048770491803282</v>
      </c>
      <c r="V118" s="149"/>
      <c r="AC118" s="149"/>
      <c r="AJ118" s="149"/>
      <c r="AQ118" s="149"/>
    </row>
    <row r="119" spans="1:146">
      <c r="A119" s="1018">
        <v>41487</v>
      </c>
      <c r="B119" s="873">
        <v>48.607377049</v>
      </c>
      <c r="C119" s="873">
        <v>54.745616437999999</v>
      </c>
      <c r="D119" s="873">
        <v>54.457291667</v>
      </c>
      <c r="E119" s="873">
        <v>54.057727272999998</v>
      </c>
      <c r="F119" s="873">
        <v>79.153442623000004</v>
      </c>
      <c r="G119" s="149"/>
      <c r="H119" s="873">
        <v>40.914098361000001</v>
      </c>
      <c r="I119" s="873">
        <v>47.543333333</v>
      </c>
      <c r="J119" s="873">
        <v>47.281666667000003</v>
      </c>
      <c r="K119" s="873">
        <v>46.926363635999998</v>
      </c>
      <c r="L119" s="873">
        <v>71.309180327999997</v>
      </c>
      <c r="M119" s="149"/>
      <c r="N119" s="873">
        <v>36.968474575999998</v>
      </c>
      <c r="O119" s="873">
        <v>43.552785714000002</v>
      </c>
      <c r="P119" s="873">
        <v>43.593854167000003</v>
      </c>
      <c r="Q119" s="873">
        <v>43.304318182000003</v>
      </c>
      <c r="R119" s="873">
        <v>67.380737705000001</v>
      </c>
      <c r="V119" s="149"/>
      <c r="AC119" s="149"/>
      <c r="AJ119" s="149"/>
      <c r="AQ119" s="149"/>
    </row>
    <row r="120" spans="1:146">
      <c r="A120" s="1019">
        <v>41518</v>
      </c>
      <c r="B120" s="141">
        <v>54.634666666999998</v>
      </c>
      <c r="C120" s="141">
        <v>55.637567568000001</v>
      </c>
      <c r="D120" s="141">
        <v>54.57</v>
      </c>
      <c r="E120" s="141">
        <v>54.323030303000003</v>
      </c>
      <c r="F120" s="141">
        <v>79.258548387000005</v>
      </c>
      <c r="G120" s="149"/>
      <c r="H120" s="141">
        <v>46.806666667000002</v>
      </c>
      <c r="I120" s="141">
        <v>48.302777777999999</v>
      </c>
      <c r="J120" s="141">
        <v>47.519374999999997</v>
      </c>
      <c r="K120" s="141">
        <v>47.260757576000003</v>
      </c>
      <c r="L120" s="141">
        <v>71.540806451999998</v>
      </c>
      <c r="M120" s="149"/>
      <c r="N120" s="141">
        <v>42.904224137999996</v>
      </c>
      <c r="O120" s="141">
        <v>44.349357142999999</v>
      </c>
      <c r="P120" s="141">
        <v>43.956562499999997</v>
      </c>
      <c r="Q120" s="141">
        <v>43.718712121000003</v>
      </c>
      <c r="R120" s="141">
        <v>67.675725806000003</v>
      </c>
      <c r="V120" s="149"/>
      <c r="AC120" s="149"/>
      <c r="AJ120" s="149"/>
      <c r="AQ120" s="149"/>
    </row>
    <row r="121" spans="1:146">
      <c r="A121" s="1018">
        <v>41548</v>
      </c>
      <c r="B121" s="873">
        <v>58.860967742</v>
      </c>
      <c r="C121" s="873">
        <v>57.465466667000001</v>
      </c>
      <c r="D121" s="873">
        <v>55.898979592000003</v>
      </c>
      <c r="E121" s="873">
        <v>55.676567163999998</v>
      </c>
      <c r="F121" s="873">
        <v>79.749508196999997</v>
      </c>
      <c r="G121" s="149"/>
      <c r="H121" s="873">
        <v>51.262258064999997</v>
      </c>
      <c r="I121" s="873">
        <v>50.164864864999998</v>
      </c>
      <c r="J121" s="873">
        <v>48.852653060999998</v>
      </c>
      <c r="K121" s="873">
        <v>48.606865671999998</v>
      </c>
      <c r="L121" s="873">
        <v>71.79852459</v>
      </c>
      <c r="M121" s="149"/>
      <c r="N121" s="873">
        <v>47.395083333000002</v>
      </c>
      <c r="O121" s="873">
        <v>46.256944443999998</v>
      </c>
      <c r="P121" s="873">
        <v>45.292755102000001</v>
      </c>
      <c r="Q121" s="873">
        <v>45.061268656999999</v>
      </c>
      <c r="R121" s="873">
        <v>67.823032787000002</v>
      </c>
      <c r="V121" s="149"/>
      <c r="AC121" s="149"/>
      <c r="AJ121" s="149"/>
      <c r="AQ121" s="149"/>
    </row>
    <row r="122" spans="1:146">
      <c r="A122" s="1019">
        <v>41579</v>
      </c>
      <c r="B122" s="141">
        <v>56.358571429000001</v>
      </c>
      <c r="C122" s="141">
        <v>56.610410958999999</v>
      </c>
      <c r="D122" s="141">
        <v>55.630212766</v>
      </c>
      <c r="E122" s="141">
        <v>55.099090908999997</v>
      </c>
      <c r="F122" s="141">
        <v>79.196129032000002</v>
      </c>
      <c r="G122" s="149"/>
      <c r="H122" s="141">
        <v>48.713809523999998</v>
      </c>
      <c r="I122" s="141">
        <v>49.300138889000003</v>
      </c>
      <c r="J122" s="141">
        <v>48.590425531999998</v>
      </c>
      <c r="K122" s="141">
        <v>48.036818181999998</v>
      </c>
      <c r="L122" s="141">
        <v>71.417903226000007</v>
      </c>
      <c r="M122" s="149"/>
      <c r="N122" s="141">
        <v>44.836147541000003</v>
      </c>
      <c r="O122" s="141">
        <v>45.361285713999997</v>
      </c>
      <c r="P122" s="141">
        <v>45.032234043000003</v>
      </c>
      <c r="Q122" s="141">
        <v>44.494772726999997</v>
      </c>
      <c r="R122" s="141">
        <v>67.528790322999996</v>
      </c>
      <c r="V122" s="149"/>
      <c r="AC122" s="149"/>
      <c r="AJ122" s="149"/>
      <c r="AQ122" s="149"/>
    </row>
    <row r="123" spans="1:146">
      <c r="A123" s="1018">
        <v>41609</v>
      </c>
      <c r="B123" s="873">
        <v>52.215423729000001</v>
      </c>
      <c r="C123" s="873">
        <v>55.090533333000003</v>
      </c>
      <c r="D123" s="873">
        <v>54.125306121999998</v>
      </c>
      <c r="E123" s="873">
        <v>53.655441175999997</v>
      </c>
      <c r="F123" s="873">
        <v>78.587903225999995</v>
      </c>
      <c r="G123" s="149"/>
      <c r="H123" s="873">
        <v>44.679322034000002</v>
      </c>
      <c r="I123" s="873">
        <v>47.901351351000002</v>
      </c>
      <c r="J123" s="873">
        <v>47.349591836999998</v>
      </c>
      <c r="K123" s="873">
        <v>46.784117647000002</v>
      </c>
      <c r="L123" s="873">
        <v>70.741935483999995</v>
      </c>
      <c r="M123" s="149"/>
      <c r="N123" s="873">
        <v>40.790701753999997</v>
      </c>
      <c r="O123" s="873">
        <v>44.004305555999998</v>
      </c>
      <c r="P123" s="873">
        <v>43.924999999999997</v>
      </c>
      <c r="Q123" s="873">
        <v>43.337867647000003</v>
      </c>
      <c r="R123" s="873">
        <v>66.818951612999996</v>
      </c>
      <c r="V123" s="149"/>
      <c r="AC123" s="149"/>
      <c r="AJ123" s="149"/>
      <c r="AQ123" s="149"/>
    </row>
    <row r="124" spans="1:146">
      <c r="A124" s="1019">
        <v>41640</v>
      </c>
      <c r="B124" s="141">
        <v>49.060909090999999</v>
      </c>
      <c r="C124" s="141">
        <v>53.244</v>
      </c>
      <c r="D124" s="141">
        <v>52.951999999999998</v>
      </c>
      <c r="E124" s="141">
        <v>52.831911765000001</v>
      </c>
      <c r="F124" s="141">
        <v>77.511904762</v>
      </c>
      <c r="G124" s="149"/>
      <c r="H124" s="141">
        <v>41.237272726999997</v>
      </c>
      <c r="I124" s="141">
        <v>45.999864864999999</v>
      </c>
      <c r="J124" s="141">
        <v>46.123399999999997</v>
      </c>
      <c r="K124" s="141">
        <v>45.927941175999997</v>
      </c>
      <c r="L124" s="141">
        <v>69.599999999999994</v>
      </c>
      <c r="M124" s="149"/>
      <c r="N124" s="141">
        <v>37.269453124999998</v>
      </c>
      <c r="O124" s="141">
        <v>42.256805556000003</v>
      </c>
      <c r="P124" s="141">
        <v>42.673099999999998</v>
      </c>
      <c r="Q124" s="141">
        <v>42.465367647000001</v>
      </c>
      <c r="R124" s="141">
        <v>65.644047619000006</v>
      </c>
      <c r="V124" s="149"/>
      <c r="AC124" s="149"/>
      <c r="AJ124" s="149"/>
      <c r="AQ124" s="149"/>
    </row>
    <row r="125" spans="1:146">
      <c r="A125" s="1018">
        <v>41671</v>
      </c>
      <c r="B125" s="873">
        <v>49.168730158999999</v>
      </c>
      <c r="C125" s="873">
        <v>52.217199999999998</v>
      </c>
      <c r="D125" s="873">
        <v>52.2014</v>
      </c>
      <c r="E125" s="873">
        <v>52.106911765</v>
      </c>
      <c r="F125" s="873">
        <v>74.459245283000001</v>
      </c>
      <c r="G125" s="149"/>
      <c r="H125" s="873">
        <v>41.445396825000003</v>
      </c>
      <c r="I125" s="873">
        <v>44.980675675999997</v>
      </c>
      <c r="J125" s="873">
        <v>45.413600000000002</v>
      </c>
      <c r="K125" s="873">
        <v>45.259411765000003</v>
      </c>
      <c r="L125" s="873">
        <v>67.092830188999997</v>
      </c>
      <c r="M125" s="149"/>
      <c r="N125" s="873">
        <v>37.549344261999998</v>
      </c>
      <c r="O125" s="873">
        <v>41.227291667000003</v>
      </c>
      <c r="P125" s="873">
        <v>41.881326530999999</v>
      </c>
      <c r="Q125" s="873">
        <v>41.825073529000001</v>
      </c>
      <c r="R125" s="873">
        <v>63.409622642000002</v>
      </c>
      <c r="V125" s="149"/>
      <c r="AC125" s="149"/>
      <c r="AJ125" s="149"/>
      <c r="AQ125" s="149"/>
    </row>
    <row r="126" spans="1:146">
      <c r="A126" s="1019">
        <v>41699</v>
      </c>
      <c r="B126" s="141">
        <v>49.066984126999998</v>
      </c>
      <c r="C126" s="141">
        <v>52.036666666999999</v>
      </c>
      <c r="D126" s="141">
        <v>51.929166666999997</v>
      </c>
      <c r="E126" s="141">
        <v>52.011818181999999</v>
      </c>
      <c r="F126" s="141">
        <v>74.753454544999997</v>
      </c>
      <c r="G126" s="149"/>
      <c r="H126" s="141">
        <v>41.332222221999999</v>
      </c>
      <c r="I126" s="141">
        <v>44.769014085000002</v>
      </c>
      <c r="J126" s="141">
        <v>45.158541667000001</v>
      </c>
      <c r="K126" s="141">
        <v>45.145909091</v>
      </c>
      <c r="L126" s="141">
        <v>67.353818181999998</v>
      </c>
      <c r="M126" s="149"/>
      <c r="N126" s="141">
        <v>37.426557377000002</v>
      </c>
      <c r="O126" s="141">
        <v>40.988913042999997</v>
      </c>
      <c r="P126" s="141">
        <v>41.623723404000003</v>
      </c>
      <c r="Q126" s="141">
        <v>41.702045454999997</v>
      </c>
      <c r="R126" s="141">
        <v>63.654000000000003</v>
      </c>
      <c r="V126" s="149"/>
      <c r="AC126" s="149"/>
      <c r="AJ126" s="149"/>
      <c r="AQ126" s="149"/>
    </row>
    <row r="127" spans="1:146">
      <c r="A127" s="1018">
        <v>41730</v>
      </c>
      <c r="B127" s="873">
        <v>43.010757576000003</v>
      </c>
      <c r="C127" s="873">
        <v>50.134383561999996</v>
      </c>
      <c r="D127" s="873">
        <v>50.593333332999997</v>
      </c>
      <c r="E127" s="873">
        <v>50.696417910000001</v>
      </c>
      <c r="F127" s="873">
        <v>73.266964286000004</v>
      </c>
      <c r="G127" s="149"/>
      <c r="H127" s="873">
        <v>35.124393939000001</v>
      </c>
      <c r="I127" s="873">
        <v>42.809722221999998</v>
      </c>
      <c r="J127" s="873">
        <v>43.555833333000002</v>
      </c>
      <c r="K127" s="873">
        <v>43.632537313</v>
      </c>
      <c r="L127" s="873">
        <v>65.868750000000006</v>
      </c>
      <c r="M127" s="149"/>
      <c r="N127" s="873">
        <v>31.118828125</v>
      </c>
      <c r="O127" s="873">
        <v>38.932499999999997</v>
      </c>
      <c r="P127" s="873">
        <v>39.850638298</v>
      </c>
      <c r="Q127" s="873">
        <v>40.089850746000003</v>
      </c>
      <c r="R127" s="873">
        <v>62.169642856999999</v>
      </c>
      <c r="V127" s="149"/>
      <c r="AC127" s="149"/>
      <c r="AJ127" s="149"/>
      <c r="AQ127" s="149"/>
    </row>
    <row r="128" spans="1:146">
      <c r="A128" s="1019">
        <v>41760</v>
      </c>
      <c r="B128" s="141">
        <v>43.658999999999999</v>
      </c>
      <c r="C128" s="141">
        <v>51.024999999999999</v>
      </c>
      <c r="D128" s="141">
        <v>51.408163264999999</v>
      </c>
      <c r="E128" s="141">
        <v>51.336716418000002</v>
      </c>
      <c r="F128" s="141">
        <v>74.542592592999995</v>
      </c>
      <c r="G128" s="149"/>
      <c r="H128" s="141">
        <v>35.981999999999999</v>
      </c>
      <c r="I128" s="141">
        <v>43.546438356000003</v>
      </c>
      <c r="J128" s="141">
        <v>44.195918366999997</v>
      </c>
      <c r="K128" s="141">
        <v>44.142089552000002</v>
      </c>
      <c r="L128" s="141">
        <v>66.983703704000007</v>
      </c>
      <c r="M128" s="149"/>
      <c r="N128" s="141">
        <v>32.111916667000003</v>
      </c>
      <c r="O128" s="141">
        <v>39.634718309999997</v>
      </c>
      <c r="P128" s="141">
        <v>40.418750000000003</v>
      </c>
      <c r="Q128" s="141">
        <v>40.534029851</v>
      </c>
      <c r="R128" s="141">
        <v>63.204259258999997</v>
      </c>
      <c r="V128" s="149"/>
      <c r="AC128" s="149"/>
      <c r="AJ128" s="149"/>
      <c r="AQ128" s="149"/>
    </row>
    <row r="129" spans="1:43">
      <c r="A129" s="1018">
        <v>41791</v>
      </c>
      <c r="B129" s="873">
        <v>49.200972221999997</v>
      </c>
      <c r="C129" s="873">
        <v>51.065714286000002</v>
      </c>
      <c r="D129" s="873">
        <v>51.061960784</v>
      </c>
      <c r="E129" s="873">
        <v>51.075072464000002</v>
      </c>
      <c r="F129" s="873">
        <v>74.493898305000002</v>
      </c>
      <c r="G129" s="149"/>
      <c r="H129" s="873">
        <v>41.563055556000002</v>
      </c>
      <c r="I129" s="873">
        <v>43.938157895000003</v>
      </c>
      <c r="J129" s="873">
        <v>44.360196078000001</v>
      </c>
      <c r="K129" s="873">
        <v>44.358115941999998</v>
      </c>
      <c r="L129" s="873">
        <v>67.242033898000003</v>
      </c>
      <c r="M129" s="149"/>
      <c r="N129" s="873">
        <v>37.703285714000003</v>
      </c>
      <c r="O129" s="873">
        <v>40.209391891999999</v>
      </c>
      <c r="P129" s="873">
        <v>40.831899999999997</v>
      </c>
      <c r="Q129" s="873">
        <v>40.973550725000003</v>
      </c>
      <c r="R129" s="873">
        <v>63.597796610000003</v>
      </c>
      <c r="V129" s="149"/>
      <c r="AC129" s="149"/>
      <c r="AJ129" s="149"/>
      <c r="AQ129" s="149"/>
    </row>
    <row r="130" spans="1:43">
      <c r="A130" s="1019">
        <v>41821</v>
      </c>
      <c r="B130" s="141">
        <v>48.632031249999997</v>
      </c>
      <c r="C130" s="141">
        <v>52.497945205000001</v>
      </c>
      <c r="D130" s="141">
        <v>52.720208333000002</v>
      </c>
      <c r="E130" s="141">
        <v>52.503823529000002</v>
      </c>
      <c r="F130" s="141">
        <v>73.139285713999996</v>
      </c>
      <c r="G130" s="149"/>
      <c r="H130" s="141">
        <v>41.25390625</v>
      </c>
      <c r="I130" s="141">
        <v>45.048356163999998</v>
      </c>
      <c r="J130" s="141">
        <v>45.470208333000002</v>
      </c>
      <c r="K130" s="141">
        <v>45.402647059000003</v>
      </c>
      <c r="L130" s="141">
        <v>65.860535713999994</v>
      </c>
      <c r="M130" s="149"/>
      <c r="N130" s="141">
        <v>37.449375000000003</v>
      </c>
      <c r="O130" s="141">
        <v>41.325273973000002</v>
      </c>
      <c r="P130" s="141">
        <v>41.785208333</v>
      </c>
      <c r="Q130" s="141">
        <v>41.825588234999998</v>
      </c>
      <c r="R130" s="141">
        <v>62.201875000000001</v>
      </c>
      <c r="V130" s="149"/>
      <c r="AC130" s="149"/>
      <c r="AJ130" s="149"/>
      <c r="AQ130" s="149"/>
    </row>
    <row r="131" spans="1:43">
      <c r="A131" s="1018">
        <v>41852</v>
      </c>
      <c r="B131" s="873">
        <v>47.144054054000001</v>
      </c>
      <c r="C131" s="873">
        <v>51.581538461999997</v>
      </c>
      <c r="D131" s="873">
        <v>51.627450979999999</v>
      </c>
      <c r="E131" s="873">
        <v>51.667142857000002</v>
      </c>
      <c r="F131" s="873">
        <v>72.972166666999996</v>
      </c>
      <c r="G131" s="149"/>
      <c r="H131" s="873">
        <v>39.446756757000003</v>
      </c>
      <c r="I131" s="873">
        <v>44.455064935000003</v>
      </c>
      <c r="J131" s="873">
        <v>44.925686274999997</v>
      </c>
      <c r="K131" s="873">
        <v>44.874714286</v>
      </c>
      <c r="L131" s="873">
        <v>65.748666666999995</v>
      </c>
      <c r="M131" s="149"/>
      <c r="N131" s="873">
        <v>35.515625</v>
      </c>
      <c r="O131" s="873">
        <v>40.739400000000003</v>
      </c>
      <c r="P131" s="873">
        <v>41.408700000000003</v>
      </c>
      <c r="Q131" s="873">
        <v>41.452785714000001</v>
      </c>
      <c r="R131" s="873">
        <v>62.118916667000001</v>
      </c>
      <c r="V131" s="149"/>
      <c r="AC131" s="149"/>
      <c r="AJ131" s="149"/>
      <c r="AQ131" s="149"/>
    </row>
    <row r="132" spans="1:43">
      <c r="A132" s="1019">
        <v>41883</v>
      </c>
      <c r="B132" s="141">
        <v>50.547192981999999</v>
      </c>
      <c r="C132" s="141">
        <v>53.509166667000002</v>
      </c>
      <c r="D132" s="141">
        <v>53.827021277</v>
      </c>
      <c r="E132" s="141">
        <v>53.261884058</v>
      </c>
      <c r="F132" s="141">
        <v>74.887058823999993</v>
      </c>
      <c r="G132" s="149"/>
      <c r="H132" s="141">
        <v>43.157719298000004</v>
      </c>
      <c r="I132" s="141">
        <v>46.264444443999999</v>
      </c>
      <c r="J132" s="141">
        <v>46.729148936000001</v>
      </c>
      <c r="K132" s="141">
        <v>46.362753623000003</v>
      </c>
      <c r="L132" s="141">
        <v>67.551176471000005</v>
      </c>
      <c r="M132" s="149"/>
      <c r="N132" s="141">
        <v>39.333333332999999</v>
      </c>
      <c r="O132" s="141">
        <v>42.643819444000002</v>
      </c>
      <c r="P132" s="141">
        <v>43.118936169999998</v>
      </c>
      <c r="Q132" s="141">
        <v>42.887101448999999</v>
      </c>
      <c r="R132" s="141">
        <v>63.862058824000002</v>
      </c>
      <c r="V132" s="149"/>
      <c r="AC132" s="149"/>
      <c r="AJ132" s="149"/>
      <c r="AQ132" s="149"/>
    </row>
    <row r="133" spans="1:43">
      <c r="A133" s="1018">
        <v>41913</v>
      </c>
      <c r="B133" s="873">
        <v>52.13</v>
      </c>
      <c r="C133" s="873">
        <v>53.114861111000003</v>
      </c>
      <c r="D133" s="873">
        <v>53.532978722999999</v>
      </c>
      <c r="E133" s="873">
        <v>52.882463768000001</v>
      </c>
      <c r="F133" s="873">
        <v>73.599454545</v>
      </c>
      <c r="G133" s="149"/>
      <c r="H133" s="873">
        <v>44.903333332999999</v>
      </c>
      <c r="I133" s="873">
        <v>45.770138889000002</v>
      </c>
      <c r="J133" s="873">
        <v>46.281914894000003</v>
      </c>
      <c r="K133" s="873">
        <v>45.833333332999999</v>
      </c>
      <c r="L133" s="873">
        <v>66.343272726999999</v>
      </c>
      <c r="M133" s="149"/>
      <c r="N133" s="873">
        <v>41.172698412999999</v>
      </c>
      <c r="O133" s="873">
        <v>42.099513889000001</v>
      </c>
      <c r="P133" s="873">
        <v>42.595106383000001</v>
      </c>
      <c r="Q133" s="873">
        <v>42.282681158999999</v>
      </c>
      <c r="R133" s="873">
        <v>62.695545455000001</v>
      </c>
      <c r="V133" s="149"/>
      <c r="AC133" s="149"/>
      <c r="AJ133" s="149"/>
      <c r="AQ133" s="149"/>
    </row>
    <row r="134" spans="1:43">
      <c r="A134" s="1019">
        <v>41944</v>
      </c>
      <c r="B134" s="141">
        <v>47.774852940999999</v>
      </c>
      <c r="C134" s="141">
        <v>52.511621622</v>
      </c>
      <c r="D134" s="141">
        <v>53.069361702000002</v>
      </c>
      <c r="E134" s="141">
        <v>55.099090908999997</v>
      </c>
      <c r="F134" s="141">
        <v>72.873442623000003</v>
      </c>
      <c r="G134" s="149"/>
      <c r="H134" s="141">
        <v>40.565588235</v>
      </c>
      <c r="I134" s="141">
        <v>45.044054054</v>
      </c>
      <c r="J134" s="141">
        <v>45.764042553000003</v>
      </c>
      <c r="K134" s="141">
        <v>48.036818181999998</v>
      </c>
      <c r="L134" s="141">
        <v>65.37295082</v>
      </c>
      <c r="M134" s="149"/>
      <c r="N134" s="141">
        <v>36.846617647000002</v>
      </c>
      <c r="O134" s="141">
        <v>41.280743243000003</v>
      </c>
      <c r="P134" s="141">
        <v>42.050106382999999</v>
      </c>
      <c r="Q134" s="141">
        <v>44.494772726999997</v>
      </c>
      <c r="R134" s="141">
        <v>61.604999999999997</v>
      </c>
      <c r="V134" s="149"/>
      <c r="AC134" s="149"/>
      <c r="AJ134" s="149"/>
      <c r="AQ134" s="149"/>
    </row>
    <row r="135" spans="1:43">
      <c r="A135" s="1018">
        <v>41974</v>
      </c>
      <c r="B135" s="873">
        <v>47.682424242000003</v>
      </c>
      <c r="C135" s="873">
        <v>53.113378378</v>
      </c>
      <c r="D135" s="873">
        <v>53.568085105999998</v>
      </c>
      <c r="E135" s="873">
        <v>53.421267606000001</v>
      </c>
      <c r="F135" s="873">
        <v>73.477627119000005</v>
      </c>
      <c r="G135" s="149"/>
      <c r="H135" s="873">
        <v>40.325151515000002</v>
      </c>
      <c r="I135" s="873">
        <v>45.645810810999997</v>
      </c>
      <c r="J135" s="873">
        <v>46.262765956999999</v>
      </c>
      <c r="K135" s="873">
        <v>46.131267606000002</v>
      </c>
      <c r="L135" s="873">
        <v>66.027966101999993</v>
      </c>
      <c r="M135" s="149"/>
      <c r="N135" s="873">
        <v>36.528712120999998</v>
      </c>
      <c r="O135" s="873">
        <v>41.8825</v>
      </c>
      <c r="P135" s="873">
        <v>42.548829787000003</v>
      </c>
      <c r="Q135" s="873">
        <v>42.460915493000002</v>
      </c>
      <c r="R135" s="873">
        <v>62.284830507999999</v>
      </c>
      <c r="V135" s="149"/>
      <c r="AC135" s="149"/>
      <c r="AJ135" s="149"/>
      <c r="AQ135" s="149"/>
    </row>
    <row r="136" spans="1:43">
      <c r="A136" s="1019">
        <v>42005</v>
      </c>
      <c r="B136" s="141">
        <v>48.891714286000003</v>
      </c>
      <c r="C136" s="141">
        <v>51.633561643999997</v>
      </c>
      <c r="D136" s="141">
        <v>52.284782608999997</v>
      </c>
      <c r="E136" s="141">
        <v>52.209577465000002</v>
      </c>
      <c r="F136" s="141">
        <v>73.277192982000003</v>
      </c>
      <c r="G136" s="149"/>
      <c r="H136" s="141">
        <v>41.643380282000003</v>
      </c>
      <c r="I136" s="141">
        <v>44.285616437999998</v>
      </c>
      <c r="J136" s="141">
        <v>45.172826086999997</v>
      </c>
      <c r="K136" s="141">
        <v>45.046338028000001</v>
      </c>
      <c r="L136" s="141">
        <v>65.766140351000004</v>
      </c>
      <c r="M136" s="149"/>
      <c r="N136" s="141">
        <v>37.834366197000001</v>
      </c>
      <c r="O136" s="141">
        <v>40.581712328999998</v>
      </c>
      <c r="P136" s="141">
        <v>41.554239129999999</v>
      </c>
      <c r="Q136" s="141">
        <v>41.439366196999998</v>
      </c>
      <c r="R136" s="141">
        <v>61.991666666999997</v>
      </c>
      <c r="V136" s="149"/>
      <c r="AC136" s="149"/>
      <c r="AJ136" s="149"/>
      <c r="AQ136" s="149"/>
    </row>
    <row r="137" spans="1:43">
      <c r="A137" s="1018">
        <v>42036</v>
      </c>
      <c r="B137" s="873">
        <v>47.418484847999999</v>
      </c>
      <c r="C137" s="873">
        <v>50.627945205000003</v>
      </c>
      <c r="D137" s="873">
        <v>51.377608696000003</v>
      </c>
      <c r="E137" s="873">
        <v>51.365070422999999</v>
      </c>
      <c r="F137" s="873">
        <v>72.546909091000003</v>
      </c>
      <c r="G137" s="149"/>
      <c r="H137" s="873">
        <v>40.107575758000003</v>
      </c>
      <c r="I137" s="873">
        <v>43.258630136999997</v>
      </c>
      <c r="J137" s="873">
        <v>44.265652174000003</v>
      </c>
      <c r="K137" s="873">
        <v>44.179859155000003</v>
      </c>
      <c r="L137" s="873">
        <v>64.911636364000003</v>
      </c>
      <c r="M137" s="149"/>
      <c r="N137" s="873">
        <v>36.340151515000002</v>
      </c>
      <c r="O137" s="873">
        <v>39.544041096000001</v>
      </c>
      <c r="P137" s="873">
        <v>40.647065216999998</v>
      </c>
      <c r="Q137" s="873">
        <v>40.561901407999997</v>
      </c>
      <c r="R137" s="873">
        <v>61.074363636000001</v>
      </c>
      <c r="V137" s="149"/>
      <c r="AC137" s="149"/>
      <c r="AJ137" s="149"/>
      <c r="AQ137" s="149"/>
    </row>
    <row r="138" spans="1:43">
      <c r="A138" s="1019">
        <v>42064</v>
      </c>
      <c r="B138" s="141">
        <v>47.148529412000002</v>
      </c>
      <c r="C138" s="141">
        <v>49.903513513999997</v>
      </c>
      <c r="D138" s="141">
        <v>50.515531914999997</v>
      </c>
      <c r="E138" s="141">
        <v>50.371408451000001</v>
      </c>
      <c r="F138" s="141">
        <v>72.228035714000001</v>
      </c>
      <c r="G138" s="149"/>
      <c r="H138" s="141">
        <v>39.791911765000002</v>
      </c>
      <c r="I138" s="141">
        <v>42.536486486000001</v>
      </c>
      <c r="J138" s="141">
        <v>43.401702127999997</v>
      </c>
      <c r="K138" s="141">
        <v>43.186197182999997</v>
      </c>
      <c r="L138" s="141">
        <v>64.559285713999998</v>
      </c>
      <c r="M138" s="149"/>
      <c r="N138" s="141">
        <v>35.937058823999998</v>
      </c>
      <c r="O138" s="141">
        <v>38.823445946</v>
      </c>
      <c r="P138" s="141">
        <v>39.783510638000003</v>
      </c>
      <c r="Q138" s="141">
        <v>39.568239437000003</v>
      </c>
      <c r="R138" s="141">
        <v>60.705624999999998</v>
      </c>
      <c r="V138" s="149"/>
      <c r="AC138" s="149"/>
      <c r="AJ138" s="149"/>
      <c r="AQ138" s="149"/>
    </row>
    <row r="139" spans="1:43">
      <c r="A139" s="1018">
        <v>42095</v>
      </c>
      <c r="B139" s="873">
        <v>42.475238095000002</v>
      </c>
      <c r="C139" s="873">
        <v>49.389589041000001</v>
      </c>
      <c r="D139" s="873">
        <v>49.918695651999997</v>
      </c>
      <c r="E139" s="873">
        <v>49.910422535000002</v>
      </c>
      <c r="F139" s="873">
        <v>70.841454545000005</v>
      </c>
      <c r="G139" s="149"/>
      <c r="H139" s="873">
        <v>35.414603175000003</v>
      </c>
      <c r="I139" s="873">
        <v>42.061369863000003</v>
      </c>
      <c r="J139" s="873">
        <v>42.806739129999997</v>
      </c>
      <c r="K139" s="873">
        <v>42.746338027999997</v>
      </c>
      <c r="L139" s="873">
        <v>63.332727273000003</v>
      </c>
      <c r="M139" s="149"/>
      <c r="N139" s="873">
        <v>31.667777778000001</v>
      </c>
      <c r="O139" s="873">
        <v>38.367328766999997</v>
      </c>
      <c r="P139" s="873">
        <v>39.188152174000003</v>
      </c>
      <c r="Q139" s="873">
        <v>39.138943662000003</v>
      </c>
      <c r="R139" s="873">
        <v>59.558727273000002</v>
      </c>
      <c r="V139" s="149"/>
      <c r="AC139" s="149"/>
      <c r="AJ139" s="149"/>
      <c r="AQ139" s="149"/>
    </row>
    <row r="140" spans="1:43">
      <c r="A140" s="1019">
        <v>42125</v>
      </c>
      <c r="B140" s="141">
        <v>42.331904762000001</v>
      </c>
      <c r="C140" s="141">
        <v>48.440958903999999</v>
      </c>
      <c r="D140" s="141">
        <v>49.440652174</v>
      </c>
      <c r="E140" s="141">
        <v>49.607464788999998</v>
      </c>
      <c r="F140" s="141">
        <v>71.372830188999998</v>
      </c>
      <c r="G140" s="149"/>
      <c r="H140" s="141">
        <v>35.116984127000002</v>
      </c>
      <c r="I140" s="141">
        <v>41.112739726000001</v>
      </c>
      <c r="J140" s="141">
        <v>42.250434783000003</v>
      </c>
      <c r="K140" s="141">
        <v>42.392676055999999</v>
      </c>
      <c r="L140" s="141">
        <v>63.641886792000001</v>
      </c>
      <c r="M140" s="149"/>
      <c r="N140" s="141">
        <v>31.269206349000001</v>
      </c>
      <c r="O140" s="141">
        <v>37.418698630000002</v>
      </c>
      <c r="P140" s="141">
        <v>38.592717391000001</v>
      </c>
      <c r="Q140" s="141">
        <v>38.759929577000001</v>
      </c>
      <c r="R140" s="141">
        <v>59.756037736000003</v>
      </c>
      <c r="V140" s="149"/>
      <c r="AC140" s="149"/>
      <c r="AJ140" s="149"/>
      <c r="AQ140" s="149"/>
    </row>
    <row r="141" spans="1:43">
      <c r="A141" s="1018">
        <v>42156</v>
      </c>
      <c r="B141" s="873">
        <v>39.596190475999997</v>
      </c>
      <c r="C141" s="873">
        <v>47.206056338000003</v>
      </c>
      <c r="D141" s="873">
        <v>48.856363635999998</v>
      </c>
      <c r="E141" s="873">
        <v>49.167826087000002</v>
      </c>
      <c r="F141" s="873">
        <v>70.771428571000001</v>
      </c>
      <c r="G141" s="149"/>
      <c r="H141" s="873">
        <v>32.31031746</v>
      </c>
      <c r="I141" s="873">
        <v>39.890281690000002</v>
      </c>
      <c r="J141" s="873">
        <v>41.692500000000003</v>
      </c>
      <c r="K141" s="873">
        <v>41.991739129999999</v>
      </c>
      <c r="L141" s="873">
        <v>63.103749999999998</v>
      </c>
      <c r="M141" s="149"/>
      <c r="N141" s="873">
        <v>28.442380952000001</v>
      </c>
      <c r="O141" s="873">
        <v>36.201619718000003</v>
      </c>
      <c r="P141" s="873">
        <v>38.045113636000004</v>
      </c>
      <c r="Q141" s="873">
        <v>38.377608696000003</v>
      </c>
      <c r="R141" s="873">
        <v>59.250624999999999</v>
      </c>
      <c r="V141" s="149"/>
      <c r="AC141" s="149"/>
      <c r="AJ141" s="149"/>
      <c r="AQ141" s="149"/>
    </row>
    <row r="142" spans="1:43">
      <c r="A142" s="1019">
        <v>42186</v>
      </c>
      <c r="B142" s="141">
        <v>33.242835821</v>
      </c>
      <c r="C142" s="141">
        <v>47.177945205</v>
      </c>
      <c r="D142" s="141">
        <v>48.604468085000001</v>
      </c>
      <c r="E142" s="141">
        <v>49.080428570999999</v>
      </c>
      <c r="F142" s="141">
        <v>69.155862068999994</v>
      </c>
      <c r="G142" s="149"/>
      <c r="H142" s="141">
        <v>25.840746269</v>
      </c>
      <c r="I142" s="141">
        <v>39.842328766999998</v>
      </c>
      <c r="J142" s="141">
        <v>41.402553191000003</v>
      </c>
      <c r="K142" s="141">
        <v>41.88</v>
      </c>
      <c r="L142" s="141">
        <v>61.387413793</v>
      </c>
      <c r="M142" s="149"/>
      <c r="N142" s="141">
        <v>21.930149254</v>
      </c>
      <c r="O142" s="141">
        <v>36.144589041000003</v>
      </c>
      <c r="P142" s="141">
        <v>37.740319149000001</v>
      </c>
      <c r="Q142" s="141">
        <v>38.254071429</v>
      </c>
      <c r="R142" s="141">
        <v>57.484568965999998</v>
      </c>
      <c r="V142" s="149"/>
      <c r="AC142" s="149"/>
      <c r="AJ142" s="149"/>
      <c r="AQ142" s="149"/>
    </row>
    <row r="143" spans="1:43">
      <c r="A143" s="1018">
        <v>42217</v>
      </c>
      <c r="B143" s="873">
        <v>27.040142856999999</v>
      </c>
      <c r="C143" s="873">
        <v>46.904166666999998</v>
      </c>
      <c r="D143" s="873">
        <v>48.404347825999999</v>
      </c>
      <c r="E143" s="873">
        <v>48.928695652000002</v>
      </c>
      <c r="F143" s="873">
        <v>67.070714285999998</v>
      </c>
      <c r="G143" s="149"/>
      <c r="H143" s="873">
        <v>19.685571428999999</v>
      </c>
      <c r="I143" s="873">
        <v>39.566666667</v>
      </c>
      <c r="J143" s="873">
        <v>41.202391304000002</v>
      </c>
      <c r="K143" s="873">
        <v>41.72826087</v>
      </c>
      <c r="L143" s="873">
        <v>59.142678570999998</v>
      </c>
      <c r="M143" s="149"/>
      <c r="N143" s="873">
        <v>15.829142857000001</v>
      </c>
      <c r="O143" s="873">
        <v>35.867569443999997</v>
      </c>
      <c r="P143" s="873">
        <v>37.538804347999999</v>
      </c>
      <c r="Q143" s="873">
        <v>38.101956522000002</v>
      </c>
      <c r="R143" s="873">
        <v>55.159374999999997</v>
      </c>
      <c r="V143" s="149"/>
      <c r="AC143" s="149"/>
      <c r="AJ143" s="149"/>
      <c r="AQ143" s="149"/>
    </row>
    <row r="144" spans="1:43">
      <c r="A144" s="1019">
        <v>42248</v>
      </c>
      <c r="B144" s="141">
        <v>34.972461537999997</v>
      </c>
      <c r="C144" s="141">
        <v>45.857534246999997</v>
      </c>
      <c r="D144" s="141">
        <v>47.463958333000001</v>
      </c>
      <c r="E144" s="141">
        <v>47.691000000000003</v>
      </c>
      <c r="F144" s="141">
        <v>69.321320755000002</v>
      </c>
      <c r="G144" s="149"/>
      <c r="H144" s="141">
        <v>27.463230768999999</v>
      </c>
      <c r="I144" s="141">
        <v>38.521917807999998</v>
      </c>
      <c r="J144" s="141">
        <v>40.153958332999999</v>
      </c>
      <c r="K144" s="141">
        <v>40.416428570999997</v>
      </c>
      <c r="L144" s="141">
        <v>61.438113207999997</v>
      </c>
      <c r="M144" s="149"/>
      <c r="N144" s="141">
        <v>23.684153846000001</v>
      </c>
      <c r="O144" s="141">
        <v>34.824178082000003</v>
      </c>
      <c r="P144" s="141">
        <v>36.430937499999999</v>
      </c>
      <c r="Q144" s="141">
        <v>36.747928571000003</v>
      </c>
      <c r="R144" s="141">
        <v>57.476132075000002</v>
      </c>
      <c r="V144" s="149"/>
      <c r="AC144" s="149"/>
      <c r="AJ144" s="149"/>
      <c r="AQ144" s="149"/>
    </row>
    <row r="145" spans="1:43">
      <c r="A145" s="1018">
        <v>42278</v>
      </c>
      <c r="B145" s="873">
        <v>38.837285713999997</v>
      </c>
      <c r="C145" s="873">
        <v>45.815890410999998</v>
      </c>
      <c r="D145" s="873">
        <v>46.946874999999999</v>
      </c>
      <c r="E145" s="873">
        <v>46.988873239</v>
      </c>
      <c r="F145" s="873">
        <v>68.975925926000002</v>
      </c>
      <c r="G145" s="149"/>
      <c r="H145" s="873">
        <v>31.181714285999998</v>
      </c>
      <c r="I145" s="873">
        <v>38.344657534</v>
      </c>
      <c r="J145" s="873">
        <v>39.461874999999999</v>
      </c>
      <c r="K145" s="873">
        <v>39.580985914999999</v>
      </c>
      <c r="L145" s="873">
        <v>61.020925925999997</v>
      </c>
      <c r="M145" s="149"/>
      <c r="N145" s="873">
        <v>27.311428571</v>
      </c>
      <c r="O145" s="873">
        <v>34.579109588999998</v>
      </c>
      <c r="P145" s="873">
        <v>35.651354167000001</v>
      </c>
      <c r="Q145" s="873">
        <v>35.846267605999998</v>
      </c>
      <c r="R145" s="873">
        <v>57.023425926000002</v>
      </c>
      <c r="V145" s="149"/>
      <c r="AC145" s="149"/>
      <c r="AJ145" s="149"/>
      <c r="AQ145" s="149"/>
    </row>
    <row r="146" spans="1:43">
      <c r="A146" s="1019">
        <v>42309</v>
      </c>
      <c r="B146" s="141">
        <v>42.295142857000002</v>
      </c>
      <c r="C146" s="141">
        <v>45.648666667000001</v>
      </c>
      <c r="D146" s="141">
        <v>46.467500000000001</v>
      </c>
      <c r="E146" s="141">
        <v>46.493561644000003</v>
      </c>
      <c r="F146" s="141">
        <v>68.690344827999994</v>
      </c>
      <c r="G146" s="149"/>
      <c r="H146" s="141">
        <v>34.516142856999998</v>
      </c>
      <c r="I146" s="141">
        <v>38.243866666999999</v>
      </c>
      <c r="J146" s="141">
        <v>39.067500000000003</v>
      </c>
      <c r="K146" s="141">
        <v>39.147260273999997</v>
      </c>
      <c r="L146" s="141">
        <v>60.892413793000003</v>
      </c>
      <c r="M146" s="149"/>
      <c r="N146" s="141">
        <v>30.494142857</v>
      </c>
      <c r="O146" s="141">
        <v>34.512333333000001</v>
      </c>
      <c r="P146" s="141">
        <v>35.299479167000001</v>
      </c>
      <c r="Q146" s="141">
        <v>35.444178082000001</v>
      </c>
      <c r="R146" s="141">
        <v>56.974827586000004</v>
      </c>
      <c r="V146" s="149"/>
      <c r="AC146" s="149"/>
      <c r="AJ146" s="149"/>
      <c r="AQ146" s="149"/>
    </row>
    <row r="147" spans="1:43">
      <c r="A147" s="1018">
        <v>42339</v>
      </c>
      <c r="B147" s="873">
        <v>44.104647886999999</v>
      </c>
      <c r="C147" s="873">
        <v>43.344594594999997</v>
      </c>
      <c r="D147" s="873">
        <v>44.564893617000003</v>
      </c>
      <c r="E147" s="873">
        <v>44.79</v>
      </c>
      <c r="F147" s="873">
        <v>68.842105262999993</v>
      </c>
      <c r="G147" s="149"/>
      <c r="H147" s="873">
        <v>36.384507042000003</v>
      </c>
      <c r="I147" s="873">
        <v>35.786621621999998</v>
      </c>
      <c r="J147" s="873">
        <v>36.981914893999999</v>
      </c>
      <c r="K147" s="873">
        <v>37.291232876999999</v>
      </c>
      <c r="L147" s="873">
        <v>60.933157895000001</v>
      </c>
      <c r="M147" s="149"/>
      <c r="N147" s="873">
        <v>32.407887324000001</v>
      </c>
      <c r="O147" s="873">
        <v>31.978108108000001</v>
      </c>
      <c r="P147" s="873">
        <v>33.120957447000002</v>
      </c>
      <c r="Q147" s="873">
        <v>33.511917808</v>
      </c>
      <c r="R147" s="873">
        <v>56.959736841999998</v>
      </c>
      <c r="V147" s="149"/>
      <c r="AC147" s="149"/>
      <c r="AJ147" s="149"/>
      <c r="AQ147" s="149"/>
    </row>
    <row r="148" spans="1:43">
      <c r="A148" s="1019"/>
      <c r="B148" s="773"/>
      <c r="C148" s="773"/>
      <c r="D148" s="773"/>
      <c r="E148" s="773"/>
      <c r="F148" s="773"/>
      <c r="G148" s="773"/>
      <c r="H148" s="773"/>
      <c r="I148" s="773"/>
      <c r="J148" s="773"/>
      <c r="K148" s="773"/>
      <c r="L148" s="773"/>
      <c r="M148" s="773"/>
      <c r="N148" s="773"/>
      <c r="O148" s="773"/>
      <c r="P148" s="773"/>
      <c r="Q148" s="773"/>
      <c r="R148" s="773"/>
      <c r="S148" s="773"/>
      <c r="T148" s="773"/>
      <c r="U148" s="773"/>
      <c r="V148" s="773"/>
      <c r="W148" s="773"/>
      <c r="X148" s="773"/>
      <c r="Y148" s="773"/>
      <c r="Z148" s="773"/>
      <c r="AA148" s="773"/>
      <c r="AB148" s="773"/>
      <c r="AC148" s="773"/>
      <c r="AD148" s="773"/>
      <c r="AE148" s="773"/>
      <c r="AF148" s="773"/>
      <c r="AG148" s="773"/>
      <c r="AH148" s="773"/>
      <c r="AI148" s="773"/>
      <c r="AJ148" s="773"/>
      <c r="AK148" s="773"/>
      <c r="AL148" s="773"/>
      <c r="AM148" s="773"/>
      <c r="AN148" s="773"/>
      <c r="AO148" s="773"/>
      <c r="AP148" s="773"/>
    </row>
    <row r="149" spans="1:43" s="1" customFormat="1" ht="12.75">
      <c r="A149" s="555" t="s">
        <v>214</v>
      </c>
      <c r="B149" s="744"/>
      <c r="C149" s="744"/>
      <c r="D149" s="744"/>
      <c r="E149" s="744"/>
      <c r="F149" s="744"/>
      <c r="G149" s="744"/>
      <c r="H149" s="744"/>
      <c r="I149" s="744"/>
      <c r="J149" s="744"/>
      <c r="K149" s="744"/>
      <c r="L149" s="744"/>
      <c r="M149" s="744"/>
      <c r="N149" s="744"/>
      <c r="O149" s="744"/>
      <c r="P149" s="744"/>
      <c r="Q149" s="744"/>
      <c r="R149" s="744"/>
      <c r="S149" s="744"/>
      <c r="T149" s="744"/>
      <c r="U149" s="744"/>
      <c r="V149" s="744"/>
      <c r="W149" s="744"/>
      <c r="X149" s="744"/>
      <c r="Y149" s="744"/>
      <c r="Z149" s="744"/>
      <c r="AA149" s="744"/>
      <c r="AB149" s="744"/>
      <c r="AC149" s="744"/>
      <c r="AD149" s="744"/>
      <c r="AE149" s="744"/>
      <c r="AF149" s="744"/>
      <c r="AG149" s="744"/>
      <c r="AH149" s="744"/>
      <c r="AI149" s="744"/>
      <c r="AJ149" s="744"/>
      <c r="AK149" s="744"/>
      <c r="AL149" s="744"/>
      <c r="AM149" s="744"/>
      <c r="AN149" s="744"/>
      <c r="AO149" s="744"/>
      <c r="AP149" s="744"/>
    </row>
    <row r="150" spans="1:43" s="1" customFormat="1" ht="12.75">
      <c r="A150" s="774" t="s">
        <v>529</v>
      </c>
      <c r="B150" s="744"/>
      <c r="C150" s="744"/>
      <c r="D150" s="744"/>
      <c r="E150" s="744"/>
      <c r="F150" s="744"/>
      <c r="G150" s="744"/>
      <c r="H150" s="744"/>
      <c r="I150" s="744"/>
      <c r="J150" s="744"/>
      <c r="K150" s="744"/>
      <c r="L150" s="744"/>
      <c r="M150" s="744"/>
      <c r="N150" s="744"/>
      <c r="O150" s="744"/>
      <c r="P150" s="744"/>
      <c r="Q150" s="744"/>
      <c r="R150" s="744"/>
      <c r="S150" s="744"/>
      <c r="T150" s="744"/>
      <c r="U150" s="744"/>
      <c r="V150" s="744"/>
      <c r="W150" s="744"/>
      <c r="X150" s="744"/>
      <c r="Y150" s="744"/>
      <c r="Z150" s="744"/>
      <c r="AA150" s="744"/>
      <c r="AB150" s="744"/>
      <c r="AC150" s="744"/>
      <c r="AD150" s="744"/>
      <c r="AE150" s="744"/>
      <c r="AF150" s="744"/>
      <c r="AG150" s="744"/>
      <c r="AH150" s="744"/>
      <c r="AI150" s="744"/>
      <c r="AJ150" s="744"/>
      <c r="AK150" s="744"/>
      <c r="AL150" s="744"/>
      <c r="AM150" s="744"/>
      <c r="AN150" s="744"/>
      <c r="AO150" s="744"/>
      <c r="AP150" s="744"/>
    </row>
    <row r="151" spans="1:43">
      <c r="A151" s="874" t="s">
        <v>530</v>
      </c>
      <c r="B151" s="874"/>
      <c r="C151" s="874"/>
      <c r="D151" s="874"/>
      <c r="E151" s="874"/>
      <c r="F151" s="874"/>
      <c r="G151" s="874"/>
      <c r="H151" s="874"/>
      <c r="I151" s="874"/>
      <c r="J151" s="874"/>
      <c r="K151" s="874"/>
      <c r="L151" s="874"/>
      <c r="M151" s="874"/>
      <c r="N151" s="874"/>
      <c r="O151" s="874"/>
      <c r="P151" s="874"/>
      <c r="Q151" s="874"/>
      <c r="R151" s="874"/>
      <c r="S151" s="773"/>
      <c r="T151" s="773"/>
      <c r="U151" s="773"/>
      <c r="V151" s="773"/>
      <c r="W151" s="773"/>
      <c r="X151" s="773"/>
      <c r="Y151" s="773"/>
      <c r="Z151" s="773"/>
      <c r="AA151" s="773"/>
      <c r="AB151" s="773"/>
      <c r="AC151" s="773"/>
      <c r="AD151" s="773"/>
      <c r="AE151" s="773"/>
      <c r="AF151" s="773"/>
      <c r="AG151" s="773"/>
      <c r="AH151" s="773"/>
      <c r="AI151" s="773"/>
      <c r="AJ151" s="773"/>
      <c r="AK151" s="773"/>
      <c r="AL151" s="773"/>
      <c r="AM151" s="773"/>
      <c r="AN151" s="773"/>
      <c r="AO151" s="773"/>
      <c r="AP151" s="773"/>
    </row>
    <row r="152" spans="1:43">
      <c r="B152" s="773"/>
      <c r="C152" s="773"/>
      <c r="D152" s="773"/>
      <c r="E152" s="773"/>
      <c r="F152" s="773"/>
      <c r="G152" s="773"/>
      <c r="H152" s="773"/>
      <c r="I152" s="773"/>
      <c r="J152" s="773"/>
      <c r="K152" s="773"/>
      <c r="L152" s="773"/>
      <c r="M152" s="773"/>
      <c r="N152" s="773"/>
      <c r="O152" s="773"/>
      <c r="P152" s="773"/>
      <c r="Q152" s="773"/>
      <c r="R152" s="773"/>
      <c r="S152" s="773"/>
      <c r="T152" s="773"/>
      <c r="U152" s="773"/>
      <c r="V152" s="773"/>
      <c r="W152" s="773"/>
      <c r="X152" s="773"/>
      <c r="Y152" s="773"/>
      <c r="Z152" s="773"/>
      <c r="AA152" s="773"/>
      <c r="AB152" s="773"/>
      <c r="AC152" s="773"/>
      <c r="AD152" s="773"/>
      <c r="AE152" s="773"/>
      <c r="AF152" s="773"/>
      <c r="AG152" s="773"/>
      <c r="AH152" s="773"/>
      <c r="AI152" s="773"/>
      <c r="AJ152" s="773"/>
      <c r="AK152" s="773"/>
      <c r="AL152" s="773"/>
      <c r="AM152" s="773"/>
      <c r="AN152" s="773"/>
      <c r="AO152" s="773"/>
      <c r="AP152" s="773"/>
    </row>
    <row r="153" spans="1:43">
      <c r="B153" s="773"/>
      <c r="C153" s="773"/>
      <c r="D153" s="773"/>
      <c r="E153" s="773"/>
      <c r="F153" s="773"/>
      <c r="G153" s="773"/>
      <c r="H153" s="773"/>
      <c r="I153" s="773"/>
      <c r="J153" s="773"/>
      <c r="K153" s="773"/>
      <c r="L153" s="773"/>
      <c r="M153" s="773"/>
      <c r="N153" s="773"/>
      <c r="O153" s="773"/>
      <c r="P153" s="773"/>
      <c r="Q153" s="773"/>
      <c r="R153" s="773"/>
      <c r="S153" s="773"/>
      <c r="T153" s="773"/>
      <c r="U153" s="773"/>
      <c r="V153" s="773"/>
      <c r="W153" s="773"/>
      <c r="X153" s="773"/>
      <c r="Y153" s="773"/>
      <c r="Z153" s="773"/>
      <c r="AA153" s="773"/>
      <c r="AB153" s="773"/>
      <c r="AC153" s="773"/>
      <c r="AD153" s="773"/>
      <c r="AE153" s="773"/>
      <c r="AF153" s="773"/>
      <c r="AG153" s="773"/>
      <c r="AH153" s="773"/>
      <c r="AI153" s="773"/>
      <c r="AJ153" s="773"/>
      <c r="AK153" s="773"/>
      <c r="AL153" s="773"/>
      <c r="AM153" s="773"/>
      <c r="AN153" s="773"/>
      <c r="AO153" s="773"/>
      <c r="AP153" s="773"/>
    </row>
    <row r="154" spans="1:43">
      <c r="B154" s="773"/>
      <c r="C154" s="773"/>
      <c r="D154" s="773"/>
      <c r="E154" s="773"/>
      <c r="F154" s="773"/>
      <c r="G154" s="773"/>
      <c r="H154" s="773"/>
      <c r="I154" s="773"/>
      <c r="J154" s="773"/>
      <c r="K154" s="773"/>
      <c r="L154" s="773"/>
      <c r="M154" s="773"/>
      <c r="N154" s="773"/>
      <c r="O154" s="773"/>
      <c r="P154" s="773"/>
      <c r="Q154" s="773"/>
      <c r="R154" s="773"/>
      <c r="S154" s="773"/>
      <c r="T154" s="773"/>
      <c r="U154" s="773"/>
      <c r="V154" s="773"/>
      <c r="W154" s="773"/>
      <c r="X154" s="773"/>
      <c r="Y154" s="773"/>
      <c r="Z154" s="773"/>
      <c r="AA154" s="773"/>
      <c r="AB154" s="773"/>
      <c r="AC154" s="773"/>
      <c r="AD154" s="773"/>
      <c r="AE154" s="773"/>
      <c r="AF154" s="773"/>
      <c r="AG154" s="773"/>
      <c r="AH154" s="773"/>
      <c r="AI154" s="773"/>
      <c r="AJ154" s="773"/>
      <c r="AK154" s="773"/>
      <c r="AL154" s="773"/>
      <c r="AM154" s="773"/>
      <c r="AN154" s="773"/>
      <c r="AO154" s="773"/>
      <c r="AP154" s="773"/>
    </row>
    <row r="155" spans="1:43">
      <c r="B155" s="773"/>
      <c r="C155" s="773"/>
      <c r="D155" s="773"/>
      <c r="E155" s="773"/>
      <c r="F155" s="773"/>
      <c r="G155" s="773"/>
      <c r="H155" s="773"/>
      <c r="I155" s="773"/>
      <c r="J155" s="773"/>
      <c r="K155" s="773"/>
      <c r="L155" s="773"/>
      <c r="M155" s="773"/>
      <c r="N155" s="773"/>
      <c r="O155" s="773"/>
      <c r="P155" s="773"/>
      <c r="Q155" s="773"/>
      <c r="R155" s="773"/>
      <c r="S155" s="773"/>
      <c r="T155" s="773"/>
      <c r="U155" s="773"/>
      <c r="V155" s="773"/>
      <c r="W155" s="773"/>
      <c r="X155" s="773"/>
      <c r="Y155" s="773"/>
      <c r="Z155" s="773"/>
      <c r="AA155" s="773"/>
      <c r="AB155" s="773"/>
      <c r="AC155" s="773"/>
      <c r="AD155" s="773"/>
      <c r="AE155" s="773"/>
      <c r="AF155" s="773"/>
      <c r="AG155" s="773"/>
      <c r="AH155" s="773"/>
      <c r="AI155" s="773"/>
      <c r="AJ155" s="773"/>
      <c r="AK155" s="773"/>
      <c r="AL155" s="773"/>
      <c r="AM155" s="773"/>
      <c r="AN155" s="773"/>
      <c r="AO155" s="773"/>
      <c r="AP155" s="773"/>
    </row>
    <row r="156" spans="1:43">
      <c r="B156" s="773"/>
      <c r="C156" s="773"/>
      <c r="D156" s="773"/>
      <c r="E156" s="773"/>
      <c r="F156" s="773"/>
      <c r="G156" s="773"/>
      <c r="H156" s="773"/>
      <c r="I156" s="773"/>
      <c r="J156" s="773"/>
      <c r="K156" s="773"/>
      <c r="L156" s="773"/>
      <c r="M156" s="773"/>
      <c r="N156" s="773"/>
      <c r="O156" s="773"/>
      <c r="P156" s="773"/>
      <c r="Q156" s="773"/>
      <c r="R156" s="773"/>
      <c r="S156" s="773"/>
      <c r="T156" s="773"/>
      <c r="U156" s="773"/>
      <c r="V156" s="773"/>
      <c r="W156" s="773"/>
      <c r="X156" s="773"/>
      <c r="Y156" s="773"/>
      <c r="Z156" s="773"/>
      <c r="AA156" s="773"/>
      <c r="AB156" s="773"/>
      <c r="AC156" s="773"/>
      <c r="AD156" s="773"/>
      <c r="AE156" s="773"/>
      <c r="AF156" s="773"/>
      <c r="AG156" s="773"/>
      <c r="AH156" s="773"/>
      <c r="AI156" s="773"/>
      <c r="AJ156" s="773"/>
      <c r="AK156" s="773"/>
      <c r="AL156" s="773"/>
      <c r="AM156" s="773"/>
      <c r="AN156" s="773"/>
      <c r="AO156" s="773"/>
      <c r="AP156" s="773"/>
    </row>
    <row r="157" spans="1:43">
      <c r="B157" s="773"/>
      <c r="C157" s="773"/>
      <c r="D157" s="773"/>
      <c r="E157" s="773"/>
      <c r="F157" s="773"/>
      <c r="G157" s="773"/>
      <c r="H157" s="773"/>
      <c r="I157" s="773"/>
      <c r="J157" s="773"/>
      <c r="K157" s="773"/>
      <c r="L157" s="773"/>
      <c r="M157" s="773"/>
      <c r="N157" s="773"/>
      <c r="O157" s="773"/>
      <c r="P157" s="773"/>
      <c r="Q157" s="773"/>
      <c r="R157" s="773"/>
      <c r="S157" s="773"/>
      <c r="T157" s="773"/>
      <c r="U157" s="773"/>
      <c r="V157" s="773"/>
      <c r="W157" s="773"/>
      <c r="X157" s="773"/>
      <c r="Y157" s="773"/>
      <c r="Z157" s="773"/>
      <c r="AA157" s="773"/>
      <c r="AB157" s="773"/>
      <c r="AC157" s="773"/>
      <c r="AD157" s="773"/>
      <c r="AE157" s="773"/>
      <c r="AF157" s="773"/>
      <c r="AG157" s="773"/>
      <c r="AH157" s="773"/>
      <c r="AI157" s="773"/>
      <c r="AJ157" s="773"/>
      <c r="AK157" s="773"/>
      <c r="AL157" s="773"/>
      <c r="AM157" s="773"/>
      <c r="AN157" s="773"/>
      <c r="AO157" s="773"/>
      <c r="AP157" s="773"/>
    </row>
    <row r="158" spans="1:43">
      <c r="B158" s="773"/>
      <c r="C158" s="773"/>
      <c r="D158" s="773"/>
      <c r="E158" s="773"/>
      <c r="F158" s="773"/>
      <c r="G158" s="773"/>
      <c r="H158" s="773"/>
      <c r="I158" s="773"/>
      <c r="J158" s="773"/>
      <c r="K158" s="773"/>
      <c r="L158" s="773"/>
      <c r="M158" s="773"/>
      <c r="N158" s="773"/>
      <c r="O158" s="773"/>
      <c r="P158" s="773"/>
      <c r="Q158" s="773"/>
      <c r="R158" s="773"/>
      <c r="S158" s="773"/>
      <c r="T158" s="773"/>
      <c r="U158" s="773"/>
      <c r="V158" s="773"/>
      <c r="W158" s="773"/>
      <c r="X158" s="773"/>
      <c r="Y158" s="773"/>
      <c r="Z158" s="773"/>
      <c r="AA158" s="773"/>
      <c r="AB158" s="773"/>
      <c r="AC158" s="773"/>
      <c r="AD158" s="773"/>
      <c r="AE158" s="773"/>
      <c r="AF158" s="773"/>
      <c r="AG158" s="773"/>
      <c r="AH158" s="773"/>
      <c r="AI158" s="773"/>
      <c r="AJ158" s="773"/>
      <c r="AK158" s="773"/>
      <c r="AL158" s="773"/>
      <c r="AM158" s="773"/>
      <c r="AN158" s="773"/>
      <c r="AO158" s="773"/>
      <c r="AP158" s="773"/>
    </row>
    <row r="159" spans="1:43">
      <c r="B159" s="773"/>
      <c r="C159" s="773"/>
      <c r="D159" s="773"/>
      <c r="E159" s="773"/>
      <c r="F159" s="773"/>
      <c r="G159" s="773"/>
      <c r="H159" s="773"/>
      <c r="I159" s="773"/>
      <c r="J159" s="773"/>
      <c r="K159" s="773"/>
      <c r="L159" s="773"/>
      <c r="M159" s="773"/>
      <c r="N159" s="773"/>
      <c r="O159" s="773"/>
      <c r="P159" s="773"/>
      <c r="Q159" s="773"/>
      <c r="R159" s="773"/>
      <c r="S159" s="773"/>
      <c r="T159" s="773"/>
      <c r="U159" s="773"/>
      <c r="V159" s="773"/>
      <c r="W159" s="773"/>
      <c r="X159" s="773"/>
      <c r="Y159" s="773"/>
      <c r="Z159" s="773"/>
      <c r="AA159" s="773"/>
      <c r="AB159" s="773"/>
      <c r="AC159" s="773"/>
      <c r="AD159" s="773"/>
      <c r="AE159" s="773"/>
      <c r="AF159" s="773"/>
      <c r="AG159" s="773"/>
      <c r="AH159" s="773"/>
      <c r="AI159" s="773"/>
      <c r="AJ159" s="773"/>
      <c r="AK159" s="773"/>
      <c r="AL159" s="773"/>
      <c r="AM159" s="773"/>
      <c r="AN159" s="773"/>
      <c r="AO159" s="773"/>
      <c r="AP159" s="773"/>
    </row>
    <row r="160" spans="1:43">
      <c r="B160" s="773"/>
      <c r="C160" s="773"/>
      <c r="D160" s="773"/>
      <c r="E160" s="773"/>
      <c r="F160" s="773"/>
      <c r="G160" s="773"/>
      <c r="H160" s="773"/>
      <c r="I160" s="773"/>
      <c r="J160" s="773"/>
      <c r="K160" s="773"/>
      <c r="L160" s="773"/>
      <c r="M160" s="773"/>
      <c r="N160" s="773"/>
      <c r="O160" s="773"/>
      <c r="P160" s="773"/>
      <c r="Q160" s="773"/>
      <c r="R160" s="773"/>
      <c r="S160" s="773"/>
      <c r="T160" s="773"/>
      <c r="U160" s="773"/>
      <c r="V160" s="773"/>
      <c r="W160" s="773"/>
      <c r="X160" s="773"/>
      <c r="Y160" s="773"/>
      <c r="Z160" s="773"/>
      <c r="AA160" s="773"/>
      <c r="AB160" s="773"/>
      <c r="AC160" s="773"/>
      <c r="AD160" s="773"/>
      <c r="AE160" s="773"/>
      <c r="AF160" s="773"/>
      <c r="AG160" s="773"/>
      <c r="AH160" s="773"/>
      <c r="AI160" s="773"/>
      <c r="AJ160" s="773"/>
      <c r="AK160" s="773"/>
      <c r="AL160" s="773"/>
      <c r="AM160" s="773"/>
      <c r="AN160" s="773"/>
      <c r="AO160" s="773"/>
      <c r="AP160" s="773"/>
    </row>
    <row r="161" spans="2:42">
      <c r="B161" s="773"/>
      <c r="C161" s="773"/>
      <c r="D161" s="773"/>
      <c r="E161" s="773"/>
      <c r="F161" s="773"/>
      <c r="G161" s="773"/>
      <c r="H161" s="773"/>
      <c r="I161" s="773"/>
      <c r="J161" s="773"/>
      <c r="K161" s="773"/>
      <c r="L161" s="773"/>
      <c r="M161" s="773"/>
      <c r="N161" s="773"/>
      <c r="O161" s="773"/>
      <c r="P161" s="773"/>
      <c r="Q161" s="773"/>
      <c r="R161" s="773"/>
      <c r="S161" s="773"/>
      <c r="T161" s="773"/>
      <c r="U161" s="773"/>
      <c r="V161" s="773"/>
      <c r="W161" s="773"/>
      <c r="X161" s="773"/>
      <c r="Y161" s="773"/>
      <c r="Z161" s="773"/>
      <c r="AA161" s="773"/>
      <c r="AB161" s="773"/>
      <c r="AC161" s="773"/>
      <c r="AD161" s="773"/>
      <c r="AE161" s="773"/>
      <c r="AF161" s="773"/>
      <c r="AG161" s="773"/>
      <c r="AH161" s="773"/>
      <c r="AI161" s="773"/>
      <c r="AJ161" s="773"/>
      <c r="AK161" s="773"/>
      <c r="AL161" s="773"/>
      <c r="AM161" s="773"/>
      <c r="AN161" s="773"/>
      <c r="AO161" s="773"/>
      <c r="AP161" s="773"/>
    </row>
    <row r="162" spans="2:42">
      <c r="B162" s="773"/>
      <c r="C162" s="773"/>
      <c r="D162" s="773"/>
      <c r="E162" s="773"/>
      <c r="F162" s="773"/>
      <c r="G162" s="773"/>
      <c r="H162" s="773"/>
      <c r="I162" s="773"/>
      <c r="J162" s="773"/>
      <c r="K162" s="773"/>
      <c r="L162" s="773"/>
      <c r="M162" s="773"/>
      <c r="N162" s="773"/>
      <c r="O162" s="773"/>
      <c r="P162" s="773"/>
      <c r="Q162" s="773"/>
      <c r="R162" s="773"/>
      <c r="S162" s="773"/>
      <c r="T162" s="773"/>
      <c r="U162" s="773"/>
      <c r="V162" s="773"/>
      <c r="W162" s="773"/>
      <c r="X162" s="773"/>
      <c r="Y162" s="773"/>
      <c r="Z162" s="773"/>
      <c r="AA162" s="773"/>
      <c r="AB162" s="773"/>
      <c r="AC162" s="773"/>
      <c r="AD162" s="773"/>
      <c r="AE162" s="773"/>
      <c r="AF162" s="773"/>
      <c r="AG162" s="773"/>
      <c r="AH162" s="773"/>
      <c r="AI162" s="773"/>
      <c r="AJ162" s="773"/>
      <c r="AK162" s="773"/>
      <c r="AL162" s="773"/>
      <c r="AM162" s="773"/>
      <c r="AN162" s="773"/>
      <c r="AO162" s="773"/>
      <c r="AP162" s="773"/>
    </row>
    <row r="163" spans="2:42">
      <c r="B163" s="773"/>
      <c r="C163" s="773"/>
      <c r="D163" s="773"/>
      <c r="E163" s="773"/>
      <c r="F163" s="773"/>
      <c r="G163" s="773"/>
      <c r="H163" s="773"/>
      <c r="I163" s="773"/>
      <c r="J163" s="773"/>
      <c r="K163" s="773"/>
      <c r="L163" s="773"/>
      <c r="M163" s="773"/>
      <c r="N163" s="773"/>
      <c r="O163" s="773"/>
      <c r="P163" s="773"/>
      <c r="Q163" s="773"/>
      <c r="R163" s="773"/>
      <c r="S163" s="773"/>
      <c r="T163" s="773"/>
      <c r="U163" s="773"/>
      <c r="V163" s="773"/>
      <c r="W163" s="773"/>
      <c r="X163" s="773"/>
      <c r="Y163" s="773"/>
      <c r="Z163" s="773"/>
      <c r="AA163" s="773"/>
      <c r="AB163" s="773"/>
      <c r="AC163" s="773"/>
      <c r="AD163" s="773"/>
      <c r="AE163" s="773"/>
      <c r="AF163" s="773"/>
      <c r="AG163" s="773"/>
      <c r="AH163" s="773"/>
      <c r="AI163" s="773"/>
      <c r="AJ163" s="773"/>
      <c r="AK163" s="773"/>
      <c r="AL163" s="773"/>
      <c r="AM163" s="773"/>
      <c r="AN163" s="773"/>
      <c r="AO163" s="773"/>
      <c r="AP163" s="773"/>
    </row>
    <row r="164" spans="2:42">
      <c r="B164" s="773"/>
      <c r="C164" s="773"/>
      <c r="D164" s="773"/>
      <c r="E164" s="773"/>
      <c r="F164" s="773"/>
      <c r="G164" s="773"/>
      <c r="H164" s="773"/>
      <c r="I164" s="773"/>
      <c r="J164" s="773"/>
      <c r="K164" s="773"/>
      <c r="L164" s="773"/>
      <c r="M164" s="773"/>
      <c r="N164" s="773"/>
      <c r="O164" s="773"/>
      <c r="P164" s="773"/>
      <c r="Q164" s="773"/>
      <c r="R164" s="773"/>
      <c r="S164" s="773"/>
      <c r="T164" s="773"/>
      <c r="U164" s="773"/>
      <c r="V164" s="773"/>
      <c r="W164" s="773"/>
      <c r="X164" s="773"/>
      <c r="Y164" s="773"/>
      <c r="Z164" s="773"/>
      <c r="AA164" s="773"/>
      <c r="AB164" s="773"/>
      <c r="AC164" s="773"/>
      <c r="AD164" s="773"/>
      <c r="AE164" s="773"/>
      <c r="AF164" s="773"/>
      <c r="AG164" s="773"/>
      <c r="AH164" s="773"/>
      <c r="AI164" s="773"/>
      <c r="AJ164" s="773"/>
      <c r="AK164" s="773"/>
      <c r="AL164" s="773"/>
      <c r="AM164" s="773"/>
      <c r="AN164" s="773"/>
      <c r="AO164" s="773"/>
      <c r="AP164" s="773"/>
    </row>
    <row r="165" spans="2:42">
      <c r="B165" s="773"/>
      <c r="C165" s="773"/>
      <c r="D165" s="773"/>
      <c r="E165" s="773"/>
      <c r="F165" s="773"/>
      <c r="G165" s="773"/>
      <c r="H165" s="773"/>
      <c r="I165" s="773"/>
      <c r="J165" s="773"/>
      <c r="K165" s="773"/>
      <c r="L165" s="773"/>
      <c r="M165" s="773"/>
      <c r="N165" s="773"/>
      <c r="O165" s="773"/>
      <c r="P165" s="773"/>
      <c r="Q165" s="773"/>
      <c r="R165" s="773"/>
      <c r="S165" s="773"/>
      <c r="T165" s="773"/>
      <c r="U165" s="773"/>
      <c r="V165" s="773"/>
      <c r="W165" s="773"/>
      <c r="X165" s="773"/>
      <c r="Y165" s="773"/>
      <c r="Z165" s="773"/>
      <c r="AA165" s="773"/>
      <c r="AB165" s="773"/>
      <c r="AC165" s="773"/>
      <c r="AD165" s="773"/>
      <c r="AE165" s="773"/>
      <c r="AF165" s="773"/>
      <c r="AG165" s="773"/>
      <c r="AH165" s="773"/>
      <c r="AI165" s="773"/>
      <c r="AJ165" s="773"/>
      <c r="AK165" s="773"/>
      <c r="AL165" s="773"/>
      <c r="AM165" s="773"/>
      <c r="AN165" s="773"/>
      <c r="AO165" s="773"/>
      <c r="AP165" s="773"/>
    </row>
    <row r="166" spans="2:42">
      <c r="B166" s="773"/>
      <c r="C166" s="773"/>
      <c r="D166" s="773"/>
      <c r="E166" s="773"/>
      <c r="F166" s="773"/>
      <c r="G166" s="773"/>
      <c r="H166" s="773"/>
      <c r="I166" s="773"/>
      <c r="J166" s="773"/>
      <c r="K166" s="773"/>
      <c r="L166" s="773"/>
      <c r="M166" s="773"/>
      <c r="N166" s="773"/>
      <c r="O166" s="773"/>
      <c r="P166" s="773"/>
      <c r="Q166" s="773"/>
      <c r="R166" s="773"/>
      <c r="S166" s="773"/>
      <c r="T166" s="773"/>
      <c r="U166" s="773"/>
      <c r="V166" s="773"/>
      <c r="W166" s="773"/>
      <c r="X166" s="773"/>
      <c r="Y166" s="773"/>
      <c r="Z166" s="773"/>
      <c r="AA166" s="773"/>
      <c r="AB166" s="773"/>
      <c r="AC166" s="773"/>
      <c r="AD166" s="773"/>
      <c r="AE166" s="773"/>
      <c r="AF166" s="773"/>
      <c r="AG166" s="773"/>
      <c r="AH166" s="773"/>
      <c r="AI166" s="773"/>
      <c r="AJ166" s="773"/>
      <c r="AK166" s="773"/>
      <c r="AL166" s="773"/>
      <c r="AM166" s="773"/>
      <c r="AN166" s="773"/>
      <c r="AO166" s="773"/>
      <c r="AP166" s="773"/>
    </row>
    <row r="167" spans="2:42">
      <c r="B167" s="773"/>
      <c r="C167" s="773"/>
      <c r="D167" s="773"/>
      <c r="E167" s="773"/>
      <c r="F167" s="773"/>
      <c r="G167" s="773"/>
      <c r="H167" s="773"/>
      <c r="I167" s="773"/>
      <c r="J167" s="773"/>
      <c r="K167" s="773"/>
      <c r="L167" s="773"/>
      <c r="M167" s="773"/>
      <c r="N167" s="773"/>
      <c r="O167" s="773"/>
      <c r="P167" s="773"/>
      <c r="Q167" s="773"/>
      <c r="R167" s="773"/>
      <c r="S167" s="773"/>
      <c r="T167" s="773"/>
      <c r="U167" s="773"/>
      <c r="V167" s="773"/>
      <c r="W167" s="773"/>
      <c r="X167" s="773"/>
      <c r="Y167" s="773"/>
      <c r="Z167" s="773"/>
      <c r="AA167" s="773"/>
      <c r="AB167" s="773"/>
      <c r="AC167" s="773"/>
      <c r="AD167" s="773"/>
      <c r="AE167" s="773"/>
      <c r="AF167" s="773"/>
      <c r="AG167" s="773"/>
      <c r="AH167" s="773"/>
      <c r="AI167" s="773"/>
      <c r="AJ167" s="773"/>
      <c r="AK167" s="773"/>
      <c r="AL167" s="773"/>
      <c r="AM167" s="773"/>
      <c r="AN167" s="773"/>
      <c r="AO167" s="773"/>
      <c r="AP167" s="773"/>
    </row>
    <row r="168" spans="2:42">
      <c r="B168" s="773"/>
      <c r="C168" s="773"/>
      <c r="D168" s="773"/>
      <c r="E168" s="773"/>
      <c r="F168" s="773"/>
      <c r="G168" s="773"/>
      <c r="H168" s="773"/>
      <c r="I168" s="773"/>
      <c r="J168" s="773"/>
      <c r="K168" s="773"/>
      <c r="L168" s="773"/>
      <c r="M168" s="773"/>
      <c r="N168" s="773"/>
      <c r="O168" s="773"/>
      <c r="P168" s="773"/>
      <c r="Q168" s="773"/>
      <c r="R168" s="773"/>
      <c r="S168" s="773"/>
      <c r="T168" s="773"/>
      <c r="U168" s="773"/>
      <c r="V168" s="773"/>
      <c r="W168" s="773"/>
      <c r="X168" s="773"/>
      <c r="Y168" s="773"/>
      <c r="Z168" s="773"/>
      <c r="AA168" s="773"/>
      <c r="AB168" s="773"/>
      <c r="AC168" s="773"/>
      <c r="AD168" s="773"/>
      <c r="AE168" s="773"/>
      <c r="AF168" s="773"/>
      <c r="AG168" s="773"/>
      <c r="AH168" s="773"/>
      <c r="AI168" s="773"/>
      <c r="AJ168" s="773"/>
      <c r="AK168" s="773"/>
      <c r="AL168" s="773"/>
      <c r="AM168" s="773"/>
      <c r="AN168" s="773"/>
      <c r="AO168" s="773"/>
      <c r="AP168" s="773"/>
    </row>
    <row r="169" spans="2:42">
      <c r="B169" s="773"/>
      <c r="C169" s="773"/>
      <c r="D169" s="773"/>
      <c r="E169" s="773"/>
      <c r="F169" s="773"/>
      <c r="G169" s="773"/>
      <c r="H169" s="773"/>
      <c r="I169" s="773"/>
      <c r="J169" s="773"/>
      <c r="K169" s="773"/>
      <c r="L169" s="773"/>
      <c r="M169" s="773"/>
      <c r="N169" s="773"/>
      <c r="O169" s="773"/>
      <c r="P169" s="773"/>
      <c r="Q169" s="773"/>
      <c r="R169" s="773"/>
      <c r="S169" s="773"/>
      <c r="T169" s="773"/>
      <c r="U169" s="773"/>
      <c r="V169" s="773"/>
      <c r="W169" s="773"/>
      <c r="X169" s="773"/>
      <c r="Y169" s="773"/>
      <c r="Z169" s="773"/>
      <c r="AA169" s="773"/>
      <c r="AB169" s="773"/>
      <c r="AC169" s="773"/>
      <c r="AD169" s="773"/>
      <c r="AE169" s="773"/>
      <c r="AF169" s="773"/>
      <c r="AG169" s="773"/>
      <c r="AH169" s="773"/>
      <c r="AI169" s="773"/>
      <c r="AJ169" s="773"/>
      <c r="AK169" s="773"/>
      <c r="AL169" s="773"/>
      <c r="AM169" s="773"/>
      <c r="AN169" s="773"/>
      <c r="AO169" s="773"/>
      <c r="AP169" s="773"/>
    </row>
    <row r="170" spans="2:42">
      <c r="B170" s="773"/>
      <c r="C170" s="773"/>
      <c r="D170" s="773"/>
      <c r="E170" s="773"/>
      <c r="F170" s="773"/>
      <c r="G170" s="773"/>
      <c r="H170" s="773"/>
      <c r="I170" s="773"/>
      <c r="J170" s="773"/>
      <c r="K170" s="773"/>
      <c r="L170" s="773"/>
      <c r="M170" s="773"/>
      <c r="N170" s="773"/>
      <c r="O170" s="773"/>
      <c r="P170" s="773"/>
      <c r="Q170" s="773"/>
      <c r="R170" s="773"/>
      <c r="S170" s="773"/>
      <c r="T170" s="773"/>
      <c r="U170" s="773"/>
      <c r="V170" s="773"/>
      <c r="W170" s="773"/>
      <c r="X170" s="773"/>
      <c r="Y170" s="773"/>
      <c r="Z170" s="773"/>
      <c r="AA170" s="773"/>
      <c r="AB170" s="773"/>
      <c r="AC170" s="773"/>
      <c r="AD170" s="773"/>
      <c r="AE170" s="773"/>
      <c r="AF170" s="773"/>
      <c r="AG170" s="773"/>
      <c r="AH170" s="773"/>
      <c r="AI170" s="773"/>
      <c r="AJ170" s="773"/>
      <c r="AK170" s="773"/>
      <c r="AL170" s="773"/>
      <c r="AM170" s="773"/>
      <c r="AN170" s="773"/>
      <c r="AO170" s="773"/>
      <c r="AP170" s="773"/>
    </row>
    <row r="171" spans="2:42">
      <c r="B171" s="773"/>
      <c r="C171" s="773"/>
      <c r="D171" s="773"/>
      <c r="E171" s="773"/>
      <c r="F171" s="773"/>
      <c r="G171" s="773"/>
      <c r="H171" s="773"/>
      <c r="I171" s="773"/>
      <c r="J171" s="773"/>
      <c r="K171" s="773"/>
      <c r="L171" s="773"/>
      <c r="M171" s="773"/>
      <c r="N171" s="773"/>
      <c r="O171" s="773"/>
      <c r="P171" s="773"/>
      <c r="Q171" s="773"/>
      <c r="R171" s="773"/>
      <c r="S171" s="773"/>
      <c r="T171" s="773"/>
      <c r="U171" s="773"/>
      <c r="V171" s="773"/>
      <c r="W171" s="773"/>
      <c r="X171" s="773"/>
      <c r="Y171" s="773"/>
      <c r="Z171" s="773"/>
      <c r="AA171" s="773"/>
      <c r="AB171" s="773"/>
      <c r="AC171" s="773"/>
      <c r="AD171" s="773"/>
      <c r="AE171" s="773"/>
      <c r="AF171" s="773"/>
      <c r="AG171" s="773"/>
      <c r="AH171" s="773"/>
      <c r="AI171" s="773"/>
      <c r="AJ171" s="773"/>
      <c r="AK171" s="773"/>
      <c r="AL171" s="773"/>
      <c r="AM171" s="773"/>
      <c r="AN171" s="773"/>
      <c r="AO171" s="773"/>
      <c r="AP171" s="773"/>
    </row>
    <row r="172" spans="2:42">
      <c r="B172" s="773"/>
      <c r="C172" s="773"/>
      <c r="D172" s="773"/>
      <c r="E172" s="773"/>
      <c r="F172" s="773"/>
      <c r="G172" s="773"/>
      <c r="H172" s="773"/>
      <c r="I172" s="773"/>
      <c r="J172" s="773"/>
      <c r="K172" s="773"/>
      <c r="L172" s="773"/>
      <c r="M172" s="773"/>
      <c r="N172" s="773"/>
      <c r="O172" s="773"/>
      <c r="P172" s="773"/>
      <c r="Q172" s="773"/>
      <c r="R172" s="773"/>
      <c r="S172" s="773"/>
      <c r="T172" s="773"/>
      <c r="U172" s="773"/>
      <c r="V172" s="773"/>
      <c r="W172" s="773"/>
      <c r="X172" s="773"/>
      <c r="Y172" s="773"/>
      <c r="Z172" s="773"/>
      <c r="AA172" s="773"/>
      <c r="AB172" s="773"/>
      <c r="AC172" s="773"/>
      <c r="AD172" s="773"/>
      <c r="AE172" s="773"/>
      <c r="AF172" s="773"/>
      <c r="AG172" s="773"/>
      <c r="AH172" s="773"/>
      <c r="AI172" s="773"/>
      <c r="AJ172" s="773"/>
      <c r="AK172" s="773"/>
      <c r="AL172" s="773"/>
      <c r="AM172" s="773"/>
      <c r="AN172" s="773"/>
      <c r="AO172" s="773"/>
      <c r="AP172" s="773"/>
    </row>
    <row r="173" spans="2:42">
      <c r="B173" s="773"/>
      <c r="C173" s="773"/>
      <c r="D173" s="773"/>
      <c r="E173" s="773"/>
      <c r="F173" s="773"/>
      <c r="G173" s="773"/>
      <c r="H173" s="773"/>
      <c r="I173" s="773"/>
      <c r="J173" s="773"/>
      <c r="K173" s="773"/>
      <c r="L173" s="773"/>
      <c r="M173" s="773"/>
      <c r="N173" s="773"/>
      <c r="O173" s="773"/>
      <c r="P173" s="773"/>
      <c r="Q173" s="773"/>
      <c r="R173" s="773"/>
      <c r="S173" s="773"/>
      <c r="T173" s="773"/>
      <c r="U173" s="773"/>
      <c r="V173" s="773"/>
      <c r="W173" s="773"/>
      <c r="X173" s="773"/>
      <c r="Y173" s="773"/>
      <c r="Z173" s="773"/>
      <c r="AA173" s="773"/>
      <c r="AB173" s="773"/>
      <c r="AC173" s="773"/>
      <c r="AD173" s="773"/>
      <c r="AE173" s="773"/>
      <c r="AF173" s="773"/>
      <c r="AG173" s="773"/>
      <c r="AH173" s="773"/>
      <c r="AI173" s="773"/>
      <c r="AJ173" s="773"/>
      <c r="AK173" s="773"/>
      <c r="AL173" s="773"/>
      <c r="AM173" s="773"/>
      <c r="AN173" s="773"/>
      <c r="AO173" s="773"/>
      <c r="AP173" s="773"/>
    </row>
    <row r="174" spans="2:42">
      <c r="B174" s="773"/>
      <c r="C174" s="773"/>
      <c r="D174" s="773"/>
      <c r="E174" s="773"/>
      <c r="F174" s="773"/>
      <c r="G174" s="773"/>
      <c r="H174" s="773"/>
      <c r="I174" s="773"/>
      <c r="J174" s="773"/>
      <c r="K174" s="773"/>
      <c r="L174" s="773"/>
      <c r="M174" s="773"/>
      <c r="N174" s="773"/>
      <c r="O174" s="773"/>
      <c r="P174" s="773"/>
      <c r="Q174" s="773"/>
      <c r="R174" s="773"/>
      <c r="S174" s="773"/>
      <c r="T174" s="773"/>
      <c r="U174" s="773"/>
      <c r="V174" s="773"/>
      <c r="W174" s="773"/>
      <c r="X174" s="773"/>
      <c r="Y174" s="773"/>
      <c r="Z174" s="773"/>
      <c r="AA174" s="773"/>
      <c r="AB174" s="773"/>
      <c r="AC174" s="773"/>
      <c r="AD174" s="773"/>
      <c r="AE174" s="773"/>
      <c r="AF174" s="773"/>
      <c r="AG174" s="773"/>
      <c r="AH174" s="773"/>
      <c r="AI174" s="773"/>
      <c r="AJ174" s="773"/>
      <c r="AK174" s="773"/>
      <c r="AL174" s="773"/>
      <c r="AM174" s="773"/>
      <c r="AN174" s="773"/>
      <c r="AO174" s="773"/>
      <c r="AP174" s="773"/>
    </row>
    <row r="175" spans="2:42">
      <c r="B175" s="773"/>
      <c r="C175" s="773"/>
      <c r="D175" s="773"/>
      <c r="E175" s="773"/>
      <c r="F175" s="773"/>
      <c r="G175" s="773"/>
      <c r="H175" s="773"/>
      <c r="I175" s="773"/>
      <c r="J175" s="773"/>
      <c r="K175" s="773"/>
      <c r="L175" s="773"/>
      <c r="M175" s="773"/>
      <c r="N175" s="773"/>
      <c r="O175" s="773"/>
      <c r="P175" s="773"/>
      <c r="Q175" s="773"/>
      <c r="R175" s="773"/>
      <c r="S175" s="773"/>
      <c r="T175" s="773"/>
      <c r="U175" s="773"/>
      <c r="V175" s="773"/>
      <c r="W175" s="773"/>
      <c r="X175" s="773"/>
      <c r="Y175" s="773"/>
      <c r="Z175" s="773"/>
      <c r="AA175" s="773"/>
      <c r="AB175" s="773"/>
      <c r="AC175" s="773"/>
      <c r="AD175" s="773"/>
      <c r="AE175" s="773"/>
      <c r="AF175" s="773"/>
      <c r="AG175" s="773"/>
      <c r="AH175" s="773"/>
      <c r="AI175" s="773"/>
      <c r="AJ175" s="773"/>
      <c r="AK175" s="773"/>
      <c r="AL175" s="773"/>
      <c r="AM175" s="773"/>
      <c r="AN175" s="773"/>
      <c r="AO175" s="773"/>
      <c r="AP175" s="773"/>
    </row>
    <row r="176" spans="2:42">
      <c r="B176" s="773"/>
      <c r="C176" s="773"/>
      <c r="D176" s="773"/>
      <c r="E176" s="773"/>
      <c r="F176" s="773"/>
      <c r="G176" s="773"/>
      <c r="H176" s="773"/>
      <c r="I176" s="773"/>
      <c r="J176" s="773"/>
      <c r="K176" s="773"/>
      <c r="L176" s="773"/>
      <c r="M176" s="773"/>
      <c r="N176" s="773"/>
      <c r="O176" s="773"/>
      <c r="P176" s="773"/>
      <c r="Q176" s="773"/>
      <c r="R176" s="773"/>
      <c r="S176" s="773"/>
      <c r="T176" s="773"/>
      <c r="U176" s="773"/>
      <c r="V176" s="773"/>
      <c r="W176" s="773"/>
      <c r="X176" s="773"/>
      <c r="Y176" s="773"/>
      <c r="Z176" s="773"/>
      <c r="AA176" s="773"/>
      <c r="AB176" s="773"/>
      <c r="AC176" s="773"/>
      <c r="AD176" s="773"/>
      <c r="AE176" s="773"/>
      <c r="AF176" s="773"/>
      <c r="AG176" s="773"/>
      <c r="AH176" s="773"/>
      <c r="AI176" s="773"/>
      <c r="AJ176" s="773"/>
      <c r="AK176" s="773"/>
      <c r="AL176" s="773"/>
      <c r="AM176" s="773"/>
      <c r="AN176" s="773"/>
      <c r="AO176" s="773"/>
      <c r="AP176" s="773"/>
    </row>
    <row r="177" spans="2:42">
      <c r="B177" s="773"/>
      <c r="C177" s="773"/>
      <c r="D177" s="773"/>
      <c r="E177" s="773"/>
      <c r="F177" s="773"/>
      <c r="G177" s="773"/>
      <c r="H177" s="773"/>
      <c r="I177" s="773"/>
      <c r="J177" s="773"/>
      <c r="K177" s="773"/>
      <c r="L177" s="773"/>
      <c r="M177" s="773"/>
      <c r="N177" s="773"/>
      <c r="O177" s="773"/>
      <c r="P177" s="773"/>
      <c r="Q177" s="773"/>
      <c r="R177" s="773"/>
      <c r="S177" s="773"/>
      <c r="T177" s="773"/>
      <c r="U177" s="773"/>
      <c r="V177" s="773"/>
      <c r="W177" s="773"/>
      <c r="X177" s="773"/>
      <c r="Y177" s="773"/>
      <c r="Z177" s="773"/>
      <c r="AA177" s="773"/>
      <c r="AB177" s="773"/>
      <c r="AC177" s="773"/>
      <c r="AD177" s="773"/>
      <c r="AE177" s="773"/>
      <c r="AF177" s="773"/>
      <c r="AG177" s="773"/>
      <c r="AH177" s="773"/>
      <c r="AI177" s="773"/>
      <c r="AJ177" s="773"/>
      <c r="AK177" s="773"/>
      <c r="AL177" s="773"/>
      <c r="AM177" s="773"/>
      <c r="AN177" s="773"/>
      <c r="AO177" s="773"/>
      <c r="AP177" s="773"/>
    </row>
    <row r="178" spans="2:42">
      <c r="B178" s="773"/>
      <c r="C178" s="773"/>
      <c r="D178" s="773"/>
      <c r="E178" s="773"/>
      <c r="F178" s="773"/>
      <c r="G178" s="773"/>
      <c r="H178" s="773"/>
      <c r="I178" s="773"/>
      <c r="J178" s="773"/>
      <c r="K178" s="773"/>
      <c r="L178" s="773"/>
      <c r="M178" s="773"/>
      <c r="N178" s="773"/>
      <c r="O178" s="773"/>
      <c r="P178" s="773"/>
      <c r="Q178" s="773"/>
      <c r="R178" s="773"/>
      <c r="S178" s="773"/>
      <c r="T178" s="773"/>
      <c r="U178" s="773"/>
      <c r="V178" s="773"/>
      <c r="W178" s="773"/>
      <c r="X178" s="773"/>
      <c r="Y178" s="773"/>
      <c r="Z178" s="773"/>
      <c r="AA178" s="773"/>
      <c r="AB178" s="773"/>
      <c r="AC178" s="773"/>
      <c r="AD178" s="773"/>
      <c r="AE178" s="773"/>
      <c r="AF178" s="773"/>
      <c r="AG178" s="773"/>
      <c r="AH178" s="773"/>
      <c r="AI178" s="773"/>
      <c r="AJ178" s="773"/>
      <c r="AK178" s="773"/>
      <c r="AL178" s="773"/>
      <c r="AM178" s="773"/>
      <c r="AN178" s="773"/>
      <c r="AO178" s="773"/>
      <c r="AP178" s="773"/>
    </row>
    <row r="179" spans="2:42">
      <c r="B179" s="773"/>
      <c r="C179" s="773"/>
      <c r="D179" s="773"/>
      <c r="E179" s="773"/>
      <c r="F179" s="773"/>
      <c r="G179" s="773"/>
      <c r="H179" s="773"/>
      <c r="I179" s="773"/>
      <c r="J179" s="773"/>
      <c r="K179" s="773"/>
      <c r="L179" s="773"/>
      <c r="M179" s="773"/>
      <c r="N179" s="773"/>
      <c r="O179" s="773"/>
      <c r="P179" s="773"/>
      <c r="Q179" s="773"/>
      <c r="R179" s="773"/>
      <c r="S179" s="773"/>
      <c r="T179" s="773"/>
      <c r="U179" s="773"/>
      <c r="V179" s="773"/>
      <c r="W179" s="773"/>
      <c r="X179" s="773"/>
      <c r="Y179" s="773"/>
      <c r="Z179" s="773"/>
      <c r="AA179" s="773"/>
      <c r="AB179" s="773"/>
      <c r="AC179" s="773"/>
      <c r="AD179" s="773"/>
      <c r="AE179" s="773"/>
      <c r="AF179" s="773"/>
      <c r="AG179" s="773"/>
      <c r="AH179" s="773"/>
      <c r="AI179" s="773"/>
      <c r="AJ179" s="773"/>
      <c r="AK179" s="773"/>
      <c r="AL179" s="773"/>
      <c r="AM179" s="773"/>
      <c r="AN179" s="773"/>
      <c r="AO179" s="773"/>
      <c r="AP179" s="773"/>
    </row>
    <row r="180" spans="2:42">
      <c r="B180" s="773"/>
      <c r="C180" s="773"/>
      <c r="D180" s="773"/>
      <c r="E180" s="773"/>
      <c r="F180" s="773"/>
      <c r="G180" s="773"/>
      <c r="H180" s="773"/>
      <c r="I180" s="773"/>
      <c r="J180" s="773"/>
      <c r="K180" s="773"/>
      <c r="L180" s="773"/>
      <c r="M180" s="773"/>
      <c r="N180" s="773"/>
      <c r="O180" s="773"/>
      <c r="P180" s="773"/>
      <c r="Q180" s="773"/>
      <c r="R180" s="773"/>
      <c r="S180" s="773"/>
      <c r="T180" s="773"/>
      <c r="U180" s="773"/>
      <c r="V180" s="773"/>
      <c r="W180" s="773"/>
      <c r="X180" s="773"/>
      <c r="Y180" s="773"/>
      <c r="Z180" s="773"/>
      <c r="AA180" s="773"/>
      <c r="AB180" s="773"/>
      <c r="AC180" s="773"/>
      <c r="AD180" s="773"/>
      <c r="AE180" s="773"/>
      <c r="AF180" s="773"/>
      <c r="AG180" s="773"/>
      <c r="AH180" s="773"/>
      <c r="AI180" s="773"/>
      <c r="AJ180" s="773"/>
      <c r="AK180" s="773"/>
      <c r="AL180" s="773"/>
      <c r="AM180" s="773"/>
      <c r="AN180" s="773"/>
      <c r="AO180" s="773"/>
      <c r="AP180" s="773"/>
    </row>
    <row r="181" spans="2:42">
      <c r="B181" s="773"/>
      <c r="C181" s="773"/>
      <c r="D181" s="773"/>
      <c r="E181" s="773"/>
      <c r="F181" s="773"/>
      <c r="G181" s="773"/>
      <c r="H181" s="773"/>
      <c r="I181" s="773"/>
      <c r="J181" s="773"/>
      <c r="K181" s="773"/>
      <c r="L181" s="773"/>
      <c r="M181" s="773"/>
      <c r="N181" s="773"/>
      <c r="O181" s="773"/>
      <c r="P181" s="773"/>
      <c r="Q181" s="773"/>
      <c r="R181" s="773"/>
      <c r="S181" s="773"/>
      <c r="T181" s="773"/>
      <c r="U181" s="773"/>
      <c r="V181" s="773"/>
      <c r="W181" s="773"/>
      <c r="X181" s="773"/>
      <c r="Y181" s="773"/>
      <c r="Z181" s="773"/>
      <c r="AA181" s="773"/>
      <c r="AB181" s="773"/>
      <c r="AC181" s="773"/>
      <c r="AD181" s="773"/>
      <c r="AE181" s="773"/>
      <c r="AF181" s="773"/>
      <c r="AG181" s="773"/>
      <c r="AH181" s="773"/>
      <c r="AI181" s="773"/>
      <c r="AJ181" s="773"/>
      <c r="AK181" s="773"/>
      <c r="AL181" s="773"/>
      <c r="AM181" s="773"/>
      <c r="AN181" s="773"/>
      <c r="AO181" s="773"/>
      <c r="AP181" s="773"/>
    </row>
    <row r="182" spans="2:42">
      <c r="B182" s="773"/>
      <c r="C182" s="773"/>
      <c r="D182" s="773"/>
      <c r="E182" s="773"/>
      <c r="F182" s="773"/>
      <c r="G182" s="773"/>
      <c r="H182" s="773"/>
      <c r="I182" s="773"/>
      <c r="J182" s="773"/>
      <c r="K182" s="773"/>
      <c r="L182" s="773"/>
      <c r="M182" s="773"/>
      <c r="N182" s="773"/>
      <c r="O182" s="773"/>
      <c r="P182" s="773"/>
      <c r="Q182" s="773"/>
      <c r="R182" s="773"/>
      <c r="S182" s="773"/>
      <c r="T182" s="773"/>
      <c r="U182" s="773"/>
      <c r="V182" s="773"/>
      <c r="W182" s="773"/>
      <c r="X182" s="773"/>
      <c r="Y182" s="773"/>
      <c r="Z182" s="773"/>
      <c r="AA182" s="773"/>
      <c r="AB182" s="773"/>
      <c r="AC182" s="773"/>
      <c r="AD182" s="773"/>
      <c r="AE182" s="773"/>
      <c r="AF182" s="773"/>
      <c r="AG182" s="773"/>
      <c r="AH182" s="773"/>
      <c r="AI182" s="773"/>
      <c r="AJ182" s="773"/>
      <c r="AK182" s="773"/>
      <c r="AL182" s="773"/>
      <c r="AM182" s="773"/>
      <c r="AN182" s="773"/>
      <c r="AO182" s="773"/>
      <c r="AP182" s="773"/>
    </row>
    <row r="183" spans="2:42">
      <c r="B183" s="773"/>
      <c r="C183" s="773"/>
      <c r="D183" s="773"/>
      <c r="E183" s="773"/>
      <c r="F183" s="773"/>
      <c r="G183" s="773"/>
      <c r="H183" s="773"/>
      <c r="I183" s="773"/>
      <c r="J183" s="773"/>
      <c r="K183" s="773"/>
      <c r="L183" s="773"/>
      <c r="M183" s="773"/>
      <c r="N183" s="773"/>
      <c r="O183" s="773"/>
      <c r="P183" s="773"/>
      <c r="Q183" s="773"/>
      <c r="R183" s="773"/>
      <c r="S183" s="773"/>
      <c r="T183" s="773"/>
      <c r="U183" s="773"/>
      <c r="V183" s="773"/>
      <c r="W183" s="773"/>
      <c r="X183" s="773"/>
      <c r="Y183" s="773"/>
      <c r="Z183" s="773"/>
      <c r="AA183" s="773"/>
      <c r="AB183" s="773"/>
      <c r="AC183" s="773"/>
      <c r="AD183" s="773"/>
      <c r="AE183" s="773"/>
      <c r="AF183" s="773"/>
      <c r="AG183" s="773"/>
      <c r="AH183" s="773"/>
      <c r="AI183" s="773"/>
      <c r="AJ183" s="773"/>
      <c r="AK183" s="773"/>
      <c r="AL183" s="773"/>
      <c r="AM183" s="773"/>
      <c r="AN183" s="773"/>
      <c r="AO183" s="773"/>
      <c r="AP183" s="773"/>
    </row>
    <row r="184" spans="2:42">
      <c r="B184" s="773"/>
      <c r="C184" s="773"/>
      <c r="D184" s="773"/>
      <c r="E184" s="773"/>
      <c r="F184" s="773"/>
      <c r="G184" s="773"/>
      <c r="H184" s="773"/>
      <c r="I184" s="773"/>
      <c r="J184" s="773"/>
      <c r="K184" s="773"/>
      <c r="L184" s="773"/>
      <c r="M184" s="773"/>
      <c r="N184" s="773"/>
      <c r="O184" s="773"/>
      <c r="P184" s="773"/>
      <c r="Q184" s="773"/>
      <c r="R184" s="773"/>
      <c r="S184" s="773"/>
      <c r="T184" s="773"/>
      <c r="U184" s="773"/>
      <c r="V184" s="773"/>
      <c r="W184" s="773"/>
      <c r="X184" s="773"/>
      <c r="Y184" s="773"/>
      <c r="Z184" s="773"/>
      <c r="AA184" s="773"/>
      <c r="AB184" s="773"/>
      <c r="AC184" s="773"/>
      <c r="AD184" s="773"/>
      <c r="AE184" s="773"/>
      <c r="AF184" s="773"/>
      <c r="AG184" s="773"/>
      <c r="AH184" s="773"/>
      <c r="AI184" s="773"/>
      <c r="AJ184" s="773"/>
      <c r="AK184" s="773"/>
      <c r="AL184" s="773"/>
      <c r="AM184" s="773"/>
      <c r="AN184" s="773"/>
      <c r="AO184" s="773"/>
      <c r="AP184" s="773"/>
    </row>
    <row r="185" spans="2:42">
      <c r="B185" s="773"/>
      <c r="C185" s="773"/>
      <c r="D185" s="773"/>
      <c r="E185" s="773"/>
      <c r="F185" s="773"/>
      <c r="G185" s="773"/>
      <c r="H185" s="773"/>
      <c r="I185" s="773"/>
      <c r="J185" s="773"/>
      <c r="K185" s="773"/>
      <c r="L185" s="773"/>
      <c r="M185" s="773"/>
      <c r="N185" s="773"/>
      <c r="O185" s="773"/>
      <c r="P185" s="773"/>
      <c r="Q185" s="773"/>
      <c r="R185" s="773"/>
      <c r="S185" s="773"/>
      <c r="T185" s="773"/>
      <c r="U185" s="773"/>
      <c r="V185" s="773"/>
      <c r="W185" s="773"/>
      <c r="X185" s="773"/>
      <c r="Y185" s="773"/>
      <c r="Z185" s="773"/>
      <c r="AA185" s="773"/>
      <c r="AB185" s="773"/>
      <c r="AC185" s="773"/>
      <c r="AD185" s="773"/>
      <c r="AE185" s="773"/>
      <c r="AF185" s="773"/>
      <c r="AG185" s="773"/>
      <c r="AH185" s="773"/>
      <c r="AI185" s="773"/>
      <c r="AJ185" s="773"/>
      <c r="AK185" s="773"/>
      <c r="AL185" s="773"/>
      <c r="AM185" s="773"/>
      <c r="AN185" s="773"/>
      <c r="AO185" s="773"/>
      <c r="AP185" s="773"/>
    </row>
    <row r="186" spans="2:42">
      <c r="B186" s="773"/>
      <c r="C186" s="773"/>
      <c r="D186" s="773"/>
      <c r="E186" s="773"/>
      <c r="F186" s="773"/>
      <c r="G186" s="773"/>
      <c r="H186" s="773"/>
      <c r="I186" s="773"/>
      <c r="J186" s="773"/>
      <c r="K186" s="773"/>
      <c r="L186" s="773"/>
      <c r="M186" s="773"/>
      <c r="N186" s="773"/>
      <c r="O186" s="773"/>
      <c r="P186" s="773"/>
      <c r="Q186" s="773"/>
      <c r="R186" s="773"/>
      <c r="S186" s="773"/>
      <c r="T186" s="773"/>
      <c r="U186" s="773"/>
      <c r="V186" s="773"/>
      <c r="W186" s="773"/>
      <c r="X186" s="773"/>
      <c r="Y186" s="773"/>
      <c r="Z186" s="773"/>
      <c r="AA186" s="773"/>
      <c r="AB186" s="773"/>
      <c r="AC186" s="773"/>
      <c r="AD186" s="773"/>
      <c r="AE186" s="773"/>
      <c r="AF186" s="773"/>
      <c r="AG186" s="773"/>
      <c r="AH186" s="773"/>
      <c r="AI186" s="773"/>
      <c r="AJ186" s="773"/>
      <c r="AK186" s="773"/>
      <c r="AL186" s="773"/>
      <c r="AM186" s="773"/>
      <c r="AN186" s="773"/>
      <c r="AO186" s="773"/>
      <c r="AP186" s="773"/>
    </row>
    <row r="187" spans="2:42">
      <c r="B187" s="773"/>
      <c r="C187" s="773"/>
      <c r="D187" s="773"/>
      <c r="E187" s="773"/>
      <c r="F187" s="773"/>
      <c r="G187" s="773"/>
      <c r="H187" s="773"/>
      <c r="I187" s="773"/>
      <c r="J187" s="773"/>
      <c r="K187" s="773"/>
      <c r="L187" s="773"/>
      <c r="M187" s="773"/>
      <c r="N187" s="773"/>
      <c r="O187" s="773"/>
      <c r="P187" s="773"/>
      <c r="Q187" s="773"/>
      <c r="R187" s="773"/>
      <c r="S187" s="773"/>
      <c r="T187" s="773"/>
      <c r="U187" s="773"/>
      <c r="V187" s="773"/>
      <c r="W187" s="773"/>
      <c r="X187" s="773"/>
      <c r="Y187" s="773"/>
      <c r="Z187" s="773"/>
      <c r="AA187" s="773"/>
      <c r="AB187" s="773"/>
      <c r="AC187" s="773"/>
      <c r="AD187" s="773"/>
      <c r="AE187" s="773"/>
      <c r="AF187" s="773"/>
      <c r="AG187" s="773"/>
      <c r="AH187" s="773"/>
      <c r="AI187" s="773"/>
      <c r="AJ187" s="773"/>
      <c r="AK187" s="773"/>
      <c r="AL187" s="773"/>
      <c r="AM187" s="773"/>
      <c r="AN187" s="773"/>
      <c r="AO187" s="773"/>
      <c r="AP187" s="773"/>
    </row>
    <row r="188" spans="2:42">
      <c r="B188" s="773"/>
      <c r="C188" s="773"/>
      <c r="D188" s="773"/>
      <c r="E188" s="773"/>
      <c r="F188" s="773"/>
      <c r="G188" s="773"/>
      <c r="H188" s="773"/>
      <c r="I188" s="773"/>
      <c r="J188" s="773"/>
      <c r="K188" s="773"/>
      <c r="L188" s="773"/>
      <c r="M188" s="773"/>
      <c r="N188" s="773"/>
      <c r="O188" s="773"/>
      <c r="P188" s="773"/>
      <c r="Q188" s="773"/>
      <c r="R188" s="773"/>
      <c r="S188" s="773"/>
      <c r="T188" s="773"/>
      <c r="U188" s="773"/>
      <c r="V188" s="773"/>
      <c r="W188" s="773"/>
      <c r="X188" s="773"/>
      <c r="Y188" s="773"/>
      <c r="Z188" s="773"/>
      <c r="AA188" s="773"/>
      <c r="AB188" s="773"/>
      <c r="AC188" s="773"/>
      <c r="AD188" s="773"/>
      <c r="AE188" s="773"/>
      <c r="AF188" s="773"/>
      <c r="AG188" s="773"/>
      <c r="AH188" s="773"/>
      <c r="AI188" s="773"/>
      <c r="AJ188" s="773"/>
      <c r="AK188" s="773"/>
      <c r="AL188" s="773"/>
      <c r="AM188" s="773"/>
      <c r="AN188" s="773"/>
      <c r="AO188" s="773"/>
      <c r="AP188" s="773"/>
    </row>
    <row r="189" spans="2:42">
      <c r="B189" s="773"/>
      <c r="C189" s="773"/>
      <c r="D189" s="773"/>
      <c r="E189" s="773"/>
      <c r="F189" s="773"/>
      <c r="G189" s="773"/>
      <c r="H189" s="773"/>
      <c r="I189" s="773"/>
      <c r="J189" s="773"/>
      <c r="K189" s="773"/>
      <c r="L189" s="773"/>
      <c r="M189" s="773"/>
      <c r="N189" s="773"/>
      <c r="O189" s="773"/>
      <c r="P189" s="773"/>
      <c r="Q189" s="773"/>
      <c r="R189" s="773"/>
      <c r="S189" s="773"/>
      <c r="T189" s="773"/>
      <c r="U189" s="773"/>
      <c r="V189" s="773"/>
      <c r="W189" s="773"/>
      <c r="X189" s="773"/>
      <c r="Y189" s="773"/>
      <c r="Z189" s="773"/>
      <c r="AA189" s="773"/>
      <c r="AB189" s="773"/>
      <c r="AC189" s="773"/>
      <c r="AD189" s="773"/>
      <c r="AE189" s="773"/>
      <c r="AF189" s="773"/>
      <c r="AG189" s="773"/>
      <c r="AH189" s="773"/>
      <c r="AI189" s="773"/>
      <c r="AJ189" s="773"/>
      <c r="AK189" s="773"/>
      <c r="AL189" s="773"/>
      <c r="AM189" s="773"/>
      <c r="AN189" s="773"/>
      <c r="AO189" s="773"/>
      <c r="AP189" s="773"/>
    </row>
    <row r="190" spans="2:42">
      <c r="B190" s="773"/>
      <c r="C190" s="773"/>
      <c r="D190" s="773"/>
      <c r="E190" s="773"/>
      <c r="F190" s="773"/>
      <c r="G190" s="773"/>
      <c r="H190" s="773"/>
      <c r="I190" s="773"/>
      <c r="J190" s="773"/>
      <c r="K190" s="773"/>
      <c r="L190" s="773"/>
      <c r="M190" s="773"/>
      <c r="N190" s="773"/>
      <c r="O190" s="773"/>
      <c r="P190" s="773"/>
      <c r="Q190" s="773"/>
      <c r="R190" s="773"/>
      <c r="S190" s="773"/>
      <c r="T190" s="773"/>
      <c r="U190" s="773"/>
      <c r="V190" s="773"/>
      <c r="W190" s="773"/>
      <c r="X190" s="773"/>
      <c r="Y190" s="773"/>
      <c r="Z190" s="773"/>
      <c r="AA190" s="773"/>
      <c r="AB190" s="773"/>
      <c r="AC190" s="773"/>
      <c r="AD190" s="773"/>
      <c r="AE190" s="773"/>
      <c r="AF190" s="773"/>
      <c r="AG190" s="773"/>
      <c r="AH190" s="773"/>
      <c r="AI190" s="773"/>
      <c r="AJ190" s="773"/>
      <c r="AK190" s="773"/>
      <c r="AL190" s="773"/>
      <c r="AM190" s="773"/>
      <c r="AN190" s="773"/>
      <c r="AO190" s="773"/>
      <c r="AP190" s="773"/>
    </row>
    <row r="191" spans="2:42">
      <c r="B191" s="773"/>
      <c r="C191" s="773"/>
      <c r="D191" s="773"/>
      <c r="E191" s="773"/>
      <c r="F191" s="773"/>
      <c r="G191" s="773"/>
      <c r="H191" s="773"/>
      <c r="I191" s="773"/>
      <c r="J191" s="773"/>
      <c r="K191" s="773"/>
      <c r="L191" s="773"/>
      <c r="M191" s="773"/>
      <c r="N191" s="773"/>
      <c r="O191" s="773"/>
      <c r="P191" s="773"/>
      <c r="Q191" s="773"/>
      <c r="R191" s="773"/>
      <c r="S191" s="773"/>
      <c r="T191" s="773"/>
      <c r="U191" s="773"/>
      <c r="V191" s="773"/>
      <c r="W191" s="773"/>
      <c r="X191" s="773"/>
      <c r="Y191" s="773"/>
      <c r="Z191" s="773"/>
      <c r="AA191" s="773"/>
      <c r="AB191" s="773"/>
      <c r="AC191" s="773"/>
      <c r="AD191" s="773"/>
      <c r="AE191" s="773"/>
      <c r="AF191" s="773"/>
      <c r="AG191" s="773"/>
      <c r="AH191" s="773"/>
      <c r="AI191" s="773"/>
      <c r="AJ191" s="773"/>
      <c r="AK191" s="773"/>
      <c r="AL191" s="773"/>
      <c r="AM191" s="773"/>
      <c r="AN191" s="773"/>
      <c r="AO191" s="773"/>
      <c r="AP191" s="773"/>
    </row>
    <row r="192" spans="2:42">
      <c r="B192" s="773"/>
      <c r="C192" s="773"/>
      <c r="D192" s="773"/>
      <c r="E192" s="773"/>
      <c r="F192" s="773"/>
      <c r="G192" s="773"/>
      <c r="H192" s="773"/>
      <c r="I192" s="773"/>
      <c r="J192" s="773"/>
      <c r="K192" s="773"/>
      <c r="L192" s="773"/>
      <c r="M192" s="773"/>
      <c r="N192" s="773"/>
      <c r="O192" s="773"/>
      <c r="P192" s="773"/>
      <c r="Q192" s="773"/>
      <c r="R192" s="773"/>
      <c r="S192" s="773"/>
      <c r="T192" s="773"/>
      <c r="U192" s="773"/>
      <c r="V192" s="773"/>
      <c r="W192" s="773"/>
      <c r="X192" s="773"/>
      <c r="Y192" s="773"/>
      <c r="Z192" s="773"/>
      <c r="AA192" s="773"/>
      <c r="AB192" s="773"/>
      <c r="AC192" s="773"/>
      <c r="AD192" s="773"/>
      <c r="AE192" s="773"/>
      <c r="AF192" s="773"/>
      <c r="AG192" s="773"/>
      <c r="AH192" s="773"/>
      <c r="AI192" s="773"/>
      <c r="AJ192" s="773"/>
      <c r="AK192" s="773"/>
      <c r="AL192" s="773"/>
      <c r="AM192" s="773"/>
      <c r="AN192" s="773"/>
      <c r="AO192" s="773"/>
      <c r="AP192" s="773"/>
    </row>
    <row r="193" spans="2:42">
      <c r="B193" s="773"/>
      <c r="C193" s="773"/>
      <c r="D193" s="773"/>
      <c r="E193" s="773"/>
      <c r="F193" s="773"/>
      <c r="G193" s="773"/>
      <c r="H193" s="773"/>
      <c r="I193" s="773"/>
      <c r="J193" s="773"/>
      <c r="K193" s="773"/>
      <c r="L193" s="773"/>
      <c r="M193" s="773"/>
      <c r="N193" s="773"/>
      <c r="O193" s="773"/>
      <c r="P193" s="773"/>
      <c r="Q193" s="773"/>
      <c r="R193" s="773"/>
      <c r="S193" s="773"/>
      <c r="T193" s="773"/>
      <c r="U193" s="773"/>
      <c r="V193" s="773"/>
      <c r="W193" s="773"/>
      <c r="X193" s="773"/>
      <c r="Y193" s="773"/>
      <c r="Z193" s="773"/>
      <c r="AA193" s="773"/>
      <c r="AB193" s="773"/>
      <c r="AC193" s="773"/>
      <c r="AD193" s="773"/>
      <c r="AE193" s="773"/>
      <c r="AF193" s="773"/>
      <c r="AG193" s="773"/>
      <c r="AH193" s="773"/>
      <c r="AI193" s="773"/>
      <c r="AJ193" s="773"/>
      <c r="AK193" s="773"/>
      <c r="AL193" s="773"/>
      <c r="AM193" s="773"/>
      <c r="AN193" s="773"/>
      <c r="AO193" s="773"/>
      <c r="AP193" s="773"/>
    </row>
    <row r="194" spans="2:42">
      <c r="B194" s="773"/>
      <c r="C194" s="773"/>
      <c r="D194" s="773"/>
      <c r="E194" s="773"/>
      <c r="F194" s="773"/>
      <c r="G194" s="773"/>
      <c r="H194" s="773"/>
      <c r="I194" s="773"/>
      <c r="J194" s="773"/>
      <c r="K194" s="773"/>
      <c r="L194" s="773"/>
      <c r="M194" s="773"/>
      <c r="N194" s="773"/>
      <c r="O194" s="773"/>
      <c r="P194" s="773"/>
      <c r="Q194" s="773"/>
      <c r="R194" s="773"/>
      <c r="S194" s="773"/>
      <c r="T194" s="773"/>
      <c r="U194" s="773"/>
      <c r="V194" s="773"/>
      <c r="W194" s="773"/>
      <c r="X194" s="773"/>
      <c r="Y194" s="773"/>
      <c r="Z194" s="773"/>
      <c r="AA194" s="773"/>
      <c r="AB194" s="773"/>
      <c r="AC194" s="773"/>
      <c r="AD194" s="773"/>
      <c r="AE194" s="773"/>
      <c r="AF194" s="773"/>
      <c r="AG194" s="773"/>
      <c r="AH194" s="773"/>
      <c r="AI194" s="773"/>
      <c r="AJ194" s="773"/>
      <c r="AK194" s="773"/>
      <c r="AL194" s="773"/>
      <c r="AM194" s="773"/>
      <c r="AN194" s="773"/>
      <c r="AO194" s="773"/>
      <c r="AP194" s="773"/>
    </row>
    <row r="195" spans="2:42">
      <c r="B195" s="773"/>
      <c r="C195" s="773"/>
      <c r="D195" s="773"/>
      <c r="E195" s="773"/>
      <c r="F195" s="773"/>
      <c r="G195" s="773"/>
      <c r="H195" s="773"/>
      <c r="I195" s="773"/>
      <c r="J195" s="773"/>
      <c r="K195" s="773"/>
      <c r="L195" s="773"/>
      <c r="M195" s="773"/>
      <c r="N195" s="773"/>
      <c r="O195" s="773"/>
      <c r="P195" s="773"/>
      <c r="Q195" s="773"/>
      <c r="R195" s="773"/>
      <c r="S195" s="773"/>
      <c r="T195" s="773"/>
      <c r="U195" s="773"/>
      <c r="V195" s="773"/>
      <c r="W195" s="773"/>
      <c r="X195" s="773"/>
      <c r="Y195" s="773"/>
      <c r="Z195" s="773"/>
      <c r="AA195" s="773"/>
      <c r="AB195" s="773"/>
      <c r="AC195" s="773"/>
      <c r="AD195" s="773"/>
      <c r="AE195" s="773"/>
      <c r="AF195" s="773"/>
      <c r="AG195" s="773"/>
      <c r="AH195" s="773"/>
      <c r="AI195" s="773"/>
      <c r="AJ195" s="773"/>
      <c r="AK195" s="773"/>
      <c r="AL195" s="773"/>
      <c r="AM195" s="773"/>
      <c r="AN195" s="773"/>
      <c r="AO195" s="773"/>
      <c r="AP195" s="773"/>
    </row>
    <row r="196" spans="2:42">
      <c r="B196" s="773"/>
      <c r="C196" s="773"/>
      <c r="D196" s="773"/>
      <c r="E196" s="773"/>
      <c r="F196" s="773"/>
      <c r="G196" s="773"/>
      <c r="H196" s="773"/>
      <c r="I196" s="773"/>
      <c r="J196" s="773"/>
      <c r="K196" s="773"/>
      <c r="L196" s="773"/>
      <c r="M196" s="773"/>
      <c r="N196" s="773"/>
      <c r="O196" s="773"/>
      <c r="P196" s="773"/>
      <c r="Q196" s="773"/>
      <c r="R196" s="773"/>
      <c r="S196" s="773"/>
      <c r="T196" s="773"/>
      <c r="U196" s="773"/>
      <c r="V196" s="773"/>
      <c r="W196" s="773"/>
      <c r="X196" s="773"/>
      <c r="Y196" s="773"/>
      <c r="Z196" s="773"/>
      <c r="AA196" s="773"/>
      <c r="AB196" s="773"/>
      <c r="AC196" s="773"/>
      <c r="AD196" s="773"/>
      <c r="AE196" s="773"/>
      <c r="AF196" s="773"/>
      <c r="AG196" s="773"/>
      <c r="AH196" s="773"/>
      <c r="AI196" s="773"/>
      <c r="AJ196" s="773"/>
      <c r="AK196" s="773"/>
      <c r="AL196" s="773"/>
      <c r="AM196" s="773"/>
      <c r="AN196" s="773"/>
      <c r="AO196" s="773"/>
      <c r="AP196" s="773"/>
    </row>
    <row r="197" spans="2:42">
      <c r="B197" s="773"/>
      <c r="C197" s="773"/>
      <c r="D197" s="773"/>
      <c r="E197" s="773"/>
      <c r="F197" s="773"/>
      <c r="G197" s="773"/>
      <c r="H197" s="773"/>
      <c r="I197" s="773"/>
      <c r="J197" s="773"/>
      <c r="K197" s="773"/>
      <c r="L197" s="773"/>
      <c r="M197" s="773"/>
      <c r="N197" s="773"/>
      <c r="O197" s="773"/>
      <c r="P197" s="773"/>
      <c r="Q197" s="773"/>
      <c r="R197" s="773"/>
      <c r="S197" s="773"/>
      <c r="T197" s="773"/>
      <c r="U197" s="773"/>
      <c r="V197" s="773"/>
      <c r="W197" s="773"/>
      <c r="X197" s="773"/>
      <c r="Y197" s="773"/>
      <c r="Z197" s="773"/>
      <c r="AA197" s="773"/>
      <c r="AB197" s="773"/>
      <c r="AC197" s="773"/>
      <c r="AD197" s="773"/>
      <c r="AE197" s="773"/>
      <c r="AF197" s="773"/>
      <c r="AG197" s="773"/>
      <c r="AH197" s="773"/>
      <c r="AI197" s="773"/>
      <c r="AJ197" s="773"/>
      <c r="AK197" s="773"/>
      <c r="AL197" s="773"/>
      <c r="AM197" s="773"/>
      <c r="AN197" s="773"/>
      <c r="AO197" s="773"/>
      <c r="AP197" s="773"/>
    </row>
    <row r="198" spans="2:42">
      <c r="B198" s="773"/>
      <c r="C198" s="773"/>
      <c r="D198" s="773"/>
      <c r="E198" s="773"/>
      <c r="F198" s="773"/>
      <c r="G198" s="773"/>
      <c r="H198" s="773"/>
      <c r="I198" s="773"/>
      <c r="J198" s="773"/>
      <c r="K198" s="773"/>
      <c r="L198" s="773"/>
      <c r="M198" s="773"/>
      <c r="N198" s="773"/>
      <c r="O198" s="773"/>
      <c r="P198" s="773"/>
      <c r="Q198" s="773"/>
      <c r="R198" s="773"/>
      <c r="S198" s="773"/>
      <c r="T198" s="773"/>
      <c r="U198" s="773"/>
      <c r="V198" s="773"/>
      <c r="W198" s="773"/>
      <c r="X198" s="773"/>
      <c r="Y198" s="773"/>
      <c r="Z198" s="773"/>
      <c r="AA198" s="773"/>
      <c r="AB198" s="773"/>
      <c r="AC198" s="773"/>
      <c r="AD198" s="773"/>
      <c r="AE198" s="773"/>
      <c r="AF198" s="773"/>
      <c r="AG198" s="773"/>
      <c r="AH198" s="773"/>
      <c r="AI198" s="773"/>
      <c r="AJ198" s="773"/>
      <c r="AK198" s="773"/>
      <c r="AL198" s="773"/>
      <c r="AM198" s="773"/>
      <c r="AN198" s="773"/>
      <c r="AO198" s="773"/>
      <c r="AP198" s="773"/>
    </row>
    <row r="199" spans="2:42">
      <c r="B199" s="773"/>
      <c r="C199" s="773"/>
      <c r="D199" s="773"/>
      <c r="E199" s="773"/>
      <c r="F199" s="773"/>
      <c r="G199" s="773"/>
      <c r="H199" s="773"/>
      <c r="I199" s="773"/>
      <c r="J199" s="773"/>
      <c r="K199" s="773"/>
      <c r="L199" s="773"/>
      <c r="M199" s="773"/>
      <c r="N199" s="773"/>
      <c r="O199" s="773"/>
      <c r="P199" s="773"/>
      <c r="Q199" s="773"/>
      <c r="R199" s="773"/>
      <c r="S199" s="773"/>
      <c r="T199" s="773"/>
      <c r="U199" s="773"/>
      <c r="V199" s="773"/>
      <c r="W199" s="773"/>
      <c r="X199" s="773"/>
      <c r="Y199" s="773"/>
      <c r="Z199" s="773"/>
      <c r="AA199" s="773"/>
      <c r="AB199" s="773"/>
      <c r="AC199" s="773"/>
      <c r="AD199" s="773"/>
      <c r="AE199" s="773"/>
      <c r="AF199" s="773"/>
      <c r="AG199" s="773"/>
      <c r="AH199" s="773"/>
      <c r="AI199" s="773"/>
      <c r="AJ199" s="773"/>
      <c r="AK199" s="773"/>
      <c r="AL199" s="773"/>
      <c r="AM199" s="773"/>
      <c r="AN199" s="773"/>
      <c r="AO199" s="773"/>
      <c r="AP199" s="773"/>
    </row>
    <row r="200" spans="2:42">
      <c r="B200" s="773"/>
      <c r="C200" s="773"/>
      <c r="D200" s="773"/>
      <c r="E200" s="773"/>
      <c r="F200" s="773"/>
      <c r="G200" s="773"/>
      <c r="H200" s="773"/>
      <c r="I200" s="773"/>
      <c r="J200" s="773"/>
      <c r="K200" s="773"/>
      <c r="L200" s="773"/>
      <c r="M200" s="773"/>
      <c r="N200" s="773"/>
      <c r="O200" s="773"/>
      <c r="P200" s="773"/>
      <c r="Q200" s="773"/>
      <c r="R200" s="773"/>
      <c r="S200" s="773"/>
      <c r="T200" s="773"/>
      <c r="U200" s="773"/>
      <c r="V200" s="773"/>
      <c r="W200" s="773"/>
      <c r="X200" s="773"/>
      <c r="Y200" s="773"/>
      <c r="Z200" s="773"/>
      <c r="AA200" s="773"/>
      <c r="AB200" s="773"/>
      <c r="AC200" s="773"/>
      <c r="AD200" s="773"/>
      <c r="AE200" s="773"/>
      <c r="AF200" s="773"/>
      <c r="AG200" s="773"/>
      <c r="AH200" s="773"/>
      <c r="AI200" s="773"/>
      <c r="AJ200" s="773"/>
      <c r="AK200" s="773"/>
      <c r="AL200" s="773"/>
      <c r="AM200" s="773"/>
      <c r="AN200" s="773"/>
      <c r="AO200" s="773"/>
      <c r="AP200" s="773"/>
    </row>
    <row r="201" spans="2:42">
      <c r="B201" s="773"/>
      <c r="C201" s="773"/>
      <c r="D201" s="773"/>
      <c r="E201" s="773"/>
      <c r="F201" s="773"/>
      <c r="G201" s="773"/>
      <c r="H201" s="773"/>
      <c r="I201" s="773"/>
      <c r="J201" s="773"/>
      <c r="K201" s="773"/>
      <c r="L201" s="773"/>
      <c r="M201" s="773"/>
      <c r="N201" s="773"/>
      <c r="O201" s="773"/>
      <c r="P201" s="773"/>
      <c r="Q201" s="773"/>
      <c r="R201" s="773"/>
      <c r="S201" s="773"/>
      <c r="T201" s="773"/>
      <c r="U201" s="773"/>
      <c r="V201" s="773"/>
      <c r="W201" s="773"/>
      <c r="X201" s="773"/>
      <c r="Y201" s="773"/>
      <c r="Z201" s="773"/>
      <c r="AA201" s="773"/>
      <c r="AB201" s="773"/>
      <c r="AC201" s="773"/>
      <c r="AD201" s="773"/>
      <c r="AE201" s="773"/>
      <c r="AF201" s="773"/>
      <c r="AG201" s="773"/>
      <c r="AH201" s="773"/>
      <c r="AI201" s="773"/>
      <c r="AJ201" s="773"/>
      <c r="AK201" s="773"/>
      <c r="AL201" s="773"/>
      <c r="AM201" s="773"/>
      <c r="AN201" s="773"/>
      <c r="AO201" s="773"/>
      <c r="AP201" s="773"/>
    </row>
    <row r="202" spans="2:42">
      <c r="B202" s="773"/>
      <c r="C202" s="773"/>
      <c r="D202" s="773"/>
      <c r="E202" s="773"/>
      <c r="F202" s="773"/>
      <c r="G202" s="773"/>
      <c r="H202" s="773"/>
      <c r="I202" s="773"/>
      <c r="J202" s="773"/>
      <c r="K202" s="773"/>
      <c r="L202" s="773"/>
      <c r="M202" s="773"/>
      <c r="N202" s="773"/>
      <c r="O202" s="773"/>
      <c r="P202" s="773"/>
      <c r="Q202" s="773"/>
      <c r="R202" s="773"/>
      <c r="S202" s="773"/>
      <c r="T202" s="773"/>
      <c r="U202" s="773"/>
      <c r="V202" s="773"/>
      <c r="W202" s="773"/>
      <c r="X202" s="773"/>
      <c r="Y202" s="773"/>
      <c r="Z202" s="773"/>
      <c r="AA202" s="773"/>
      <c r="AB202" s="773"/>
      <c r="AC202" s="773"/>
      <c r="AD202" s="773"/>
      <c r="AE202" s="773"/>
      <c r="AF202" s="773"/>
      <c r="AG202" s="773"/>
      <c r="AH202" s="773"/>
      <c r="AI202" s="773"/>
      <c r="AJ202" s="773"/>
      <c r="AK202" s="773"/>
      <c r="AL202" s="773"/>
      <c r="AM202" s="773"/>
      <c r="AN202" s="773"/>
      <c r="AO202" s="773"/>
      <c r="AP202" s="773"/>
    </row>
    <row r="203" spans="2:42">
      <c r="B203" s="773"/>
      <c r="C203" s="773"/>
      <c r="D203" s="773"/>
      <c r="E203" s="773"/>
      <c r="F203" s="773"/>
      <c r="G203" s="773"/>
      <c r="H203" s="773"/>
      <c r="I203" s="773"/>
      <c r="J203" s="773"/>
      <c r="K203" s="773"/>
      <c r="L203" s="773"/>
      <c r="M203" s="773"/>
      <c r="N203" s="773"/>
      <c r="O203" s="773"/>
      <c r="P203" s="773"/>
      <c r="Q203" s="773"/>
      <c r="R203" s="773"/>
      <c r="S203" s="773"/>
      <c r="T203" s="773"/>
      <c r="U203" s="773"/>
      <c r="V203" s="773"/>
      <c r="W203" s="773"/>
      <c r="X203" s="773"/>
      <c r="Y203" s="773"/>
      <c r="Z203" s="773"/>
      <c r="AA203" s="773"/>
      <c r="AB203" s="773"/>
      <c r="AC203" s="773"/>
      <c r="AD203" s="773"/>
      <c r="AE203" s="773"/>
      <c r="AF203" s="773"/>
      <c r="AG203" s="773"/>
      <c r="AH203" s="773"/>
      <c r="AI203" s="773"/>
      <c r="AJ203" s="773"/>
      <c r="AK203" s="773"/>
      <c r="AL203" s="773"/>
      <c r="AM203" s="773"/>
      <c r="AN203" s="773"/>
      <c r="AO203" s="773"/>
      <c r="AP203" s="773"/>
    </row>
    <row r="204" spans="2:42">
      <c r="B204" s="773"/>
      <c r="C204" s="773"/>
      <c r="D204" s="773"/>
      <c r="E204" s="773"/>
      <c r="F204" s="773"/>
      <c r="G204" s="773"/>
      <c r="H204" s="773"/>
      <c r="I204" s="773"/>
      <c r="J204" s="773"/>
      <c r="K204" s="773"/>
      <c r="L204" s="773"/>
      <c r="M204" s="773"/>
      <c r="N204" s="773"/>
      <c r="O204" s="773"/>
      <c r="P204" s="773"/>
      <c r="Q204" s="773"/>
      <c r="R204" s="773"/>
      <c r="S204" s="773"/>
      <c r="T204" s="773"/>
      <c r="U204" s="773"/>
      <c r="V204" s="773"/>
      <c r="W204" s="773"/>
      <c r="X204" s="773"/>
      <c r="Y204" s="773"/>
      <c r="Z204" s="773"/>
      <c r="AA204" s="773"/>
      <c r="AB204" s="773"/>
      <c r="AC204" s="773"/>
      <c r="AD204" s="773"/>
      <c r="AE204" s="773"/>
      <c r="AF204" s="773"/>
      <c r="AG204" s="773"/>
      <c r="AH204" s="773"/>
      <c r="AI204" s="773"/>
      <c r="AJ204" s="773"/>
      <c r="AK204" s="773"/>
      <c r="AL204" s="773"/>
      <c r="AM204" s="773"/>
      <c r="AN204" s="773"/>
      <c r="AO204" s="773"/>
      <c r="AP204" s="773"/>
    </row>
    <row r="205" spans="2:42">
      <c r="B205" s="773"/>
      <c r="C205" s="773"/>
      <c r="D205" s="773"/>
      <c r="E205" s="773"/>
      <c r="F205" s="773"/>
      <c r="G205" s="773"/>
      <c r="H205" s="773"/>
      <c r="I205" s="773"/>
      <c r="J205" s="773"/>
      <c r="K205" s="773"/>
      <c r="L205" s="773"/>
      <c r="M205" s="773"/>
      <c r="N205" s="773"/>
      <c r="O205" s="773"/>
      <c r="P205" s="773"/>
      <c r="Q205" s="773"/>
      <c r="R205" s="773"/>
      <c r="S205" s="773"/>
      <c r="T205" s="773"/>
      <c r="U205" s="773"/>
      <c r="V205" s="773"/>
      <c r="W205" s="773"/>
      <c r="X205" s="773"/>
      <c r="Y205" s="773"/>
      <c r="Z205" s="773"/>
      <c r="AA205" s="773"/>
      <c r="AB205" s="773"/>
      <c r="AC205" s="773"/>
      <c r="AD205" s="773"/>
      <c r="AE205" s="773"/>
      <c r="AF205" s="773"/>
      <c r="AG205" s="773"/>
      <c r="AH205" s="773"/>
      <c r="AI205" s="773"/>
      <c r="AJ205" s="773"/>
      <c r="AK205" s="773"/>
      <c r="AL205" s="773"/>
      <c r="AM205" s="773"/>
      <c r="AN205" s="773"/>
      <c r="AO205" s="773"/>
      <c r="AP205" s="773"/>
    </row>
    <row r="206" spans="2:42">
      <c r="B206" s="773"/>
      <c r="C206" s="773"/>
      <c r="D206" s="773"/>
      <c r="E206" s="773"/>
      <c r="F206" s="773"/>
      <c r="G206" s="773"/>
      <c r="H206" s="773"/>
      <c r="I206" s="773"/>
      <c r="J206" s="773"/>
      <c r="K206" s="773"/>
      <c r="L206" s="773"/>
      <c r="M206" s="773"/>
      <c r="N206" s="773"/>
      <c r="O206" s="773"/>
      <c r="P206" s="773"/>
      <c r="Q206" s="773"/>
      <c r="R206" s="773"/>
      <c r="S206" s="773"/>
      <c r="T206" s="773"/>
      <c r="U206" s="773"/>
      <c r="V206" s="773"/>
      <c r="W206" s="773"/>
      <c r="X206" s="773"/>
      <c r="Y206" s="773"/>
      <c r="Z206" s="773"/>
      <c r="AA206" s="773"/>
      <c r="AB206" s="773"/>
      <c r="AC206" s="773"/>
      <c r="AD206" s="773"/>
      <c r="AE206" s="773"/>
      <c r="AF206" s="773"/>
      <c r="AG206" s="773"/>
      <c r="AH206" s="773"/>
      <c r="AI206" s="773"/>
      <c r="AJ206" s="773"/>
      <c r="AK206" s="773"/>
      <c r="AL206" s="773"/>
      <c r="AM206" s="773"/>
      <c r="AN206" s="773"/>
      <c r="AO206" s="773"/>
      <c r="AP206" s="773"/>
    </row>
    <row r="207" spans="2:42">
      <c r="B207" s="773"/>
      <c r="C207" s="773"/>
      <c r="D207" s="773"/>
      <c r="E207" s="773"/>
      <c r="F207" s="773"/>
      <c r="G207" s="773"/>
      <c r="H207" s="773"/>
      <c r="I207" s="773"/>
      <c r="J207" s="773"/>
      <c r="K207" s="773"/>
      <c r="L207" s="773"/>
      <c r="M207" s="773"/>
      <c r="N207" s="773"/>
      <c r="O207" s="773"/>
      <c r="P207" s="773"/>
      <c r="Q207" s="773"/>
      <c r="R207" s="773"/>
      <c r="S207" s="773"/>
      <c r="T207" s="773"/>
      <c r="U207" s="773"/>
      <c r="V207" s="773"/>
      <c r="W207" s="773"/>
      <c r="X207" s="773"/>
      <c r="Y207" s="773"/>
      <c r="Z207" s="773"/>
      <c r="AA207" s="773"/>
      <c r="AB207" s="773"/>
      <c r="AC207" s="773"/>
      <c r="AD207" s="773"/>
      <c r="AE207" s="773"/>
      <c r="AF207" s="773"/>
      <c r="AG207" s="773"/>
      <c r="AH207" s="773"/>
      <c r="AI207" s="773"/>
      <c r="AJ207" s="773"/>
      <c r="AK207" s="773"/>
      <c r="AL207" s="773"/>
      <c r="AM207" s="773"/>
      <c r="AN207" s="773"/>
      <c r="AO207" s="773"/>
      <c r="AP207" s="773"/>
    </row>
    <row r="208" spans="2:42">
      <c r="B208" s="773"/>
      <c r="C208" s="773"/>
      <c r="D208" s="773"/>
      <c r="E208" s="773"/>
      <c r="F208" s="773"/>
      <c r="G208" s="773"/>
      <c r="H208" s="773"/>
      <c r="I208" s="773"/>
      <c r="J208" s="773"/>
      <c r="K208" s="773"/>
      <c r="L208" s="773"/>
      <c r="M208" s="773"/>
      <c r="N208" s="773"/>
      <c r="O208" s="773"/>
      <c r="P208" s="773"/>
      <c r="Q208" s="773"/>
      <c r="R208" s="773"/>
      <c r="S208" s="773"/>
      <c r="T208" s="773"/>
      <c r="U208" s="773"/>
      <c r="V208" s="773"/>
      <c r="W208" s="773"/>
      <c r="X208" s="773"/>
      <c r="Y208" s="773"/>
      <c r="Z208" s="773"/>
      <c r="AA208" s="773"/>
      <c r="AB208" s="773"/>
      <c r="AC208" s="773"/>
      <c r="AD208" s="773"/>
      <c r="AE208" s="773"/>
      <c r="AF208" s="773"/>
      <c r="AG208" s="773"/>
      <c r="AH208" s="773"/>
      <c r="AI208" s="773"/>
      <c r="AJ208" s="773"/>
      <c r="AK208" s="773"/>
      <c r="AL208" s="773"/>
      <c r="AM208" s="773"/>
      <c r="AN208" s="773"/>
      <c r="AO208" s="773"/>
      <c r="AP208" s="773"/>
    </row>
    <row r="209" spans="2:42">
      <c r="B209" s="773"/>
      <c r="C209" s="773"/>
      <c r="D209" s="773"/>
      <c r="E209" s="773"/>
      <c r="F209" s="773"/>
      <c r="G209" s="773"/>
      <c r="H209" s="773"/>
      <c r="I209" s="773"/>
      <c r="J209" s="773"/>
      <c r="K209" s="773"/>
      <c r="L209" s="773"/>
      <c r="M209" s="773"/>
      <c r="N209" s="773"/>
      <c r="O209" s="773"/>
      <c r="P209" s="773"/>
      <c r="Q209" s="773"/>
      <c r="R209" s="773"/>
      <c r="S209" s="773"/>
      <c r="T209" s="773"/>
      <c r="U209" s="773"/>
      <c r="V209" s="773"/>
      <c r="W209" s="773"/>
      <c r="X209" s="773"/>
      <c r="Y209" s="773"/>
      <c r="Z209" s="773"/>
      <c r="AA209" s="773"/>
      <c r="AB209" s="773"/>
      <c r="AC209" s="773"/>
      <c r="AD209" s="773"/>
      <c r="AE209" s="773"/>
      <c r="AF209" s="773"/>
      <c r="AG209" s="773"/>
      <c r="AH209" s="773"/>
      <c r="AI209" s="773"/>
      <c r="AJ209" s="773"/>
      <c r="AK209" s="773"/>
      <c r="AL209" s="773"/>
      <c r="AM209" s="773"/>
      <c r="AN209" s="773"/>
      <c r="AO209" s="773"/>
      <c r="AP209" s="773"/>
    </row>
    <row r="210" spans="2:42">
      <c r="B210" s="773"/>
      <c r="C210" s="773"/>
      <c r="D210" s="773"/>
      <c r="E210" s="773"/>
      <c r="F210" s="773"/>
      <c r="G210" s="773"/>
      <c r="H210" s="773"/>
      <c r="I210" s="773"/>
      <c r="J210" s="773"/>
      <c r="K210" s="773"/>
      <c r="L210" s="773"/>
      <c r="M210" s="773"/>
      <c r="N210" s="773"/>
      <c r="O210" s="773"/>
      <c r="P210" s="773"/>
      <c r="Q210" s="773"/>
      <c r="R210" s="773"/>
      <c r="S210" s="773"/>
      <c r="T210" s="773"/>
      <c r="U210" s="773"/>
      <c r="V210" s="773"/>
      <c r="W210" s="773"/>
      <c r="X210" s="773"/>
      <c r="Y210" s="773"/>
      <c r="Z210" s="773"/>
      <c r="AA210" s="773"/>
      <c r="AB210" s="773"/>
      <c r="AC210" s="773"/>
      <c r="AD210" s="773"/>
      <c r="AE210" s="773"/>
      <c r="AF210" s="773"/>
      <c r="AG210" s="773"/>
      <c r="AH210" s="773"/>
      <c r="AI210" s="773"/>
      <c r="AJ210" s="773"/>
      <c r="AK210" s="773"/>
      <c r="AL210" s="773"/>
      <c r="AM210" s="773"/>
      <c r="AN210" s="773"/>
      <c r="AO210" s="773"/>
      <c r="AP210" s="773"/>
    </row>
    <row r="211" spans="2:42">
      <c r="B211" s="773"/>
      <c r="C211" s="773"/>
      <c r="D211" s="773"/>
      <c r="E211" s="773"/>
      <c r="F211" s="773"/>
      <c r="G211" s="773"/>
      <c r="H211" s="773"/>
      <c r="I211" s="773"/>
      <c r="J211" s="773"/>
      <c r="K211" s="773"/>
      <c r="L211" s="773"/>
      <c r="M211" s="773"/>
      <c r="N211" s="773"/>
      <c r="O211" s="773"/>
      <c r="P211" s="773"/>
      <c r="Q211" s="773"/>
      <c r="R211" s="773"/>
      <c r="S211" s="773"/>
      <c r="T211" s="773"/>
      <c r="U211" s="773"/>
      <c r="V211" s="773"/>
      <c r="W211" s="773"/>
      <c r="X211" s="773"/>
      <c r="Y211" s="773"/>
      <c r="Z211" s="773"/>
      <c r="AA211" s="773"/>
      <c r="AB211" s="773"/>
      <c r="AC211" s="773"/>
      <c r="AD211" s="773"/>
      <c r="AE211" s="773"/>
      <c r="AF211" s="773"/>
      <c r="AG211" s="773"/>
      <c r="AH211" s="773"/>
      <c r="AI211" s="773"/>
      <c r="AJ211" s="773"/>
      <c r="AK211" s="773"/>
      <c r="AL211" s="773"/>
      <c r="AM211" s="773"/>
      <c r="AN211" s="773"/>
      <c r="AO211" s="773"/>
      <c r="AP211" s="773"/>
    </row>
    <row r="212" spans="2:42">
      <c r="B212" s="773"/>
      <c r="C212" s="773"/>
      <c r="D212" s="773"/>
      <c r="E212" s="773"/>
      <c r="F212" s="773"/>
      <c r="G212" s="773"/>
      <c r="H212" s="773"/>
      <c r="I212" s="773"/>
      <c r="J212" s="773"/>
      <c r="K212" s="773"/>
      <c r="L212" s="773"/>
      <c r="M212" s="773"/>
      <c r="N212" s="773"/>
      <c r="O212" s="773"/>
      <c r="P212" s="773"/>
      <c r="Q212" s="773"/>
      <c r="R212" s="773"/>
      <c r="S212" s="773"/>
      <c r="T212" s="773"/>
      <c r="U212" s="773"/>
      <c r="V212" s="773"/>
      <c r="W212" s="773"/>
      <c r="X212" s="773"/>
      <c r="Y212" s="773"/>
      <c r="Z212" s="773"/>
      <c r="AA212" s="773"/>
      <c r="AB212" s="773"/>
      <c r="AC212" s="773"/>
      <c r="AD212" s="773"/>
      <c r="AE212" s="773"/>
      <c r="AF212" s="773"/>
      <c r="AG212" s="773"/>
      <c r="AH212" s="773"/>
      <c r="AI212" s="773"/>
      <c r="AJ212" s="773"/>
      <c r="AK212" s="773"/>
      <c r="AL212" s="773"/>
      <c r="AM212" s="773"/>
      <c r="AN212" s="773"/>
      <c r="AO212" s="773"/>
      <c r="AP212" s="773"/>
    </row>
    <row r="213" spans="2:42">
      <c r="B213" s="773"/>
      <c r="C213" s="773"/>
      <c r="D213" s="773"/>
      <c r="E213" s="773"/>
      <c r="F213" s="773"/>
      <c r="G213" s="773"/>
      <c r="H213" s="773"/>
      <c r="I213" s="773"/>
      <c r="J213" s="773"/>
      <c r="K213" s="773"/>
      <c r="L213" s="773"/>
      <c r="M213" s="773"/>
      <c r="N213" s="773"/>
      <c r="O213" s="773"/>
      <c r="P213" s="773"/>
      <c r="Q213" s="773"/>
      <c r="R213" s="773"/>
      <c r="S213" s="773"/>
      <c r="T213" s="773"/>
      <c r="U213" s="773"/>
      <c r="V213" s="773"/>
      <c r="W213" s="773"/>
      <c r="X213" s="773"/>
      <c r="Y213" s="773"/>
      <c r="Z213" s="773"/>
      <c r="AA213" s="773"/>
      <c r="AB213" s="773"/>
      <c r="AC213" s="773"/>
      <c r="AD213" s="773"/>
      <c r="AE213" s="773"/>
      <c r="AF213" s="773"/>
      <c r="AG213" s="773"/>
      <c r="AH213" s="773"/>
      <c r="AI213" s="773"/>
      <c r="AJ213" s="773"/>
      <c r="AK213" s="773"/>
      <c r="AL213" s="773"/>
      <c r="AM213" s="773"/>
      <c r="AN213" s="773"/>
      <c r="AO213" s="773"/>
      <c r="AP213" s="773"/>
    </row>
    <row r="214" spans="2:42">
      <c r="B214" s="773"/>
      <c r="C214" s="773"/>
      <c r="D214" s="773"/>
      <c r="E214" s="773"/>
      <c r="F214" s="773"/>
      <c r="G214" s="773"/>
      <c r="H214" s="773"/>
      <c r="I214" s="773"/>
      <c r="J214" s="773"/>
      <c r="K214" s="773"/>
      <c r="L214" s="773"/>
      <c r="M214" s="773"/>
      <c r="N214" s="773"/>
      <c r="O214" s="773"/>
      <c r="P214" s="773"/>
      <c r="Q214" s="773"/>
      <c r="R214" s="773"/>
      <c r="S214" s="773"/>
      <c r="T214" s="773"/>
      <c r="U214" s="773"/>
      <c r="V214" s="773"/>
      <c r="W214" s="773"/>
      <c r="X214" s="773"/>
      <c r="Y214" s="773"/>
      <c r="Z214" s="773"/>
      <c r="AA214" s="773"/>
      <c r="AB214" s="773"/>
      <c r="AC214" s="773"/>
      <c r="AD214" s="773"/>
      <c r="AE214" s="773"/>
      <c r="AF214" s="773"/>
      <c r="AG214" s="773"/>
      <c r="AH214" s="773"/>
      <c r="AI214" s="773"/>
      <c r="AJ214" s="773"/>
      <c r="AK214" s="773"/>
      <c r="AL214" s="773"/>
      <c r="AM214" s="773"/>
      <c r="AN214" s="773"/>
      <c r="AO214" s="773"/>
      <c r="AP214" s="773"/>
    </row>
    <row r="215" spans="2:42">
      <c r="B215" s="773"/>
      <c r="C215" s="773"/>
      <c r="D215" s="773"/>
      <c r="E215" s="773"/>
      <c r="F215" s="773"/>
      <c r="G215" s="773"/>
      <c r="H215" s="773"/>
      <c r="I215" s="773"/>
      <c r="J215" s="773"/>
      <c r="K215" s="773"/>
      <c r="L215" s="773"/>
      <c r="M215" s="773"/>
      <c r="N215" s="773"/>
      <c r="O215" s="773"/>
      <c r="P215" s="773"/>
      <c r="Q215" s="773"/>
      <c r="R215" s="773"/>
      <c r="S215" s="773"/>
      <c r="T215" s="773"/>
      <c r="U215" s="773"/>
      <c r="V215" s="773"/>
      <c r="W215" s="773"/>
      <c r="X215" s="773"/>
      <c r="Y215" s="773"/>
      <c r="Z215" s="773"/>
      <c r="AA215" s="773"/>
      <c r="AB215" s="773"/>
      <c r="AC215" s="773"/>
      <c r="AD215" s="773"/>
      <c r="AE215" s="773"/>
      <c r="AF215" s="773"/>
      <c r="AG215" s="773"/>
      <c r="AH215" s="773"/>
      <c r="AI215" s="773"/>
      <c r="AJ215" s="773"/>
      <c r="AK215" s="773"/>
      <c r="AL215" s="773"/>
      <c r="AM215" s="773"/>
      <c r="AN215" s="773"/>
      <c r="AO215" s="773"/>
      <c r="AP215" s="773"/>
    </row>
    <row r="216" spans="2:42">
      <c r="B216" s="773"/>
      <c r="C216" s="773"/>
      <c r="D216" s="773"/>
      <c r="E216" s="773"/>
      <c r="F216" s="773"/>
      <c r="G216" s="773"/>
      <c r="H216" s="773"/>
      <c r="I216" s="773"/>
      <c r="J216" s="773"/>
      <c r="K216" s="773"/>
      <c r="L216" s="773"/>
      <c r="M216" s="773"/>
      <c r="N216" s="773"/>
      <c r="O216" s="773"/>
      <c r="P216" s="773"/>
      <c r="Q216" s="773"/>
      <c r="R216" s="773"/>
      <c r="S216" s="773"/>
      <c r="T216" s="773"/>
      <c r="U216" s="773"/>
      <c r="V216" s="773"/>
      <c r="W216" s="773"/>
      <c r="X216" s="773"/>
      <c r="Y216" s="773"/>
      <c r="Z216" s="773"/>
      <c r="AA216" s="773"/>
      <c r="AB216" s="773"/>
      <c r="AC216" s="773"/>
      <c r="AD216" s="773"/>
      <c r="AE216" s="773"/>
      <c r="AF216" s="773"/>
      <c r="AG216" s="773"/>
      <c r="AH216" s="773"/>
      <c r="AI216" s="773"/>
      <c r="AJ216" s="773"/>
      <c r="AK216" s="773"/>
      <c r="AL216" s="773"/>
      <c r="AM216" s="773"/>
      <c r="AN216" s="773"/>
      <c r="AO216" s="773"/>
      <c r="AP216" s="773"/>
    </row>
    <row r="217" spans="2:42">
      <c r="B217" s="773"/>
      <c r="C217" s="773"/>
      <c r="D217" s="773"/>
      <c r="E217" s="773"/>
      <c r="F217" s="773"/>
      <c r="G217" s="773"/>
      <c r="H217" s="773"/>
      <c r="I217" s="773"/>
      <c r="J217" s="773"/>
      <c r="K217" s="773"/>
      <c r="L217" s="773"/>
      <c r="M217" s="773"/>
      <c r="N217" s="773"/>
      <c r="O217" s="773"/>
      <c r="P217" s="773"/>
      <c r="Q217" s="773"/>
      <c r="R217" s="773"/>
      <c r="S217" s="773"/>
      <c r="T217" s="773"/>
      <c r="U217" s="773"/>
      <c r="V217" s="773"/>
      <c r="W217" s="773"/>
      <c r="X217" s="773"/>
      <c r="Y217" s="773"/>
      <c r="Z217" s="773"/>
      <c r="AA217" s="773"/>
      <c r="AB217" s="773"/>
      <c r="AC217" s="773"/>
      <c r="AD217" s="773"/>
      <c r="AE217" s="773"/>
      <c r="AF217" s="773"/>
      <c r="AG217" s="773"/>
      <c r="AH217" s="773"/>
      <c r="AI217" s="773"/>
      <c r="AJ217" s="773"/>
      <c r="AK217" s="773"/>
      <c r="AL217" s="773"/>
      <c r="AM217" s="773"/>
      <c r="AN217" s="773"/>
      <c r="AO217" s="773"/>
      <c r="AP217" s="773"/>
    </row>
    <row r="218" spans="2:42">
      <c r="B218" s="773"/>
      <c r="C218" s="773"/>
      <c r="D218" s="773"/>
      <c r="E218" s="773"/>
      <c r="F218" s="773"/>
      <c r="G218" s="773"/>
      <c r="H218" s="773"/>
      <c r="I218" s="773"/>
      <c r="J218" s="773"/>
      <c r="K218" s="773"/>
      <c r="L218" s="773"/>
      <c r="M218" s="773"/>
      <c r="N218" s="773"/>
      <c r="O218" s="773"/>
      <c r="P218" s="773"/>
      <c r="Q218" s="773"/>
      <c r="R218" s="773"/>
      <c r="S218" s="773"/>
      <c r="T218" s="773"/>
      <c r="U218" s="773"/>
      <c r="V218" s="773"/>
      <c r="W218" s="773"/>
      <c r="X218" s="773"/>
      <c r="Y218" s="773"/>
      <c r="Z218" s="773"/>
      <c r="AA218" s="773"/>
      <c r="AB218" s="773"/>
      <c r="AC218" s="773"/>
      <c r="AD218" s="773"/>
      <c r="AE218" s="773"/>
      <c r="AF218" s="773"/>
      <c r="AG218" s="773"/>
      <c r="AH218" s="773"/>
      <c r="AI218" s="773"/>
      <c r="AJ218" s="773"/>
      <c r="AK218" s="773"/>
      <c r="AL218" s="773"/>
      <c r="AM218" s="773"/>
      <c r="AN218" s="773"/>
      <c r="AO218" s="773"/>
      <c r="AP218" s="773"/>
    </row>
    <row r="219" spans="2:42">
      <c r="B219" s="773"/>
      <c r="C219" s="773"/>
      <c r="D219" s="773"/>
      <c r="E219" s="773"/>
      <c r="F219" s="773"/>
      <c r="G219" s="773"/>
      <c r="H219" s="773"/>
      <c r="I219" s="773"/>
      <c r="J219" s="773"/>
      <c r="K219" s="773"/>
      <c r="L219" s="773"/>
      <c r="M219" s="773"/>
      <c r="N219" s="773"/>
      <c r="O219" s="773"/>
      <c r="P219" s="773"/>
      <c r="Q219" s="773"/>
      <c r="R219" s="773"/>
      <c r="S219" s="773"/>
      <c r="T219" s="773"/>
      <c r="U219" s="773"/>
      <c r="V219" s="773"/>
      <c r="W219" s="773"/>
      <c r="X219" s="773"/>
      <c r="Y219" s="773"/>
      <c r="Z219" s="773"/>
      <c r="AA219" s="773"/>
      <c r="AB219" s="773"/>
      <c r="AC219" s="773"/>
      <c r="AD219" s="773"/>
      <c r="AE219" s="773"/>
      <c r="AF219" s="773"/>
      <c r="AG219" s="773"/>
      <c r="AH219" s="773"/>
      <c r="AI219" s="773"/>
      <c r="AJ219" s="773"/>
      <c r="AK219" s="773"/>
      <c r="AL219" s="773"/>
      <c r="AM219" s="773"/>
      <c r="AN219" s="773"/>
      <c r="AO219" s="773"/>
      <c r="AP219" s="773"/>
    </row>
    <row r="220" spans="2:42">
      <c r="B220" s="773"/>
      <c r="C220" s="773"/>
      <c r="D220" s="773"/>
      <c r="E220" s="773"/>
      <c r="F220" s="773"/>
      <c r="G220" s="773"/>
      <c r="H220" s="773"/>
      <c r="I220" s="773"/>
      <c r="J220" s="773"/>
      <c r="K220" s="773"/>
      <c r="L220" s="773"/>
      <c r="M220" s="773"/>
      <c r="N220" s="773"/>
      <c r="O220" s="773"/>
      <c r="P220" s="773"/>
      <c r="Q220" s="773"/>
      <c r="R220" s="773"/>
      <c r="S220" s="773"/>
      <c r="T220" s="773"/>
      <c r="U220" s="773"/>
      <c r="V220" s="773"/>
      <c r="W220" s="773"/>
      <c r="X220" s="773"/>
      <c r="Y220" s="773"/>
      <c r="Z220" s="773"/>
      <c r="AA220" s="773"/>
      <c r="AB220" s="773"/>
      <c r="AC220" s="773"/>
      <c r="AD220" s="773"/>
      <c r="AE220" s="773"/>
      <c r="AF220" s="773"/>
      <c r="AG220" s="773"/>
      <c r="AH220" s="773"/>
      <c r="AI220" s="773"/>
      <c r="AJ220" s="773"/>
      <c r="AK220" s="773"/>
      <c r="AL220" s="773"/>
      <c r="AM220" s="773"/>
      <c r="AN220" s="773"/>
      <c r="AO220" s="773"/>
      <c r="AP220" s="773"/>
    </row>
    <row r="221" spans="2:42">
      <c r="B221" s="773"/>
      <c r="C221" s="773"/>
      <c r="D221" s="773"/>
      <c r="E221" s="773"/>
      <c r="F221" s="773"/>
      <c r="G221" s="773"/>
      <c r="H221" s="773"/>
      <c r="I221" s="773"/>
      <c r="J221" s="773"/>
      <c r="K221" s="773"/>
      <c r="L221" s="773"/>
      <c r="M221" s="773"/>
      <c r="N221" s="773"/>
      <c r="O221" s="773"/>
      <c r="P221" s="773"/>
      <c r="Q221" s="773"/>
      <c r="R221" s="773"/>
      <c r="S221" s="773"/>
      <c r="T221" s="773"/>
      <c r="U221" s="773"/>
      <c r="V221" s="773"/>
      <c r="W221" s="773"/>
      <c r="X221" s="773"/>
      <c r="Y221" s="773"/>
      <c r="Z221" s="773"/>
      <c r="AA221" s="773"/>
      <c r="AB221" s="773"/>
      <c r="AC221" s="773"/>
      <c r="AD221" s="773"/>
      <c r="AE221" s="773"/>
      <c r="AF221" s="773"/>
      <c r="AG221" s="773"/>
      <c r="AH221" s="773"/>
      <c r="AI221" s="773"/>
      <c r="AJ221" s="773"/>
      <c r="AK221" s="773"/>
      <c r="AL221" s="773"/>
      <c r="AM221" s="773"/>
      <c r="AN221" s="773"/>
      <c r="AO221" s="773"/>
      <c r="AP221" s="773"/>
    </row>
    <row r="222" spans="2:42">
      <c r="B222" s="773"/>
      <c r="C222" s="773"/>
      <c r="D222" s="773"/>
      <c r="E222" s="773"/>
      <c r="F222" s="773"/>
      <c r="G222" s="773"/>
      <c r="H222" s="773"/>
      <c r="I222" s="773"/>
      <c r="J222" s="773"/>
      <c r="K222" s="773"/>
      <c r="L222" s="773"/>
      <c r="M222" s="773"/>
      <c r="N222" s="773"/>
      <c r="O222" s="773"/>
      <c r="P222" s="773"/>
      <c r="Q222" s="773"/>
      <c r="R222" s="773"/>
      <c r="S222" s="773"/>
      <c r="T222" s="773"/>
      <c r="U222" s="773"/>
      <c r="V222" s="773"/>
      <c r="W222" s="773"/>
      <c r="X222" s="773"/>
      <c r="Y222" s="773"/>
      <c r="Z222" s="773"/>
      <c r="AA222" s="773"/>
      <c r="AB222" s="773"/>
      <c r="AC222" s="773"/>
      <c r="AD222" s="773"/>
      <c r="AE222" s="773"/>
      <c r="AF222" s="773"/>
      <c r="AG222" s="773"/>
      <c r="AH222" s="773"/>
      <c r="AI222" s="773"/>
      <c r="AJ222" s="773"/>
      <c r="AK222" s="773"/>
      <c r="AL222" s="773"/>
      <c r="AM222" s="773"/>
      <c r="AN222" s="773"/>
      <c r="AO222" s="773"/>
      <c r="AP222" s="773"/>
    </row>
    <row r="223" spans="2:42">
      <c r="B223" s="773"/>
      <c r="C223" s="773"/>
      <c r="D223" s="773"/>
      <c r="E223" s="773"/>
      <c r="F223" s="773"/>
      <c r="G223" s="773"/>
      <c r="H223" s="773"/>
      <c r="I223" s="773"/>
      <c r="J223" s="773"/>
      <c r="K223" s="773"/>
      <c r="L223" s="773"/>
      <c r="M223" s="773"/>
      <c r="N223" s="773"/>
      <c r="O223" s="773"/>
      <c r="P223" s="773"/>
      <c r="Q223" s="773"/>
      <c r="R223" s="773"/>
      <c r="S223" s="773"/>
      <c r="T223" s="773"/>
      <c r="U223" s="773"/>
      <c r="V223" s="773"/>
      <c r="W223" s="773"/>
      <c r="X223" s="773"/>
      <c r="Y223" s="773"/>
      <c r="Z223" s="773"/>
      <c r="AA223" s="773"/>
      <c r="AB223" s="773"/>
      <c r="AC223" s="773"/>
      <c r="AD223" s="773"/>
      <c r="AE223" s="773"/>
      <c r="AF223" s="773"/>
      <c r="AG223" s="773"/>
      <c r="AH223" s="773"/>
      <c r="AI223" s="773"/>
      <c r="AJ223" s="773"/>
      <c r="AK223" s="773"/>
      <c r="AL223" s="773"/>
      <c r="AM223" s="773"/>
      <c r="AN223" s="773"/>
      <c r="AO223" s="773"/>
      <c r="AP223" s="773"/>
    </row>
    <row r="224" spans="2:42">
      <c r="B224" s="773"/>
      <c r="C224" s="773"/>
      <c r="D224" s="773"/>
      <c r="E224" s="773"/>
      <c r="F224" s="773"/>
      <c r="G224" s="773"/>
      <c r="H224" s="773"/>
      <c r="I224" s="773"/>
      <c r="J224" s="773"/>
      <c r="K224" s="773"/>
      <c r="L224" s="773"/>
      <c r="M224" s="773"/>
      <c r="N224" s="773"/>
      <c r="O224" s="773"/>
      <c r="P224" s="773"/>
      <c r="Q224" s="773"/>
      <c r="R224" s="773"/>
      <c r="S224" s="773"/>
      <c r="T224" s="773"/>
      <c r="U224" s="773"/>
      <c r="V224" s="773"/>
      <c r="W224" s="773"/>
      <c r="X224" s="773"/>
      <c r="Y224" s="773"/>
      <c r="Z224" s="773"/>
      <c r="AA224" s="773"/>
      <c r="AB224" s="773"/>
      <c r="AC224" s="773"/>
      <c r="AD224" s="773"/>
      <c r="AE224" s="773"/>
      <c r="AF224" s="773"/>
      <c r="AG224" s="773"/>
      <c r="AH224" s="773"/>
      <c r="AI224" s="773"/>
      <c r="AJ224" s="773"/>
      <c r="AK224" s="773"/>
      <c r="AL224" s="773"/>
      <c r="AM224" s="773"/>
      <c r="AN224" s="773"/>
      <c r="AO224" s="773"/>
      <c r="AP224" s="773"/>
    </row>
    <row r="225" spans="2:42">
      <c r="B225" s="773"/>
      <c r="C225" s="773"/>
      <c r="D225" s="773"/>
      <c r="E225" s="773"/>
      <c r="F225" s="773"/>
      <c r="G225" s="773"/>
      <c r="H225" s="773"/>
      <c r="I225" s="773"/>
      <c r="J225" s="773"/>
      <c r="K225" s="773"/>
      <c r="L225" s="773"/>
      <c r="M225" s="773"/>
      <c r="N225" s="773"/>
      <c r="O225" s="773"/>
      <c r="P225" s="773"/>
      <c r="Q225" s="773"/>
      <c r="R225" s="773"/>
      <c r="S225" s="773"/>
      <c r="T225" s="773"/>
      <c r="U225" s="773"/>
      <c r="V225" s="773"/>
      <c r="W225" s="773"/>
      <c r="X225" s="773"/>
      <c r="Y225" s="773"/>
      <c r="Z225" s="773"/>
      <c r="AA225" s="773"/>
      <c r="AB225" s="773"/>
      <c r="AC225" s="773"/>
      <c r="AD225" s="773"/>
      <c r="AE225" s="773"/>
      <c r="AF225" s="773"/>
      <c r="AG225" s="773"/>
      <c r="AH225" s="773"/>
      <c r="AI225" s="773"/>
      <c r="AJ225" s="773"/>
      <c r="AK225" s="773"/>
      <c r="AL225" s="773"/>
      <c r="AM225" s="773"/>
      <c r="AN225" s="773"/>
      <c r="AO225" s="773"/>
      <c r="AP225" s="773"/>
    </row>
    <row r="226" spans="2:42">
      <c r="B226" s="773"/>
      <c r="C226" s="773"/>
      <c r="D226" s="773"/>
      <c r="E226" s="773"/>
      <c r="F226" s="773"/>
      <c r="G226" s="773"/>
      <c r="H226" s="773"/>
      <c r="I226" s="773"/>
      <c r="J226" s="773"/>
      <c r="K226" s="773"/>
      <c r="L226" s="773"/>
      <c r="M226" s="773"/>
      <c r="N226" s="773"/>
      <c r="O226" s="773"/>
      <c r="P226" s="773"/>
      <c r="Q226" s="773"/>
      <c r="R226" s="773"/>
      <c r="S226" s="773"/>
      <c r="T226" s="773"/>
      <c r="U226" s="773"/>
      <c r="V226" s="773"/>
      <c r="W226" s="773"/>
      <c r="X226" s="773"/>
      <c r="Y226" s="773"/>
      <c r="Z226" s="773"/>
      <c r="AA226" s="773"/>
      <c r="AB226" s="773"/>
      <c r="AC226" s="773"/>
      <c r="AD226" s="773"/>
      <c r="AE226" s="773"/>
      <c r="AF226" s="773"/>
      <c r="AG226" s="773"/>
      <c r="AH226" s="773"/>
      <c r="AI226" s="773"/>
      <c r="AJ226" s="773"/>
      <c r="AK226" s="773"/>
      <c r="AL226" s="773"/>
      <c r="AM226" s="773"/>
      <c r="AN226" s="773"/>
      <c r="AO226" s="773"/>
      <c r="AP226" s="773"/>
    </row>
    <row r="227" spans="2:42">
      <c r="B227" s="773"/>
      <c r="C227" s="773"/>
      <c r="D227" s="773"/>
      <c r="E227" s="773"/>
      <c r="F227" s="773"/>
      <c r="G227" s="773"/>
      <c r="H227" s="773"/>
      <c r="I227" s="773"/>
      <c r="J227" s="773"/>
      <c r="K227" s="773"/>
      <c r="L227" s="773"/>
      <c r="M227" s="773"/>
      <c r="N227" s="773"/>
      <c r="O227" s="773"/>
      <c r="P227" s="773"/>
      <c r="Q227" s="773"/>
      <c r="R227" s="773"/>
      <c r="S227" s="773"/>
      <c r="T227" s="773"/>
      <c r="U227" s="773"/>
      <c r="V227" s="773"/>
      <c r="W227" s="773"/>
      <c r="X227" s="773"/>
      <c r="Y227" s="773"/>
      <c r="Z227" s="773"/>
      <c r="AA227" s="773"/>
      <c r="AB227" s="773"/>
      <c r="AC227" s="773"/>
      <c r="AD227" s="773"/>
      <c r="AE227" s="773"/>
      <c r="AF227" s="773"/>
      <c r="AG227" s="773"/>
      <c r="AH227" s="773"/>
      <c r="AI227" s="773"/>
      <c r="AJ227" s="773"/>
      <c r="AK227" s="773"/>
      <c r="AL227" s="773"/>
      <c r="AM227" s="773"/>
      <c r="AN227" s="773"/>
      <c r="AO227" s="773"/>
      <c r="AP227" s="773"/>
    </row>
    <row r="228" spans="2:42">
      <c r="B228" s="773"/>
      <c r="C228" s="773"/>
      <c r="D228" s="773"/>
      <c r="E228" s="773"/>
      <c r="F228" s="773"/>
      <c r="G228" s="773"/>
      <c r="H228" s="773"/>
      <c r="I228" s="773"/>
      <c r="J228" s="773"/>
      <c r="K228" s="773"/>
      <c r="L228" s="773"/>
      <c r="M228" s="773"/>
      <c r="N228" s="773"/>
      <c r="O228" s="773"/>
      <c r="P228" s="773"/>
      <c r="Q228" s="773"/>
      <c r="R228" s="773"/>
      <c r="S228" s="773"/>
      <c r="T228" s="773"/>
      <c r="U228" s="773"/>
      <c r="V228" s="773"/>
      <c r="W228" s="773"/>
      <c r="X228" s="773"/>
      <c r="Y228" s="773"/>
      <c r="Z228" s="773"/>
      <c r="AA228" s="773"/>
      <c r="AB228" s="773"/>
      <c r="AC228" s="773"/>
      <c r="AD228" s="773"/>
      <c r="AE228" s="773"/>
      <c r="AF228" s="773"/>
      <c r="AG228" s="773"/>
      <c r="AH228" s="773"/>
      <c r="AI228" s="773"/>
      <c r="AJ228" s="773"/>
      <c r="AK228" s="773"/>
      <c r="AL228" s="773"/>
      <c r="AM228" s="773"/>
      <c r="AN228" s="773"/>
      <c r="AO228" s="773"/>
      <c r="AP228" s="773"/>
    </row>
    <row r="229" spans="2:42">
      <c r="B229" s="773"/>
      <c r="C229" s="773"/>
      <c r="D229" s="773"/>
      <c r="E229" s="773"/>
      <c r="F229" s="773"/>
      <c r="G229" s="773"/>
      <c r="H229" s="773"/>
      <c r="I229" s="773"/>
      <c r="J229" s="773"/>
      <c r="K229" s="773"/>
      <c r="L229" s="773"/>
      <c r="M229" s="773"/>
      <c r="N229" s="773"/>
      <c r="O229" s="773"/>
      <c r="P229" s="773"/>
      <c r="Q229" s="773"/>
      <c r="R229" s="773"/>
      <c r="S229" s="773"/>
      <c r="T229" s="773"/>
      <c r="U229" s="773"/>
      <c r="V229" s="773"/>
      <c r="W229" s="773"/>
      <c r="X229" s="773"/>
      <c r="Y229" s="773"/>
      <c r="Z229" s="773"/>
      <c r="AA229" s="773"/>
      <c r="AB229" s="773"/>
      <c r="AC229" s="773"/>
      <c r="AD229" s="773"/>
      <c r="AE229" s="773"/>
      <c r="AF229" s="773"/>
      <c r="AG229" s="773"/>
      <c r="AH229" s="773"/>
      <c r="AI229" s="773"/>
      <c r="AJ229" s="773"/>
      <c r="AK229" s="773"/>
      <c r="AL229" s="773"/>
      <c r="AM229" s="773"/>
      <c r="AN229" s="773"/>
      <c r="AO229" s="773"/>
      <c r="AP229" s="773"/>
    </row>
    <row r="230" spans="2:42">
      <c r="B230" s="773"/>
      <c r="C230" s="773"/>
      <c r="D230" s="773"/>
      <c r="E230" s="773"/>
      <c r="F230" s="773"/>
      <c r="G230" s="773"/>
      <c r="H230" s="773"/>
      <c r="I230" s="773"/>
      <c r="J230" s="773"/>
      <c r="K230" s="773"/>
      <c r="L230" s="773"/>
      <c r="M230" s="773"/>
      <c r="N230" s="773"/>
      <c r="O230" s="773"/>
      <c r="P230" s="773"/>
      <c r="Q230" s="773"/>
      <c r="R230" s="773"/>
      <c r="S230" s="773"/>
      <c r="T230" s="773"/>
      <c r="U230" s="773"/>
      <c r="V230" s="773"/>
      <c r="W230" s="773"/>
      <c r="X230" s="773"/>
      <c r="Y230" s="773"/>
      <c r="Z230" s="773"/>
      <c r="AA230" s="773"/>
      <c r="AB230" s="773"/>
      <c r="AC230" s="773"/>
      <c r="AD230" s="773"/>
      <c r="AE230" s="773"/>
      <c r="AF230" s="773"/>
      <c r="AG230" s="773"/>
      <c r="AH230" s="773"/>
      <c r="AI230" s="773"/>
      <c r="AJ230" s="773"/>
      <c r="AK230" s="773"/>
      <c r="AL230" s="773"/>
      <c r="AM230" s="773"/>
      <c r="AN230" s="773"/>
      <c r="AO230" s="773"/>
      <c r="AP230" s="773"/>
    </row>
    <row r="231" spans="2:42">
      <c r="B231" s="773"/>
      <c r="C231" s="773"/>
      <c r="D231" s="773"/>
      <c r="E231" s="773"/>
      <c r="F231" s="773"/>
      <c r="G231" s="773"/>
      <c r="H231" s="773"/>
      <c r="I231" s="773"/>
      <c r="J231" s="773"/>
      <c r="K231" s="773"/>
      <c r="L231" s="773"/>
      <c r="M231" s="773"/>
      <c r="N231" s="773"/>
      <c r="O231" s="773"/>
      <c r="P231" s="773"/>
      <c r="Q231" s="773"/>
      <c r="R231" s="773"/>
      <c r="S231" s="773"/>
      <c r="T231" s="773"/>
      <c r="U231" s="773"/>
      <c r="V231" s="773"/>
      <c r="W231" s="773"/>
      <c r="X231" s="773"/>
      <c r="Y231" s="773"/>
      <c r="Z231" s="773"/>
      <c r="AA231" s="773"/>
      <c r="AB231" s="773"/>
      <c r="AC231" s="773"/>
      <c r="AD231" s="773"/>
      <c r="AE231" s="773"/>
      <c r="AF231" s="773"/>
      <c r="AG231" s="773"/>
      <c r="AH231" s="773"/>
      <c r="AI231" s="773"/>
      <c r="AJ231" s="773"/>
      <c r="AK231" s="773"/>
      <c r="AL231" s="773"/>
      <c r="AM231" s="773"/>
      <c r="AN231" s="773"/>
      <c r="AO231" s="773"/>
      <c r="AP231" s="773"/>
    </row>
    <row r="232" spans="2:42">
      <c r="B232" s="773"/>
      <c r="C232" s="773"/>
      <c r="D232" s="773"/>
      <c r="E232" s="773"/>
      <c r="F232" s="773"/>
      <c r="G232" s="773"/>
      <c r="H232" s="773"/>
      <c r="I232" s="773"/>
      <c r="J232" s="773"/>
      <c r="K232" s="773"/>
      <c r="L232" s="773"/>
      <c r="M232" s="773"/>
      <c r="N232" s="773"/>
      <c r="O232" s="773"/>
      <c r="P232" s="773"/>
      <c r="Q232" s="773"/>
      <c r="R232" s="773"/>
      <c r="S232" s="773"/>
      <c r="T232" s="773"/>
      <c r="U232" s="773"/>
      <c r="V232" s="773"/>
      <c r="W232" s="773"/>
      <c r="X232" s="773"/>
      <c r="Y232" s="773"/>
      <c r="Z232" s="773"/>
      <c r="AA232" s="773"/>
      <c r="AB232" s="773"/>
      <c r="AC232" s="773"/>
      <c r="AD232" s="773"/>
      <c r="AE232" s="773"/>
      <c r="AF232" s="773"/>
      <c r="AG232" s="773"/>
      <c r="AH232" s="773"/>
      <c r="AI232" s="773"/>
      <c r="AJ232" s="773"/>
      <c r="AK232" s="773"/>
      <c r="AL232" s="773"/>
      <c r="AM232" s="773"/>
      <c r="AN232" s="773"/>
      <c r="AO232" s="773"/>
      <c r="AP232" s="773"/>
    </row>
    <row r="233" spans="2:42">
      <c r="B233" s="773"/>
      <c r="C233" s="773"/>
      <c r="D233" s="773"/>
      <c r="E233" s="773"/>
      <c r="F233" s="773"/>
      <c r="G233" s="773"/>
      <c r="H233" s="773"/>
      <c r="I233" s="773"/>
      <c r="J233" s="773"/>
      <c r="K233" s="773"/>
      <c r="L233" s="773"/>
      <c r="M233" s="773"/>
      <c r="N233" s="773"/>
      <c r="O233" s="773"/>
      <c r="P233" s="773"/>
      <c r="Q233" s="773"/>
      <c r="R233" s="773"/>
      <c r="S233" s="773"/>
      <c r="T233" s="773"/>
      <c r="U233" s="773"/>
      <c r="V233" s="773"/>
      <c r="W233" s="773"/>
      <c r="X233" s="773"/>
      <c r="Y233" s="773"/>
      <c r="Z233" s="773"/>
      <c r="AA233" s="773"/>
      <c r="AB233" s="773"/>
      <c r="AC233" s="773"/>
      <c r="AD233" s="773"/>
      <c r="AE233" s="773"/>
      <c r="AF233" s="773"/>
      <c r="AG233" s="773"/>
      <c r="AH233" s="773"/>
      <c r="AI233" s="773"/>
      <c r="AJ233" s="773"/>
      <c r="AK233" s="773"/>
      <c r="AL233" s="773"/>
      <c r="AM233" s="773"/>
      <c r="AN233" s="773"/>
      <c r="AO233" s="773"/>
      <c r="AP233" s="773"/>
    </row>
    <row r="234" spans="2:42">
      <c r="B234" s="773"/>
      <c r="C234" s="773"/>
      <c r="D234" s="773"/>
      <c r="E234" s="773"/>
      <c r="F234" s="773"/>
      <c r="G234" s="773"/>
      <c r="H234" s="773"/>
      <c r="I234" s="773"/>
      <c r="J234" s="773"/>
      <c r="K234" s="773"/>
      <c r="L234" s="773"/>
      <c r="M234" s="773"/>
      <c r="N234" s="773"/>
      <c r="O234" s="773"/>
      <c r="P234" s="773"/>
      <c r="Q234" s="773"/>
      <c r="R234" s="773"/>
      <c r="S234" s="773"/>
      <c r="T234" s="773"/>
      <c r="U234" s="773"/>
      <c r="V234" s="773"/>
      <c r="W234" s="773"/>
      <c r="X234" s="773"/>
      <c r="Y234" s="773"/>
      <c r="Z234" s="773"/>
      <c r="AA234" s="773"/>
      <c r="AB234" s="773"/>
      <c r="AC234" s="773"/>
      <c r="AD234" s="773"/>
      <c r="AE234" s="773"/>
      <c r="AF234" s="773"/>
      <c r="AG234" s="773"/>
      <c r="AH234" s="773"/>
      <c r="AI234" s="773"/>
      <c r="AJ234" s="773"/>
      <c r="AK234" s="773"/>
      <c r="AL234" s="773"/>
      <c r="AM234" s="773"/>
      <c r="AN234" s="773"/>
      <c r="AO234" s="773"/>
      <c r="AP234" s="773"/>
    </row>
    <row r="235" spans="2:42">
      <c r="B235" s="773"/>
      <c r="C235" s="773"/>
      <c r="D235" s="773"/>
      <c r="E235" s="773"/>
      <c r="F235" s="773"/>
      <c r="G235" s="773"/>
      <c r="H235" s="773"/>
      <c r="I235" s="773"/>
      <c r="J235" s="773"/>
      <c r="K235" s="773"/>
      <c r="L235" s="773"/>
      <c r="M235" s="773"/>
      <c r="N235" s="773"/>
      <c r="O235" s="773"/>
      <c r="P235" s="773"/>
      <c r="Q235" s="773"/>
      <c r="R235" s="773"/>
      <c r="S235" s="773"/>
      <c r="T235" s="773"/>
      <c r="U235" s="773"/>
      <c r="V235" s="773"/>
      <c r="W235" s="773"/>
      <c r="X235" s="773"/>
      <c r="Y235" s="773"/>
      <c r="Z235" s="773"/>
      <c r="AA235" s="773"/>
      <c r="AB235" s="773"/>
      <c r="AC235" s="773"/>
      <c r="AD235" s="773"/>
      <c r="AE235" s="773"/>
      <c r="AF235" s="773"/>
      <c r="AG235" s="773"/>
      <c r="AH235" s="773"/>
      <c r="AI235" s="773"/>
      <c r="AJ235" s="773"/>
      <c r="AK235" s="773"/>
      <c r="AL235" s="773"/>
      <c r="AM235" s="773"/>
      <c r="AN235" s="773"/>
      <c r="AO235" s="773"/>
      <c r="AP235" s="773"/>
    </row>
    <row r="236" spans="2:42">
      <c r="B236" s="773"/>
      <c r="C236" s="773"/>
      <c r="D236" s="773"/>
      <c r="E236" s="773"/>
      <c r="F236" s="773"/>
      <c r="G236" s="773"/>
      <c r="H236" s="773"/>
      <c r="I236" s="773"/>
      <c r="J236" s="773"/>
      <c r="K236" s="773"/>
      <c r="L236" s="773"/>
      <c r="M236" s="773"/>
      <c r="N236" s="773"/>
      <c r="O236" s="773"/>
      <c r="P236" s="773"/>
      <c r="Q236" s="773"/>
      <c r="R236" s="773"/>
      <c r="S236" s="773"/>
      <c r="T236" s="773"/>
      <c r="U236" s="773"/>
      <c r="V236" s="773"/>
      <c r="W236" s="773"/>
      <c r="X236" s="773"/>
      <c r="Y236" s="773"/>
      <c r="Z236" s="773"/>
      <c r="AA236" s="773"/>
      <c r="AB236" s="773"/>
      <c r="AC236" s="773"/>
      <c r="AD236" s="773"/>
      <c r="AE236" s="773"/>
      <c r="AF236" s="773"/>
      <c r="AG236" s="773"/>
      <c r="AH236" s="773"/>
      <c r="AI236" s="773"/>
      <c r="AJ236" s="773"/>
      <c r="AK236" s="773"/>
      <c r="AL236" s="773"/>
      <c r="AM236" s="773"/>
      <c r="AN236" s="773"/>
      <c r="AO236" s="773"/>
      <c r="AP236" s="773"/>
    </row>
    <row r="237" spans="2:42">
      <c r="B237" s="773"/>
      <c r="C237" s="773"/>
      <c r="D237" s="773"/>
      <c r="E237" s="773"/>
      <c r="F237" s="773"/>
      <c r="G237" s="773"/>
      <c r="H237" s="773"/>
      <c r="I237" s="773"/>
      <c r="J237" s="773"/>
      <c r="K237" s="773"/>
      <c r="L237" s="773"/>
      <c r="M237" s="773"/>
      <c r="N237" s="773"/>
      <c r="O237" s="773"/>
      <c r="P237" s="773"/>
      <c r="Q237" s="773"/>
      <c r="R237" s="773"/>
      <c r="S237" s="773"/>
      <c r="T237" s="773"/>
      <c r="U237" s="773"/>
      <c r="V237" s="773"/>
      <c r="W237" s="773"/>
      <c r="X237" s="773"/>
      <c r="Y237" s="773"/>
      <c r="Z237" s="773"/>
      <c r="AA237" s="773"/>
      <c r="AB237" s="773"/>
      <c r="AC237" s="773"/>
      <c r="AD237" s="773"/>
      <c r="AE237" s="773"/>
      <c r="AF237" s="773"/>
      <c r="AG237" s="773"/>
      <c r="AH237" s="773"/>
      <c r="AI237" s="773"/>
      <c r="AJ237" s="773"/>
      <c r="AK237" s="773"/>
      <c r="AL237" s="773"/>
      <c r="AM237" s="773"/>
      <c r="AN237" s="773"/>
      <c r="AO237" s="773"/>
      <c r="AP237" s="773"/>
    </row>
    <row r="238" spans="2:42">
      <c r="B238" s="773"/>
      <c r="C238" s="773"/>
      <c r="D238" s="773"/>
      <c r="E238" s="773"/>
      <c r="F238" s="773"/>
      <c r="G238" s="773"/>
      <c r="H238" s="773"/>
      <c r="I238" s="773"/>
      <c r="J238" s="773"/>
      <c r="K238" s="773"/>
      <c r="L238" s="773"/>
      <c r="M238" s="773"/>
      <c r="N238" s="773"/>
      <c r="O238" s="773"/>
      <c r="P238" s="773"/>
      <c r="Q238" s="773"/>
      <c r="R238" s="773"/>
      <c r="S238" s="773"/>
      <c r="T238" s="773"/>
      <c r="U238" s="773"/>
      <c r="V238" s="773"/>
      <c r="W238" s="773"/>
      <c r="X238" s="773"/>
      <c r="Y238" s="773"/>
      <c r="Z238" s="773"/>
      <c r="AA238" s="773"/>
      <c r="AB238" s="773"/>
      <c r="AC238" s="773"/>
      <c r="AD238" s="773"/>
      <c r="AE238" s="773"/>
      <c r="AF238" s="773"/>
      <c r="AG238" s="773"/>
      <c r="AH238" s="773"/>
      <c r="AI238" s="773"/>
      <c r="AJ238" s="773"/>
      <c r="AK238" s="773"/>
      <c r="AL238" s="773"/>
      <c r="AM238" s="773"/>
      <c r="AN238" s="773"/>
      <c r="AO238" s="773"/>
      <c r="AP238" s="773"/>
    </row>
    <row r="239" spans="2:42">
      <c r="B239" s="773"/>
      <c r="C239" s="773"/>
      <c r="D239" s="773"/>
      <c r="E239" s="773"/>
      <c r="F239" s="773"/>
      <c r="G239" s="773"/>
      <c r="H239" s="773"/>
      <c r="I239" s="773"/>
      <c r="J239" s="773"/>
      <c r="K239" s="773"/>
      <c r="L239" s="773"/>
      <c r="M239" s="773"/>
      <c r="N239" s="773"/>
      <c r="O239" s="773"/>
      <c r="P239" s="773"/>
      <c r="Q239" s="773"/>
      <c r="R239" s="773"/>
      <c r="S239" s="773"/>
      <c r="T239" s="773"/>
      <c r="U239" s="773"/>
      <c r="V239" s="773"/>
      <c r="W239" s="773"/>
      <c r="X239" s="773"/>
      <c r="Y239" s="773"/>
      <c r="Z239" s="773"/>
      <c r="AA239" s="773"/>
      <c r="AB239" s="773"/>
      <c r="AC239" s="773"/>
      <c r="AD239" s="773"/>
      <c r="AE239" s="773"/>
      <c r="AF239" s="773"/>
      <c r="AG239" s="773"/>
      <c r="AH239" s="773"/>
      <c r="AI239" s="773"/>
      <c r="AJ239" s="773"/>
      <c r="AK239" s="773"/>
      <c r="AL239" s="773"/>
      <c r="AM239" s="773"/>
      <c r="AN239" s="773"/>
      <c r="AO239" s="773"/>
      <c r="AP239" s="773"/>
    </row>
    <row r="240" spans="2:42">
      <c r="B240" s="773"/>
      <c r="C240" s="773"/>
      <c r="D240" s="773"/>
      <c r="E240" s="773"/>
      <c r="F240" s="773"/>
      <c r="G240" s="773"/>
      <c r="H240" s="773"/>
      <c r="I240" s="773"/>
      <c r="J240" s="773"/>
      <c r="K240" s="773"/>
      <c r="L240" s="773"/>
      <c r="M240" s="773"/>
      <c r="N240" s="773"/>
      <c r="O240" s="773"/>
      <c r="P240" s="773"/>
      <c r="Q240" s="773"/>
      <c r="R240" s="773"/>
      <c r="S240" s="773"/>
      <c r="T240" s="773"/>
      <c r="U240" s="773"/>
      <c r="V240" s="773"/>
      <c r="W240" s="773"/>
      <c r="X240" s="773"/>
      <c r="Y240" s="773"/>
      <c r="Z240" s="773"/>
      <c r="AA240" s="773"/>
      <c r="AB240" s="773"/>
      <c r="AC240" s="773"/>
      <c r="AD240" s="773"/>
      <c r="AE240" s="773"/>
      <c r="AF240" s="773"/>
      <c r="AG240" s="773"/>
      <c r="AH240" s="773"/>
      <c r="AI240" s="773"/>
      <c r="AJ240" s="773"/>
      <c r="AK240" s="773"/>
      <c r="AL240" s="773"/>
      <c r="AM240" s="773"/>
      <c r="AN240" s="773"/>
      <c r="AO240" s="773"/>
      <c r="AP240" s="773"/>
    </row>
    <row r="241" spans="2:42">
      <c r="B241" s="773"/>
      <c r="C241" s="773"/>
      <c r="D241" s="773"/>
      <c r="E241" s="773"/>
      <c r="F241" s="773"/>
      <c r="G241" s="773"/>
      <c r="H241" s="773"/>
      <c r="I241" s="773"/>
      <c r="J241" s="773"/>
      <c r="K241" s="773"/>
      <c r="L241" s="773"/>
      <c r="M241" s="773"/>
      <c r="N241" s="773"/>
      <c r="O241" s="773"/>
      <c r="P241" s="773"/>
      <c r="Q241" s="773"/>
      <c r="R241" s="773"/>
      <c r="S241" s="773"/>
      <c r="T241" s="773"/>
      <c r="U241" s="773"/>
      <c r="V241" s="773"/>
      <c r="W241" s="773"/>
      <c r="X241" s="773"/>
      <c r="Y241" s="773"/>
      <c r="Z241" s="773"/>
      <c r="AA241" s="773"/>
      <c r="AB241" s="773"/>
      <c r="AC241" s="773"/>
      <c r="AD241" s="773"/>
      <c r="AE241" s="773"/>
      <c r="AF241" s="773"/>
      <c r="AG241" s="773"/>
      <c r="AH241" s="773"/>
      <c r="AI241" s="773"/>
      <c r="AJ241" s="773"/>
      <c r="AK241" s="773"/>
      <c r="AL241" s="773"/>
      <c r="AM241" s="773"/>
      <c r="AN241" s="773"/>
      <c r="AO241" s="773"/>
      <c r="AP241" s="773"/>
    </row>
    <row r="242" spans="2:42">
      <c r="B242" s="773"/>
      <c r="C242" s="773"/>
      <c r="D242" s="773"/>
      <c r="E242" s="773"/>
      <c r="F242" s="773"/>
      <c r="G242" s="773"/>
      <c r="H242" s="773"/>
      <c r="I242" s="773"/>
      <c r="J242" s="773"/>
      <c r="K242" s="773"/>
      <c r="L242" s="773"/>
      <c r="M242" s="773"/>
      <c r="N242" s="773"/>
      <c r="O242" s="773"/>
      <c r="P242" s="773"/>
      <c r="Q242" s="773"/>
      <c r="R242" s="773"/>
      <c r="S242" s="773"/>
      <c r="T242" s="773"/>
      <c r="U242" s="773"/>
      <c r="V242" s="773"/>
      <c r="W242" s="773"/>
      <c r="X242" s="773"/>
      <c r="Y242" s="773"/>
      <c r="Z242" s="773"/>
      <c r="AA242" s="773"/>
      <c r="AB242" s="773"/>
      <c r="AC242" s="773"/>
      <c r="AD242" s="773"/>
      <c r="AE242" s="773"/>
      <c r="AF242" s="773"/>
      <c r="AG242" s="773"/>
      <c r="AH242" s="773"/>
      <c r="AI242" s="773"/>
      <c r="AJ242" s="773"/>
      <c r="AK242" s="773"/>
      <c r="AL242" s="773"/>
      <c r="AM242" s="773"/>
      <c r="AN242" s="773"/>
      <c r="AO242" s="773"/>
      <c r="AP242" s="773"/>
    </row>
    <row r="243" spans="2:42">
      <c r="B243" s="773"/>
      <c r="C243" s="773"/>
      <c r="D243" s="773"/>
      <c r="E243" s="773"/>
      <c r="F243" s="773"/>
      <c r="G243" s="773"/>
      <c r="H243" s="773"/>
      <c r="I243" s="773"/>
      <c r="J243" s="773"/>
      <c r="K243" s="773"/>
      <c r="L243" s="773"/>
      <c r="M243" s="773"/>
      <c r="N243" s="773"/>
      <c r="O243" s="773"/>
      <c r="P243" s="773"/>
      <c r="Q243" s="773"/>
      <c r="R243" s="773"/>
      <c r="S243" s="773"/>
      <c r="T243" s="773"/>
      <c r="U243" s="773"/>
      <c r="V243" s="773"/>
      <c r="W243" s="773"/>
      <c r="X243" s="773"/>
      <c r="Y243" s="773"/>
      <c r="Z243" s="773"/>
      <c r="AA243" s="773"/>
      <c r="AB243" s="773"/>
      <c r="AC243" s="773"/>
      <c r="AD243" s="773"/>
      <c r="AE243" s="773"/>
      <c r="AF243" s="773"/>
      <c r="AG243" s="773"/>
      <c r="AH243" s="773"/>
      <c r="AI243" s="773"/>
      <c r="AJ243" s="773"/>
      <c r="AK243" s="773"/>
      <c r="AL243" s="773"/>
      <c r="AM243" s="773"/>
      <c r="AN243" s="773"/>
      <c r="AO243" s="773"/>
      <c r="AP243" s="773"/>
    </row>
    <row r="244" spans="2:42">
      <c r="B244" s="773"/>
      <c r="C244" s="773"/>
      <c r="D244" s="773"/>
      <c r="E244" s="773"/>
      <c r="F244" s="773"/>
      <c r="G244" s="773"/>
      <c r="H244" s="773"/>
      <c r="I244" s="773"/>
      <c r="J244" s="773"/>
      <c r="K244" s="773"/>
      <c r="L244" s="773"/>
      <c r="M244" s="773"/>
      <c r="N244" s="773"/>
      <c r="O244" s="773"/>
      <c r="P244" s="773"/>
      <c r="Q244" s="773"/>
      <c r="R244" s="773"/>
      <c r="S244" s="773"/>
      <c r="T244" s="773"/>
      <c r="U244" s="773"/>
      <c r="V244" s="773"/>
      <c r="W244" s="773"/>
      <c r="X244" s="773"/>
      <c r="Y244" s="773"/>
      <c r="Z244" s="773"/>
      <c r="AA244" s="773"/>
      <c r="AB244" s="773"/>
      <c r="AC244" s="773"/>
      <c r="AD244" s="773"/>
      <c r="AE244" s="773"/>
      <c r="AF244" s="773"/>
      <c r="AG244" s="773"/>
      <c r="AH244" s="773"/>
      <c r="AI244" s="773"/>
      <c r="AJ244" s="773"/>
      <c r="AK244" s="773"/>
      <c r="AL244" s="773"/>
      <c r="AM244" s="773"/>
      <c r="AN244" s="773"/>
      <c r="AO244" s="773"/>
      <c r="AP244" s="773"/>
    </row>
    <row r="245" spans="2:42">
      <c r="B245" s="773"/>
      <c r="C245" s="773"/>
      <c r="D245" s="773"/>
      <c r="E245" s="773"/>
      <c r="F245" s="773"/>
      <c r="G245" s="773"/>
      <c r="H245" s="773"/>
      <c r="I245" s="773"/>
      <c r="J245" s="773"/>
      <c r="K245" s="773"/>
      <c r="L245" s="773"/>
      <c r="M245" s="773"/>
      <c r="N245" s="773"/>
      <c r="O245" s="773"/>
      <c r="P245" s="773"/>
      <c r="Q245" s="773"/>
      <c r="R245" s="773"/>
      <c r="S245" s="773"/>
      <c r="T245" s="773"/>
      <c r="U245" s="773"/>
      <c r="V245" s="773"/>
      <c r="W245" s="773"/>
      <c r="X245" s="773"/>
      <c r="Y245" s="773"/>
      <c r="Z245" s="773"/>
      <c r="AA245" s="773"/>
      <c r="AB245" s="773"/>
      <c r="AC245" s="773"/>
      <c r="AD245" s="773"/>
      <c r="AE245" s="773"/>
      <c r="AF245" s="773"/>
      <c r="AG245" s="773"/>
      <c r="AH245" s="773"/>
      <c r="AI245" s="773"/>
      <c r="AJ245" s="773"/>
      <c r="AK245" s="773"/>
      <c r="AL245" s="773"/>
      <c r="AM245" s="773"/>
      <c r="AN245" s="773"/>
      <c r="AO245" s="773"/>
      <c r="AP245" s="773"/>
    </row>
    <row r="246" spans="2:42">
      <c r="B246" s="773"/>
      <c r="C246" s="773"/>
      <c r="D246" s="773"/>
      <c r="E246" s="773"/>
      <c r="F246" s="773"/>
      <c r="G246" s="773"/>
      <c r="H246" s="773"/>
      <c r="I246" s="773"/>
      <c r="J246" s="773"/>
      <c r="K246" s="773"/>
      <c r="L246" s="773"/>
      <c r="M246" s="773"/>
      <c r="N246" s="773"/>
      <c r="O246" s="773"/>
      <c r="P246" s="773"/>
      <c r="Q246" s="773"/>
      <c r="R246" s="773"/>
      <c r="S246" s="773"/>
      <c r="T246" s="773"/>
      <c r="U246" s="773"/>
      <c r="V246" s="773"/>
      <c r="W246" s="773"/>
      <c r="X246" s="773"/>
      <c r="Y246" s="773"/>
      <c r="Z246" s="773"/>
      <c r="AA246" s="773"/>
      <c r="AB246" s="773"/>
      <c r="AC246" s="773"/>
      <c r="AD246" s="773"/>
      <c r="AE246" s="773"/>
      <c r="AF246" s="773"/>
      <c r="AG246" s="773"/>
      <c r="AH246" s="773"/>
      <c r="AI246" s="773"/>
      <c r="AJ246" s="773"/>
      <c r="AK246" s="773"/>
      <c r="AL246" s="773"/>
      <c r="AM246" s="773"/>
      <c r="AN246" s="773"/>
      <c r="AO246" s="773"/>
      <c r="AP246" s="773"/>
    </row>
    <row r="247" spans="2:42">
      <c r="B247" s="773"/>
      <c r="C247" s="773"/>
      <c r="D247" s="773"/>
      <c r="E247" s="773"/>
      <c r="F247" s="773"/>
      <c r="G247" s="773"/>
      <c r="H247" s="773"/>
      <c r="I247" s="773"/>
      <c r="J247" s="773"/>
      <c r="K247" s="773"/>
      <c r="L247" s="773"/>
      <c r="M247" s="773"/>
      <c r="N247" s="773"/>
      <c r="O247" s="773"/>
      <c r="P247" s="773"/>
      <c r="Q247" s="773"/>
      <c r="R247" s="773"/>
      <c r="S247" s="773"/>
      <c r="T247" s="773"/>
      <c r="U247" s="773"/>
      <c r="V247" s="773"/>
      <c r="W247" s="773"/>
      <c r="X247" s="773"/>
      <c r="Y247" s="773"/>
      <c r="Z247" s="773"/>
      <c r="AA247" s="773"/>
      <c r="AB247" s="773"/>
      <c r="AC247" s="773"/>
      <c r="AD247" s="773"/>
      <c r="AE247" s="773"/>
      <c r="AF247" s="773"/>
      <c r="AG247" s="773"/>
      <c r="AH247" s="773"/>
      <c r="AI247" s="773"/>
      <c r="AJ247" s="773"/>
      <c r="AK247" s="773"/>
      <c r="AL247" s="773"/>
      <c r="AM247" s="773"/>
      <c r="AN247" s="773"/>
      <c r="AO247" s="773"/>
      <c r="AP247" s="773"/>
    </row>
    <row r="248" spans="2:42">
      <c r="B248" s="773"/>
      <c r="C248" s="773"/>
      <c r="D248" s="773"/>
      <c r="E248" s="773"/>
      <c r="F248" s="773"/>
      <c r="G248" s="773"/>
      <c r="H248" s="773"/>
      <c r="I248" s="773"/>
      <c r="J248" s="773"/>
      <c r="K248" s="773"/>
      <c r="L248" s="773"/>
      <c r="M248" s="773"/>
      <c r="N248" s="773"/>
      <c r="O248" s="773"/>
      <c r="P248" s="773"/>
      <c r="Q248" s="773"/>
      <c r="R248" s="773"/>
      <c r="S248" s="773"/>
      <c r="T248" s="773"/>
      <c r="U248" s="773"/>
      <c r="V248" s="773"/>
      <c r="W248" s="773"/>
      <c r="X248" s="773"/>
      <c r="Y248" s="773"/>
      <c r="Z248" s="773"/>
      <c r="AA248" s="773"/>
      <c r="AB248" s="773"/>
      <c r="AC248" s="773"/>
      <c r="AD248" s="773"/>
      <c r="AE248" s="773"/>
      <c r="AF248" s="773"/>
      <c r="AG248" s="773"/>
      <c r="AH248" s="773"/>
      <c r="AI248" s="773"/>
      <c r="AJ248" s="773"/>
      <c r="AK248" s="773"/>
      <c r="AL248" s="773"/>
      <c r="AM248" s="773"/>
      <c r="AN248" s="773"/>
      <c r="AO248" s="773"/>
      <c r="AP248" s="773"/>
    </row>
    <row r="249" spans="2:42">
      <c r="B249" s="773"/>
      <c r="C249" s="773"/>
      <c r="D249" s="773"/>
      <c r="E249" s="773"/>
      <c r="F249" s="773"/>
      <c r="G249" s="773"/>
      <c r="H249" s="773"/>
      <c r="I249" s="773"/>
      <c r="J249" s="773"/>
      <c r="K249" s="773"/>
      <c r="L249" s="773"/>
      <c r="M249" s="773"/>
      <c r="N249" s="773"/>
      <c r="O249" s="773"/>
      <c r="P249" s="773"/>
      <c r="Q249" s="773"/>
      <c r="R249" s="773"/>
      <c r="S249" s="773"/>
      <c r="T249" s="773"/>
      <c r="U249" s="773"/>
      <c r="V249" s="773"/>
      <c r="W249" s="773"/>
      <c r="X249" s="773"/>
      <c r="Y249" s="773"/>
      <c r="Z249" s="773"/>
      <c r="AA249" s="773"/>
      <c r="AB249" s="773"/>
      <c r="AC249" s="773"/>
      <c r="AD249" s="773"/>
      <c r="AE249" s="773"/>
      <c r="AF249" s="773"/>
      <c r="AG249" s="773"/>
      <c r="AH249" s="773"/>
      <c r="AI249" s="773"/>
      <c r="AJ249" s="773"/>
      <c r="AK249" s="773"/>
      <c r="AL249" s="773"/>
      <c r="AM249" s="773"/>
      <c r="AN249" s="773"/>
      <c r="AO249" s="773"/>
      <c r="AP249" s="773"/>
    </row>
    <row r="250" spans="2:42">
      <c r="B250" s="773"/>
      <c r="C250" s="773"/>
      <c r="D250" s="773"/>
      <c r="E250" s="773"/>
      <c r="F250" s="773"/>
      <c r="G250" s="773"/>
      <c r="H250" s="773"/>
      <c r="I250" s="773"/>
      <c r="J250" s="773"/>
      <c r="K250" s="773"/>
      <c r="L250" s="773"/>
      <c r="M250" s="773"/>
      <c r="N250" s="773"/>
      <c r="O250" s="773"/>
      <c r="P250" s="773"/>
      <c r="Q250" s="773"/>
      <c r="R250" s="773"/>
      <c r="S250" s="773"/>
      <c r="T250" s="773"/>
      <c r="U250" s="773"/>
      <c r="V250" s="773"/>
      <c r="W250" s="773"/>
      <c r="X250" s="773"/>
      <c r="Y250" s="773"/>
      <c r="Z250" s="773"/>
      <c r="AA250" s="773"/>
      <c r="AB250" s="773"/>
      <c r="AC250" s="773"/>
      <c r="AD250" s="773"/>
      <c r="AE250" s="773"/>
      <c r="AF250" s="773"/>
      <c r="AG250" s="773"/>
      <c r="AH250" s="773"/>
      <c r="AI250" s="773"/>
      <c r="AJ250" s="773"/>
      <c r="AK250" s="773"/>
      <c r="AL250" s="773"/>
      <c r="AM250" s="773"/>
      <c r="AN250" s="773"/>
      <c r="AO250" s="773"/>
      <c r="AP250" s="773"/>
    </row>
    <row r="251" spans="2:42">
      <c r="B251" s="773"/>
      <c r="C251" s="773"/>
      <c r="D251" s="773"/>
      <c r="E251" s="773"/>
      <c r="F251" s="773"/>
      <c r="G251" s="773"/>
      <c r="H251" s="773"/>
      <c r="I251" s="773"/>
      <c r="J251" s="773"/>
      <c r="K251" s="773"/>
      <c r="L251" s="773"/>
      <c r="M251" s="773"/>
      <c r="N251" s="773"/>
      <c r="O251" s="773"/>
      <c r="P251" s="773"/>
      <c r="Q251" s="773"/>
      <c r="R251" s="773"/>
      <c r="S251" s="773"/>
      <c r="T251" s="773"/>
      <c r="U251" s="773"/>
      <c r="V251" s="773"/>
      <c r="W251" s="773"/>
      <c r="X251" s="773"/>
      <c r="Y251" s="773"/>
      <c r="Z251" s="773"/>
      <c r="AA251" s="773"/>
      <c r="AB251" s="773"/>
      <c r="AC251" s="773"/>
      <c r="AD251" s="773"/>
      <c r="AE251" s="773"/>
      <c r="AF251" s="773"/>
      <c r="AG251" s="773"/>
      <c r="AH251" s="773"/>
      <c r="AI251" s="773"/>
      <c r="AJ251" s="773"/>
      <c r="AK251" s="773"/>
      <c r="AL251" s="773"/>
      <c r="AM251" s="773"/>
      <c r="AN251" s="773"/>
      <c r="AO251" s="773"/>
      <c r="AP251" s="773"/>
    </row>
    <row r="252" spans="2:42">
      <c r="B252" s="773"/>
      <c r="C252" s="773"/>
      <c r="D252" s="773"/>
      <c r="E252" s="773"/>
      <c r="F252" s="773"/>
      <c r="G252" s="773"/>
      <c r="H252" s="773"/>
      <c r="I252" s="773"/>
      <c r="J252" s="773"/>
      <c r="K252" s="773"/>
      <c r="L252" s="773"/>
      <c r="M252" s="773"/>
      <c r="N252" s="773"/>
      <c r="O252" s="773"/>
      <c r="P252" s="773"/>
      <c r="Q252" s="773"/>
      <c r="R252" s="773"/>
      <c r="S252" s="773"/>
      <c r="T252" s="773"/>
      <c r="U252" s="773"/>
      <c r="V252" s="773"/>
      <c r="W252" s="773"/>
      <c r="X252" s="773"/>
      <c r="Y252" s="773"/>
      <c r="Z252" s="773"/>
      <c r="AA252" s="773"/>
      <c r="AB252" s="773"/>
      <c r="AC252" s="773"/>
      <c r="AD252" s="773"/>
      <c r="AE252" s="773"/>
      <c r="AF252" s="773"/>
      <c r="AG252" s="773"/>
      <c r="AH252" s="773"/>
      <c r="AI252" s="773"/>
      <c r="AJ252" s="773"/>
      <c r="AK252" s="773"/>
      <c r="AL252" s="773"/>
      <c r="AM252" s="773"/>
      <c r="AN252" s="773"/>
      <c r="AO252" s="773"/>
      <c r="AP252" s="773"/>
    </row>
    <row r="253" spans="2:42">
      <c r="B253" s="773"/>
      <c r="C253" s="773"/>
      <c r="D253" s="773"/>
      <c r="E253" s="773"/>
      <c r="F253" s="773"/>
      <c r="G253" s="773"/>
      <c r="H253" s="773"/>
      <c r="I253" s="773"/>
      <c r="J253" s="773"/>
      <c r="K253" s="773"/>
      <c r="L253" s="773"/>
      <c r="M253" s="773"/>
      <c r="N253" s="773"/>
      <c r="O253" s="773"/>
      <c r="P253" s="773"/>
      <c r="Q253" s="773"/>
      <c r="R253" s="773"/>
      <c r="S253" s="773"/>
      <c r="T253" s="773"/>
      <c r="U253" s="773"/>
      <c r="V253" s="773"/>
      <c r="W253" s="773"/>
      <c r="X253" s="773"/>
      <c r="Y253" s="773"/>
      <c r="Z253" s="773"/>
      <c r="AA253" s="773"/>
      <c r="AB253" s="773"/>
      <c r="AC253" s="773"/>
      <c r="AD253" s="773"/>
      <c r="AE253" s="773"/>
      <c r="AF253" s="773"/>
      <c r="AG253" s="773"/>
      <c r="AH253" s="773"/>
      <c r="AI253" s="773"/>
      <c r="AJ253" s="773"/>
      <c r="AK253" s="773"/>
      <c r="AL253" s="773"/>
      <c r="AM253" s="773"/>
      <c r="AN253" s="773"/>
      <c r="AO253" s="773"/>
      <c r="AP253" s="773"/>
    </row>
    <row r="254" spans="2:42">
      <c r="B254" s="773"/>
      <c r="C254" s="773"/>
      <c r="D254" s="773"/>
      <c r="E254" s="773"/>
      <c r="F254" s="773"/>
      <c r="G254" s="773"/>
      <c r="H254" s="773"/>
      <c r="I254" s="773"/>
      <c r="J254" s="773"/>
      <c r="K254" s="773"/>
      <c r="L254" s="773"/>
      <c r="M254" s="773"/>
      <c r="N254" s="773"/>
      <c r="O254" s="773"/>
      <c r="P254" s="773"/>
      <c r="Q254" s="773"/>
      <c r="R254" s="773"/>
      <c r="S254" s="773"/>
      <c r="T254" s="773"/>
      <c r="U254" s="773"/>
      <c r="V254" s="773"/>
      <c r="W254" s="773"/>
      <c r="X254" s="773"/>
      <c r="Y254" s="773"/>
      <c r="Z254" s="773"/>
      <c r="AA254" s="773"/>
      <c r="AB254" s="773"/>
      <c r="AC254" s="773"/>
      <c r="AD254" s="773"/>
      <c r="AE254" s="773"/>
      <c r="AF254" s="773"/>
      <c r="AG254" s="773"/>
      <c r="AH254" s="773"/>
      <c r="AI254" s="773"/>
      <c r="AJ254" s="773"/>
      <c r="AK254" s="773"/>
      <c r="AL254" s="773"/>
      <c r="AM254" s="773"/>
      <c r="AN254" s="773"/>
      <c r="AO254" s="773"/>
      <c r="AP254" s="773"/>
    </row>
    <row r="255" spans="2:42">
      <c r="B255" s="773"/>
      <c r="C255" s="773"/>
      <c r="D255" s="773"/>
      <c r="E255" s="773"/>
      <c r="F255" s="773"/>
      <c r="G255" s="773"/>
      <c r="H255" s="773"/>
      <c r="I255" s="773"/>
      <c r="J255" s="773"/>
      <c r="K255" s="773"/>
      <c r="L255" s="773"/>
      <c r="M255" s="773"/>
      <c r="N255" s="773"/>
      <c r="O255" s="773"/>
      <c r="P255" s="773"/>
      <c r="Q255" s="773"/>
      <c r="R255" s="773"/>
      <c r="S255" s="773"/>
      <c r="T255" s="773"/>
      <c r="U255" s="773"/>
      <c r="V255" s="773"/>
      <c r="W255" s="773"/>
      <c r="X255" s="773"/>
      <c r="Y255" s="773"/>
      <c r="Z255" s="773"/>
      <c r="AA255" s="773"/>
      <c r="AB255" s="773"/>
      <c r="AC255" s="773"/>
      <c r="AD255" s="773"/>
      <c r="AE255" s="773"/>
      <c r="AF255" s="773"/>
      <c r="AG255" s="773"/>
      <c r="AH255" s="773"/>
      <c r="AI255" s="773"/>
      <c r="AJ255" s="773"/>
      <c r="AK255" s="773"/>
      <c r="AL255" s="773"/>
      <c r="AM255" s="773"/>
      <c r="AN255" s="773"/>
      <c r="AO255" s="773"/>
      <c r="AP255" s="773"/>
    </row>
    <row r="256" spans="2:42">
      <c r="B256" s="773"/>
      <c r="C256" s="773"/>
      <c r="D256" s="773"/>
      <c r="E256" s="773"/>
      <c r="F256" s="773"/>
      <c r="G256" s="773"/>
      <c r="H256" s="773"/>
      <c r="I256" s="773"/>
      <c r="J256" s="773"/>
      <c r="K256" s="773"/>
      <c r="L256" s="773"/>
      <c r="M256" s="773"/>
      <c r="N256" s="773"/>
      <c r="O256" s="773"/>
      <c r="P256" s="773"/>
      <c r="Q256" s="773"/>
      <c r="R256" s="773"/>
      <c r="S256" s="773"/>
      <c r="T256" s="773"/>
      <c r="U256" s="773"/>
      <c r="V256" s="773"/>
      <c r="W256" s="773"/>
      <c r="X256" s="773"/>
      <c r="Y256" s="773"/>
      <c r="Z256" s="773"/>
      <c r="AA256" s="773"/>
      <c r="AB256" s="773"/>
      <c r="AC256" s="773"/>
      <c r="AD256" s="773"/>
      <c r="AE256" s="773"/>
      <c r="AF256" s="773"/>
      <c r="AG256" s="773"/>
      <c r="AH256" s="773"/>
      <c r="AI256" s="773"/>
      <c r="AJ256" s="773"/>
      <c r="AK256" s="773"/>
      <c r="AL256" s="773"/>
      <c r="AM256" s="773"/>
      <c r="AN256" s="773"/>
      <c r="AO256" s="773"/>
      <c r="AP256" s="773"/>
    </row>
    <row r="257" spans="2:42">
      <c r="B257" s="773"/>
      <c r="C257" s="773"/>
      <c r="D257" s="773"/>
      <c r="E257" s="773"/>
      <c r="F257" s="773"/>
      <c r="G257" s="773"/>
      <c r="H257" s="773"/>
      <c r="I257" s="773"/>
      <c r="J257" s="773"/>
      <c r="K257" s="773"/>
      <c r="L257" s="773"/>
      <c r="M257" s="773"/>
      <c r="N257" s="773"/>
      <c r="O257" s="773"/>
      <c r="P257" s="773"/>
      <c r="Q257" s="773"/>
      <c r="R257" s="773"/>
      <c r="S257" s="773"/>
      <c r="T257" s="773"/>
      <c r="U257" s="773"/>
      <c r="V257" s="773"/>
      <c r="W257" s="773"/>
      <c r="X257" s="773"/>
      <c r="Y257" s="773"/>
      <c r="Z257" s="773"/>
      <c r="AA257" s="773"/>
      <c r="AB257" s="773"/>
      <c r="AC257" s="773"/>
      <c r="AD257" s="773"/>
      <c r="AE257" s="773"/>
      <c r="AF257" s="773"/>
      <c r="AG257" s="773"/>
      <c r="AH257" s="773"/>
      <c r="AI257" s="773"/>
      <c r="AJ257" s="773"/>
      <c r="AK257" s="773"/>
      <c r="AL257" s="773"/>
      <c r="AM257" s="773"/>
      <c r="AN257" s="773"/>
      <c r="AO257" s="773"/>
      <c r="AP257" s="773"/>
    </row>
    <row r="258" spans="2:42">
      <c r="B258" s="773"/>
      <c r="C258" s="773"/>
      <c r="D258" s="773"/>
      <c r="E258" s="773"/>
      <c r="F258" s="773"/>
      <c r="G258" s="773"/>
      <c r="H258" s="773"/>
      <c r="I258" s="773"/>
      <c r="J258" s="773"/>
      <c r="K258" s="773"/>
      <c r="L258" s="773"/>
      <c r="M258" s="773"/>
      <c r="N258" s="773"/>
      <c r="O258" s="773"/>
      <c r="P258" s="773"/>
      <c r="Q258" s="773"/>
      <c r="R258" s="773"/>
      <c r="S258" s="773"/>
      <c r="T258" s="773"/>
      <c r="U258" s="773"/>
      <c r="V258" s="773"/>
      <c r="W258" s="773"/>
      <c r="X258" s="773"/>
      <c r="Y258" s="773"/>
      <c r="Z258" s="773"/>
      <c r="AA258" s="773"/>
      <c r="AB258" s="773"/>
      <c r="AC258" s="773"/>
      <c r="AD258" s="773"/>
      <c r="AE258" s="773"/>
      <c r="AF258" s="773"/>
      <c r="AG258" s="773"/>
      <c r="AH258" s="773"/>
      <c r="AI258" s="773"/>
      <c r="AJ258" s="773"/>
      <c r="AK258" s="773"/>
      <c r="AL258" s="773"/>
      <c r="AM258" s="773"/>
      <c r="AN258" s="773"/>
      <c r="AO258" s="773"/>
      <c r="AP258" s="773"/>
    </row>
    <row r="259" spans="2:42">
      <c r="B259" s="773"/>
      <c r="C259" s="773"/>
      <c r="D259" s="773"/>
      <c r="E259" s="773"/>
      <c r="F259" s="773"/>
      <c r="G259" s="773"/>
      <c r="H259" s="773"/>
      <c r="I259" s="773"/>
      <c r="J259" s="773"/>
      <c r="K259" s="773"/>
      <c r="L259" s="773"/>
      <c r="M259" s="773"/>
      <c r="N259" s="773"/>
      <c r="O259" s="773"/>
      <c r="P259" s="773"/>
      <c r="Q259" s="773"/>
      <c r="R259" s="773"/>
      <c r="S259" s="773"/>
      <c r="T259" s="773"/>
      <c r="U259" s="773"/>
      <c r="V259" s="773"/>
      <c r="W259" s="773"/>
      <c r="X259" s="773"/>
      <c r="Y259" s="773"/>
      <c r="Z259" s="773"/>
      <c r="AA259" s="773"/>
      <c r="AB259" s="773"/>
      <c r="AC259" s="773"/>
      <c r="AD259" s="773"/>
      <c r="AE259" s="773"/>
      <c r="AF259" s="773"/>
      <c r="AG259" s="773"/>
      <c r="AH259" s="773"/>
      <c r="AI259" s="773"/>
      <c r="AJ259" s="773"/>
      <c r="AK259" s="773"/>
      <c r="AL259" s="773"/>
      <c r="AM259" s="773"/>
      <c r="AN259" s="773"/>
      <c r="AO259" s="773"/>
      <c r="AP259" s="773"/>
    </row>
    <row r="260" spans="2:42">
      <c r="B260" s="773"/>
      <c r="C260" s="773"/>
      <c r="D260" s="773"/>
      <c r="E260" s="773"/>
      <c r="F260" s="773"/>
      <c r="G260" s="773"/>
      <c r="H260" s="773"/>
      <c r="I260" s="773"/>
      <c r="J260" s="773"/>
      <c r="K260" s="773"/>
      <c r="L260" s="773"/>
      <c r="M260" s="773"/>
      <c r="N260" s="773"/>
      <c r="O260" s="773"/>
      <c r="P260" s="773"/>
      <c r="Q260" s="773"/>
      <c r="R260" s="773"/>
      <c r="S260" s="773"/>
      <c r="T260" s="773"/>
      <c r="U260" s="773"/>
      <c r="V260" s="773"/>
      <c r="W260" s="773"/>
      <c r="X260" s="773"/>
      <c r="Y260" s="773"/>
      <c r="Z260" s="773"/>
      <c r="AA260" s="773"/>
      <c r="AB260" s="773"/>
      <c r="AC260" s="773"/>
      <c r="AD260" s="773"/>
      <c r="AE260" s="773"/>
      <c r="AF260" s="773"/>
      <c r="AG260" s="773"/>
      <c r="AH260" s="773"/>
      <c r="AI260" s="773"/>
      <c r="AJ260" s="773"/>
      <c r="AK260" s="773"/>
      <c r="AL260" s="773"/>
      <c r="AM260" s="773"/>
      <c r="AN260" s="773"/>
      <c r="AO260" s="773"/>
      <c r="AP260" s="773"/>
    </row>
    <row r="261" spans="2:42">
      <c r="B261" s="773"/>
      <c r="C261" s="773"/>
      <c r="D261" s="773"/>
      <c r="E261" s="773"/>
      <c r="F261" s="773"/>
      <c r="G261" s="773"/>
      <c r="H261" s="773"/>
      <c r="I261" s="773"/>
      <c r="J261" s="773"/>
      <c r="K261" s="773"/>
      <c r="L261" s="773"/>
      <c r="M261" s="773"/>
      <c r="N261" s="773"/>
      <c r="O261" s="773"/>
      <c r="P261" s="773"/>
      <c r="Q261" s="773"/>
      <c r="R261" s="773"/>
      <c r="S261" s="773"/>
      <c r="T261" s="773"/>
      <c r="U261" s="773"/>
      <c r="V261" s="773"/>
      <c r="W261" s="773"/>
      <c r="X261" s="773"/>
      <c r="Y261" s="773"/>
      <c r="Z261" s="773"/>
      <c r="AA261" s="773"/>
      <c r="AB261" s="773"/>
      <c r="AC261" s="773"/>
      <c r="AD261" s="773"/>
      <c r="AE261" s="773"/>
      <c r="AF261" s="773"/>
      <c r="AG261" s="773"/>
      <c r="AH261" s="773"/>
      <c r="AI261" s="773"/>
      <c r="AJ261" s="773"/>
      <c r="AK261" s="773"/>
      <c r="AL261" s="773"/>
      <c r="AM261" s="773"/>
      <c r="AN261" s="773"/>
      <c r="AO261" s="773"/>
      <c r="AP261" s="773"/>
    </row>
    <row r="262" spans="2:42">
      <c r="B262" s="773"/>
      <c r="C262" s="773"/>
      <c r="D262" s="773"/>
      <c r="E262" s="773"/>
      <c r="F262" s="773"/>
      <c r="G262" s="773"/>
      <c r="H262" s="773"/>
      <c r="I262" s="773"/>
      <c r="J262" s="773"/>
      <c r="K262" s="773"/>
      <c r="L262" s="773"/>
      <c r="M262" s="773"/>
      <c r="N262" s="773"/>
      <c r="O262" s="773"/>
      <c r="P262" s="773"/>
      <c r="Q262" s="773"/>
      <c r="R262" s="773"/>
      <c r="S262" s="773"/>
      <c r="T262" s="773"/>
      <c r="U262" s="773"/>
      <c r="V262" s="773"/>
      <c r="W262" s="773"/>
      <c r="X262" s="773"/>
      <c r="Y262" s="773"/>
      <c r="Z262" s="773"/>
      <c r="AA262" s="773"/>
      <c r="AB262" s="773"/>
      <c r="AC262" s="773"/>
      <c r="AD262" s="773"/>
      <c r="AE262" s="773"/>
      <c r="AF262" s="773"/>
      <c r="AG262" s="773"/>
      <c r="AH262" s="773"/>
      <c r="AI262" s="773"/>
      <c r="AJ262" s="773"/>
      <c r="AK262" s="773"/>
      <c r="AL262" s="773"/>
      <c r="AM262" s="773"/>
      <c r="AN262" s="773"/>
      <c r="AO262" s="773"/>
      <c r="AP262" s="773"/>
    </row>
    <row r="263" spans="2:42">
      <c r="B263" s="773"/>
      <c r="C263" s="773"/>
      <c r="D263" s="773"/>
      <c r="E263" s="773"/>
      <c r="F263" s="773"/>
      <c r="G263" s="773"/>
      <c r="H263" s="773"/>
      <c r="I263" s="773"/>
      <c r="J263" s="773"/>
      <c r="K263" s="773"/>
      <c r="L263" s="773"/>
      <c r="M263" s="773"/>
      <c r="N263" s="773"/>
      <c r="O263" s="773"/>
      <c r="P263" s="773"/>
      <c r="Q263" s="773"/>
      <c r="R263" s="773"/>
      <c r="S263" s="773"/>
      <c r="T263" s="773"/>
      <c r="U263" s="773"/>
      <c r="V263" s="773"/>
      <c r="W263" s="773"/>
      <c r="X263" s="773"/>
      <c r="Y263" s="773"/>
      <c r="Z263" s="773"/>
      <c r="AA263" s="773"/>
      <c r="AB263" s="773"/>
      <c r="AC263" s="773"/>
      <c r="AD263" s="773"/>
      <c r="AE263" s="773"/>
      <c r="AF263" s="773"/>
      <c r="AG263" s="773"/>
      <c r="AH263" s="773"/>
      <c r="AI263" s="773"/>
      <c r="AJ263" s="773"/>
      <c r="AK263" s="773"/>
      <c r="AL263" s="773"/>
      <c r="AM263" s="773"/>
      <c r="AN263" s="773"/>
      <c r="AO263" s="773"/>
      <c r="AP263" s="773"/>
    </row>
    <row r="264" spans="2:42">
      <c r="B264" s="773"/>
      <c r="C264" s="773"/>
      <c r="D264" s="773"/>
      <c r="E264" s="773"/>
      <c r="F264" s="773"/>
      <c r="G264" s="773"/>
      <c r="H264" s="773"/>
      <c r="I264" s="773"/>
      <c r="J264" s="773"/>
      <c r="K264" s="773"/>
      <c r="L264" s="773"/>
      <c r="M264" s="773"/>
      <c r="N264" s="773"/>
      <c r="O264" s="773"/>
      <c r="P264" s="773"/>
      <c r="Q264" s="773"/>
      <c r="R264" s="773"/>
      <c r="S264" s="773"/>
      <c r="T264" s="773"/>
      <c r="U264" s="773"/>
      <c r="V264" s="773"/>
      <c r="W264" s="773"/>
      <c r="X264" s="773"/>
      <c r="Y264" s="773"/>
      <c r="Z264" s="773"/>
      <c r="AA264" s="773"/>
      <c r="AB264" s="773"/>
      <c r="AC264" s="773"/>
      <c r="AD264" s="773"/>
      <c r="AE264" s="773"/>
      <c r="AF264" s="773"/>
      <c r="AG264" s="773"/>
      <c r="AH264" s="773"/>
      <c r="AI264" s="773"/>
      <c r="AJ264" s="773"/>
      <c r="AK264" s="773"/>
      <c r="AL264" s="773"/>
      <c r="AM264" s="773"/>
      <c r="AN264" s="773"/>
      <c r="AO264" s="773"/>
      <c r="AP264" s="773"/>
    </row>
    <row r="265" spans="2:42">
      <c r="B265" s="773"/>
      <c r="C265" s="773"/>
      <c r="D265" s="773"/>
      <c r="E265" s="773"/>
      <c r="F265" s="773"/>
      <c r="G265" s="773"/>
      <c r="H265" s="773"/>
      <c r="I265" s="773"/>
      <c r="J265" s="773"/>
      <c r="K265" s="773"/>
      <c r="L265" s="773"/>
      <c r="M265" s="773"/>
      <c r="N265" s="773"/>
      <c r="O265" s="773"/>
      <c r="P265" s="773"/>
      <c r="Q265" s="773"/>
      <c r="R265" s="773"/>
      <c r="S265" s="773"/>
      <c r="T265" s="773"/>
      <c r="U265" s="773"/>
      <c r="V265" s="773"/>
      <c r="W265" s="773"/>
      <c r="X265" s="773"/>
      <c r="Y265" s="773"/>
      <c r="Z265" s="773"/>
      <c r="AA265" s="773"/>
      <c r="AB265" s="773"/>
      <c r="AC265" s="773"/>
      <c r="AD265" s="773"/>
      <c r="AE265" s="773"/>
      <c r="AF265" s="773"/>
      <c r="AG265" s="773"/>
      <c r="AH265" s="773"/>
      <c r="AI265" s="773"/>
      <c r="AJ265" s="773"/>
      <c r="AK265" s="773"/>
      <c r="AL265" s="773"/>
      <c r="AM265" s="773"/>
      <c r="AN265" s="773"/>
      <c r="AO265" s="773"/>
      <c r="AP265" s="773"/>
    </row>
    <row r="266" spans="2:42">
      <c r="B266" s="773"/>
      <c r="C266" s="773"/>
      <c r="D266" s="773"/>
      <c r="E266" s="773"/>
      <c r="F266" s="773"/>
      <c r="G266" s="773"/>
      <c r="H266" s="773"/>
      <c r="I266" s="773"/>
      <c r="J266" s="773"/>
      <c r="K266" s="773"/>
      <c r="L266" s="773"/>
      <c r="M266" s="773"/>
      <c r="N266" s="773"/>
      <c r="O266" s="773"/>
      <c r="P266" s="773"/>
      <c r="Q266" s="773"/>
      <c r="R266" s="773"/>
      <c r="S266" s="773"/>
      <c r="T266" s="773"/>
      <c r="U266" s="773"/>
      <c r="V266" s="773"/>
      <c r="W266" s="773"/>
      <c r="X266" s="773"/>
      <c r="Y266" s="773"/>
      <c r="Z266" s="773"/>
      <c r="AA266" s="773"/>
      <c r="AB266" s="773"/>
      <c r="AC266" s="773"/>
      <c r="AD266" s="773"/>
      <c r="AE266" s="773"/>
      <c r="AF266" s="773"/>
      <c r="AG266" s="773"/>
      <c r="AH266" s="773"/>
      <c r="AI266" s="773"/>
      <c r="AJ266" s="773"/>
      <c r="AK266" s="773"/>
      <c r="AL266" s="773"/>
      <c r="AM266" s="773"/>
      <c r="AN266" s="773"/>
      <c r="AO266" s="773"/>
      <c r="AP266" s="773"/>
    </row>
    <row r="267" spans="2:42">
      <c r="B267" s="773"/>
      <c r="C267" s="773"/>
      <c r="D267" s="773"/>
      <c r="E267" s="773"/>
      <c r="F267" s="773"/>
      <c r="G267" s="773"/>
      <c r="H267" s="773"/>
      <c r="I267" s="773"/>
      <c r="J267" s="773"/>
      <c r="K267" s="773"/>
      <c r="L267" s="773"/>
      <c r="M267" s="773"/>
      <c r="N267" s="773"/>
      <c r="O267" s="773"/>
      <c r="P267" s="773"/>
      <c r="Q267" s="773"/>
      <c r="R267" s="773"/>
      <c r="S267" s="773"/>
      <c r="T267" s="773"/>
      <c r="U267" s="773"/>
      <c r="V267" s="773"/>
      <c r="W267" s="773"/>
      <c r="X267" s="773"/>
      <c r="Y267" s="773"/>
      <c r="Z267" s="773"/>
      <c r="AA267" s="773"/>
      <c r="AB267" s="773"/>
      <c r="AC267" s="773"/>
      <c r="AD267" s="773"/>
      <c r="AE267" s="773"/>
      <c r="AF267" s="773"/>
      <c r="AG267" s="773"/>
      <c r="AH267" s="773"/>
      <c r="AI267" s="773"/>
      <c r="AJ267" s="773"/>
      <c r="AK267" s="773"/>
      <c r="AL267" s="773"/>
      <c r="AM267" s="773"/>
      <c r="AN267" s="773"/>
      <c r="AO267" s="773"/>
      <c r="AP267" s="773"/>
    </row>
    <row r="268" spans="2:42">
      <c r="B268" s="773"/>
      <c r="C268" s="773"/>
      <c r="D268" s="773"/>
      <c r="E268" s="773"/>
      <c r="F268" s="773"/>
      <c r="G268" s="773"/>
      <c r="H268" s="773"/>
      <c r="I268" s="773"/>
      <c r="J268" s="773"/>
      <c r="K268" s="773"/>
      <c r="L268" s="773"/>
      <c r="M268" s="773"/>
      <c r="N268" s="773"/>
      <c r="O268" s="773"/>
      <c r="P268" s="773"/>
      <c r="Q268" s="773"/>
      <c r="R268" s="773"/>
      <c r="S268" s="773"/>
      <c r="T268" s="773"/>
      <c r="U268" s="773"/>
      <c r="V268" s="773"/>
      <c r="W268" s="773"/>
      <c r="X268" s="773"/>
      <c r="Y268" s="773"/>
      <c r="Z268" s="773"/>
      <c r="AA268" s="773"/>
      <c r="AB268" s="773"/>
      <c r="AC268" s="773"/>
      <c r="AD268" s="773"/>
      <c r="AE268" s="773"/>
      <c r="AF268" s="773"/>
      <c r="AG268" s="773"/>
      <c r="AH268" s="773"/>
      <c r="AI268" s="773"/>
      <c r="AJ268" s="773"/>
      <c r="AK268" s="773"/>
      <c r="AL268" s="773"/>
      <c r="AM268" s="773"/>
      <c r="AN268" s="773"/>
      <c r="AO268" s="773"/>
      <c r="AP268" s="773"/>
    </row>
    <row r="269" spans="2:42">
      <c r="B269" s="773"/>
      <c r="C269" s="773"/>
      <c r="D269" s="773"/>
      <c r="E269" s="773"/>
      <c r="F269" s="773"/>
      <c r="G269" s="773"/>
      <c r="H269" s="773"/>
      <c r="I269" s="773"/>
      <c r="J269" s="773"/>
      <c r="K269" s="773"/>
      <c r="L269" s="773"/>
      <c r="M269" s="773"/>
      <c r="N269" s="773"/>
      <c r="O269" s="773"/>
      <c r="P269" s="773"/>
      <c r="Q269" s="773"/>
      <c r="R269" s="773"/>
      <c r="S269" s="773"/>
      <c r="T269" s="773"/>
      <c r="U269" s="773"/>
      <c r="V269" s="773"/>
      <c r="W269" s="773"/>
      <c r="X269" s="773"/>
      <c r="Y269" s="773"/>
      <c r="Z269" s="773"/>
      <c r="AA269" s="773"/>
      <c r="AB269" s="773"/>
      <c r="AC269" s="773"/>
      <c r="AD269" s="773"/>
      <c r="AE269" s="773"/>
      <c r="AF269" s="773"/>
      <c r="AG269" s="773"/>
      <c r="AH269" s="773"/>
      <c r="AI269" s="773"/>
      <c r="AJ269" s="773"/>
      <c r="AK269" s="773"/>
      <c r="AL269" s="773"/>
      <c r="AM269" s="773"/>
      <c r="AN269" s="773"/>
      <c r="AO269" s="773"/>
      <c r="AP269" s="773"/>
    </row>
    <row r="270" spans="2:42">
      <c r="B270" s="773"/>
      <c r="C270" s="773"/>
      <c r="D270" s="773"/>
      <c r="E270" s="773"/>
      <c r="F270" s="773"/>
      <c r="G270" s="773"/>
      <c r="H270" s="773"/>
      <c r="I270" s="773"/>
      <c r="J270" s="773"/>
      <c r="K270" s="773"/>
      <c r="L270" s="773"/>
      <c r="M270" s="773"/>
      <c r="N270" s="773"/>
      <c r="O270" s="773"/>
      <c r="P270" s="773"/>
      <c r="Q270" s="773"/>
      <c r="R270" s="773"/>
      <c r="S270" s="773"/>
      <c r="T270" s="773"/>
      <c r="U270" s="773"/>
      <c r="V270" s="773"/>
      <c r="W270" s="773"/>
      <c r="X270" s="773"/>
      <c r="Y270" s="773"/>
      <c r="Z270" s="773"/>
      <c r="AA270" s="773"/>
      <c r="AB270" s="773"/>
      <c r="AC270" s="773"/>
      <c r="AD270" s="773"/>
      <c r="AE270" s="773"/>
      <c r="AF270" s="773"/>
      <c r="AG270" s="773"/>
      <c r="AH270" s="773"/>
      <c r="AI270" s="773"/>
      <c r="AJ270" s="773"/>
      <c r="AK270" s="773"/>
      <c r="AL270" s="773"/>
      <c r="AM270" s="773"/>
      <c r="AN270" s="773"/>
      <c r="AO270" s="773"/>
      <c r="AP270" s="773"/>
    </row>
    <row r="271" spans="2:42">
      <c r="B271" s="773"/>
      <c r="C271" s="773"/>
      <c r="D271" s="773"/>
      <c r="E271" s="773"/>
      <c r="F271" s="773"/>
      <c r="G271" s="773"/>
      <c r="H271" s="773"/>
      <c r="I271" s="773"/>
      <c r="J271" s="773"/>
      <c r="K271" s="773"/>
      <c r="L271" s="773"/>
      <c r="M271" s="773"/>
      <c r="N271" s="773"/>
      <c r="O271" s="773"/>
      <c r="P271" s="773"/>
      <c r="Q271" s="773"/>
      <c r="R271" s="773"/>
      <c r="S271" s="773"/>
      <c r="T271" s="773"/>
      <c r="U271" s="773"/>
      <c r="V271" s="773"/>
      <c r="W271" s="773"/>
      <c r="X271" s="773"/>
      <c r="Y271" s="773"/>
      <c r="Z271" s="773"/>
      <c r="AA271" s="773"/>
      <c r="AB271" s="773"/>
      <c r="AC271" s="773"/>
      <c r="AD271" s="773"/>
      <c r="AE271" s="773"/>
      <c r="AF271" s="773"/>
      <c r="AG271" s="773"/>
      <c r="AH271" s="773"/>
      <c r="AI271" s="773"/>
      <c r="AJ271" s="773"/>
      <c r="AK271" s="773"/>
      <c r="AL271" s="773"/>
      <c r="AM271" s="773"/>
      <c r="AN271" s="773"/>
      <c r="AO271" s="773"/>
      <c r="AP271" s="773"/>
    </row>
    <row r="272" spans="2:42">
      <c r="B272" s="773"/>
      <c r="C272" s="773"/>
      <c r="D272" s="773"/>
      <c r="E272" s="773"/>
      <c r="F272" s="773"/>
      <c r="G272" s="773"/>
      <c r="H272" s="773"/>
      <c r="I272" s="773"/>
      <c r="J272" s="773"/>
      <c r="K272" s="773"/>
      <c r="L272" s="773"/>
      <c r="M272" s="773"/>
      <c r="N272" s="773"/>
      <c r="O272" s="773"/>
      <c r="P272" s="773"/>
      <c r="Q272" s="773"/>
      <c r="R272" s="773"/>
      <c r="S272" s="773"/>
      <c r="T272" s="773"/>
      <c r="U272" s="773"/>
      <c r="V272" s="773"/>
      <c r="W272" s="773"/>
      <c r="X272" s="773"/>
      <c r="Y272" s="773"/>
      <c r="Z272" s="773"/>
      <c r="AA272" s="773"/>
      <c r="AB272" s="773"/>
      <c r="AC272" s="773"/>
      <c r="AD272" s="773"/>
      <c r="AE272" s="773"/>
      <c r="AF272" s="773"/>
      <c r="AG272" s="773"/>
      <c r="AH272" s="773"/>
      <c r="AI272" s="773"/>
      <c r="AJ272" s="773"/>
      <c r="AK272" s="773"/>
      <c r="AL272" s="773"/>
      <c r="AM272" s="773"/>
      <c r="AN272" s="773"/>
      <c r="AO272" s="773"/>
      <c r="AP272" s="773"/>
    </row>
    <row r="273" spans="2:42">
      <c r="B273" s="773"/>
      <c r="C273" s="773"/>
      <c r="D273" s="773"/>
      <c r="E273" s="773"/>
      <c r="F273" s="773"/>
      <c r="G273" s="773"/>
      <c r="H273" s="773"/>
      <c r="I273" s="773"/>
      <c r="J273" s="773"/>
      <c r="K273" s="773"/>
      <c r="L273" s="773"/>
      <c r="M273" s="773"/>
      <c r="N273" s="773"/>
      <c r="O273" s="773"/>
      <c r="P273" s="773"/>
      <c r="Q273" s="773"/>
      <c r="R273" s="773"/>
      <c r="S273" s="773"/>
      <c r="T273" s="773"/>
      <c r="U273" s="773"/>
      <c r="V273" s="773"/>
      <c r="W273" s="773"/>
      <c r="X273" s="773"/>
      <c r="Y273" s="773"/>
      <c r="Z273" s="773"/>
      <c r="AA273" s="773"/>
      <c r="AB273" s="773"/>
      <c r="AC273" s="773"/>
      <c r="AD273" s="773"/>
      <c r="AE273" s="773"/>
      <c r="AF273" s="773"/>
      <c r="AG273" s="773"/>
      <c r="AH273" s="773"/>
      <c r="AI273" s="773"/>
      <c r="AJ273" s="773"/>
      <c r="AK273" s="773"/>
      <c r="AL273" s="773"/>
      <c r="AM273" s="773"/>
      <c r="AN273" s="773"/>
      <c r="AO273" s="773"/>
      <c r="AP273" s="773"/>
    </row>
    <row r="274" spans="2:42">
      <c r="B274" s="773"/>
      <c r="C274" s="773"/>
      <c r="D274" s="773"/>
      <c r="E274" s="773"/>
      <c r="F274" s="773"/>
      <c r="G274" s="773"/>
      <c r="H274" s="773"/>
      <c r="I274" s="773"/>
      <c r="J274" s="773"/>
      <c r="K274" s="773"/>
      <c r="L274" s="773"/>
      <c r="M274" s="773"/>
      <c r="N274" s="773"/>
      <c r="O274" s="773"/>
      <c r="P274" s="773"/>
      <c r="Q274" s="773"/>
      <c r="R274" s="773"/>
      <c r="S274" s="773"/>
      <c r="T274" s="773"/>
      <c r="U274" s="773"/>
      <c r="V274" s="773"/>
      <c r="W274" s="773"/>
      <c r="X274" s="773"/>
      <c r="Y274" s="773"/>
      <c r="Z274" s="773"/>
      <c r="AA274" s="773"/>
      <c r="AB274" s="773"/>
      <c r="AC274" s="773"/>
      <c r="AD274" s="773"/>
      <c r="AE274" s="773"/>
      <c r="AF274" s="773"/>
      <c r="AG274" s="773"/>
      <c r="AH274" s="773"/>
      <c r="AI274" s="773"/>
      <c r="AJ274" s="773"/>
      <c r="AK274" s="773"/>
      <c r="AL274" s="773"/>
      <c r="AM274" s="773"/>
      <c r="AN274" s="773"/>
      <c r="AO274" s="773"/>
      <c r="AP274" s="773"/>
    </row>
    <row r="275" spans="2:42">
      <c r="B275" s="773"/>
      <c r="C275" s="773"/>
      <c r="D275" s="773"/>
      <c r="E275" s="773"/>
      <c r="F275" s="773"/>
      <c r="G275" s="773"/>
      <c r="H275" s="773"/>
      <c r="I275" s="773"/>
      <c r="J275" s="773"/>
      <c r="K275" s="773"/>
      <c r="L275" s="773"/>
      <c r="M275" s="773"/>
      <c r="N275" s="773"/>
      <c r="O275" s="773"/>
      <c r="P275" s="773"/>
      <c r="Q275" s="773"/>
      <c r="R275" s="773"/>
      <c r="S275" s="773"/>
      <c r="T275" s="773"/>
      <c r="U275" s="773"/>
      <c r="V275" s="773"/>
      <c r="W275" s="773"/>
      <c r="X275" s="773"/>
      <c r="Y275" s="773"/>
      <c r="Z275" s="773"/>
      <c r="AA275" s="773"/>
      <c r="AB275" s="773"/>
      <c r="AC275" s="773"/>
      <c r="AD275" s="773"/>
      <c r="AE275" s="773"/>
      <c r="AF275" s="773"/>
      <c r="AG275" s="773"/>
      <c r="AH275" s="773"/>
      <c r="AI275" s="773"/>
      <c r="AJ275" s="773"/>
      <c r="AK275" s="773"/>
      <c r="AL275" s="773"/>
      <c r="AM275" s="773"/>
      <c r="AN275" s="773"/>
      <c r="AO275" s="773"/>
      <c r="AP275" s="773"/>
    </row>
    <row r="276" spans="2:42">
      <c r="B276" s="773"/>
      <c r="C276" s="773"/>
      <c r="D276" s="773"/>
      <c r="E276" s="773"/>
      <c r="F276" s="773"/>
      <c r="G276" s="773"/>
      <c r="H276" s="773"/>
      <c r="I276" s="773"/>
      <c r="J276" s="773"/>
      <c r="K276" s="773"/>
      <c r="L276" s="773"/>
      <c r="M276" s="773"/>
      <c r="N276" s="773"/>
      <c r="O276" s="773"/>
      <c r="P276" s="773"/>
      <c r="Q276" s="773"/>
      <c r="R276" s="773"/>
      <c r="S276" s="773"/>
      <c r="T276" s="773"/>
      <c r="U276" s="773"/>
      <c r="V276" s="773"/>
      <c r="W276" s="773"/>
      <c r="X276" s="773"/>
      <c r="Y276" s="773"/>
      <c r="Z276" s="773"/>
      <c r="AA276" s="773"/>
      <c r="AB276" s="773"/>
      <c r="AC276" s="773"/>
      <c r="AD276" s="773"/>
      <c r="AE276" s="773"/>
      <c r="AF276" s="773"/>
      <c r="AG276" s="773"/>
      <c r="AH276" s="773"/>
      <c r="AI276" s="773"/>
      <c r="AJ276" s="773"/>
      <c r="AK276" s="773"/>
      <c r="AL276" s="773"/>
      <c r="AM276" s="773"/>
      <c r="AN276" s="773"/>
      <c r="AO276" s="773"/>
      <c r="AP276" s="773"/>
    </row>
    <row r="277" spans="2:42">
      <c r="B277" s="773"/>
      <c r="C277" s="773"/>
      <c r="D277" s="773"/>
      <c r="E277" s="773"/>
      <c r="F277" s="773"/>
      <c r="G277" s="773"/>
      <c r="H277" s="773"/>
      <c r="I277" s="773"/>
      <c r="J277" s="773"/>
      <c r="K277" s="773"/>
      <c r="L277" s="773"/>
      <c r="M277" s="773"/>
      <c r="N277" s="773"/>
      <c r="O277" s="773"/>
      <c r="P277" s="773"/>
      <c r="Q277" s="773"/>
      <c r="R277" s="773"/>
      <c r="S277" s="773"/>
      <c r="T277" s="773"/>
      <c r="U277" s="773"/>
      <c r="V277" s="773"/>
      <c r="W277" s="773"/>
      <c r="X277" s="773"/>
      <c r="Y277" s="773"/>
      <c r="Z277" s="773"/>
      <c r="AA277" s="773"/>
      <c r="AB277" s="773"/>
      <c r="AC277" s="773"/>
      <c r="AD277" s="773"/>
      <c r="AE277" s="773"/>
      <c r="AF277" s="773"/>
      <c r="AG277" s="773"/>
      <c r="AH277" s="773"/>
      <c r="AI277" s="773"/>
      <c r="AJ277" s="773"/>
      <c r="AK277" s="773"/>
      <c r="AL277" s="773"/>
      <c r="AM277" s="773"/>
      <c r="AN277" s="773"/>
      <c r="AO277" s="773"/>
      <c r="AP277" s="773"/>
    </row>
    <row r="278" spans="2:42">
      <c r="B278" s="773"/>
      <c r="C278" s="773"/>
      <c r="D278" s="773"/>
      <c r="E278" s="773"/>
      <c r="F278" s="773"/>
      <c r="G278" s="773"/>
      <c r="H278" s="773"/>
      <c r="I278" s="773"/>
      <c r="J278" s="773"/>
      <c r="K278" s="773"/>
      <c r="L278" s="773"/>
      <c r="M278" s="773"/>
      <c r="N278" s="773"/>
      <c r="O278" s="773"/>
      <c r="P278" s="773"/>
      <c r="Q278" s="773"/>
      <c r="R278" s="773"/>
      <c r="S278" s="773"/>
      <c r="T278" s="773"/>
      <c r="U278" s="773"/>
      <c r="V278" s="773"/>
      <c r="W278" s="773"/>
      <c r="X278" s="773"/>
      <c r="Y278" s="773"/>
      <c r="Z278" s="773"/>
      <c r="AA278" s="773"/>
      <c r="AB278" s="773"/>
      <c r="AC278" s="773"/>
      <c r="AD278" s="773"/>
      <c r="AE278" s="773"/>
      <c r="AF278" s="773"/>
      <c r="AG278" s="773"/>
      <c r="AH278" s="773"/>
      <c r="AI278" s="773"/>
      <c r="AJ278" s="773"/>
      <c r="AK278" s="773"/>
      <c r="AL278" s="773"/>
      <c r="AM278" s="773"/>
      <c r="AN278" s="773"/>
      <c r="AO278" s="773"/>
      <c r="AP278" s="773"/>
    </row>
    <row r="279" spans="2:42">
      <c r="B279" s="773"/>
      <c r="C279" s="773"/>
      <c r="D279" s="773"/>
      <c r="E279" s="773"/>
      <c r="F279" s="773"/>
      <c r="G279" s="773"/>
      <c r="H279" s="773"/>
      <c r="I279" s="773"/>
      <c r="J279" s="773"/>
      <c r="K279" s="773"/>
      <c r="L279" s="773"/>
      <c r="M279" s="773"/>
      <c r="N279" s="773"/>
      <c r="O279" s="773"/>
      <c r="P279" s="773"/>
      <c r="Q279" s="773"/>
      <c r="R279" s="773"/>
      <c r="S279" s="773"/>
      <c r="T279" s="773"/>
      <c r="U279" s="773"/>
      <c r="V279" s="773"/>
      <c r="W279" s="773"/>
      <c r="X279" s="773"/>
      <c r="Y279" s="773"/>
      <c r="Z279" s="773"/>
      <c r="AA279" s="773"/>
      <c r="AB279" s="773"/>
      <c r="AC279" s="773"/>
      <c r="AD279" s="773"/>
      <c r="AE279" s="773"/>
      <c r="AF279" s="773"/>
      <c r="AG279" s="773"/>
      <c r="AH279" s="773"/>
      <c r="AI279" s="773"/>
      <c r="AJ279" s="773"/>
      <c r="AK279" s="773"/>
      <c r="AL279" s="773"/>
      <c r="AM279" s="773"/>
      <c r="AN279" s="773"/>
      <c r="AO279" s="773"/>
      <c r="AP279" s="773"/>
    </row>
    <row r="280" spans="2:42">
      <c r="B280" s="773"/>
      <c r="C280" s="773"/>
      <c r="D280" s="773"/>
      <c r="E280" s="773"/>
      <c r="F280" s="773"/>
      <c r="G280" s="773"/>
      <c r="H280" s="773"/>
      <c r="I280" s="773"/>
      <c r="J280" s="773"/>
      <c r="K280" s="773"/>
      <c r="L280" s="773"/>
      <c r="M280" s="773"/>
      <c r="N280" s="773"/>
      <c r="O280" s="773"/>
      <c r="P280" s="773"/>
      <c r="Q280" s="773"/>
      <c r="R280" s="773"/>
      <c r="S280" s="773"/>
      <c r="T280" s="773"/>
      <c r="U280" s="773"/>
      <c r="V280" s="773"/>
      <c r="W280" s="773"/>
      <c r="X280" s="773"/>
      <c r="Y280" s="773"/>
      <c r="Z280" s="773"/>
      <c r="AA280" s="773"/>
      <c r="AB280" s="773"/>
      <c r="AC280" s="773"/>
      <c r="AD280" s="773"/>
      <c r="AE280" s="773"/>
      <c r="AF280" s="773"/>
      <c r="AG280" s="773"/>
      <c r="AH280" s="773"/>
      <c r="AI280" s="773"/>
      <c r="AJ280" s="773"/>
      <c r="AK280" s="773"/>
      <c r="AL280" s="773"/>
      <c r="AM280" s="773"/>
      <c r="AN280" s="773"/>
      <c r="AO280" s="773"/>
      <c r="AP280" s="773"/>
    </row>
    <row r="281" spans="2:42">
      <c r="B281" s="773"/>
      <c r="C281" s="773"/>
      <c r="D281" s="773"/>
      <c r="E281" s="773"/>
      <c r="F281" s="773"/>
      <c r="G281" s="773"/>
      <c r="H281" s="773"/>
      <c r="I281" s="773"/>
      <c r="J281" s="773"/>
      <c r="K281" s="773"/>
      <c r="L281" s="773"/>
      <c r="M281" s="773"/>
      <c r="N281" s="773"/>
      <c r="O281" s="773"/>
      <c r="P281" s="773"/>
      <c r="Q281" s="773"/>
      <c r="R281" s="773"/>
      <c r="S281" s="773"/>
      <c r="T281" s="773"/>
      <c r="U281" s="773"/>
      <c r="V281" s="773"/>
      <c r="W281" s="773"/>
      <c r="X281" s="773"/>
      <c r="Y281" s="773"/>
      <c r="Z281" s="773"/>
      <c r="AA281" s="773"/>
      <c r="AB281" s="773"/>
      <c r="AC281" s="773"/>
      <c r="AD281" s="773"/>
      <c r="AE281" s="773"/>
      <c r="AF281" s="773"/>
      <c r="AG281" s="773"/>
      <c r="AH281" s="773"/>
      <c r="AI281" s="773"/>
      <c r="AJ281" s="773"/>
      <c r="AK281" s="773"/>
      <c r="AL281" s="773"/>
      <c r="AM281" s="773"/>
      <c r="AN281" s="773"/>
      <c r="AO281" s="773"/>
      <c r="AP281" s="773"/>
    </row>
    <row r="282" spans="2:42">
      <c r="B282" s="773"/>
      <c r="C282" s="773"/>
      <c r="D282" s="773"/>
      <c r="E282" s="773"/>
      <c r="F282" s="773"/>
      <c r="G282" s="773"/>
      <c r="H282" s="773"/>
      <c r="I282" s="773"/>
      <c r="J282" s="773"/>
      <c r="K282" s="773"/>
      <c r="L282" s="773"/>
      <c r="M282" s="773"/>
      <c r="N282" s="773"/>
      <c r="O282" s="773"/>
      <c r="P282" s="773"/>
      <c r="Q282" s="773"/>
      <c r="R282" s="773"/>
      <c r="S282" s="773"/>
      <c r="T282" s="773"/>
      <c r="U282" s="773"/>
      <c r="V282" s="773"/>
      <c r="W282" s="773"/>
      <c r="X282" s="773"/>
      <c r="Y282" s="773"/>
      <c r="Z282" s="773"/>
      <c r="AA282" s="773"/>
      <c r="AB282" s="773"/>
      <c r="AC282" s="773"/>
      <c r="AD282" s="773"/>
      <c r="AE282" s="773"/>
      <c r="AF282" s="773"/>
      <c r="AG282" s="773"/>
      <c r="AH282" s="773"/>
      <c r="AI282" s="773"/>
      <c r="AJ282" s="773"/>
      <c r="AK282" s="773"/>
      <c r="AL282" s="773"/>
      <c r="AM282" s="773"/>
      <c r="AN282" s="773"/>
      <c r="AO282" s="773"/>
      <c r="AP282" s="773"/>
    </row>
    <row r="283" spans="2:42">
      <c r="B283" s="773"/>
      <c r="C283" s="773"/>
      <c r="D283" s="773"/>
      <c r="E283" s="773"/>
      <c r="F283" s="773"/>
      <c r="G283" s="773"/>
      <c r="H283" s="773"/>
      <c r="I283" s="773"/>
      <c r="J283" s="773"/>
      <c r="K283" s="773"/>
      <c r="L283" s="773"/>
      <c r="M283" s="773"/>
      <c r="N283" s="773"/>
      <c r="O283" s="773"/>
      <c r="P283" s="773"/>
      <c r="Q283" s="773"/>
      <c r="R283" s="773"/>
      <c r="S283" s="773"/>
      <c r="T283" s="773"/>
      <c r="U283" s="773"/>
      <c r="V283" s="773"/>
      <c r="W283" s="773"/>
      <c r="X283" s="773"/>
      <c r="Y283" s="773"/>
      <c r="Z283" s="773"/>
      <c r="AA283" s="773"/>
      <c r="AB283" s="773"/>
      <c r="AC283" s="773"/>
      <c r="AD283" s="773"/>
      <c r="AE283" s="773"/>
      <c r="AF283" s="773"/>
      <c r="AG283" s="773"/>
      <c r="AH283" s="773"/>
      <c r="AI283" s="773"/>
      <c r="AJ283" s="773"/>
      <c r="AK283" s="773"/>
      <c r="AL283" s="773"/>
      <c r="AM283" s="773"/>
      <c r="AN283" s="773"/>
      <c r="AO283" s="773"/>
      <c r="AP283" s="773"/>
    </row>
    <row r="284" spans="2:42">
      <c r="B284" s="773"/>
      <c r="C284" s="773"/>
      <c r="D284" s="773"/>
      <c r="E284" s="773"/>
      <c r="F284" s="773"/>
      <c r="G284" s="773"/>
      <c r="H284" s="773"/>
      <c r="I284" s="773"/>
      <c r="J284" s="773"/>
      <c r="K284" s="773"/>
      <c r="L284" s="773"/>
      <c r="M284" s="773"/>
      <c r="N284" s="773"/>
      <c r="O284" s="773"/>
      <c r="P284" s="773"/>
      <c r="Q284" s="773"/>
      <c r="R284" s="773"/>
      <c r="S284" s="773"/>
      <c r="T284" s="773"/>
      <c r="U284" s="773"/>
      <c r="V284" s="773"/>
      <c r="W284" s="773"/>
      <c r="X284" s="773"/>
      <c r="Y284" s="773"/>
      <c r="Z284" s="773"/>
      <c r="AA284" s="773"/>
      <c r="AB284" s="773"/>
      <c r="AC284" s="773"/>
      <c r="AD284" s="773"/>
      <c r="AE284" s="773"/>
      <c r="AF284" s="773"/>
      <c r="AG284" s="773"/>
      <c r="AH284" s="773"/>
      <c r="AI284" s="773"/>
      <c r="AJ284" s="773"/>
      <c r="AK284" s="773"/>
      <c r="AL284" s="773"/>
      <c r="AM284" s="773"/>
      <c r="AN284" s="773"/>
      <c r="AO284" s="773"/>
      <c r="AP284" s="773"/>
    </row>
    <row r="285" spans="2:42">
      <c r="B285" s="773"/>
      <c r="C285" s="773"/>
      <c r="D285" s="773"/>
      <c r="E285" s="773"/>
      <c r="F285" s="773"/>
      <c r="G285" s="773"/>
      <c r="H285" s="773"/>
      <c r="I285" s="773"/>
      <c r="J285" s="773"/>
      <c r="K285" s="773"/>
      <c r="L285" s="773"/>
      <c r="M285" s="773"/>
      <c r="N285" s="773"/>
      <c r="O285" s="773"/>
      <c r="P285" s="773"/>
      <c r="Q285" s="773"/>
      <c r="R285" s="773"/>
      <c r="S285" s="773"/>
      <c r="T285" s="773"/>
      <c r="U285" s="773"/>
      <c r="V285" s="773"/>
      <c r="W285" s="773"/>
      <c r="X285" s="773"/>
      <c r="Y285" s="773"/>
      <c r="Z285" s="773"/>
      <c r="AA285" s="773"/>
      <c r="AB285" s="773"/>
      <c r="AC285" s="773"/>
      <c r="AD285" s="773"/>
      <c r="AE285" s="773"/>
      <c r="AF285" s="773"/>
      <c r="AG285" s="773"/>
      <c r="AH285" s="773"/>
      <c r="AI285" s="773"/>
      <c r="AJ285" s="773"/>
      <c r="AK285" s="773"/>
      <c r="AL285" s="773"/>
      <c r="AM285" s="773"/>
      <c r="AN285" s="773"/>
      <c r="AO285" s="773"/>
      <c r="AP285" s="773"/>
    </row>
    <row r="286" spans="2:42">
      <c r="B286" s="773"/>
      <c r="C286" s="773"/>
      <c r="D286" s="773"/>
      <c r="E286" s="773"/>
      <c r="F286" s="773"/>
      <c r="G286" s="773"/>
      <c r="H286" s="773"/>
      <c r="I286" s="773"/>
      <c r="J286" s="773"/>
      <c r="K286" s="773"/>
      <c r="L286" s="773"/>
      <c r="M286" s="773"/>
      <c r="N286" s="773"/>
      <c r="O286" s="773"/>
      <c r="P286" s="773"/>
      <c r="Q286" s="773"/>
      <c r="R286" s="773"/>
      <c r="S286" s="773"/>
      <c r="T286" s="773"/>
      <c r="U286" s="773"/>
      <c r="V286" s="773"/>
      <c r="W286" s="773"/>
      <c r="X286" s="773"/>
      <c r="Y286" s="773"/>
      <c r="Z286" s="773"/>
      <c r="AA286" s="773"/>
      <c r="AB286" s="773"/>
      <c r="AC286" s="773"/>
      <c r="AD286" s="773"/>
      <c r="AE286" s="773"/>
      <c r="AF286" s="773"/>
      <c r="AG286" s="773"/>
      <c r="AH286" s="773"/>
      <c r="AI286" s="773"/>
      <c r="AJ286" s="773"/>
      <c r="AK286" s="773"/>
      <c r="AL286" s="773"/>
      <c r="AM286" s="773"/>
      <c r="AN286" s="773"/>
      <c r="AO286" s="773"/>
      <c r="AP286" s="773"/>
    </row>
    <row r="287" spans="2:42">
      <c r="B287" s="773"/>
      <c r="C287" s="773"/>
      <c r="D287" s="773"/>
      <c r="E287" s="773"/>
      <c r="F287" s="773"/>
      <c r="G287" s="773"/>
      <c r="H287" s="773"/>
      <c r="I287" s="773"/>
      <c r="J287" s="773"/>
      <c r="K287" s="773"/>
      <c r="L287" s="773"/>
      <c r="M287" s="773"/>
      <c r="N287" s="773"/>
      <c r="O287" s="773"/>
      <c r="P287" s="773"/>
      <c r="Q287" s="773"/>
      <c r="R287" s="773"/>
      <c r="S287" s="773"/>
      <c r="T287" s="773"/>
      <c r="U287" s="773"/>
      <c r="V287" s="773"/>
      <c r="W287" s="773"/>
      <c r="X287" s="773"/>
      <c r="Y287" s="773"/>
      <c r="Z287" s="773"/>
      <c r="AA287" s="773"/>
      <c r="AB287" s="773"/>
      <c r="AC287" s="773"/>
      <c r="AD287" s="773"/>
      <c r="AE287" s="773"/>
      <c r="AF287" s="773"/>
      <c r="AG287" s="773"/>
      <c r="AH287" s="773"/>
      <c r="AI287" s="773"/>
      <c r="AJ287" s="773"/>
      <c r="AK287" s="773"/>
      <c r="AL287" s="773"/>
      <c r="AM287" s="773"/>
      <c r="AN287" s="773"/>
      <c r="AO287" s="773"/>
      <c r="AP287" s="773"/>
    </row>
    <row r="288" spans="2:42">
      <c r="B288" s="773"/>
      <c r="C288" s="773"/>
      <c r="D288" s="773"/>
      <c r="E288" s="773"/>
      <c r="F288" s="773"/>
      <c r="G288" s="773"/>
      <c r="H288" s="773"/>
      <c r="I288" s="773"/>
      <c r="J288" s="773"/>
      <c r="K288" s="773"/>
      <c r="L288" s="773"/>
      <c r="M288" s="773"/>
      <c r="N288" s="773"/>
      <c r="O288" s="773"/>
      <c r="P288" s="773"/>
      <c r="Q288" s="773"/>
      <c r="R288" s="773"/>
      <c r="S288" s="773"/>
      <c r="T288" s="773"/>
      <c r="U288" s="773"/>
      <c r="V288" s="773"/>
      <c r="W288" s="773"/>
      <c r="X288" s="773"/>
      <c r="Y288" s="773"/>
      <c r="Z288" s="773"/>
      <c r="AA288" s="773"/>
      <c r="AB288" s="773"/>
      <c r="AC288" s="773"/>
      <c r="AD288" s="773"/>
      <c r="AE288" s="773"/>
      <c r="AF288" s="773"/>
      <c r="AG288" s="773"/>
      <c r="AH288" s="773"/>
      <c r="AI288" s="773"/>
      <c r="AJ288" s="773"/>
      <c r="AK288" s="773"/>
      <c r="AL288" s="773"/>
      <c r="AM288" s="773"/>
      <c r="AN288" s="773"/>
      <c r="AO288" s="773"/>
      <c r="AP288" s="773"/>
    </row>
    <row r="289" spans="2:42">
      <c r="B289" s="773"/>
      <c r="C289" s="773"/>
      <c r="D289" s="773"/>
      <c r="E289" s="773"/>
      <c r="F289" s="773"/>
      <c r="G289" s="773"/>
      <c r="H289" s="773"/>
      <c r="I289" s="773"/>
      <c r="J289" s="773"/>
      <c r="K289" s="773"/>
      <c r="L289" s="773"/>
      <c r="M289" s="773"/>
      <c r="N289" s="773"/>
      <c r="O289" s="773"/>
      <c r="P289" s="773"/>
      <c r="Q289" s="773"/>
      <c r="R289" s="773"/>
      <c r="S289" s="773"/>
      <c r="T289" s="773"/>
      <c r="U289" s="773"/>
      <c r="V289" s="773"/>
      <c r="W289" s="773"/>
      <c r="X289" s="773"/>
      <c r="Y289" s="773"/>
      <c r="Z289" s="773"/>
      <c r="AA289" s="773"/>
      <c r="AB289" s="773"/>
      <c r="AC289" s="773"/>
      <c r="AD289" s="773"/>
      <c r="AE289" s="773"/>
      <c r="AF289" s="773"/>
      <c r="AG289" s="773"/>
      <c r="AH289" s="773"/>
      <c r="AI289" s="773"/>
      <c r="AJ289" s="773"/>
      <c r="AK289" s="773"/>
      <c r="AL289" s="773"/>
      <c r="AM289" s="773"/>
      <c r="AN289" s="773"/>
      <c r="AO289" s="773"/>
      <c r="AP289" s="773"/>
    </row>
    <row r="290" spans="2:42">
      <c r="B290" s="773"/>
      <c r="C290" s="773"/>
      <c r="D290" s="773"/>
      <c r="E290" s="773"/>
      <c r="F290" s="773"/>
      <c r="G290" s="773"/>
      <c r="H290" s="773"/>
      <c r="I290" s="773"/>
      <c r="J290" s="773"/>
      <c r="K290" s="773"/>
      <c r="L290" s="773"/>
      <c r="M290" s="773"/>
      <c r="N290" s="773"/>
      <c r="O290" s="773"/>
      <c r="P290" s="773"/>
      <c r="Q290" s="773"/>
      <c r="R290" s="773"/>
      <c r="S290" s="773"/>
      <c r="T290" s="773"/>
      <c r="U290" s="773"/>
      <c r="V290" s="773"/>
      <c r="W290" s="773"/>
      <c r="X290" s="773"/>
      <c r="Y290" s="773"/>
      <c r="Z290" s="773"/>
      <c r="AA290" s="773"/>
      <c r="AB290" s="773"/>
      <c r="AC290" s="773"/>
      <c r="AD290" s="773"/>
      <c r="AE290" s="773"/>
      <c r="AF290" s="773"/>
      <c r="AG290" s="773"/>
      <c r="AH290" s="773"/>
      <c r="AI290" s="773"/>
      <c r="AJ290" s="773"/>
      <c r="AK290" s="773"/>
      <c r="AL290" s="773"/>
      <c r="AM290" s="773"/>
      <c r="AN290" s="773"/>
      <c r="AO290" s="773"/>
      <c r="AP290" s="773"/>
    </row>
    <row r="291" spans="2:42">
      <c r="B291" s="773"/>
      <c r="C291" s="773"/>
      <c r="D291" s="773"/>
      <c r="E291" s="773"/>
      <c r="F291" s="773"/>
      <c r="G291" s="773"/>
      <c r="H291" s="773"/>
      <c r="I291" s="773"/>
      <c r="J291" s="773"/>
      <c r="K291" s="773"/>
      <c r="L291" s="773"/>
      <c r="M291" s="773"/>
      <c r="N291" s="773"/>
      <c r="O291" s="773"/>
      <c r="P291" s="773"/>
      <c r="Q291" s="773"/>
      <c r="R291" s="773"/>
      <c r="S291" s="773"/>
      <c r="T291" s="773"/>
      <c r="U291" s="773"/>
      <c r="V291" s="773"/>
      <c r="W291" s="773"/>
      <c r="X291" s="773"/>
      <c r="Y291" s="773"/>
      <c r="Z291" s="773"/>
      <c r="AA291" s="773"/>
      <c r="AB291" s="773"/>
      <c r="AC291" s="773"/>
      <c r="AD291" s="773"/>
      <c r="AE291" s="773"/>
      <c r="AF291" s="773"/>
      <c r="AG291" s="773"/>
      <c r="AH291" s="773"/>
      <c r="AI291" s="773"/>
      <c r="AJ291" s="773"/>
      <c r="AK291" s="773"/>
      <c r="AL291" s="773"/>
      <c r="AM291" s="773"/>
      <c r="AN291" s="773"/>
      <c r="AO291" s="773"/>
      <c r="AP291" s="773"/>
    </row>
    <row r="292" spans="2:42">
      <c r="B292" s="773"/>
      <c r="C292" s="773"/>
      <c r="D292" s="773"/>
      <c r="E292" s="773"/>
      <c r="F292" s="773"/>
      <c r="G292" s="773"/>
      <c r="H292" s="773"/>
      <c r="I292" s="773"/>
      <c r="J292" s="773"/>
      <c r="K292" s="773"/>
      <c r="L292" s="773"/>
      <c r="M292" s="773"/>
      <c r="N292" s="773"/>
      <c r="O292" s="773"/>
      <c r="P292" s="773"/>
      <c r="Q292" s="773"/>
      <c r="R292" s="773"/>
      <c r="S292" s="773"/>
      <c r="T292" s="773"/>
      <c r="U292" s="773"/>
      <c r="V292" s="773"/>
      <c r="W292" s="773"/>
      <c r="X292" s="773"/>
      <c r="Y292" s="773"/>
      <c r="Z292" s="773"/>
      <c r="AA292" s="773"/>
      <c r="AB292" s="773"/>
      <c r="AC292" s="773"/>
      <c r="AD292" s="773"/>
      <c r="AE292" s="773"/>
      <c r="AF292" s="773"/>
      <c r="AG292" s="773"/>
      <c r="AH292" s="773"/>
      <c r="AI292" s="773"/>
      <c r="AJ292" s="773"/>
      <c r="AK292" s="773"/>
      <c r="AL292" s="773"/>
      <c r="AM292" s="773"/>
      <c r="AN292" s="773"/>
      <c r="AO292" s="773"/>
      <c r="AP292" s="773"/>
    </row>
    <row r="293" spans="2:42">
      <c r="B293" s="773"/>
      <c r="C293" s="773"/>
      <c r="D293" s="773"/>
      <c r="E293" s="773"/>
      <c r="F293" s="773"/>
      <c r="G293" s="773"/>
      <c r="H293" s="773"/>
      <c r="I293" s="773"/>
      <c r="J293" s="773"/>
      <c r="K293" s="773"/>
      <c r="L293" s="773"/>
      <c r="M293" s="773"/>
      <c r="N293" s="773"/>
      <c r="O293" s="773"/>
      <c r="P293" s="773"/>
      <c r="Q293" s="773"/>
      <c r="R293" s="773"/>
      <c r="S293" s="773"/>
      <c r="T293" s="773"/>
      <c r="U293" s="773"/>
      <c r="V293" s="773"/>
      <c r="W293" s="773"/>
      <c r="X293" s="773"/>
      <c r="Y293" s="773"/>
      <c r="Z293" s="773"/>
      <c r="AA293" s="773"/>
      <c r="AB293" s="773"/>
      <c r="AC293" s="773"/>
      <c r="AD293" s="773"/>
      <c r="AE293" s="773"/>
      <c r="AF293" s="773"/>
      <c r="AG293" s="773"/>
      <c r="AH293" s="773"/>
      <c r="AI293" s="773"/>
      <c r="AJ293" s="773"/>
      <c r="AK293" s="773"/>
      <c r="AL293" s="773"/>
      <c r="AM293" s="773"/>
      <c r="AN293" s="773"/>
      <c r="AO293" s="773"/>
      <c r="AP293" s="773"/>
    </row>
    <row r="294" spans="2:42">
      <c r="B294" s="773"/>
      <c r="C294" s="773"/>
      <c r="D294" s="773"/>
      <c r="E294" s="773"/>
      <c r="F294" s="773"/>
      <c r="G294" s="773"/>
      <c r="H294" s="773"/>
      <c r="I294" s="773"/>
      <c r="J294" s="773"/>
      <c r="K294" s="773"/>
      <c r="L294" s="773"/>
      <c r="M294" s="773"/>
      <c r="N294" s="773"/>
      <c r="O294" s="773"/>
      <c r="P294" s="773"/>
      <c r="Q294" s="773"/>
      <c r="R294" s="773"/>
      <c r="S294" s="773"/>
      <c r="T294" s="773"/>
      <c r="U294" s="773"/>
      <c r="V294" s="773"/>
      <c r="W294" s="773"/>
      <c r="X294" s="773"/>
      <c r="Y294" s="773"/>
      <c r="Z294" s="773"/>
      <c r="AA294" s="773"/>
      <c r="AB294" s="773"/>
      <c r="AC294" s="773"/>
      <c r="AD294" s="773"/>
      <c r="AE294" s="773"/>
      <c r="AF294" s="773"/>
      <c r="AG294" s="773"/>
      <c r="AH294" s="773"/>
      <c r="AI294" s="773"/>
      <c r="AJ294" s="773"/>
      <c r="AK294" s="773"/>
      <c r="AL294" s="773"/>
      <c r="AM294" s="773"/>
      <c r="AN294" s="773"/>
      <c r="AO294" s="773"/>
      <c r="AP294" s="773"/>
    </row>
    <row r="295" spans="2:42">
      <c r="B295" s="773"/>
      <c r="C295" s="773"/>
      <c r="D295" s="773"/>
      <c r="E295" s="773"/>
      <c r="F295" s="773"/>
      <c r="G295" s="773"/>
      <c r="H295" s="773"/>
      <c r="I295" s="773"/>
      <c r="J295" s="773"/>
      <c r="K295" s="773"/>
      <c r="L295" s="773"/>
      <c r="M295" s="773"/>
      <c r="N295" s="773"/>
      <c r="O295" s="773"/>
      <c r="P295" s="773"/>
      <c r="Q295" s="773"/>
      <c r="R295" s="773"/>
      <c r="S295" s="773"/>
      <c r="T295" s="773"/>
      <c r="U295" s="773"/>
      <c r="V295" s="773"/>
      <c r="W295" s="773"/>
      <c r="X295" s="773"/>
      <c r="Y295" s="773"/>
      <c r="Z295" s="773"/>
      <c r="AA295" s="773"/>
      <c r="AB295" s="773"/>
      <c r="AC295" s="773"/>
      <c r="AD295" s="773"/>
      <c r="AE295" s="773"/>
      <c r="AF295" s="773"/>
      <c r="AG295" s="773"/>
      <c r="AH295" s="773"/>
      <c r="AI295" s="773"/>
      <c r="AJ295" s="773"/>
      <c r="AK295" s="773"/>
      <c r="AL295" s="773"/>
      <c r="AM295" s="773"/>
      <c r="AN295" s="773"/>
      <c r="AO295" s="773"/>
      <c r="AP295" s="773"/>
    </row>
    <row r="296" spans="2:42">
      <c r="B296" s="773"/>
      <c r="C296" s="773"/>
      <c r="D296" s="773"/>
      <c r="E296" s="773"/>
      <c r="F296" s="773"/>
      <c r="G296" s="773"/>
      <c r="H296" s="773"/>
      <c r="I296" s="773"/>
      <c r="J296" s="773"/>
      <c r="K296" s="773"/>
      <c r="L296" s="773"/>
      <c r="M296" s="773"/>
      <c r="N296" s="773"/>
      <c r="O296" s="773"/>
      <c r="P296" s="773"/>
      <c r="Q296" s="773"/>
      <c r="R296" s="773"/>
      <c r="S296" s="773"/>
      <c r="T296" s="773"/>
      <c r="U296" s="773"/>
      <c r="V296" s="773"/>
      <c r="W296" s="773"/>
      <c r="X296" s="773"/>
      <c r="Y296" s="773"/>
      <c r="Z296" s="773"/>
      <c r="AA296" s="773"/>
      <c r="AB296" s="773"/>
      <c r="AC296" s="773"/>
      <c r="AD296" s="773"/>
      <c r="AE296" s="773"/>
      <c r="AF296" s="773"/>
      <c r="AG296" s="773"/>
      <c r="AH296" s="773"/>
      <c r="AI296" s="773"/>
      <c r="AJ296" s="773"/>
      <c r="AK296" s="773"/>
      <c r="AL296" s="773"/>
      <c r="AM296" s="773"/>
      <c r="AN296" s="773"/>
      <c r="AO296" s="773"/>
      <c r="AP296" s="773"/>
    </row>
    <row r="297" spans="2:42">
      <c r="B297" s="773"/>
      <c r="C297" s="773"/>
      <c r="D297" s="773"/>
      <c r="E297" s="773"/>
      <c r="F297" s="773"/>
      <c r="G297" s="773"/>
      <c r="H297" s="773"/>
      <c r="I297" s="773"/>
      <c r="J297" s="773"/>
      <c r="K297" s="773"/>
      <c r="L297" s="773"/>
      <c r="M297" s="773"/>
      <c r="N297" s="773"/>
      <c r="O297" s="773"/>
      <c r="P297" s="773"/>
      <c r="Q297" s="773"/>
      <c r="R297" s="773"/>
      <c r="S297" s="773"/>
      <c r="T297" s="773"/>
      <c r="U297" s="773"/>
      <c r="V297" s="773"/>
      <c r="W297" s="773"/>
      <c r="X297" s="773"/>
      <c r="Y297" s="773"/>
      <c r="Z297" s="773"/>
      <c r="AA297" s="773"/>
      <c r="AB297" s="773"/>
      <c r="AC297" s="773"/>
      <c r="AD297" s="773"/>
      <c r="AE297" s="773"/>
      <c r="AF297" s="773"/>
      <c r="AG297" s="773"/>
      <c r="AH297" s="773"/>
      <c r="AI297" s="773"/>
      <c r="AJ297" s="773"/>
      <c r="AK297" s="773"/>
      <c r="AL297" s="773"/>
      <c r="AM297" s="773"/>
      <c r="AN297" s="773"/>
      <c r="AO297" s="773"/>
      <c r="AP297" s="773"/>
    </row>
    <row r="298" spans="2:42">
      <c r="B298" s="773"/>
      <c r="C298" s="773"/>
      <c r="D298" s="773"/>
      <c r="E298" s="773"/>
      <c r="F298" s="773"/>
      <c r="G298" s="773"/>
      <c r="H298" s="773"/>
      <c r="I298" s="773"/>
      <c r="J298" s="773"/>
      <c r="K298" s="773"/>
      <c r="L298" s="773"/>
      <c r="M298" s="773"/>
      <c r="N298" s="773"/>
      <c r="O298" s="773"/>
      <c r="P298" s="773"/>
      <c r="Q298" s="773"/>
      <c r="R298" s="773"/>
      <c r="S298" s="773"/>
      <c r="T298" s="773"/>
      <c r="U298" s="773"/>
      <c r="V298" s="773"/>
      <c r="W298" s="773"/>
      <c r="X298" s="773"/>
      <c r="Y298" s="773"/>
      <c r="Z298" s="773"/>
      <c r="AA298" s="773"/>
      <c r="AB298" s="773"/>
      <c r="AC298" s="773"/>
      <c r="AD298" s="773"/>
      <c r="AE298" s="773"/>
      <c r="AF298" s="773"/>
      <c r="AG298" s="773"/>
      <c r="AH298" s="773"/>
      <c r="AI298" s="773"/>
      <c r="AJ298" s="773"/>
      <c r="AK298" s="773"/>
      <c r="AL298" s="773"/>
      <c r="AM298" s="773"/>
      <c r="AN298" s="773"/>
      <c r="AO298" s="773"/>
      <c r="AP298" s="773"/>
    </row>
    <row r="299" spans="2:42">
      <c r="B299" s="773"/>
      <c r="C299" s="773"/>
      <c r="D299" s="773"/>
      <c r="E299" s="773"/>
      <c r="F299" s="773"/>
      <c r="G299" s="773"/>
      <c r="H299" s="773"/>
      <c r="I299" s="773"/>
      <c r="J299" s="773"/>
      <c r="K299" s="773"/>
      <c r="L299" s="773"/>
      <c r="M299" s="773"/>
      <c r="N299" s="773"/>
      <c r="O299" s="773"/>
      <c r="P299" s="773"/>
      <c r="Q299" s="773"/>
      <c r="R299" s="773"/>
      <c r="S299" s="773"/>
      <c r="T299" s="773"/>
      <c r="U299" s="773"/>
      <c r="V299" s="773"/>
      <c r="W299" s="773"/>
      <c r="X299" s="773"/>
      <c r="Y299" s="773"/>
      <c r="Z299" s="773"/>
      <c r="AA299" s="773"/>
      <c r="AB299" s="773"/>
      <c r="AC299" s="773"/>
      <c r="AD299" s="773"/>
      <c r="AE299" s="773"/>
      <c r="AF299" s="773"/>
      <c r="AG299" s="773"/>
      <c r="AH299" s="773"/>
      <c r="AI299" s="773"/>
      <c r="AJ299" s="773"/>
      <c r="AK299" s="773"/>
      <c r="AL299" s="773"/>
      <c r="AM299" s="773"/>
      <c r="AN299" s="773"/>
      <c r="AO299" s="773"/>
      <c r="AP299" s="773"/>
    </row>
    <row r="300" spans="2:42">
      <c r="B300" s="773"/>
      <c r="C300" s="773"/>
      <c r="D300" s="773"/>
      <c r="E300" s="773"/>
      <c r="F300" s="773"/>
      <c r="G300" s="773"/>
      <c r="H300" s="773"/>
      <c r="I300" s="773"/>
      <c r="J300" s="773"/>
      <c r="K300" s="773"/>
      <c r="L300" s="773"/>
      <c r="M300" s="773"/>
      <c r="N300" s="773"/>
      <c r="O300" s="773"/>
      <c r="P300" s="773"/>
      <c r="Q300" s="773"/>
      <c r="R300" s="773"/>
      <c r="S300" s="773"/>
      <c r="T300" s="773"/>
      <c r="U300" s="773"/>
      <c r="V300" s="773"/>
      <c r="W300" s="773"/>
      <c r="X300" s="773"/>
      <c r="Y300" s="773"/>
      <c r="Z300" s="773"/>
      <c r="AA300" s="773"/>
      <c r="AB300" s="773"/>
      <c r="AC300" s="773"/>
      <c r="AD300" s="773"/>
      <c r="AE300" s="773"/>
      <c r="AF300" s="773"/>
      <c r="AG300" s="773"/>
      <c r="AH300" s="773"/>
      <c r="AI300" s="773"/>
      <c r="AJ300" s="773"/>
      <c r="AK300" s="773"/>
      <c r="AL300" s="773"/>
      <c r="AM300" s="773"/>
      <c r="AN300" s="773"/>
      <c r="AO300" s="773"/>
      <c r="AP300" s="773"/>
    </row>
    <row r="301" spans="2:42">
      <c r="B301" s="773"/>
      <c r="C301" s="773"/>
      <c r="D301" s="773"/>
      <c r="E301" s="773"/>
      <c r="F301" s="773"/>
      <c r="G301" s="773"/>
      <c r="H301" s="773"/>
      <c r="I301" s="773"/>
      <c r="J301" s="773"/>
      <c r="K301" s="773"/>
      <c r="L301" s="773"/>
      <c r="M301" s="773"/>
      <c r="N301" s="773"/>
      <c r="O301" s="773"/>
      <c r="P301" s="773"/>
      <c r="Q301" s="773"/>
      <c r="R301" s="773"/>
      <c r="S301" s="773"/>
      <c r="T301" s="773"/>
      <c r="U301" s="773"/>
      <c r="V301" s="773"/>
      <c r="W301" s="773"/>
      <c r="X301" s="773"/>
      <c r="Y301" s="773"/>
      <c r="Z301" s="773"/>
      <c r="AA301" s="773"/>
      <c r="AB301" s="773"/>
      <c r="AC301" s="773"/>
      <c r="AD301" s="773"/>
      <c r="AE301" s="773"/>
      <c r="AF301" s="773"/>
      <c r="AG301" s="773"/>
      <c r="AH301" s="773"/>
      <c r="AI301" s="773"/>
      <c r="AJ301" s="773"/>
      <c r="AK301" s="773"/>
      <c r="AL301" s="773"/>
      <c r="AM301" s="773"/>
      <c r="AN301" s="773"/>
      <c r="AO301" s="773"/>
      <c r="AP301" s="773"/>
    </row>
    <row r="302" spans="2:42">
      <c r="B302" s="773"/>
      <c r="C302" s="773"/>
      <c r="D302" s="773"/>
      <c r="E302" s="773"/>
      <c r="F302" s="773"/>
      <c r="G302" s="773"/>
      <c r="H302" s="773"/>
      <c r="I302" s="773"/>
      <c r="J302" s="773"/>
      <c r="K302" s="773"/>
      <c r="L302" s="773"/>
      <c r="M302" s="773"/>
      <c r="N302" s="773"/>
      <c r="O302" s="773"/>
      <c r="P302" s="773"/>
      <c r="Q302" s="773"/>
      <c r="R302" s="773"/>
      <c r="S302" s="773"/>
      <c r="T302" s="773"/>
      <c r="U302" s="773"/>
      <c r="V302" s="773"/>
      <c r="W302" s="773"/>
      <c r="X302" s="773"/>
      <c r="Y302" s="773"/>
      <c r="Z302" s="773"/>
      <c r="AA302" s="773"/>
      <c r="AB302" s="773"/>
      <c r="AC302" s="773"/>
      <c r="AD302" s="773"/>
      <c r="AE302" s="773"/>
      <c r="AF302" s="773"/>
      <c r="AG302" s="773"/>
      <c r="AH302" s="773"/>
      <c r="AI302" s="773"/>
      <c r="AJ302" s="773"/>
      <c r="AK302" s="773"/>
      <c r="AL302" s="773"/>
      <c r="AM302" s="773"/>
      <c r="AN302" s="773"/>
      <c r="AO302" s="773"/>
      <c r="AP302" s="773"/>
    </row>
    <row r="303" spans="2:42">
      <c r="B303" s="773"/>
      <c r="C303" s="773"/>
      <c r="D303" s="773"/>
      <c r="E303" s="773"/>
      <c r="F303" s="773"/>
      <c r="G303" s="773"/>
      <c r="H303" s="773"/>
      <c r="I303" s="773"/>
      <c r="J303" s="773"/>
      <c r="K303" s="773"/>
      <c r="L303" s="773"/>
      <c r="M303" s="773"/>
      <c r="N303" s="773"/>
      <c r="O303" s="773"/>
      <c r="P303" s="773"/>
      <c r="Q303" s="773"/>
      <c r="R303" s="773"/>
      <c r="S303" s="773"/>
      <c r="T303" s="773"/>
      <c r="U303" s="773"/>
      <c r="V303" s="773"/>
      <c r="W303" s="773"/>
      <c r="X303" s="773"/>
      <c r="Y303" s="773"/>
      <c r="Z303" s="773"/>
      <c r="AA303" s="773"/>
      <c r="AB303" s="773"/>
      <c r="AC303" s="773"/>
      <c r="AD303" s="773"/>
      <c r="AE303" s="773"/>
      <c r="AF303" s="773"/>
      <c r="AG303" s="773"/>
      <c r="AH303" s="773"/>
      <c r="AI303" s="773"/>
      <c r="AJ303" s="773"/>
      <c r="AK303" s="773"/>
      <c r="AL303" s="773"/>
      <c r="AM303" s="773"/>
      <c r="AN303" s="773"/>
      <c r="AO303" s="773"/>
      <c r="AP303" s="773"/>
    </row>
    <row r="304" spans="2:42">
      <c r="B304" s="773"/>
      <c r="C304" s="773"/>
      <c r="D304" s="773"/>
      <c r="E304" s="773"/>
      <c r="F304" s="773"/>
      <c r="G304" s="773"/>
      <c r="H304" s="773"/>
      <c r="I304" s="773"/>
      <c r="J304" s="773"/>
      <c r="K304" s="773"/>
      <c r="L304" s="773"/>
      <c r="M304" s="773"/>
      <c r="N304" s="773"/>
      <c r="O304" s="773"/>
      <c r="P304" s="773"/>
      <c r="Q304" s="773"/>
      <c r="R304" s="773"/>
      <c r="S304" s="773"/>
      <c r="T304" s="773"/>
      <c r="U304" s="773"/>
      <c r="V304" s="773"/>
      <c r="W304" s="773"/>
      <c r="X304" s="773"/>
      <c r="Y304" s="773"/>
      <c r="Z304" s="773"/>
      <c r="AA304" s="773"/>
      <c r="AB304" s="773"/>
      <c r="AC304" s="773"/>
      <c r="AD304" s="773"/>
      <c r="AE304" s="773"/>
      <c r="AF304" s="773"/>
      <c r="AG304" s="773"/>
      <c r="AH304" s="773"/>
      <c r="AI304" s="773"/>
      <c r="AJ304" s="773"/>
      <c r="AK304" s="773"/>
      <c r="AL304" s="773"/>
      <c r="AM304" s="773"/>
      <c r="AN304" s="773"/>
      <c r="AO304" s="773"/>
      <c r="AP304" s="773"/>
    </row>
    <row r="305" spans="2:42">
      <c r="B305" s="773"/>
      <c r="C305" s="773"/>
      <c r="D305" s="773"/>
      <c r="E305" s="773"/>
      <c r="F305" s="773"/>
      <c r="G305" s="773"/>
      <c r="H305" s="773"/>
      <c r="I305" s="773"/>
      <c r="J305" s="773"/>
      <c r="K305" s="773"/>
      <c r="L305" s="773"/>
      <c r="M305" s="773"/>
      <c r="N305" s="773"/>
      <c r="O305" s="773"/>
      <c r="P305" s="773"/>
      <c r="Q305" s="773"/>
      <c r="R305" s="773"/>
      <c r="S305" s="773"/>
      <c r="T305" s="773"/>
      <c r="U305" s="773"/>
      <c r="V305" s="773"/>
      <c r="W305" s="773"/>
      <c r="X305" s="773"/>
      <c r="Y305" s="773"/>
      <c r="Z305" s="773"/>
      <c r="AA305" s="773"/>
      <c r="AB305" s="773"/>
      <c r="AC305" s="773"/>
      <c r="AD305" s="773"/>
      <c r="AE305" s="773"/>
      <c r="AF305" s="773"/>
      <c r="AG305" s="773"/>
      <c r="AH305" s="773"/>
      <c r="AI305" s="773"/>
      <c r="AJ305" s="773"/>
      <c r="AK305" s="773"/>
      <c r="AL305" s="773"/>
      <c r="AM305" s="773"/>
      <c r="AN305" s="773"/>
      <c r="AO305" s="773"/>
      <c r="AP305" s="773"/>
    </row>
    <row r="306" spans="2:42">
      <c r="B306" s="773"/>
      <c r="C306" s="773"/>
      <c r="D306" s="773"/>
      <c r="E306" s="773"/>
      <c r="F306" s="773"/>
      <c r="G306" s="773"/>
      <c r="H306" s="773"/>
      <c r="I306" s="773"/>
      <c r="J306" s="773"/>
      <c r="K306" s="773"/>
      <c r="L306" s="773"/>
      <c r="M306" s="773"/>
      <c r="N306" s="773"/>
      <c r="O306" s="773"/>
      <c r="P306" s="773"/>
      <c r="Q306" s="773"/>
      <c r="R306" s="773"/>
      <c r="S306" s="773"/>
      <c r="T306" s="773"/>
      <c r="U306" s="773"/>
      <c r="V306" s="773"/>
      <c r="W306" s="773"/>
      <c r="X306" s="773"/>
      <c r="Y306" s="773"/>
      <c r="Z306" s="773"/>
      <c r="AA306" s="773"/>
      <c r="AB306" s="773"/>
      <c r="AC306" s="773"/>
      <c r="AD306" s="773"/>
      <c r="AE306" s="773"/>
      <c r="AF306" s="773"/>
      <c r="AG306" s="773"/>
      <c r="AH306" s="773"/>
      <c r="AI306" s="773"/>
      <c r="AJ306" s="773"/>
      <c r="AK306" s="773"/>
      <c r="AL306" s="773"/>
      <c r="AM306" s="773"/>
      <c r="AN306" s="773"/>
      <c r="AO306" s="773"/>
      <c r="AP306" s="773"/>
    </row>
    <row r="307" spans="2:42">
      <c r="B307" s="773"/>
      <c r="C307" s="773"/>
      <c r="D307" s="773"/>
      <c r="E307" s="773"/>
      <c r="F307" s="773"/>
      <c r="G307" s="773"/>
      <c r="H307" s="773"/>
      <c r="I307" s="773"/>
      <c r="J307" s="773"/>
      <c r="K307" s="773"/>
      <c r="L307" s="773"/>
      <c r="M307" s="773"/>
      <c r="N307" s="773"/>
      <c r="O307" s="773"/>
      <c r="P307" s="773"/>
      <c r="Q307" s="773"/>
      <c r="R307" s="773"/>
      <c r="S307" s="773"/>
      <c r="T307" s="773"/>
      <c r="U307" s="773"/>
      <c r="V307" s="773"/>
      <c r="W307" s="773"/>
      <c r="X307" s="773"/>
      <c r="Y307" s="773"/>
      <c r="Z307" s="773"/>
      <c r="AA307" s="773"/>
      <c r="AB307" s="773"/>
      <c r="AC307" s="773"/>
      <c r="AD307" s="773"/>
      <c r="AE307" s="773"/>
      <c r="AF307" s="773"/>
      <c r="AG307" s="773"/>
      <c r="AH307" s="773"/>
      <c r="AI307" s="773"/>
      <c r="AJ307" s="773"/>
      <c r="AK307" s="773"/>
      <c r="AL307" s="773"/>
      <c r="AM307" s="773"/>
      <c r="AN307" s="773"/>
      <c r="AO307" s="773"/>
      <c r="AP307" s="773"/>
    </row>
    <row r="308" spans="2:42">
      <c r="B308" s="773"/>
      <c r="C308" s="773"/>
      <c r="D308" s="773"/>
      <c r="E308" s="773"/>
      <c r="F308" s="773"/>
      <c r="G308" s="773"/>
      <c r="H308" s="773"/>
      <c r="I308" s="773"/>
      <c r="J308" s="773"/>
      <c r="K308" s="773"/>
      <c r="L308" s="773"/>
      <c r="M308" s="773"/>
      <c r="N308" s="773"/>
      <c r="O308" s="773"/>
      <c r="P308" s="773"/>
      <c r="Q308" s="773"/>
      <c r="R308" s="773"/>
      <c r="S308" s="773"/>
      <c r="T308" s="773"/>
      <c r="U308" s="773"/>
      <c r="V308" s="773"/>
      <c r="W308" s="773"/>
      <c r="X308" s="773"/>
      <c r="Y308" s="773"/>
      <c r="Z308" s="773"/>
      <c r="AA308" s="773"/>
      <c r="AB308" s="773"/>
      <c r="AC308" s="773"/>
      <c r="AD308" s="773"/>
      <c r="AE308" s="773"/>
      <c r="AF308" s="773"/>
      <c r="AG308" s="773"/>
      <c r="AH308" s="773"/>
      <c r="AI308" s="773"/>
      <c r="AJ308" s="773"/>
      <c r="AK308" s="773"/>
      <c r="AL308" s="773"/>
      <c r="AM308" s="773"/>
      <c r="AN308" s="773"/>
      <c r="AO308" s="773"/>
      <c r="AP308" s="773"/>
    </row>
    <row r="309" spans="2:42">
      <c r="B309" s="773"/>
      <c r="C309" s="773"/>
      <c r="D309" s="773"/>
      <c r="E309" s="773"/>
      <c r="F309" s="773"/>
      <c r="G309" s="773"/>
      <c r="H309" s="773"/>
      <c r="I309" s="773"/>
      <c r="J309" s="773"/>
      <c r="K309" s="773"/>
      <c r="L309" s="773"/>
      <c r="M309" s="773"/>
      <c r="N309" s="773"/>
      <c r="O309" s="773"/>
      <c r="P309" s="773"/>
      <c r="Q309" s="773"/>
      <c r="R309" s="773"/>
      <c r="S309" s="773"/>
      <c r="T309" s="773"/>
      <c r="U309" s="773"/>
      <c r="V309" s="773"/>
      <c r="W309" s="773"/>
      <c r="X309" s="773"/>
      <c r="Y309" s="773"/>
      <c r="Z309" s="773"/>
      <c r="AA309" s="773"/>
      <c r="AB309" s="773"/>
      <c r="AC309" s="773"/>
      <c r="AD309" s="773"/>
      <c r="AE309" s="773"/>
      <c r="AF309" s="773"/>
      <c r="AG309" s="773"/>
      <c r="AH309" s="773"/>
      <c r="AI309" s="773"/>
      <c r="AJ309" s="773"/>
      <c r="AK309" s="773"/>
      <c r="AL309" s="773"/>
      <c r="AM309" s="773"/>
      <c r="AN309" s="773"/>
      <c r="AO309" s="773"/>
      <c r="AP309" s="773"/>
    </row>
    <row r="310" spans="2:42">
      <c r="B310" s="773"/>
      <c r="C310" s="773"/>
      <c r="D310" s="773"/>
      <c r="E310" s="773"/>
      <c r="F310" s="773"/>
      <c r="G310" s="773"/>
      <c r="H310" s="773"/>
      <c r="I310" s="773"/>
      <c r="J310" s="773"/>
      <c r="K310" s="773"/>
      <c r="L310" s="773"/>
      <c r="M310" s="773"/>
      <c r="N310" s="773"/>
      <c r="O310" s="773"/>
      <c r="P310" s="773"/>
      <c r="Q310" s="773"/>
      <c r="R310" s="773"/>
      <c r="S310" s="773"/>
      <c r="T310" s="773"/>
      <c r="U310" s="773"/>
      <c r="V310" s="773"/>
      <c r="W310" s="773"/>
      <c r="X310" s="773"/>
      <c r="Y310" s="773"/>
      <c r="Z310" s="773"/>
      <c r="AA310" s="773"/>
      <c r="AB310" s="773"/>
      <c r="AC310" s="773"/>
      <c r="AD310" s="773"/>
      <c r="AE310" s="773"/>
      <c r="AF310" s="773"/>
      <c r="AG310" s="773"/>
      <c r="AH310" s="773"/>
      <c r="AI310" s="773"/>
      <c r="AJ310" s="773"/>
      <c r="AK310" s="773"/>
      <c r="AL310" s="773"/>
      <c r="AM310" s="773"/>
      <c r="AN310" s="773"/>
      <c r="AO310" s="773"/>
      <c r="AP310" s="773"/>
    </row>
    <row r="311" spans="2:42">
      <c r="B311" s="773"/>
      <c r="C311" s="773"/>
      <c r="D311" s="773"/>
      <c r="E311" s="773"/>
      <c r="F311" s="773"/>
      <c r="G311" s="773"/>
      <c r="H311" s="773"/>
      <c r="I311" s="773"/>
      <c r="J311" s="773"/>
      <c r="K311" s="773"/>
      <c r="L311" s="773"/>
      <c r="M311" s="773"/>
      <c r="N311" s="773"/>
      <c r="O311" s="773"/>
      <c r="P311" s="773"/>
      <c r="Q311" s="773"/>
      <c r="R311" s="773"/>
      <c r="S311" s="773"/>
      <c r="T311" s="773"/>
      <c r="U311" s="773"/>
      <c r="V311" s="773"/>
      <c r="W311" s="773"/>
      <c r="X311" s="773"/>
      <c r="Y311" s="773"/>
      <c r="Z311" s="773"/>
      <c r="AA311" s="773"/>
      <c r="AB311" s="773"/>
      <c r="AC311" s="773"/>
      <c r="AD311" s="773"/>
      <c r="AE311" s="773"/>
      <c r="AF311" s="773"/>
      <c r="AG311" s="773"/>
      <c r="AH311" s="773"/>
      <c r="AI311" s="773"/>
      <c r="AJ311" s="773"/>
      <c r="AK311" s="773"/>
      <c r="AL311" s="773"/>
      <c r="AM311" s="773"/>
      <c r="AN311" s="773"/>
      <c r="AO311" s="773"/>
      <c r="AP311" s="773"/>
    </row>
    <row r="312" spans="2:42">
      <c r="B312" s="773"/>
      <c r="C312" s="773"/>
      <c r="D312" s="773"/>
      <c r="E312" s="773"/>
      <c r="F312" s="773"/>
      <c r="G312" s="773"/>
      <c r="H312" s="773"/>
      <c r="I312" s="773"/>
      <c r="J312" s="773"/>
      <c r="K312" s="773"/>
      <c r="L312" s="773"/>
      <c r="M312" s="773"/>
      <c r="N312" s="773"/>
      <c r="O312" s="773"/>
      <c r="P312" s="773"/>
      <c r="Q312" s="773"/>
      <c r="R312" s="773"/>
      <c r="S312" s="773"/>
      <c r="T312" s="773"/>
      <c r="U312" s="773"/>
      <c r="V312" s="773"/>
      <c r="W312" s="773"/>
      <c r="X312" s="773"/>
      <c r="Y312" s="773"/>
      <c r="Z312" s="773"/>
      <c r="AA312" s="773"/>
      <c r="AB312" s="773"/>
      <c r="AC312" s="773"/>
      <c r="AD312" s="773"/>
      <c r="AE312" s="773"/>
      <c r="AF312" s="773"/>
      <c r="AG312" s="773"/>
      <c r="AH312" s="773"/>
      <c r="AI312" s="773"/>
      <c r="AJ312" s="773"/>
      <c r="AK312" s="773"/>
      <c r="AL312" s="773"/>
      <c r="AM312" s="773"/>
      <c r="AN312" s="773"/>
      <c r="AO312" s="773"/>
      <c r="AP312" s="773"/>
    </row>
    <row r="313" spans="2:42">
      <c r="B313" s="773"/>
      <c r="C313" s="773"/>
      <c r="D313" s="773"/>
      <c r="E313" s="773"/>
      <c r="F313" s="773"/>
      <c r="G313" s="773"/>
      <c r="H313" s="773"/>
      <c r="I313" s="773"/>
      <c r="J313" s="773"/>
      <c r="K313" s="773"/>
      <c r="L313" s="773"/>
      <c r="M313" s="773"/>
      <c r="N313" s="773"/>
      <c r="O313" s="773"/>
      <c r="P313" s="773"/>
      <c r="Q313" s="773"/>
      <c r="R313" s="773"/>
      <c r="S313" s="773"/>
      <c r="T313" s="773"/>
      <c r="U313" s="773"/>
      <c r="V313" s="773"/>
      <c r="W313" s="773"/>
      <c r="X313" s="773"/>
      <c r="Y313" s="773"/>
      <c r="Z313" s="773"/>
      <c r="AA313" s="773"/>
      <c r="AB313" s="773"/>
      <c r="AC313" s="773"/>
      <c r="AD313" s="773"/>
      <c r="AE313" s="773"/>
      <c r="AF313" s="773"/>
      <c r="AG313" s="773"/>
      <c r="AH313" s="773"/>
      <c r="AI313" s="773"/>
      <c r="AJ313" s="773"/>
      <c r="AK313" s="773"/>
      <c r="AL313" s="773"/>
      <c r="AM313" s="773"/>
      <c r="AN313" s="773"/>
      <c r="AO313" s="773"/>
      <c r="AP313" s="773"/>
    </row>
    <row r="314" spans="2:42">
      <c r="B314" s="773"/>
      <c r="C314" s="773"/>
      <c r="D314" s="773"/>
      <c r="E314" s="773"/>
      <c r="F314" s="773"/>
      <c r="G314" s="773"/>
      <c r="H314" s="773"/>
      <c r="I314" s="773"/>
      <c r="J314" s="773"/>
      <c r="K314" s="773"/>
      <c r="L314" s="773"/>
      <c r="M314" s="773"/>
      <c r="N314" s="773"/>
      <c r="O314" s="773"/>
      <c r="P314" s="773"/>
      <c r="Q314" s="773"/>
      <c r="R314" s="773"/>
      <c r="S314" s="773"/>
      <c r="T314" s="773"/>
      <c r="U314" s="773"/>
      <c r="V314" s="773"/>
      <c r="W314" s="773"/>
      <c r="X314" s="773"/>
      <c r="Y314" s="773"/>
      <c r="Z314" s="773"/>
      <c r="AA314" s="773"/>
      <c r="AB314" s="773"/>
      <c r="AC314" s="773"/>
      <c r="AD314" s="773"/>
      <c r="AE314" s="773"/>
      <c r="AF314" s="773"/>
      <c r="AG314" s="773"/>
      <c r="AH314" s="773"/>
      <c r="AI314" s="773"/>
      <c r="AJ314" s="773"/>
      <c r="AK314" s="773"/>
      <c r="AL314" s="773"/>
      <c r="AM314" s="773"/>
      <c r="AN314" s="773"/>
      <c r="AO314" s="773"/>
      <c r="AP314" s="773"/>
    </row>
    <row r="315" spans="2:42">
      <c r="B315" s="773"/>
      <c r="C315" s="773"/>
      <c r="D315" s="773"/>
      <c r="E315" s="773"/>
      <c r="F315" s="773"/>
      <c r="G315" s="773"/>
      <c r="H315" s="773"/>
      <c r="I315" s="773"/>
      <c r="J315" s="773"/>
      <c r="K315" s="773"/>
      <c r="L315" s="773"/>
      <c r="M315" s="773"/>
      <c r="N315" s="773"/>
      <c r="O315" s="773"/>
      <c r="P315" s="773"/>
      <c r="Q315" s="773"/>
      <c r="R315" s="773"/>
      <c r="S315" s="773"/>
      <c r="T315" s="773"/>
      <c r="U315" s="773"/>
      <c r="V315" s="773"/>
      <c r="W315" s="773"/>
      <c r="X315" s="773"/>
      <c r="Y315" s="773"/>
      <c r="Z315" s="773"/>
      <c r="AA315" s="773"/>
      <c r="AB315" s="773"/>
      <c r="AC315" s="773"/>
      <c r="AD315" s="773"/>
      <c r="AE315" s="773"/>
      <c r="AF315" s="773"/>
      <c r="AG315" s="773"/>
      <c r="AH315" s="773"/>
      <c r="AI315" s="773"/>
      <c r="AJ315" s="773"/>
      <c r="AK315" s="773"/>
      <c r="AL315" s="773"/>
      <c r="AM315" s="773"/>
      <c r="AN315" s="773"/>
      <c r="AO315" s="773"/>
      <c r="AP315" s="773"/>
    </row>
    <row r="316" spans="2:42">
      <c r="B316" s="773"/>
      <c r="C316" s="773"/>
      <c r="D316" s="773"/>
      <c r="E316" s="773"/>
      <c r="F316" s="773"/>
      <c r="G316" s="773"/>
      <c r="H316" s="773"/>
      <c r="I316" s="773"/>
      <c r="J316" s="773"/>
      <c r="K316" s="773"/>
      <c r="L316" s="773"/>
      <c r="M316" s="773"/>
      <c r="N316" s="773"/>
      <c r="O316" s="773"/>
      <c r="P316" s="773"/>
      <c r="Q316" s="773"/>
      <c r="R316" s="773"/>
      <c r="S316" s="773"/>
      <c r="T316" s="773"/>
      <c r="U316" s="773"/>
      <c r="V316" s="773"/>
      <c r="W316" s="773"/>
      <c r="X316" s="773"/>
      <c r="Y316" s="773"/>
      <c r="Z316" s="773"/>
      <c r="AA316" s="773"/>
      <c r="AB316" s="773"/>
      <c r="AC316" s="773"/>
      <c r="AD316" s="773"/>
      <c r="AE316" s="773"/>
      <c r="AF316" s="773"/>
      <c r="AG316" s="773"/>
      <c r="AH316" s="773"/>
      <c r="AI316" s="773"/>
      <c r="AJ316" s="773"/>
      <c r="AK316" s="773"/>
      <c r="AL316" s="773"/>
      <c r="AM316" s="773"/>
      <c r="AN316" s="773"/>
      <c r="AO316" s="773"/>
      <c r="AP316" s="773"/>
    </row>
    <row r="317" spans="2:42">
      <c r="B317" s="773"/>
      <c r="C317" s="773"/>
      <c r="D317" s="773"/>
      <c r="E317" s="773"/>
      <c r="F317" s="773"/>
      <c r="G317" s="773"/>
      <c r="H317" s="773"/>
      <c r="I317" s="773"/>
      <c r="J317" s="773"/>
      <c r="K317" s="773"/>
      <c r="L317" s="773"/>
      <c r="M317" s="773"/>
      <c r="N317" s="773"/>
      <c r="O317" s="773"/>
      <c r="P317" s="773"/>
      <c r="Q317" s="773"/>
      <c r="R317" s="773"/>
      <c r="S317" s="773"/>
      <c r="T317" s="773"/>
      <c r="U317" s="773"/>
      <c r="V317" s="773"/>
      <c r="W317" s="773"/>
      <c r="X317" s="773"/>
      <c r="Y317" s="773"/>
      <c r="Z317" s="773"/>
      <c r="AA317" s="773"/>
      <c r="AB317" s="773"/>
      <c r="AC317" s="773"/>
      <c r="AD317" s="773"/>
      <c r="AE317" s="773"/>
      <c r="AF317" s="773"/>
      <c r="AG317" s="773"/>
      <c r="AH317" s="773"/>
      <c r="AI317" s="773"/>
      <c r="AJ317" s="773"/>
      <c r="AK317" s="773"/>
      <c r="AL317" s="773"/>
      <c r="AM317" s="773"/>
      <c r="AN317" s="773"/>
      <c r="AO317" s="773"/>
      <c r="AP317" s="773"/>
    </row>
    <row r="318" spans="2:42">
      <c r="B318" s="773"/>
      <c r="C318" s="773"/>
      <c r="D318" s="773"/>
      <c r="E318" s="773"/>
      <c r="F318" s="773"/>
      <c r="G318" s="773"/>
      <c r="H318" s="773"/>
      <c r="I318" s="773"/>
      <c r="J318" s="773"/>
      <c r="K318" s="773"/>
      <c r="L318" s="773"/>
      <c r="M318" s="773"/>
      <c r="N318" s="773"/>
      <c r="O318" s="773"/>
      <c r="P318" s="773"/>
      <c r="Q318" s="773"/>
      <c r="R318" s="773"/>
      <c r="S318" s="773"/>
      <c r="T318" s="773"/>
      <c r="U318" s="773"/>
      <c r="V318" s="773"/>
      <c r="W318" s="773"/>
      <c r="X318" s="773"/>
      <c r="Y318" s="773"/>
      <c r="Z318" s="773"/>
      <c r="AA318" s="773"/>
      <c r="AB318" s="773"/>
      <c r="AC318" s="773"/>
      <c r="AD318" s="773"/>
      <c r="AE318" s="773"/>
      <c r="AF318" s="773"/>
      <c r="AG318" s="773"/>
      <c r="AH318" s="773"/>
      <c r="AI318" s="773"/>
      <c r="AJ318" s="773"/>
      <c r="AK318" s="773"/>
      <c r="AL318" s="773"/>
      <c r="AM318" s="773"/>
      <c r="AN318" s="773"/>
      <c r="AO318" s="773"/>
      <c r="AP318" s="773"/>
    </row>
    <row r="319" spans="2:42">
      <c r="B319" s="773"/>
      <c r="C319" s="773"/>
      <c r="D319" s="773"/>
      <c r="E319" s="773"/>
      <c r="F319" s="773"/>
      <c r="G319" s="773"/>
      <c r="H319" s="773"/>
      <c r="I319" s="773"/>
      <c r="J319" s="773"/>
      <c r="K319" s="773"/>
      <c r="L319" s="773"/>
      <c r="M319" s="773"/>
      <c r="N319" s="773"/>
      <c r="O319" s="773"/>
      <c r="P319" s="773"/>
      <c r="Q319" s="773"/>
      <c r="R319" s="773"/>
      <c r="S319" s="773"/>
      <c r="T319" s="773"/>
      <c r="U319" s="773"/>
      <c r="V319" s="773"/>
      <c r="W319" s="773"/>
      <c r="X319" s="773"/>
      <c r="Y319" s="773"/>
      <c r="Z319" s="773"/>
      <c r="AA319" s="773"/>
      <c r="AB319" s="773"/>
      <c r="AC319" s="773"/>
      <c r="AD319" s="773"/>
      <c r="AE319" s="773"/>
      <c r="AF319" s="773"/>
      <c r="AG319" s="773"/>
      <c r="AH319" s="773"/>
      <c r="AI319" s="773"/>
      <c r="AJ319" s="773"/>
      <c r="AK319" s="773"/>
      <c r="AL319" s="773"/>
      <c r="AM319" s="773"/>
      <c r="AN319" s="773"/>
      <c r="AO319" s="773"/>
      <c r="AP319" s="773"/>
    </row>
    <row r="320" spans="2:42">
      <c r="B320" s="773"/>
      <c r="C320" s="773"/>
      <c r="D320" s="773"/>
      <c r="E320" s="773"/>
      <c r="F320" s="773"/>
      <c r="G320" s="773"/>
      <c r="H320" s="773"/>
      <c r="I320" s="773"/>
      <c r="J320" s="773"/>
      <c r="K320" s="773"/>
      <c r="L320" s="773"/>
      <c r="M320" s="773"/>
      <c r="N320" s="773"/>
      <c r="O320" s="773"/>
      <c r="P320" s="773"/>
      <c r="Q320" s="773"/>
      <c r="R320" s="773"/>
      <c r="S320" s="773"/>
      <c r="T320" s="773"/>
      <c r="U320" s="773"/>
      <c r="V320" s="773"/>
      <c r="W320" s="773"/>
      <c r="X320" s="773"/>
      <c r="Y320" s="773"/>
      <c r="Z320" s="773"/>
      <c r="AA320" s="773"/>
      <c r="AB320" s="773"/>
      <c r="AC320" s="773"/>
      <c r="AD320" s="773"/>
      <c r="AE320" s="773"/>
      <c r="AF320" s="773"/>
      <c r="AG320" s="773"/>
      <c r="AH320" s="773"/>
      <c r="AI320" s="773"/>
      <c r="AJ320" s="773"/>
      <c r="AK320" s="773"/>
      <c r="AL320" s="773"/>
      <c r="AM320" s="773"/>
      <c r="AN320" s="773"/>
      <c r="AO320" s="773"/>
      <c r="AP320" s="773"/>
    </row>
    <row r="321" spans="2:42">
      <c r="B321" s="773"/>
      <c r="C321" s="773"/>
      <c r="D321" s="773"/>
      <c r="E321" s="773"/>
      <c r="F321" s="773"/>
      <c r="G321" s="773"/>
      <c r="H321" s="773"/>
      <c r="I321" s="773"/>
      <c r="J321" s="773"/>
      <c r="K321" s="773"/>
      <c r="L321" s="773"/>
      <c r="M321" s="773"/>
      <c r="N321" s="773"/>
      <c r="O321" s="773"/>
      <c r="P321" s="773"/>
      <c r="Q321" s="773"/>
      <c r="R321" s="773"/>
      <c r="S321" s="773"/>
      <c r="T321" s="773"/>
      <c r="U321" s="773"/>
      <c r="V321" s="773"/>
      <c r="W321" s="773"/>
      <c r="X321" s="773"/>
      <c r="Y321" s="773"/>
      <c r="Z321" s="773"/>
      <c r="AA321" s="773"/>
      <c r="AB321" s="773"/>
      <c r="AC321" s="773"/>
      <c r="AD321" s="773"/>
      <c r="AE321" s="773"/>
      <c r="AF321" s="773"/>
      <c r="AG321" s="773"/>
      <c r="AH321" s="773"/>
      <c r="AI321" s="773"/>
      <c r="AJ321" s="773"/>
      <c r="AK321" s="773"/>
      <c r="AL321" s="773"/>
      <c r="AM321" s="773"/>
      <c r="AN321" s="773"/>
      <c r="AO321" s="773"/>
      <c r="AP321" s="773"/>
    </row>
    <row r="322" spans="2:42">
      <c r="B322" s="773"/>
      <c r="C322" s="773"/>
      <c r="D322" s="773"/>
      <c r="E322" s="773"/>
      <c r="F322" s="773"/>
      <c r="G322" s="773"/>
      <c r="H322" s="773"/>
      <c r="I322" s="773"/>
      <c r="J322" s="773"/>
      <c r="K322" s="773"/>
      <c r="L322" s="773"/>
      <c r="M322" s="773"/>
      <c r="N322" s="773"/>
      <c r="O322" s="773"/>
      <c r="P322" s="773"/>
      <c r="Q322" s="773"/>
      <c r="R322" s="773"/>
      <c r="S322" s="773"/>
      <c r="T322" s="773"/>
      <c r="U322" s="773"/>
      <c r="V322" s="773"/>
      <c r="W322" s="773"/>
      <c r="X322" s="773"/>
      <c r="Y322" s="773"/>
      <c r="Z322" s="773"/>
      <c r="AA322" s="773"/>
      <c r="AB322" s="773"/>
      <c r="AC322" s="773"/>
      <c r="AD322" s="773"/>
      <c r="AE322" s="773"/>
      <c r="AF322" s="773"/>
      <c r="AG322" s="773"/>
      <c r="AH322" s="773"/>
      <c r="AI322" s="773"/>
      <c r="AJ322" s="773"/>
      <c r="AK322" s="773"/>
      <c r="AL322" s="773"/>
      <c r="AM322" s="773"/>
      <c r="AN322" s="773"/>
      <c r="AO322" s="773"/>
      <c r="AP322" s="773"/>
    </row>
    <row r="323" spans="2:42">
      <c r="B323" s="773"/>
      <c r="C323" s="773"/>
      <c r="D323" s="773"/>
      <c r="E323" s="773"/>
      <c r="F323" s="773"/>
      <c r="G323" s="773"/>
      <c r="H323" s="773"/>
      <c r="I323" s="773"/>
      <c r="J323" s="773"/>
      <c r="K323" s="773"/>
      <c r="L323" s="773"/>
      <c r="M323" s="773"/>
      <c r="N323" s="773"/>
      <c r="O323" s="773"/>
      <c r="P323" s="773"/>
      <c r="Q323" s="773"/>
      <c r="R323" s="773"/>
      <c r="S323" s="773"/>
      <c r="T323" s="773"/>
      <c r="U323" s="773"/>
      <c r="V323" s="773"/>
      <c r="W323" s="773"/>
      <c r="X323" s="773"/>
      <c r="Y323" s="773"/>
      <c r="Z323" s="773"/>
      <c r="AA323" s="773"/>
      <c r="AB323" s="773"/>
      <c r="AC323" s="773"/>
      <c r="AD323" s="773"/>
      <c r="AE323" s="773"/>
      <c r="AF323" s="773"/>
      <c r="AG323" s="773"/>
      <c r="AH323" s="773"/>
      <c r="AI323" s="773"/>
      <c r="AJ323" s="773"/>
      <c r="AK323" s="773"/>
      <c r="AL323" s="773"/>
      <c r="AM323" s="773"/>
      <c r="AN323" s="773"/>
      <c r="AO323" s="773"/>
      <c r="AP323" s="773"/>
    </row>
    <row r="324" spans="2:42">
      <c r="B324" s="773"/>
      <c r="C324" s="773"/>
      <c r="D324" s="773"/>
      <c r="E324" s="773"/>
      <c r="F324" s="773"/>
      <c r="G324" s="773"/>
      <c r="H324" s="773"/>
      <c r="I324" s="773"/>
      <c r="J324" s="773"/>
      <c r="K324" s="773"/>
      <c r="L324" s="773"/>
      <c r="M324" s="773"/>
      <c r="N324" s="773"/>
      <c r="O324" s="773"/>
      <c r="P324" s="773"/>
      <c r="Q324" s="773"/>
      <c r="R324" s="773"/>
      <c r="S324" s="773"/>
      <c r="T324" s="773"/>
      <c r="U324" s="773"/>
      <c r="V324" s="773"/>
      <c r="W324" s="773"/>
      <c r="X324" s="773"/>
      <c r="Y324" s="773"/>
      <c r="Z324" s="773"/>
      <c r="AA324" s="773"/>
      <c r="AB324" s="773"/>
      <c r="AC324" s="773"/>
      <c r="AD324" s="773"/>
      <c r="AE324" s="773"/>
      <c r="AF324" s="773"/>
      <c r="AG324" s="773"/>
      <c r="AH324" s="773"/>
      <c r="AI324" s="773"/>
      <c r="AJ324" s="773"/>
      <c r="AK324" s="773"/>
      <c r="AL324" s="773"/>
      <c r="AM324" s="773"/>
      <c r="AN324" s="773"/>
      <c r="AO324" s="773"/>
      <c r="AP324" s="773"/>
    </row>
    <row r="325" spans="2:42">
      <c r="B325" s="773"/>
      <c r="C325" s="773"/>
      <c r="D325" s="773"/>
      <c r="E325" s="773"/>
      <c r="F325" s="773"/>
      <c r="G325" s="773"/>
      <c r="H325" s="773"/>
      <c r="I325" s="773"/>
      <c r="J325" s="773"/>
      <c r="K325" s="773"/>
      <c r="L325" s="773"/>
      <c r="M325" s="773"/>
      <c r="N325" s="773"/>
      <c r="O325" s="773"/>
      <c r="P325" s="773"/>
      <c r="Q325" s="773"/>
      <c r="R325" s="773"/>
      <c r="S325" s="773"/>
      <c r="T325" s="773"/>
      <c r="U325" s="773"/>
      <c r="V325" s="773"/>
      <c r="W325" s="773"/>
      <c r="X325" s="773"/>
      <c r="Y325" s="773"/>
      <c r="Z325" s="773"/>
      <c r="AA325" s="773"/>
      <c r="AB325" s="773"/>
      <c r="AC325" s="773"/>
      <c r="AD325" s="773"/>
      <c r="AE325" s="773"/>
      <c r="AF325" s="773"/>
      <c r="AG325" s="773"/>
      <c r="AH325" s="773"/>
      <c r="AI325" s="773"/>
      <c r="AJ325" s="773"/>
      <c r="AK325" s="773"/>
      <c r="AL325" s="773"/>
      <c r="AM325" s="773"/>
      <c r="AN325" s="773"/>
      <c r="AO325" s="773"/>
      <c r="AP325" s="773"/>
    </row>
    <row r="326" spans="2:42">
      <c r="B326" s="773"/>
      <c r="C326" s="773"/>
      <c r="D326" s="773"/>
      <c r="E326" s="773"/>
      <c r="F326" s="773"/>
      <c r="G326" s="773"/>
      <c r="H326" s="773"/>
      <c r="I326" s="773"/>
      <c r="J326" s="773"/>
      <c r="K326" s="773"/>
      <c r="L326" s="773"/>
      <c r="M326" s="773"/>
      <c r="N326" s="773"/>
      <c r="O326" s="773"/>
      <c r="P326" s="773"/>
      <c r="Q326" s="773"/>
      <c r="R326" s="773"/>
      <c r="S326" s="773"/>
      <c r="T326" s="773"/>
      <c r="U326" s="773"/>
      <c r="V326" s="773"/>
      <c r="W326" s="773"/>
      <c r="X326" s="773"/>
      <c r="Y326" s="773"/>
      <c r="Z326" s="773"/>
      <c r="AA326" s="773"/>
      <c r="AB326" s="773"/>
      <c r="AC326" s="773"/>
      <c r="AD326" s="773"/>
      <c r="AE326" s="773"/>
      <c r="AF326" s="773"/>
      <c r="AG326" s="773"/>
      <c r="AH326" s="773"/>
      <c r="AI326" s="773"/>
      <c r="AJ326" s="773"/>
      <c r="AK326" s="773"/>
      <c r="AL326" s="773"/>
      <c r="AM326" s="773"/>
      <c r="AN326" s="773"/>
      <c r="AO326" s="773"/>
      <c r="AP326" s="773"/>
    </row>
    <row r="327" spans="2:42">
      <c r="B327" s="773"/>
      <c r="C327" s="773"/>
      <c r="D327" s="773"/>
      <c r="E327" s="773"/>
      <c r="F327" s="773"/>
      <c r="G327" s="773"/>
      <c r="H327" s="773"/>
      <c r="I327" s="773"/>
      <c r="J327" s="773"/>
      <c r="K327" s="773"/>
      <c r="L327" s="773"/>
      <c r="M327" s="773"/>
      <c r="N327" s="773"/>
      <c r="O327" s="773"/>
      <c r="P327" s="773"/>
      <c r="Q327" s="773"/>
      <c r="R327" s="773"/>
      <c r="S327" s="773"/>
      <c r="T327" s="773"/>
      <c r="U327" s="773"/>
      <c r="V327" s="773"/>
      <c r="W327" s="773"/>
      <c r="X327" s="773"/>
      <c r="Y327" s="773"/>
      <c r="Z327" s="773"/>
      <c r="AA327" s="773"/>
      <c r="AB327" s="773"/>
      <c r="AC327" s="773"/>
      <c r="AD327" s="773"/>
      <c r="AE327" s="773"/>
      <c r="AF327" s="773"/>
      <c r="AG327" s="773"/>
      <c r="AH327" s="773"/>
      <c r="AI327" s="773"/>
      <c r="AJ327" s="773"/>
      <c r="AK327" s="773"/>
      <c r="AL327" s="773"/>
      <c r="AM327" s="773"/>
      <c r="AN327" s="773"/>
      <c r="AO327" s="773"/>
      <c r="AP327" s="773"/>
    </row>
    <row r="328" spans="2:42">
      <c r="B328" s="773"/>
      <c r="C328" s="773"/>
      <c r="D328" s="773"/>
      <c r="E328" s="773"/>
      <c r="F328" s="773"/>
      <c r="G328" s="773"/>
      <c r="H328" s="773"/>
      <c r="I328" s="773"/>
      <c r="J328" s="773"/>
      <c r="K328" s="773"/>
      <c r="L328" s="773"/>
      <c r="M328" s="773"/>
      <c r="N328" s="773"/>
      <c r="O328" s="773"/>
      <c r="P328" s="773"/>
      <c r="Q328" s="773"/>
      <c r="R328" s="773"/>
      <c r="S328" s="773"/>
      <c r="T328" s="773"/>
      <c r="U328" s="773"/>
      <c r="V328" s="773"/>
      <c r="W328" s="773"/>
      <c r="X328" s="773"/>
      <c r="Y328" s="773"/>
      <c r="Z328" s="773"/>
      <c r="AA328" s="773"/>
      <c r="AB328" s="773"/>
      <c r="AC328" s="773"/>
      <c r="AD328" s="773"/>
      <c r="AE328" s="773"/>
      <c r="AF328" s="773"/>
      <c r="AG328" s="773"/>
      <c r="AH328" s="773"/>
      <c r="AI328" s="773"/>
      <c r="AJ328" s="773"/>
      <c r="AK328" s="773"/>
      <c r="AL328" s="773"/>
      <c r="AM328" s="773"/>
      <c r="AN328" s="773"/>
      <c r="AO328" s="773"/>
      <c r="AP328" s="773"/>
    </row>
    <row r="329" spans="2:42">
      <c r="B329" s="773"/>
      <c r="C329" s="773"/>
      <c r="D329" s="773"/>
      <c r="E329" s="773"/>
      <c r="F329" s="773"/>
      <c r="G329" s="773"/>
      <c r="H329" s="773"/>
      <c r="I329" s="773"/>
      <c r="J329" s="773"/>
      <c r="K329" s="773"/>
      <c r="L329" s="773"/>
      <c r="M329" s="773"/>
      <c r="N329" s="773"/>
      <c r="O329" s="773"/>
      <c r="P329" s="773"/>
      <c r="Q329" s="773"/>
      <c r="R329" s="773"/>
      <c r="S329" s="773"/>
      <c r="T329" s="773"/>
      <c r="U329" s="773"/>
      <c r="V329" s="773"/>
      <c r="W329" s="773"/>
      <c r="X329" s="773"/>
      <c r="Y329" s="773"/>
      <c r="Z329" s="773"/>
      <c r="AA329" s="773"/>
      <c r="AB329" s="773"/>
      <c r="AC329" s="773"/>
      <c r="AD329" s="773"/>
      <c r="AE329" s="773"/>
      <c r="AF329" s="773"/>
      <c r="AG329" s="773"/>
      <c r="AH329" s="773"/>
      <c r="AI329" s="773"/>
      <c r="AJ329" s="773"/>
      <c r="AK329" s="773"/>
      <c r="AL329" s="773"/>
      <c r="AM329" s="773"/>
      <c r="AN329" s="773"/>
      <c r="AO329" s="773"/>
      <c r="AP329" s="773"/>
    </row>
    <row r="330" spans="2:42">
      <c r="B330" s="773"/>
      <c r="C330" s="773"/>
      <c r="D330" s="773"/>
      <c r="E330" s="773"/>
      <c r="F330" s="773"/>
      <c r="G330" s="773"/>
      <c r="H330" s="773"/>
      <c r="I330" s="773"/>
      <c r="J330" s="773"/>
      <c r="K330" s="773"/>
      <c r="L330" s="773"/>
      <c r="M330" s="773"/>
      <c r="N330" s="773"/>
      <c r="O330" s="773"/>
      <c r="P330" s="773"/>
      <c r="Q330" s="773"/>
      <c r="R330" s="773"/>
      <c r="S330" s="773"/>
      <c r="T330" s="773"/>
      <c r="U330" s="773"/>
      <c r="V330" s="773"/>
      <c r="W330" s="773"/>
      <c r="X330" s="773"/>
      <c r="Y330" s="773"/>
      <c r="Z330" s="773"/>
      <c r="AA330" s="773"/>
      <c r="AB330" s="773"/>
      <c r="AC330" s="773"/>
      <c r="AD330" s="773"/>
      <c r="AE330" s="773"/>
      <c r="AF330" s="773"/>
      <c r="AG330" s="773"/>
      <c r="AH330" s="773"/>
      <c r="AI330" s="773"/>
      <c r="AJ330" s="773"/>
      <c r="AK330" s="773"/>
      <c r="AL330" s="773"/>
      <c r="AM330" s="773"/>
      <c r="AN330" s="773"/>
      <c r="AO330" s="773"/>
      <c r="AP330" s="773"/>
    </row>
    <row r="331" spans="2:42">
      <c r="B331" s="773"/>
      <c r="C331" s="773"/>
      <c r="D331" s="773"/>
      <c r="E331" s="773"/>
      <c r="F331" s="773"/>
      <c r="G331" s="773"/>
      <c r="H331" s="773"/>
      <c r="I331" s="773"/>
      <c r="J331" s="773"/>
      <c r="K331" s="773"/>
      <c r="L331" s="773"/>
      <c r="M331" s="773"/>
      <c r="N331" s="773"/>
      <c r="O331" s="773"/>
      <c r="P331" s="773"/>
      <c r="Q331" s="773"/>
      <c r="R331" s="773"/>
      <c r="S331" s="773"/>
      <c r="T331" s="773"/>
      <c r="U331" s="773"/>
      <c r="V331" s="773"/>
      <c r="W331" s="773"/>
      <c r="X331" s="773"/>
      <c r="Y331" s="773"/>
      <c r="Z331" s="773"/>
      <c r="AA331" s="773"/>
      <c r="AB331" s="773"/>
      <c r="AC331" s="773"/>
      <c r="AD331" s="773"/>
      <c r="AE331" s="773"/>
      <c r="AF331" s="773"/>
      <c r="AG331" s="773"/>
      <c r="AH331" s="773"/>
      <c r="AI331" s="773"/>
      <c r="AJ331" s="773"/>
      <c r="AK331" s="773"/>
      <c r="AL331" s="773"/>
      <c r="AM331" s="773"/>
      <c r="AN331" s="773"/>
      <c r="AO331" s="773"/>
      <c r="AP331" s="773"/>
    </row>
    <row r="332" spans="2:42">
      <c r="B332" s="773"/>
      <c r="C332" s="773"/>
      <c r="D332" s="773"/>
      <c r="E332" s="773"/>
      <c r="F332" s="773"/>
      <c r="G332" s="773"/>
      <c r="H332" s="773"/>
      <c r="I332" s="773"/>
      <c r="J332" s="773"/>
      <c r="K332" s="773"/>
      <c r="L332" s="773"/>
      <c r="M332" s="773"/>
      <c r="N332" s="773"/>
      <c r="O332" s="773"/>
      <c r="P332" s="773"/>
      <c r="Q332" s="773"/>
      <c r="R332" s="773"/>
      <c r="S332" s="773"/>
      <c r="T332" s="773"/>
      <c r="U332" s="773"/>
      <c r="V332" s="773"/>
      <c r="W332" s="773"/>
      <c r="X332" s="773"/>
      <c r="Y332" s="773"/>
      <c r="Z332" s="773"/>
      <c r="AA332" s="773"/>
      <c r="AB332" s="773"/>
      <c r="AC332" s="773"/>
      <c r="AD332" s="773"/>
      <c r="AE332" s="773"/>
      <c r="AF332" s="773"/>
      <c r="AG332" s="773"/>
      <c r="AH332" s="773"/>
      <c r="AI332" s="773"/>
      <c r="AJ332" s="773"/>
      <c r="AK332" s="773"/>
      <c r="AL332" s="773"/>
      <c r="AM332" s="773"/>
      <c r="AN332" s="773"/>
      <c r="AO332" s="773"/>
      <c r="AP332" s="773"/>
    </row>
    <row r="333" spans="2:42">
      <c r="B333" s="773"/>
      <c r="C333" s="773"/>
      <c r="D333" s="773"/>
      <c r="E333" s="773"/>
      <c r="F333" s="773"/>
      <c r="G333" s="773"/>
      <c r="H333" s="773"/>
      <c r="I333" s="773"/>
      <c r="J333" s="773"/>
      <c r="K333" s="773"/>
      <c r="L333" s="773"/>
      <c r="M333" s="773"/>
      <c r="N333" s="773"/>
      <c r="O333" s="773"/>
      <c r="P333" s="773"/>
      <c r="Q333" s="773"/>
      <c r="R333" s="773"/>
      <c r="S333" s="773"/>
      <c r="T333" s="773"/>
      <c r="U333" s="773"/>
      <c r="V333" s="773"/>
      <c r="W333" s="773"/>
      <c r="X333" s="773"/>
      <c r="Y333" s="773"/>
      <c r="Z333" s="773"/>
      <c r="AA333" s="773"/>
      <c r="AB333" s="773"/>
      <c r="AC333" s="773"/>
      <c r="AD333" s="773"/>
      <c r="AE333" s="773"/>
      <c r="AF333" s="773"/>
      <c r="AG333" s="773"/>
      <c r="AH333" s="773"/>
      <c r="AI333" s="773"/>
      <c r="AJ333" s="773"/>
      <c r="AK333" s="773"/>
      <c r="AL333" s="773"/>
      <c r="AM333" s="773"/>
      <c r="AN333" s="773"/>
      <c r="AO333" s="773"/>
      <c r="AP333" s="773"/>
    </row>
    <row r="334" spans="2:42">
      <c r="B334" s="773"/>
      <c r="C334" s="773"/>
      <c r="D334" s="773"/>
      <c r="E334" s="773"/>
      <c r="F334" s="773"/>
      <c r="G334" s="773"/>
      <c r="H334" s="773"/>
      <c r="I334" s="773"/>
      <c r="J334" s="773"/>
      <c r="K334" s="773"/>
      <c r="L334" s="773"/>
      <c r="M334" s="773"/>
      <c r="N334" s="773"/>
      <c r="O334" s="773"/>
      <c r="P334" s="773"/>
      <c r="Q334" s="773"/>
      <c r="R334" s="773"/>
      <c r="S334" s="773"/>
      <c r="T334" s="773"/>
      <c r="U334" s="773"/>
      <c r="V334" s="773"/>
      <c r="W334" s="773"/>
      <c r="X334" s="773"/>
      <c r="Y334" s="773"/>
      <c r="Z334" s="773"/>
      <c r="AA334" s="773"/>
      <c r="AB334" s="773"/>
      <c r="AC334" s="773"/>
      <c r="AD334" s="773"/>
      <c r="AE334" s="773"/>
      <c r="AF334" s="773"/>
      <c r="AG334" s="773"/>
      <c r="AH334" s="773"/>
      <c r="AI334" s="773"/>
      <c r="AJ334" s="773"/>
      <c r="AK334" s="773"/>
      <c r="AL334" s="773"/>
      <c r="AM334" s="773"/>
      <c r="AN334" s="773"/>
      <c r="AO334" s="773"/>
      <c r="AP334" s="773"/>
    </row>
    <row r="335" spans="2:42">
      <c r="B335" s="773"/>
      <c r="C335" s="773"/>
      <c r="D335" s="773"/>
      <c r="E335" s="773"/>
      <c r="F335" s="773"/>
      <c r="G335" s="773"/>
      <c r="H335" s="773"/>
      <c r="I335" s="773"/>
      <c r="J335" s="773"/>
      <c r="K335" s="773"/>
      <c r="L335" s="773"/>
      <c r="M335" s="773"/>
      <c r="N335" s="773"/>
      <c r="O335" s="773"/>
      <c r="P335" s="773"/>
      <c r="Q335" s="773"/>
      <c r="R335" s="773"/>
      <c r="S335" s="773"/>
      <c r="T335" s="773"/>
      <c r="U335" s="773"/>
      <c r="V335" s="773"/>
      <c r="W335" s="773"/>
      <c r="X335" s="773"/>
      <c r="Y335" s="773"/>
      <c r="Z335" s="773"/>
      <c r="AA335" s="773"/>
      <c r="AB335" s="773"/>
      <c r="AC335" s="773"/>
      <c r="AD335" s="773"/>
      <c r="AE335" s="773"/>
      <c r="AF335" s="773"/>
      <c r="AG335" s="773"/>
      <c r="AH335" s="773"/>
      <c r="AI335" s="773"/>
      <c r="AJ335" s="773"/>
      <c r="AK335" s="773"/>
      <c r="AL335" s="773"/>
      <c r="AM335" s="773"/>
      <c r="AN335" s="773"/>
      <c r="AO335" s="773"/>
      <c r="AP335" s="773"/>
    </row>
    <row r="336" spans="2:42">
      <c r="B336" s="773"/>
      <c r="C336" s="773"/>
      <c r="D336" s="773"/>
      <c r="E336" s="773"/>
      <c r="F336" s="773"/>
      <c r="G336" s="773"/>
      <c r="H336" s="773"/>
      <c r="I336" s="773"/>
      <c r="J336" s="773"/>
      <c r="K336" s="773"/>
      <c r="L336" s="773"/>
      <c r="M336" s="773"/>
      <c r="N336" s="773"/>
      <c r="O336" s="773"/>
      <c r="P336" s="773"/>
      <c r="Q336" s="773"/>
      <c r="R336" s="773"/>
      <c r="S336" s="773"/>
      <c r="T336" s="773"/>
      <c r="U336" s="773"/>
      <c r="V336" s="773"/>
      <c r="W336" s="773"/>
      <c r="X336" s="773"/>
      <c r="Y336" s="773"/>
      <c r="Z336" s="773"/>
      <c r="AA336" s="773"/>
      <c r="AB336" s="773"/>
      <c r="AC336" s="773"/>
      <c r="AD336" s="773"/>
      <c r="AE336" s="773"/>
      <c r="AF336" s="773"/>
      <c r="AG336" s="773"/>
      <c r="AH336" s="773"/>
      <c r="AI336" s="773"/>
      <c r="AJ336" s="773"/>
      <c r="AK336" s="773"/>
      <c r="AL336" s="773"/>
      <c r="AM336" s="773"/>
      <c r="AN336" s="773"/>
      <c r="AO336" s="773"/>
      <c r="AP336" s="773"/>
    </row>
    <row r="337" spans="2:42">
      <c r="B337" s="773"/>
      <c r="C337" s="773"/>
      <c r="D337" s="773"/>
      <c r="E337" s="773"/>
      <c r="F337" s="773"/>
      <c r="G337" s="773"/>
      <c r="H337" s="773"/>
      <c r="I337" s="773"/>
      <c r="J337" s="773"/>
      <c r="K337" s="773"/>
      <c r="L337" s="773"/>
      <c r="M337" s="773"/>
      <c r="N337" s="773"/>
      <c r="O337" s="773"/>
      <c r="P337" s="773"/>
      <c r="Q337" s="773"/>
      <c r="R337" s="773"/>
      <c r="S337" s="773"/>
      <c r="T337" s="773"/>
      <c r="U337" s="773"/>
      <c r="V337" s="773"/>
      <c r="W337" s="773"/>
      <c r="X337" s="773"/>
      <c r="Y337" s="773"/>
      <c r="Z337" s="773"/>
      <c r="AA337" s="773"/>
      <c r="AB337" s="773"/>
      <c r="AC337" s="773"/>
      <c r="AD337" s="773"/>
      <c r="AE337" s="773"/>
      <c r="AF337" s="773"/>
      <c r="AG337" s="773"/>
      <c r="AH337" s="773"/>
      <c r="AI337" s="773"/>
      <c r="AJ337" s="773"/>
      <c r="AK337" s="773"/>
      <c r="AL337" s="773"/>
      <c r="AM337" s="773"/>
      <c r="AN337" s="773"/>
      <c r="AO337" s="773"/>
      <c r="AP337" s="773"/>
    </row>
    <row r="338" spans="2:42">
      <c r="B338" s="773"/>
      <c r="C338" s="773"/>
      <c r="D338" s="773"/>
      <c r="E338" s="773"/>
      <c r="F338" s="773"/>
      <c r="G338" s="773"/>
      <c r="H338" s="773"/>
      <c r="I338" s="773"/>
      <c r="J338" s="773"/>
      <c r="K338" s="773"/>
      <c r="L338" s="773"/>
      <c r="M338" s="773"/>
      <c r="N338" s="773"/>
      <c r="O338" s="773"/>
      <c r="P338" s="773"/>
      <c r="Q338" s="773"/>
      <c r="R338" s="773"/>
      <c r="S338" s="773"/>
      <c r="T338" s="773"/>
      <c r="U338" s="773"/>
      <c r="V338" s="773"/>
      <c r="W338" s="773"/>
      <c r="X338" s="773"/>
      <c r="Y338" s="773"/>
      <c r="Z338" s="773"/>
      <c r="AA338" s="773"/>
      <c r="AB338" s="773"/>
      <c r="AC338" s="773"/>
      <c r="AD338" s="773"/>
      <c r="AE338" s="773"/>
      <c r="AF338" s="773"/>
      <c r="AG338" s="773"/>
      <c r="AH338" s="773"/>
      <c r="AI338" s="773"/>
      <c r="AJ338" s="773"/>
      <c r="AK338" s="773"/>
      <c r="AL338" s="773"/>
      <c r="AM338" s="773"/>
      <c r="AN338" s="773"/>
      <c r="AO338" s="773"/>
      <c r="AP338" s="773"/>
    </row>
    <row r="339" spans="2:42">
      <c r="B339" s="773"/>
      <c r="C339" s="773"/>
      <c r="D339" s="773"/>
      <c r="E339" s="773"/>
      <c r="F339" s="773"/>
      <c r="G339" s="773"/>
      <c r="H339" s="773"/>
      <c r="I339" s="773"/>
      <c r="J339" s="773"/>
      <c r="K339" s="773"/>
      <c r="L339" s="773"/>
      <c r="M339" s="773"/>
      <c r="N339" s="773"/>
      <c r="O339" s="773"/>
      <c r="P339" s="773"/>
      <c r="Q339" s="773"/>
      <c r="R339" s="773"/>
      <c r="S339" s="773"/>
      <c r="T339" s="773"/>
      <c r="U339" s="773"/>
      <c r="V339" s="773"/>
      <c r="W339" s="773"/>
      <c r="X339" s="773"/>
      <c r="Y339" s="773"/>
      <c r="Z339" s="773"/>
      <c r="AA339" s="773"/>
      <c r="AB339" s="773"/>
      <c r="AC339" s="773"/>
      <c r="AD339" s="773"/>
      <c r="AE339" s="773"/>
      <c r="AF339" s="773"/>
      <c r="AG339" s="773"/>
      <c r="AH339" s="773"/>
      <c r="AI339" s="773"/>
      <c r="AJ339" s="773"/>
      <c r="AK339" s="773"/>
      <c r="AL339" s="773"/>
      <c r="AM339" s="773"/>
      <c r="AN339" s="773"/>
      <c r="AO339" s="773"/>
      <c r="AP339" s="773"/>
    </row>
    <row r="340" spans="2:42">
      <c r="B340" s="773"/>
      <c r="C340" s="773"/>
      <c r="D340" s="773"/>
      <c r="E340" s="773"/>
      <c r="F340" s="773"/>
      <c r="G340" s="773"/>
      <c r="H340" s="773"/>
      <c r="I340" s="773"/>
      <c r="J340" s="773"/>
      <c r="K340" s="773"/>
      <c r="L340" s="773"/>
      <c r="M340" s="773"/>
      <c r="N340" s="773"/>
      <c r="O340" s="773"/>
      <c r="P340" s="773"/>
      <c r="Q340" s="773"/>
      <c r="R340" s="773"/>
      <c r="S340" s="773"/>
      <c r="T340" s="773"/>
      <c r="U340" s="773"/>
      <c r="V340" s="773"/>
      <c r="W340" s="773"/>
      <c r="X340" s="773"/>
      <c r="Y340" s="773"/>
      <c r="Z340" s="773"/>
      <c r="AA340" s="773"/>
      <c r="AB340" s="773"/>
      <c r="AC340" s="773"/>
      <c r="AD340" s="773"/>
      <c r="AE340" s="773"/>
      <c r="AF340" s="773"/>
      <c r="AG340" s="773"/>
      <c r="AH340" s="773"/>
      <c r="AI340" s="773"/>
      <c r="AJ340" s="773"/>
      <c r="AK340" s="773"/>
      <c r="AL340" s="773"/>
      <c r="AM340" s="773"/>
      <c r="AN340" s="773"/>
      <c r="AO340" s="773"/>
      <c r="AP340" s="773"/>
    </row>
    <row r="341" spans="2:42">
      <c r="B341" s="773"/>
      <c r="C341" s="773"/>
      <c r="D341" s="773"/>
      <c r="E341" s="773"/>
      <c r="F341" s="773"/>
      <c r="G341" s="773"/>
      <c r="H341" s="773"/>
      <c r="I341" s="773"/>
      <c r="J341" s="773"/>
      <c r="K341" s="773"/>
      <c r="L341" s="773"/>
      <c r="M341" s="773"/>
      <c r="N341" s="773"/>
      <c r="O341" s="773"/>
      <c r="P341" s="773"/>
      <c r="Q341" s="773"/>
      <c r="R341" s="773"/>
      <c r="S341" s="773"/>
      <c r="T341" s="773"/>
      <c r="U341" s="773"/>
      <c r="V341" s="773"/>
      <c r="W341" s="773"/>
      <c r="X341" s="773"/>
      <c r="Y341" s="773"/>
      <c r="Z341" s="773"/>
      <c r="AA341" s="773"/>
      <c r="AB341" s="773"/>
      <c r="AC341" s="773"/>
      <c r="AD341" s="773"/>
      <c r="AE341" s="773"/>
      <c r="AF341" s="773"/>
      <c r="AG341" s="773"/>
      <c r="AH341" s="773"/>
      <c r="AI341" s="773"/>
      <c r="AJ341" s="773"/>
      <c r="AK341" s="773"/>
      <c r="AL341" s="773"/>
      <c r="AM341" s="773"/>
      <c r="AN341" s="773"/>
      <c r="AO341" s="773"/>
      <c r="AP341" s="773"/>
    </row>
    <row r="342" spans="2:42">
      <c r="B342" s="773"/>
      <c r="C342" s="773"/>
      <c r="D342" s="773"/>
      <c r="E342" s="773"/>
      <c r="F342" s="773"/>
      <c r="G342" s="773"/>
      <c r="H342" s="773"/>
      <c r="I342" s="773"/>
      <c r="J342" s="773"/>
      <c r="K342" s="773"/>
      <c r="L342" s="773"/>
      <c r="M342" s="773"/>
      <c r="N342" s="773"/>
      <c r="O342" s="773"/>
      <c r="P342" s="773"/>
      <c r="Q342" s="773"/>
      <c r="R342" s="773"/>
      <c r="S342" s="773"/>
      <c r="T342" s="773"/>
      <c r="U342" s="773"/>
      <c r="V342" s="773"/>
      <c r="W342" s="773"/>
      <c r="X342" s="773"/>
      <c r="Y342" s="773"/>
      <c r="Z342" s="773"/>
      <c r="AA342" s="773"/>
      <c r="AB342" s="773"/>
      <c r="AC342" s="773"/>
      <c r="AD342" s="773"/>
      <c r="AE342" s="773"/>
      <c r="AF342" s="773"/>
      <c r="AG342" s="773"/>
      <c r="AH342" s="773"/>
      <c r="AI342" s="773"/>
      <c r="AJ342" s="773"/>
      <c r="AK342" s="773"/>
      <c r="AL342" s="773"/>
      <c r="AM342" s="773"/>
      <c r="AN342" s="773"/>
      <c r="AO342" s="773"/>
      <c r="AP342" s="773"/>
    </row>
    <row r="343" spans="2:42">
      <c r="B343" s="773"/>
      <c r="C343" s="773"/>
      <c r="D343" s="773"/>
      <c r="E343" s="773"/>
      <c r="F343" s="773"/>
      <c r="G343" s="773"/>
      <c r="H343" s="773"/>
      <c r="I343" s="773"/>
      <c r="J343" s="773"/>
      <c r="K343" s="773"/>
      <c r="L343" s="773"/>
      <c r="M343" s="773"/>
      <c r="N343" s="773"/>
      <c r="O343" s="773"/>
      <c r="P343" s="773"/>
      <c r="Q343" s="773"/>
      <c r="R343" s="773"/>
      <c r="S343" s="773"/>
      <c r="T343" s="773"/>
      <c r="U343" s="773"/>
      <c r="V343" s="773"/>
      <c r="W343" s="773"/>
      <c r="X343" s="773"/>
      <c r="Y343" s="773"/>
      <c r="Z343" s="773"/>
      <c r="AA343" s="773"/>
      <c r="AB343" s="773"/>
      <c r="AC343" s="773"/>
      <c r="AD343" s="773"/>
      <c r="AE343" s="773"/>
      <c r="AF343" s="773"/>
      <c r="AG343" s="773"/>
      <c r="AH343" s="773"/>
      <c r="AI343" s="773"/>
      <c r="AJ343" s="773"/>
      <c r="AK343" s="773"/>
      <c r="AL343" s="773"/>
      <c r="AM343" s="773"/>
      <c r="AN343" s="773"/>
      <c r="AO343" s="773"/>
      <c r="AP343" s="773"/>
    </row>
    <row r="344" spans="2:42">
      <c r="B344" s="773"/>
      <c r="C344" s="773"/>
      <c r="D344" s="773"/>
      <c r="E344" s="773"/>
      <c r="F344" s="773"/>
      <c r="G344" s="773"/>
      <c r="H344" s="773"/>
      <c r="I344" s="773"/>
      <c r="J344" s="773"/>
      <c r="K344" s="773"/>
      <c r="L344" s="773"/>
      <c r="M344" s="773"/>
      <c r="N344" s="773"/>
      <c r="O344" s="773"/>
      <c r="P344" s="773"/>
      <c r="Q344" s="773"/>
      <c r="R344" s="773"/>
      <c r="S344" s="773"/>
      <c r="T344" s="773"/>
      <c r="U344" s="773"/>
      <c r="V344" s="773"/>
      <c r="W344" s="773"/>
      <c r="X344" s="773"/>
      <c r="Y344" s="773"/>
      <c r="Z344" s="773"/>
      <c r="AA344" s="773"/>
      <c r="AB344" s="773"/>
      <c r="AC344" s="773"/>
      <c r="AD344" s="773"/>
      <c r="AE344" s="773"/>
      <c r="AF344" s="773"/>
      <c r="AG344" s="773"/>
      <c r="AH344" s="773"/>
      <c r="AI344" s="773"/>
      <c r="AJ344" s="773"/>
      <c r="AK344" s="773"/>
      <c r="AL344" s="773"/>
      <c r="AM344" s="773"/>
      <c r="AN344" s="773"/>
      <c r="AO344" s="773"/>
      <c r="AP344" s="773"/>
    </row>
    <row r="345" spans="2:42">
      <c r="B345" s="773"/>
      <c r="C345" s="773"/>
      <c r="D345" s="773"/>
      <c r="E345" s="773"/>
      <c r="F345" s="773"/>
      <c r="G345" s="773"/>
      <c r="H345" s="773"/>
      <c r="I345" s="773"/>
      <c r="J345" s="773"/>
      <c r="K345" s="773"/>
      <c r="L345" s="773"/>
      <c r="M345" s="773"/>
      <c r="N345" s="773"/>
      <c r="O345" s="773"/>
      <c r="P345" s="773"/>
      <c r="Q345" s="773"/>
      <c r="R345" s="773"/>
      <c r="S345" s="773"/>
      <c r="T345" s="773"/>
      <c r="U345" s="773"/>
      <c r="V345" s="773"/>
      <c r="W345" s="773"/>
      <c r="X345" s="773"/>
      <c r="Y345" s="773"/>
      <c r="Z345" s="773"/>
      <c r="AA345" s="773"/>
      <c r="AB345" s="773"/>
      <c r="AC345" s="773"/>
      <c r="AD345" s="773"/>
      <c r="AE345" s="773"/>
      <c r="AF345" s="773"/>
      <c r="AG345" s="773"/>
      <c r="AH345" s="773"/>
      <c r="AI345" s="773"/>
      <c r="AJ345" s="773"/>
      <c r="AK345" s="773"/>
      <c r="AL345" s="773"/>
      <c r="AM345" s="773"/>
      <c r="AN345" s="773"/>
      <c r="AO345" s="773"/>
      <c r="AP345" s="773"/>
    </row>
    <row r="346" spans="2:42">
      <c r="B346" s="773"/>
      <c r="C346" s="773"/>
      <c r="D346" s="773"/>
      <c r="E346" s="773"/>
      <c r="F346" s="773"/>
      <c r="G346" s="773"/>
      <c r="H346" s="773"/>
      <c r="I346" s="773"/>
      <c r="J346" s="773"/>
      <c r="K346" s="773"/>
      <c r="L346" s="773"/>
      <c r="M346" s="773"/>
      <c r="N346" s="773"/>
      <c r="O346" s="773"/>
      <c r="P346" s="773"/>
      <c r="Q346" s="773"/>
      <c r="R346" s="773"/>
      <c r="S346" s="773"/>
      <c r="T346" s="773"/>
      <c r="U346" s="773"/>
      <c r="V346" s="773"/>
      <c r="W346" s="773"/>
      <c r="X346" s="773"/>
      <c r="Y346" s="773"/>
      <c r="Z346" s="773"/>
      <c r="AA346" s="773"/>
      <c r="AB346" s="773"/>
      <c r="AC346" s="773"/>
      <c r="AD346" s="773"/>
      <c r="AE346" s="773"/>
      <c r="AF346" s="773"/>
      <c r="AG346" s="773"/>
      <c r="AH346" s="773"/>
      <c r="AI346" s="773"/>
      <c r="AJ346" s="773"/>
      <c r="AK346" s="773"/>
      <c r="AL346" s="773"/>
      <c r="AM346" s="773"/>
      <c r="AN346" s="773"/>
      <c r="AO346" s="773"/>
      <c r="AP346" s="773"/>
    </row>
    <row r="347" spans="2:42">
      <c r="B347" s="773"/>
      <c r="C347" s="773"/>
      <c r="D347" s="773"/>
      <c r="E347" s="773"/>
      <c r="F347" s="773"/>
      <c r="G347" s="773"/>
      <c r="H347" s="773"/>
      <c r="I347" s="773"/>
      <c r="J347" s="773"/>
      <c r="K347" s="773"/>
      <c r="L347" s="773"/>
      <c r="M347" s="773"/>
      <c r="N347" s="773"/>
      <c r="O347" s="773"/>
      <c r="P347" s="773"/>
      <c r="Q347" s="773"/>
      <c r="R347" s="773"/>
      <c r="S347" s="773"/>
      <c r="T347" s="773"/>
      <c r="U347" s="773"/>
      <c r="V347" s="773"/>
      <c r="W347" s="773"/>
      <c r="X347" s="773"/>
      <c r="Y347" s="773"/>
      <c r="Z347" s="773"/>
      <c r="AA347" s="773"/>
      <c r="AB347" s="773"/>
      <c r="AC347" s="773"/>
      <c r="AD347" s="773"/>
      <c r="AE347" s="773"/>
      <c r="AF347" s="773"/>
      <c r="AG347" s="773"/>
      <c r="AH347" s="773"/>
      <c r="AI347" s="773"/>
      <c r="AJ347" s="773"/>
      <c r="AK347" s="773"/>
      <c r="AL347" s="773"/>
      <c r="AM347" s="773"/>
      <c r="AN347" s="773"/>
      <c r="AO347" s="773"/>
      <c r="AP347" s="773"/>
    </row>
    <row r="348" spans="2:42">
      <c r="B348" s="773"/>
      <c r="C348" s="773"/>
      <c r="D348" s="773"/>
      <c r="E348" s="773"/>
      <c r="F348" s="773"/>
      <c r="G348" s="773"/>
      <c r="H348" s="773"/>
      <c r="I348" s="773"/>
      <c r="J348" s="773"/>
      <c r="K348" s="773"/>
      <c r="L348" s="773"/>
      <c r="M348" s="773"/>
      <c r="N348" s="773"/>
      <c r="O348" s="773"/>
      <c r="P348" s="773"/>
      <c r="Q348" s="773"/>
      <c r="R348" s="773"/>
      <c r="S348" s="773"/>
      <c r="T348" s="773"/>
      <c r="U348" s="773"/>
      <c r="V348" s="773"/>
      <c r="W348" s="773"/>
      <c r="X348" s="773"/>
      <c r="Y348" s="773"/>
      <c r="Z348" s="773"/>
      <c r="AA348" s="773"/>
      <c r="AB348" s="773"/>
      <c r="AC348" s="773"/>
      <c r="AD348" s="773"/>
      <c r="AE348" s="773"/>
      <c r="AF348" s="773"/>
      <c r="AG348" s="773"/>
      <c r="AH348" s="773"/>
      <c r="AI348" s="773"/>
      <c r="AJ348" s="773"/>
      <c r="AK348" s="773"/>
      <c r="AL348" s="773"/>
      <c r="AM348" s="773"/>
      <c r="AN348" s="773"/>
      <c r="AO348" s="773"/>
      <c r="AP348" s="773"/>
    </row>
    <row r="349" spans="2:42">
      <c r="B349" s="773"/>
      <c r="C349" s="773"/>
      <c r="D349" s="773"/>
      <c r="E349" s="773"/>
      <c r="F349" s="773"/>
      <c r="G349" s="773"/>
      <c r="H349" s="773"/>
      <c r="I349" s="773"/>
      <c r="J349" s="773"/>
      <c r="K349" s="773"/>
      <c r="L349" s="773"/>
      <c r="M349" s="773"/>
      <c r="N349" s="773"/>
      <c r="O349" s="773"/>
      <c r="P349" s="773"/>
      <c r="Q349" s="773"/>
      <c r="R349" s="773"/>
      <c r="S349" s="773"/>
      <c r="T349" s="773"/>
      <c r="U349" s="773"/>
      <c r="V349" s="773"/>
      <c r="W349" s="773"/>
      <c r="X349" s="773"/>
      <c r="Y349" s="773"/>
      <c r="Z349" s="773"/>
      <c r="AA349" s="773"/>
      <c r="AB349" s="773"/>
      <c r="AC349" s="773"/>
      <c r="AD349" s="773"/>
      <c r="AE349" s="773"/>
      <c r="AF349" s="773"/>
      <c r="AG349" s="773"/>
      <c r="AH349" s="773"/>
      <c r="AI349" s="773"/>
      <c r="AJ349" s="773"/>
      <c r="AK349" s="773"/>
      <c r="AL349" s="773"/>
      <c r="AM349" s="773"/>
      <c r="AN349" s="773"/>
      <c r="AO349" s="773"/>
      <c r="AP349" s="773"/>
    </row>
    <row r="350" spans="2:42">
      <c r="B350" s="773"/>
      <c r="C350" s="773"/>
      <c r="D350" s="773"/>
      <c r="E350" s="773"/>
      <c r="F350" s="773"/>
      <c r="G350" s="773"/>
      <c r="H350" s="773"/>
      <c r="I350" s="773"/>
      <c r="J350" s="773"/>
      <c r="K350" s="773"/>
      <c r="L350" s="773"/>
      <c r="M350" s="773"/>
      <c r="N350" s="773"/>
      <c r="O350" s="773"/>
      <c r="P350" s="773"/>
      <c r="Q350" s="773"/>
      <c r="R350" s="773"/>
      <c r="S350" s="773"/>
      <c r="T350" s="773"/>
      <c r="U350" s="773"/>
      <c r="V350" s="773"/>
      <c r="W350" s="773"/>
      <c r="X350" s="773"/>
      <c r="Y350" s="773"/>
      <c r="Z350" s="773"/>
      <c r="AA350" s="773"/>
      <c r="AB350" s="773"/>
      <c r="AC350" s="773"/>
      <c r="AD350" s="773"/>
      <c r="AE350" s="773"/>
      <c r="AF350" s="773"/>
      <c r="AG350" s="773"/>
      <c r="AH350" s="773"/>
      <c r="AI350" s="773"/>
      <c r="AJ350" s="773"/>
      <c r="AK350" s="773"/>
      <c r="AL350" s="773"/>
      <c r="AM350" s="773"/>
      <c r="AN350" s="773"/>
      <c r="AO350" s="773"/>
      <c r="AP350" s="773"/>
    </row>
    <row r="351" spans="2:42">
      <c r="B351" s="773"/>
      <c r="C351" s="773"/>
      <c r="D351" s="773"/>
      <c r="E351" s="773"/>
      <c r="F351" s="773"/>
      <c r="G351" s="773"/>
      <c r="H351" s="773"/>
      <c r="I351" s="773"/>
      <c r="J351" s="773"/>
      <c r="K351" s="773"/>
      <c r="L351" s="773"/>
      <c r="M351" s="773"/>
      <c r="N351" s="773"/>
      <c r="O351" s="773"/>
      <c r="P351" s="773"/>
      <c r="Q351" s="773"/>
      <c r="R351" s="773"/>
      <c r="S351" s="773"/>
      <c r="T351" s="773"/>
      <c r="U351" s="773"/>
      <c r="V351" s="773"/>
      <c r="W351" s="773"/>
      <c r="X351" s="773"/>
      <c r="Y351" s="773"/>
      <c r="Z351" s="773"/>
      <c r="AA351" s="773"/>
      <c r="AB351" s="773"/>
      <c r="AC351" s="773"/>
      <c r="AD351" s="773"/>
      <c r="AE351" s="773"/>
      <c r="AF351" s="773"/>
      <c r="AG351" s="773"/>
      <c r="AH351" s="773"/>
      <c r="AI351" s="773"/>
      <c r="AJ351" s="773"/>
      <c r="AK351" s="773"/>
      <c r="AL351" s="773"/>
      <c r="AM351" s="773"/>
      <c r="AN351" s="773"/>
      <c r="AO351" s="773"/>
      <c r="AP351" s="773"/>
    </row>
    <row r="352" spans="2:42">
      <c r="B352" s="773"/>
      <c r="C352" s="773"/>
      <c r="D352" s="773"/>
      <c r="E352" s="773"/>
      <c r="F352" s="773"/>
      <c r="G352" s="773"/>
      <c r="H352" s="773"/>
      <c r="I352" s="773"/>
      <c r="J352" s="773"/>
      <c r="K352" s="773"/>
      <c r="L352" s="773"/>
      <c r="M352" s="773"/>
      <c r="N352" s="773"/>
      <c r="O352" s="773"/>
      <c r="P352" s="773"/>
      <c r="Q352" s="773"/>
      <c r="R352" s="773"/>
      <c r="S352" s="773"/>
      <c r="T352" s="773"/>
      <c r="U352" s="773"/>
      <c r="V352" s="773"/>
      <c r="W352" s="773"/>
      <c r="X352" s="773"/>
      <c r="Y352" s="773"/>
      <c r="Z352" s="773"/>
      <c r="AA352" s="773"/>
      <c r="AB352" s="773"/>
      <c r="AC352" s="773"/>
      <c r="AD352" s="773"/>
      <c r="AE352" s="773"/>
      <c r="AF352" s="773"/>
      <c r="AG352" s="773"/>
      <c r="AH352" s="773"/>
      <c r="AI352" s="773"/>
      <c r="AJ352" s="773"/>
      <c r="AK352" s="773"/>
      <c r="AL352" s="773"/>
      <c r="AM352" s="773"/>
      <c r="AN352" s="773"/>
      <c r="AO352" s="773"/>
      <c r="AP352" s="773"/>
    </row>
    <row r="353" spans="2:42">
      <c r="B353" s="773"/>
      <c r="C353" s="773"/>
      <c r="D353" s="773"/>
      <c r="E353" s="773"/>
      <c r="F353" s="773"/>
      <c r="G353" s="773"/>
      <c r="H353" s="773"/>
      <c r="I353" s="773"/>
      <c r="J353" s="773"/>
      <c r="K353" s="773"/>
      <c r="L353" s="773"/>
      <c r="M353" s="773"/>
      <c r="N353" s="773"/>
      <c r="O353" s="773"/>
      <c r="P353" s="773"/>
      <c r="Q353" s="773"/>
      <c r="R353" s="773"/>
      <c r="S353" s="773"/>
      <c r="T353" s="773"/>
      <c r="U353" s="773"/>
      <c r="V353" s="773"/>
      <c r="W353" s="773"/>
      <c r="X353" s="773"/>
      <c r="Y353" s="773"/>
      <c r="Z353" s="773"/>
      <c r="AA353" s="773"/>
      <c r="AB353" s="773"/>
      <c r="AC353" s="773"/>
      <c r="AD353" s="773"/>
      <c r="AE353" s="773"/>
      <c r="AF353" s="773"/>
      <c r="AG353" s="773"/>
      <c r="AH353" s="773"/>
      <c r="AI353" s="773"/>
      <c r="AJ353" s="773"/>
      <c r="AK353" s="773"/>
      <c r="AL353" s="773"/>
      <c r="AM353" s="773"/>
      <c r="AN353" s="773"/>
      <c r="AO353" s="773"/>
      <c r="AP353" s="773"/>
    </row>
    <row r="354" spans="2:42">
      <c r="B354" s="773"/>
      <c r="C354" s="773"/>
      <c r="D354" s="773"/>
      <c r="E354" s="773"/>
      <c r="F354" s="773"/>
      <c r="G354" s="773"/>
      <c r="H354" s="773"/>
      <c r="I354" s="773"/>
      <c r="J354" s="773"/>
      <c r="K354" s="773"/>
      <c r="L354" s="773"/>
      <c r="M354" s="773"/>
      <c r="N354" s="773"/>
      <c r="O354" s="773"/>
      <c r="P354" s="773"/>
      <c r="Q354" s="773"/>
      <c r="R354" s="773"/>
      <c r="S354" s="773"/>
      <c r="T354" s="773"/>
      <c r="U354" s="773"/>
      <c r="V354" s="773"/>
      <c r="W354" s="773"/>
      <c r="X354" s="773"/>
      <c r="Y354" s="773"/>
      <c r="Z354" s="773"/>
      <c r="AA354" s="773"/>
      <c r="AB354" s="773"/>
      <c r="AC354" s="773"/>
      <c r="AD354" s="773"/>
      <c r="AE354" s="773"/>
      <c r="AF354" s="773"/>
      <c r="AG354" s="773"/>
      <c r="AH354" s="773"/>
      <c r="AI354" s="773"/>
      <c r="AJ354" s="773"/>
      <c r="AK354" s="773"/>
      <c r="AL354" s="773"/>
      <c r="AM354" s="773"/>
      <c r="AN354" s="773"/>
      <c r="AO354" s="773"/>
      <c r="AP354" s="773"/>
    </row>
    <row r="355" spans="2:42">
      <c r="B355" s="773"/>
      <c r="C355" s="773"/>
      <c r="D355" s="773"/>
      <c r="E355" s="773"/>
      <c r="F355" s="773"/>
      <c r="G355" s="773"/>
      <c r="H355" s="773"/>
      <c r="I355" s="773"/>
      <c r="J355" s="773"/>
      <c r="K355" s="773"/>
      <c r="L355" s="773"/>
      <c r="M355" s="773"/>
      <c r="N355" s="773"/>
      <c r="O355" s="773"/>
      <c r="P355" s="773"/>
      <c r="Q355" s="773"/>
      <c r="R355" s="773"/>
      <c r="S355" s="773"/>
      <c r="T355" s="773"/>
      <c r="U355" s="773"/>
      <c r="V355" s="773"/>
      <c r="W355" s="773"/>
      <c r="X355" s="773"/>
      <c r="Y355" s="773"/>
      <c r="Z355" s="773"/>
      <c r="AA355" s="773"/>
      <c r="AB355" s="773"/>
      <c r="AC355" s="773"/>
      <c r="AD355" s="773"/>
      <c r="AE355" s="773"/>
      <c r="AF355" s="773"/>
      <c r="AG355" s="773"/>
      <c r="AH355" s="773"/>
      <c r="AI355" s="773"/>
      <c r="AJ355" s="773"/>
      <c r="AK355" s="773"/>
      <c r="AL355" s="773"/>
      <c r="AM355" s="773"/>
      <c r="AN355" s="773"/>
      <c r="AO355" s="773"/>
      <c r="AP355" s="773"/>
    </row>
    <row r="356" spans="2:42">
      <c r="B356" s="773"/>
      <c r="C356" s="773"/>
      <c r="D356" s="773"/>
      <c r="E356" s="773"/>
      <c r="F356" s="773"/>
      <c r="G356" s="773"/>
      <c r="H356" s="773"/>
      <c r="I356" s="773"/>
      <c r="J356" s="773"/>
      <c r="K356" s="773"/>
      <c r="L356" s="773"/>
      <c r="M356" s="773"/>
      <c r="N356" s="773"/>
      <c r="O356" s="773"/>
      <c r="P356" s="773"/>
      <c r="Q356" s="773"/>
      <c r="R356" s="773"/>
      <c r="S356" s="773"/>
      <c r="T356" s="773"/>
      <c r="U356" s="773"/>
      <c r="V356" s="773"/>
      <c r="W356" s="773"/>
      <c r="X356" s="773"/>
      <c r="Y356" s="773"/>
      <c r="Z356" s="773"/>
      <c r="AA356" s="773"/>
      <c r="AB356" s="773"/>
      <c r="AC356" s="773"/>
      <c r="AD356" s="773"/>
      <c r="AE356" s="773"/>
      <c r="AF356" s="773"/>
      <c r="AG356" s="773"/>
      <c r="AH356" s="773"/>
      <c r="AI356" s="773"/>
      <c r="AJ356" s="773"/>
      <c r="AK356" s="773"/>
      <c r="AL356" s="773"/>
      <c r="AM356" s="773"/>
      <c r="AN356" s="773"/>
      <c r="AO356" s="773"/>
      <c r="AP356" s="773"/>
    </row>
    <row r="357" spans="2:42">
      <c r="B357" s="773"/>
      <c r="C357" s="773"/>
      <c r="D357" s="773"/>
      <c r="E357" s="773"/>
      <c r="F357" s="773"/>
      <c r="G357" s="773"/>
      <c r="H357" s="773"/>
      <c r="I357" s="773"/>
      <c r="J357" s="773"/>
      <c r="K357" s="773"/>
      <c r="L357" s="773"/>
      <c r="M357" s="773"/>
      <c r="N357" s="773"/>
      <c r="O357" s="773"/>
      <c r="P357" s="773"/>
      <c r="Q357" s="773"/>
      <c r="R357" s="773"/>
      <c r="S357" s="773"/>
      <c r="T357" s="773"/>
      <c r="U357" s="773"/>
      <c r="V357" s="773"/>
      <c r="W357" s="773"/>
      <c r="X357" s="773"/>
      <c r="Y357" s="773"/>
      <c r="Z357" s="773"/>
      <c r="AA357" s="773"/>
      <c r="AB357" s="773"/>
      <c r="AC357" s="773"/>
      <c r="AD357" s="773"/>
      <c r="AE357" s="773"/>
      <c r="AF357" s="773"/>
      <c r="AG357" s="773"/>
      <c r="AH357" s="773"/>
      <c r="AI357" s="773"/>
      <c r="AJ357" s="773"/>
      <c r="AK357" s="773"/>
      <c r="AL357" s="773"/>
      <c r="AM357" s="773"/>
      <c r="AN357" s="773"/>
      <c r="AO357" s="773"/>
      <c r="AP357" s="773"/>
    </row>
    <row r="358" spans="2:42">
      <c r="B358" s="773"/>
      <c r="C358" s="773"/>
      <c r="D358" s="773"/>
      <c r="E358" s="773"/>
      <c r="F358" s="773"/>
      <c r="G358" s="773"/>
      <c r="H358" s="773"/>
      <c r="I358" s="773"/>
      <c r="J358" s="773"/>
      <c r="K358" s="773"/>
      <c r="L358" s="773"/>
      <c r="M358" s="773"/>
      <c r="N358" s="773"/>
      <c r="O358" s="773"/>
      <c r="P358" s="773"/>
      <c r="Q358" s="773"/>
      <c r="R358" s="773"/>
      <c r="S358" s="773"/>
      <c r="T358" s="773"/>
      <c r="U358" s="773"/>
      <c r="V358" s="773"/>
      <c r="W358" s="773"/>
      <c r="X358" s="773"/>
      <c r="Y358" s="773"/>
      <c r="Z358" s="773"/>
      <c r="AA358" s="773"/>
      <c r="AB358" s="773"/>
      <c r="AC358" s="773"/>
      <c r="AD358" s="773"/>
      <c r="AE358" s="773"/>
      <c r="AF358" s="773"/>
      <c r="AG358" s="773"/>
      <c r="AH358" s="773"/>
      <c r="AI358" s="773"/>
      <c r="AJ358" s="773"/>
      <c r="AK358" s="773"/>
      <c r="AL358" s="773"/>
      <c r="AM358" s="773"/>
      <c r="AN358" s="773"/>
      <c r="AO358" s="773"/>
      <c r="AP358" s="773"/>
    </row>
    <row r="359" spans="2:42">
      <c r="B359" s="773"/>
      <c r="C359" s="773"/>
      <c r="D359" s="773"/>
      <c r="E359" s="773"/>
      <c r="F359" s="773"/>
      <c r="G359" s="773"/>
      <c r="H359" s="773"/>
      <c r="I359" s="773"/>
      <c r="J359" s="773"/>
      <c r="K359" s="773"/>
      <c r="L359" s="773"/>
      <c r="M359" s="773"/>
      <c r="N359" s="773"/>
      <c r="O359" s="773"/>
      <c r="P359" s="773"/>
      <c r="Q359" s="773"/>
      <c r="R359" s="773"/>
      <c r="S359" s="773"/>
      <c r="T359" s="773"/>
      <c r="U359" s="773"/>
      <c r="V359" s="773"/>
      <c r="W359" s="773"/>
      <c r="X359" s="773"/>
      <c r="Y359" s="773"/>
      <c r="Z359" s="773"/>
      <c r="AA359" s="773"/>
      <c r="AB359" s="773"/>
      <c r="AC359" s="773"/>
      <c r="AD359" s="773"/>
      <c r="AE359" s="773"/>
      <c r="AF359" s="773"/>
      <c r="AG359" s="773"/>
      <c r="AH359" s="773"/>
      <c r="AI359" s="773"/>
      <c r="AJ359" s="773"/>
      <c r="AK359" s="773"/>
      <c r="AL359" s="773"/>
      <c r="AM359" s="773"/>
      <c r="AN359" s="773"/>
      <c r="AO359" s="773"/>
      <c r="AP359" s="773"/>
    </row>
    <row r="360" spans="2:42">
      <c r="B360" s="773"/>
      <c r="C360" s="773"/>
      <c r="D360" s="773"/>
      <c r="E360" s="773"/>
      <c r="F360" s="773"/>
      <c r="G360" s="773"/>
      <c r="H360" s="773"/>
      <c r="I360" s="773"/>
      <c r="J360" s="773"/>
      <c r="K360" s="773"/>
      <c r="L360" s="773"/>
      <c r="M360" s="773"/>
      <c r="N360" s="773"/>
      <c r="O360" s="773"/>
      <c r="P360" s="773"/>
      <c r="Q360" s="773"/>
      <c r="R360" s="773"/>
      <c r="S360" s="773"/>
      <c r="T360" s="773"/>
      <c r="U360" s="773"/>
      <c r="V360" s="773"/>
      <c r="W360" s="773"/>
      <c r="X360" s="773"/>
      <c r="Y360" s="773"/>
      <c r="Z360" s="773"/>
      <c r="AA360" s="773"/>
      <c r="AB360" s="773"/>
      <c r="AC360" s="773"/>
      <c r="AD360" s="773"/>
      <c r="AE360" s="773"/>
      <c r="AF360" s="773"/>
      <c r="AG360" s="773"/>
      <c r="AH360" s="773"/>
      <c r="AI360" s="773"/>
      <c r="AJ360" s="773"/>
      <c r="AK360" s="773"/>
      <c r="AL360" s="773"/>
      <c r="AM360" s="773"/>
      <c r="AN360" s="773"/>
      <c r="AO360" s="773"/>
      <c r="AP360" s="773"/>
    </row>
    <row r="361" spans="2:42">
      <c r="B361" s="773"/>
      <c r="C361" s="773"/>
      <c r="D361" s="773"/>
      <c r="E361" s="773"/>
      <c r="F361" s="773"/>
      <c r="G361" s="773"/>
      <c r="H361" s="773"/>
      <c r="I361" s="773"/>
      <c r="J361" s="773"/>
      <c r="K361" s="773"/>
      <c r="L361" s="773"/>
      <c r="M361" s="773"/>
      <c r="N361" s="773"/>
      <c r="O361" s="773"/>
      <c r="P361" s="773"/>
      <c r="Q361" s="773"/>
      <c r="R361" s="773"/>
      <c r="S361" s="773"/>
      <c r="T361" s="773"/>
      <c r="U361" s="773"/>
      <c r="V361" s="773"/>
      <c r="W361" s="773"/>
      <c r="X361" s="773"/>
      <c r="Y361" s="773"/>
      <c r="Z361" s="773"/>
      <c r="AA361" s="773"/>
      <c r="AB361" s="773"/>
      <c r="AC361" s="773"/>
      <c r="AD361" s="773"/>
      <c r="AE361" s="773"/>
      <c r="AF361" s="773"/>
      <c r="AG361" s="773"/>
      <c r="AH361" s="773"/>
      <c r="AI361" s="773"/>
      <c r="AJ361" s="773"/>
      <c r="AK361" s="773"/>
      <c r="AL361" s="773"/>
      <c r="AM361" s="773"/>
      <c r="AN361" s="773"/>
      <c r="AO361" s="773"/>
      <c r="AP361" s="773"/>
    </row>
    <row r="362" spans="2:42">
      <c r="B362" s="773"/>
      <c r="C362" s="773"/>
      <c r="D362" s="773"/>
      <c r="E362" s="773"/>
      <c r="F362" s="773"/>
      <c r="G362" s="773"/>
      <c r="H362" s="773"/>
      <c r="I362" s="773"/>
      <c r="J362" s="773"/>
      <c r="K362" s="773"/>
      <c r="L362" s="773"/>
      <c r="M362" s="773"/>
      <c r="N362" s="773"/>
      <c r="O362" s="773"/>
      <c r="P362" s="773"/>
      <c r="Q362" s="773"/>
      <c r="R362" s="773"/>
      <c r="S362" s="773"/>
      <c r="T362" s="773"/>
      <c r="U362" s="773"/>
      <c r="V362" s="773"/>
      <c r="W362" s="773"/>
      <c r="X362" s="773"/>
      <c r="Y362" s="773"/>
      <c r="Z362" s="773"/>
      <c r="AA362" s="773"/>
      <c r="AB362" s="773"/>
      <c r="AC362" s="773"/>
      <c r="AD362" s="773"/>
      <c r="AE362" s="773"/>
      <c r="AF362" s="773"/>
      <c r="AG362" s="773"/>
      <c r="AH362" s="773"/>
      <c r="AI362" s="773"/>
      <c r="AJ362" s="773"/>
      <c r="AK362" s="773"/>
      <c r="AL362" s="773"/>
      <c r="AM362" s="773"/>
      <c r="AN362" s="773"/>
      <c r="AO362" s="773"/>
      <c r="AP362" s="773"/>
    </row>
    <row r="363" spans="2:42">
      <c r="B363" s="773"/>
      <c r="C363" s="773"/>
      <c r="D363" s="773"/>
      <c r="E363" s="773"/>
      <c r="F363" s="773"/>
      <c r="G363" s="773"/>
      <c r="H363" s="773"/>
      <c r="I363" s="773"/>
      <c r="J363" s="773"/>
      <c r="K363" s="773"/>
      <c r="L363" s="773"/>
      <c r="M363" s="773"/>
      <c r="N363" s="773"/>
      <c r="O363" s="773"/>
      <c r="P363" s="773"/>
      <c r="Q363" s="773"/>
      <c r="R363" s="773"/>
      <c r="S363" s="773"/>
      <c r="T363" s="773"/>
      <c r="U363" s="773"/>
      <c r="V363" s="773"/>
      <c r="W363" s="773"/>
      <c r="X363" s="773"/>
      <c r="Y363" s="773"/>
      <c r="Z363" s="773"/>
      <c r="AA363" s="773"/>
      <c r="AB363" s="773"/>
      <c r="AC363" s="773"/>
      <c r="AD363" s="773"/>
      <c r="AE363" s="773"/>
      <c r="AF363" s="773"/>
      <c r="AG363" s="773"/>
      <c r="AH363" s="773"/>
      <c r="AI363" s="773"/>
      <c r="AJ363" s="773"/>
      <c r="AK363" s="773"/>
      <c r="AL363" s="773"/>
      <c r="AM363" s="773"/>
      <c r="AN363" s="773"/>
      <c r="AO363" s="773"/>
      <c r="AP363" s="773"/>
    </row>
    <row r="364" spans="2:42">
      <c r="B364" s="773"/>
      <c r="C364" s="773"/>
      <c r="D364" s="773"/>
      <c r="E364" s="773"/>
      <c r="F364" s="773"/>
      <c r="G364" s="773"/>
      <c r="H364" s="773"/>
      <c r="I364" s="773"/>
      <c r="J364" s="773"/>
      <c r="K364" s="773"/>
      <c r="L364" s="773"/>
      <c r="M364" s="773"/>
      <c r="N364" s="773"/>
      <c r="O364" s="773"/>
      <c r="P364" s="773"/>
      <c r="Q364" s="773"/>
      <c r="R364" s="773"/>
      <c r="S364" s="773"/>
      <c r="T364" s="773"/>
      <c r="U364" s="773"/>
      <c r="V364" s="773"/>
      <c r="W364" s="773"/>
      <c r="X364" s="773"/>
      <c r="Y364" s="773"/>
      <c r="Z364" s="773"/>
      <c r="AA364" s="773"/>
      <c r="AB364" s="773"/>
      <c r="AC364" s="773"/>
      <c r="AD364" s="773"/>
      <c r="AE364" s="773"/>
      <c r="AF364" s="773"/>
      <c r="AG364" s="773"/>
      <c r="AH364" s="773"/>
      <c r="AI364" s="773"/>
      <c r="AJ364" s="773"/>
      <c r="AK364" s="773"/>
      <c r="AL364" s="773"/>
      <c r="AM364" s="773"/>
      <c r="AN364" s="773"/>
      <c r="AO364" s="773"/>
      <c r="AP364" s="773"/>
    </row>
    <row r="365" spans="2:42">
      <c r="B365" s="773"/>
      <c r="C365" s="773"/>
      <c r="D365" s="773"/>
      <c r="E365" s="773"/>
      <c r="F365" s="773"/>
      <c r="G365" s="773"/>
      <c r="H365" s="773"/>
      <c r="I365" s="773"/>
      <c r="J365" s="773"/>
      <c r="K365" s="773"/>
      <c r="L365" s="773"/>
      <c r="M365" s="773"/>
      <c r="N365" s="773"/>
      <c r="O365" s="773"/>
      <c r="P365" s="773"/>
      <c r="Q365" s="773"/>
      <c r="R365" s="773"/>
      <c r="S365" s="773"/>
      <c r="T365" s="773"/>
      <c r="U365" s="773"/>
      <c r="V365" s="773"/>
      <c r="W365" s="773"/>
      <c r="X365" s="773"/>
      <c r="Y365" s="773"/>
      <c r="Z365" s="773"/>
      <c r="AA365" s="773"/>
      <c r="AB365" s="773"/>
      <c r="AC365" s="773"/>
      <c r="AD365" s="773"/>
      <c r="AE365" s="773"/>
      <c r="AF365" s="773"/>
      <c r="AG365" s="773"/>
      <c r="AH365" s="773"/>
      <c r="AI365" s="773"/>
      <c r="AJ365" s="773"/>
      <c r="AK365" s="773"/>
      <c r="AL365" s="773"/>
      <c r="AM365" s="773"/>
      <c r="AN365" s="773"/>
      <c r="AO365" s="773"/>
      <c r="AP365" s="773"/>
    </row>
    <row r="366" spans="2:42">
      <c r="B366" s="773"/>
      <c r="C366" s="773"/>
      <c r="D366" s="773"/>
      <c r="E366" s="773"/>
      <c r="F366" s="773"/>
      <c r="G366" s="773"/>
      <c r="H366" s="773"/>
      <c r="I366" s="773"/>
      <c r="J366" s="773"/>
      <c r="K366" s="773"/>
      <c r="L366" s="773"/>
      <c r="M366" s="773"/>
      <c r="N366" s="773"/>
      <c r="O366" s="773"/>
      <c r="P366" s="773"/>
      <c r="Q366" s="773"/>
      <c r="R366" s="773"/>
      <c r="S366" s="773"/>
      <c r="T366" s="773"/>
      <c r="U366" s="773"/>
      <c r="V366" s="773"/>
      <c r="W366" s="773"/>
      <c r="X366" s="773"/>
      <c r="Y366" s="773"/>
      <c r="Z366" s="773"/>
      <c r="AA366" s="773"/>
      <c r="AB366" s="773"/>
      <c r="AC366" s="773"/>
      <c r="AD366" s="773"/>
      <c r="AE366" s="773"/>
      <c r="AF366" s="773"/>
      <c r="AG366" s="773"/>
      <c r="AH366" s="773"/>
      <c r="AI366" s="773"/>
      <c r="AJ366" s="773"/>
      <c r="AK366" s="773"/>
      <c r="AL366" s="773"/>
      <c r="AM366" s="773"/>
      <c r="AN366" s="773"/>
      <c r="AO366" s="773"/>
      <c r="AP366" s="773"/>
    </row>
    <row r="367" spans="2:42">
      <c r="B367" s="773"/>
      <c r="C367" s="773"/>
      <c r="D367" s="773"/>
      <c r="E367" s="773"/>
      <c r="F367" s="773"/>
      <c r="G367" s="773"/>
      <c r="H367" s="773"/>
      <c r="I367" s="773"/>
      <c r="J367" s="773"/>
      <c r="K367" s="773"/>
      <c r="L367" s="773"/>
      <c r="M367" s="773"/>
      <c r="N367" s="773"/>
      <c r="O367" s="773"/>
      <c r="P367" s="773"/>
      <c r="Q367" s="773"/>
      <c r="R367" s="773"/>
      <c r="S367" s="773"/>
      <c r="T367" s="773"/>
      <c r="U367" s="773"/>
      <c r="V367" s="773"/>
      <c r="W367" s="773"/>
      <c r="X367" s="773"/>
      <c r="Y367" s="773"/>
      <c r="Z367" s="773"/>
      <c r="AA367" s="773"/>
      <c r="AB367" s="773"/>
      <c r="AC367" s="773"/>
      <c r="AD367" s="773"/>
      <c r="AE367" s="773"/>
      <c r="AF367" s="773"/>
      <c r="AG367" s="773"/>
      <c r="AH367" s="773"/>
      <c r="AI367" s="773"/>
      <c r="AJ367" s="773"/>
      <c r="AK367" s="773"/>
      <c r="AL367" s="773"/>
      <c r="AM367" s="773"/>
      <c r="AN367" s="773"/>
      <c r="AO367" s="773"/>
      <c r="AP367" s="773"/>
    </row>
    <row r="368" spans="2:42">
      <c r="B368" s="773"/>
      <c r="C368" s="773"/>
      <c r="D368" s="773"/>
      <c r="E368" s="773"/>
      <c r="F368" s="773"/>
      <c r="G368" s="773"/>
      <c r="H368" s="773"/>
      <c r="I368" s="773"/>
      <c r="J368" s="773"/>
      <c r="K368" s="773"/>
      <c r="L368" s="773"/>
      <c r="M368" s="773"/>
      <c r="N368" s="773"/>
      <c r="O368" s="773"/>
      <c r="P368" s="773"/>
      <c r="Q368" s="773"/>
      <c r="R368" s="773"/>
      <c r="S368" s="773"/>
      <c r="T368" s="773"/>
      <c r="U368" s="773"/>
      <c r="V368" s="773"/>
      <c r="W368" s="773"/>
      <c r="X368" s="773"/>
      <c r="Y368" s="773"/>
      <c r="Z368" s="773"/>
      <c r="AA368" s="773"/>
      <c r="AB368" s="773"/>
      <c r="AC368" s="773"/>
      <c r="AD368" s="773"/>
      <c r="AE368" s="773"/>
      <c r="AF368" s="773"/>
      <c r="AG368" s="773"/>
      <c r="AH368" s="773"/>
      <c r="AI368" s="773"/>
      <c r="AJ368" s="773"/>
      <c r="AK368" s="773"/>
      <c r="AL368" s="773"/>
      <c r="AM368" s="773"/>
      <c r="AN368" s="773"/>
      <c r="AO368" s="773"/>
      <c r="AP368" s="773"/>
    </row>
    <row r="369" spans="2:42">
      <c r="B369" s="773"/>
      <c r="C369" s="773"/>
      <c r="D369" s="773"/>
      <c r="E369" s="773"/>
      <c r="F369" s="773"/>
      <c r="G369" s="773"/>
      <c r="H369" s="773"/>
      <c r="I369" s="773"/>
      <c r="J369" s="773"/>
      <c r="K369" s="773"/>
      <c r="L369" s="773"/>
      <c r="M369" s="773"/>
      <c r="N369" s="773"/>
      <c r="O369" s="773"/>
      <c r="P369" s="773"/>
      <c r="Q369" s="773"/>
      <c r="R369" s="773"/>
      <c r="S369" s="773"/>
      <c r="T369" s="773"/>
      <c r="U369" s="773"/>
      <c r="V369" s="773"/>
      <c r="W369" s="773"/>
      <c r="X369" s="773"/>
      <c r="Y369" s="773"/>
      <c r="Z369" s="773"/>
      <c r="AA369" s="773"/>
      <c r="AB369" s="773"/>
      <c r="AC369" s="773"/>
      <c r="AD369" s="773"/>
      <c r="AE369" s="773"/>
      <c r="AF369" s="773"/>
      <c r="AG369" s="773"/>
      <c r="AH369" s="773"/>
      <c r="AI369" s="773"/>
      <c r="AJ369" s="773"/>
      <c r="AK369" s="773"/>
      <c r="AL369" s="773"/>
      <c r="AM369" s="773"/>
      <c r="AN369" s="773"/>
      <c r="AO369" s="773"/>
      <c r="AP369" s="773"/>
    </row>
    <row r="370" spans="2:42">
      <c r="B370" s="773"/>
      <c r="C370" s="773"/>
      <c r="D370" s="773"/>
      <c r="E370" s="773"/>
      <c r="F370" s="773"/>
      <c r="G370" s="773"/>
      <c r="H370" s="773"/>
      <c r="I370" s="773"/>
      <c r="J370" s="773"/>
      <c r="K370" s="773"/>
      <c r="L370" s="773"/>
      <c r="M370" s="773"/>
      <c r="N370" s="773"/>
      <c r="O370" s="773"/>
      <c r="P370" s="773"/>
      <c r="Q370" s="773"/>
      <c r="R370" s="773"/>
      <c r="S370" s="773"/>
      <c r="T370" s="773"/>
      <c r="U370" s="773"/>
      <c r="V370" s="773"/>
      <c r="W370" s="773"/>
      <c r="X370" s="773"/>
      <c r="Y370" s="773"/>
      <c r="Z370" s="773"/>
      <c r="AA370" s="773"/>
      <c r="AB370" s="773"/>
      <c r="AC370" s="773"/>
      <c r="AD370" s="773"/>
      <c r="AE370" s="773"/>
      <c r="AF370" s="773"/>
      <c r="AG370" s="773"/>
      <c r="AH370" s="773"/>
      <c r="AI370" s="773"/>
      <c r="AJ370" s="773"/>
      <c r="AK370" s="773"/>
      <c r="AL370" s="773"/>
      <c r="AM370" s="773"/>
      <c r="AN370" s="773"/>
      <c r="AO370" s="773"/>
      <c r="AP370" s="773"/>
    </row>
    <row r="371" spans="2:42">
      <c r="B371" s="773"/>
      <c r="C371" s="773"/>
      <c r="D371" s="773"/>
      <c r="E371" s="773"/>
      <c r="F371" s="773"/>
      <c r="G371" s="773"/>
      <c r="H371" s="773"/>
      <c r="I371" s="773"/>
      <c r="J371" s="773"/>
      <c r="K371" s="773"/>
      <c r="L371" s="773"/>
      <c r="M371" s="773"/>
      <c r="N371" s="773"/>
      <c r="O371" s="773"/>
      <c r="P371" s="773"/>
      <c r="Q371" s="773"/>
      <c r="R371" s="773"/>
      <c r="S371" s="773"/>
      <c r="T371" s="773"/>
      <c r="U371" s="773"/>
      <c r="V371" s="773"/>
      <c r="W371" s="773"/>
      <c r="X371" s="773"/>
      <c r="Y371" s="773"/>
      <c r="Z371" s="773"/>
      <c r="AA371" s="773"/>
      <c r="AB371" s="773"/>
      <c r="AC371" s="773"/>
      <c r="AD371" s="773"/>
      <c r="AE371" s="773"/>
      <c r="AF371" s="773"/>
      <c r="AG371" s="773"/>
      <c r="AH371" s="773"/>
      <c r="AI371" s="773"/>
      <c r="AJ371" s="773"/>
      <c r="AK371" s="773"/>
      <c r="AL371" s="773"/>
      <c r="AM371" s="773"/>
      <c r="AN371" s="773"/>
      <c r="AO371" s="773"/>
      <c r="AP371" s="773"/>
    </row>
    <row r="372" spans="2:42">
      <c r="B372" s="773"/>
      <c r="C372" s="773"/>
      <c r="D372" s="773"/>
      <c r="E372" s="773"/>
      <c r="F372" s="773"/>
      <c r="G372" s="773"/>
      <c r="H372" s="773"/>
      <c r="I372" s="773"/>
      <c r="J372" s="773"/>
      <c r="K372" s="773"/>
      <c r="L372" s="773"/>
      <c r="M372" s="773"/>
      <c r="N372" s="773"/>
      <c r="O372" s="773"/>
      <c r="P372" s="773"/>
      <c r="Q372" s="773"/>
      <c r="R372" s="773"/>
      <c r="S372" s="773"/>
      <c r="T372" s="773"/>
      <c r="U372" s="773"/>
      <c r="V372" s="773"/>
      <c r="W372" s="773"/>
      <c r="X372" s="773"/>
      <c r="Y372" s="773"/>
      <c r="Z372" s="773"/>
      <c r="AA372" s="773"/>
      <c r="AB372" s="773"/>
      <c r="AC372" s="773"/>
      <c r="AD372" s="773"/>
      <c r="AE372" s="773"/>
      <c r="AF372" s="773"/>
      <c r="AG372" s="773"/>
      <c r="AH372" s="773"/>
      <c r="AI372" s="773"/>
      <c r="AJ372" s="773"/>
      <c r="AK372" s="773"/>
      <c r="AL372" s="773"/>
      <c r="AM372" s="773"/>
      <c r="AN372" s="773"/>
      <c r="AO372" s="773"/>
      <c r="AP372" s="773"/>
    </row>
    <row r="373" spans="2:42">
      <c r="B373" s="773"/>
      <c r="C373" s="773"/>
      <c r="D373" s="773"/>
      <c r="E373" s="773"/>
      <c r="F373" s="773"/>
      <c r="G373" s="773"/>
      <c r="H373" s="773"/>
      <c r="I373" s="773"/>
      <c r="J373" s="773"/>
      <c r="K373" s="773"/>
      <c r="L373" s="773"/>
      <c r="M373" s="773"/>
      <c r="N373" s="773"/>
      <c r="O373" s="773"/>
      <c r="P373" s="773"/>
      <c r="Q373" s="773"/>
      <c r="R373" s="773"/>
      <c r="S373" s="773"/>
      <c r="T373" s="773"/>
      <c r="U373" s="773"/>
      <c r="V373" s="773"/>
      <c r="W373" s="773"/>
      <c r="X373" s="773"/>
      <c r="Y373" s="773"/>
      <c r="Z373" s="773"/>
      <c r="AA373" s="773"/>
      <c r="AB373" s="773"/>
      <c r="AC373" s="773"/>
      <c r="AD373" s="773"/>
      <c r="AE373" s="773"/>
      <c r="AF373" s="773"/>
      <c r="AG373" s="773"/>
      <c r="AH373" s="773"/>
      <c r="AI373" s="773"/>
      <c r="AJ373" s="773"/>
      <c r="AK373" s="773"/>
      <c r="AL373" s="773"/>
      <c r="AM373" s="773"/>
      <c r="AN373" s="773"/>
      <c r="AO373" s="773"/>
      <c r="AP373" s="773"/>
    </row>
    <row r="374" spans="2:42">
      <c r="B374" s="773"/>
      <c r="C374" s="773"/>
      <c r="D374" s="773"/>
      <c r="E374" s="773"/>
      <c r="F374" s="773"/>
      <c r="G374" s="773"/>
      <c r="H374" s="773"/>
      <c r="I374" s="773"/>
      <c r="J374" s="773"/>
      <c r="K374" s="773"/>
      <c r="L374" s="773"/>
      <c r="M374" s="773"/>
      <c r="N374" s="773"/>
      <c r="O374" s="773"/>
      <c r="P374" s="773"/>
      <c r="Q374" s="773"/>
      <c r="R374" s="773"/>
      <c r="S374" s="773"/>
      <c r="T374" s="773"/>
      <c r="U374" s="773"/>
      <c r="V374" s="773"/>
      <c r="W374" s="773"/>
      <c r="X374" s="773"/>
      <c r="Y374" s="773"/>
      <c r="Z374" s="773"/>
      <c r="AA374" s="773"/>
      <c r="AB374" s="773"/>
      <c r="AC374" s="773"/>
      <c r="AD374" s="773"/>
      <c r="AE374" s="773"/>
      <c r="AF374" s="773"/>
      <c r="AG374" s="773"/>
      <c r="AH374" s="773"/>
      <c r="AI374" s="773"/>
      <c r="AJ374" s="773"/>
      <c r="AK374" s="773"/>
      <c r="AL374" s="773"/>
      <c r="AM374" s="773"/>
      <c r="AN374" s="773"/>
      <c r="AO374" s="773"/>
      <c r="AP374" s="773"/>
    </row>
    <row r="375" spans="2:42">
      <c r="B375" s="773"/>
      <c r="C375" s="773"/>
      <c r="D375" s="773"/>
      <c r="E375" s="773"/>
      <c r="F375" s="773"/>
      <c r="G375" s="773"/>
      <c r="H375" s="773"/>
      <c r="I375" s="773"/>
      <c r="J375" s="773"/>
      <c r="K375" s="773"/>
      <c r="L375" s="773"/>
      <c r="M375" s="773"/>
      <c r="N375" s="773"/>
      <c r="O375" s="773"/>
      <c r="P375" s="773"/>
      <c r="Q375" s="773"/>
      <c r="R375" s="773"/>
      <c r="S375" s="773"/>
      <c r="T375" s="773"/>
      <c r="U375" s="773"/>
      <c r="V375" s="773"/>
      <c r="W375" s="773"/>
      <c r="X375" s="773"/>
      <c r="Y375" s="773"/>
      <c r="Z375" s="773"/>
      <c r="AA375" s="773"/>
      <c r="AB375" s="773"/>
      <c r="AC375" s="773"/>
      <c r="AD375" s="773"/>
      <c r="AE375" s="773"/>
      <c r="AF375" s="773"/>
      <c r="AG375" s="773"/>
      <c r="AH375" s="773"/>
      <c r="AI375" s="773"/>
      <c r="AJ375" s="773"/>
      <c r="AK375" s="773"/>
      <c r="AL375" s="773"/>
      <c r="AM375" s="773"/>
      <c r="AN375" s="773"/>
      <c r="AO375" s="773"/>
      <c r="AP375" s="773"/>
    </row>
    <row r="376" spans="2:42">
      <c r="B376" s="773"/>
      <c r="C376" s="773"/>
      <c r="D376" s="773"/>
      <c r="E376" s="773"/>
      <c r="F376" s="773"/>
      <c r="G376" s="773"/>
      <c r="H376" s="773"/>
      <c r="I376" s="773"/>
      <c r="J376" s="773"/>
      <c r="K376" s="773"/>
      <c r="L376" s="773"/>
      <c r="M376" s="773"/>
      <c r="N376" s="773"/>
      <c r="O376" s="773"/>
      <c r="P376" s="773"/>
      <c r="Q376" s="773"/>
      <c r="R376" s="773"/>
      <c r="S376" s="773"/>
      <c r="T376" s="773"/>
      <c r="U376" s="773"/>
      <c r="V376" s="773"/>
      <c r="W376" s="773"/>
      <c r="X376" s="773"/>
      <c r="Y376" s="773"/>
      <c r="Z376" s="773"/>
      <c r="AA376" s="773"/>
      <c r="AB376" s="773"/>
      <c r="AC376" s="773"/>
      <c r="AD376" s="773"/>
      <c r="AE376" s="773"/>
      <c r="AF376" s="773"/>
      <c r="AG376" s="773"/>
      <c r="AH376" s="773"/>
      <c r="AI376" s="773"/>
      <c r="AJ376" s="773"/>
      <c r="AK376" s="773"/>
      <c r="AL376" s="773"/>
      <c r="AM376" s="773"/>
      <c r="AN376" s="773"/>
      <c r="AO376" s="773"/>
      <c r="AP376" s="773"/>
    </row>
    <row r="377" spans="2:42">
      <c r="B377" s="773"/>
      <c r="C377" s="773"/>
      <c r="D377" s="773"/>
      <c r="E377" s="773"/>
      <c r="F377" s="773"/>
      <c r="G377" s="773"/>
      <c r="H377" s="773"/>
      <c r="I377" s="773"/>
      <c r="J377" s="773"/>
      <c r="K377" s="773"/>
      <c r="L377" s="773"/>
      <c r="M377" s="773"/>
      <c r="N377" s="773"/>
      <c r="O377" s="773"/>
      <c r="P377" s="773"/>
      <c r="Q377" s="773"/>
      <c r="R377" s="773"/>
      <c r="S377" s="773"/>
      <c r="T377" s="773"/>
      <c r="U377" s="773"/>
      <c r="V377" s="773"/>
      <c r="W377" s="773"/>
      <c r="X377" s="773"/>
      <c r="Y377" s="773"/>
      <c r="Z377" s="773"/>
      <c r="AA377" s="773"/>
      <c r="AB377" s="773"/>
      <c r="AC377" s="773"/>
      <c r="AD377" s="773"/>
      <c r="AE377" s="773"/>
      <c r="AF377" s="773"/>
      <c r="AG377" s="773"/>
      <c r="AH377" s="773"/>
      <c r="AI377" s="773"/>
      <c r="AJ377" s="773"/>
      <c r="AK377" s="773"/>
      <c r="AL377" s="773"/>
      <c r="AM377" s="773"/>
      <c r="AN377" s="773"/>
      <c r="AO377" s="773"/>
      <c r="AP377" s="773"/>
    </row>
    <row r="378" spans="2:42">
      <c r="B378" s="773"/>
      <c r="C378" s="773"/>
      <c r="D378" s="773"/>
      <c r="E378" s="773"/>
      <c r="F378" s="773"/>
      <c r="G378" s="773"/>
      <c r="H378" s="773"/>
      <c r="I378" s="773"/>
      <c r="J378" s="773"/>
      <c r="K378" s="773"/>
      <c r="L378" s="773"/>
      <c r="M378" s="773"/>
      <c r="N378" s="773"/>
      <c r="O378" s="773"/>
      <c r="P378" s="773"/>
      <c r="Q378" s="773"/>
      <c r="R378" s="773"/>
      <c r="S378" s="773"/>
      <c r="T378" s="773"/>
      <c r="U378" s="773"/>
      <c r="V378" s="773"/>
      <c r="W378" s="773"/>
      <c r="X378" s="773"/>
      <c r="Y378" s="773"/>
      <c r="Z378" s="773"/>
      <c r="AA378" s="773"/>
      <c r="AB378" s="773"/>
      <c r="AC378" s="773"/>
      <c r="AD378" s="773"/>
      <c r="AE378" s="773"/>
      <c r="AF378" s="773"/>
      <c r="AG378" s="773"/>
      <c r="AH378" s="773"/>
      <c r="AI378" s="773"/>
      <c r="AJ378" s="773"/>
      <c r="AK378" s="773"/>
      <c r="AL378" s="773"/>
      <c r="AM378" s="773"/>
      <c r="AN378" s="773"/>
      <c r="AO378" s="773"/>
      <c r="AP378" s="773"/>
    </row>
    <row r="379" spans="2:42">
      <c r="B379" s="773"/>
      <c r="C379" s="773"/>
      <c r="D379" s="773"/>
      <c r="E379" s="773"/>
      <c r="F379" s="773"/>
      <c r="G379" s="773"/>
      <c r="H379" s="773"/>
      <c r="I379" s="773"/>
      <c r="J379" s="773"/>
      <c r="K379" s="773"/>
      <c r="L379" s="773"/>
      <c r="M379" s="773"/>
      <c r="N379" s="773"/>
      <c r="O379" s="773"/>
      <c r="P379" s="773"/>
      <c r="Q379" s="773"/>
      <c r="R379" s="773"/>
      <c r="S379" s="773"/>
      <c r="T379" s="773"/>
      <c r="U379" s="773"/>
      <c r="V379" s="773"/>
      <c r="W379" s="773"/>
      <c r="X379" s="773"/>
      <c r="Y379" s="773"/>
      <c r="Z379" s="773"/>
      <c r="AA379" s="773"/>
      <c r="AB379" s="773"/>
      <c r="AC379" s="773"/>
      <c r="AD379" s="773"/>
      <c r="AE379" s="773"/>
      <c r="AF379" s="773"/>
      <c r="AG379" s="773"/>
      <c r="AH379" s="773"/>
      <c r="AI379" s="773"/>
      <c r="AJ379" s="773"/>
      <c r="AK379" s="773"/>
      <c r="AL379" s="773"/>
      <c r="AM379" s="773"/>
      <c r="AN379" s="773"/>
      <c r="AO379" s="773"/>
      <c r="AP379" s="773"/>
    </row>
    <row r="380" spans="2:42">
      <c r="B380" s="773"/>
      <c r="C380" s="773"/>
      <c r="D380" s="773"/>
      <c r="E380" s="773"/>
      <c r="F380" s="773"/>
      <c r="G380" s="773"/>
      <c r="H380" s="773"/>
      <c r="I380" s="773"/>
      <c r="J380" s="773"/>
      <c r="K380" s="773"/>
      <c r="L380" s="773"/>
      <c r="M380" s="773"/>
      <c r="N380" s="773"/>
      <c r="O380" s="773"/>
      <c r="P380" s="773"/>
      <c r="Q380" s="773"/>
      <c r="R380" s="773"/>
      <c r="S380" s="773"/>
      <c r="T380" s="773"/>
      <c r="U380" s="773"/>
      <c r="V380" s="773"/>
      <c r="W380" s="773"/>
      <c r="X380" s="773"/>
      <c r="Y380" s="773"/>
      <c r="Z380" s="773"/>
      <c r="AA380" s="773"/>
      <c r="AB380" s="773"/>
      <c r="AC380" s="773"/>
      <c r="AD380" s="773"/>
      <c r="AE380" s="773"/>
      <c r="AF380" s="773"/>
      <c r="AG380" s="773"/>
      <c r="AH380" s="773"/>
      <c r="AI380" s="773"/>
      <c r="AJ380" s="773"/>
      <c r="AK380" s="773"/>
      <c r="AL380" s="773"/>
      <c r="AM380" s="773"/>
      <c r="AN380" s="773"/>
      <c r="AO380" s="773"/>
      <c r="AP380" s="773"/>
    </row>
    <row r="381" spans="2:42">
      <c r="B381" s="773"/>
      <c r="C381" s="773"/>
      <c r="D381" s="773"/>
      <c r="E381" s="773"/>
      <c r="F381" s="773"/>
      <c r="G381" s="773"/>
      <c r="H381" s="773"/>
      <c r="I381" s="773"/>
      <c r="J381" s="773"/>
      <c r="K381" s="773"/>
      <c r="L381" s="773"/>
      <c r="M381" s="773"/>
      <c r="N381" s="773"/>
      <c r="O381" s="773"/>
      <c r="P381" s="773"/>
      <c r="Q381" s="773"/>
      <c r="R381" s="773"/>
      <c r="S381" s="773"/>
      <c r="T381" s="773"/>
      <c r="U381" s="773"/>
      <c r="V381" s="773"/>
      <c r="W381" s="773"/>
      <c r="X381" s="773"/>
      <c r="Y381" s="773"/>
      <c r="Z381" s="773"/>
      <c r="AA381" s="773"/>
      <c r="AB381" s="773"/>
      <c r="AC381" s="773"/>
      <c r="AD381" s="773"/>
      <c r="AE381" s="773"/>
      <c r="AF381" s="773"/>
      <c r="AG381" s="773"/>
      <c r="AH381" s="773"/>
      <c r="AI381" s="773"/>
      <c r="AJ381" s="773"/>
      <c r="AK381" s="773"/>
      <c r="AL381" s="773"/>
      <c r="AM381" s="773"/>
      <c r="AN381" s="773"/>
      <c r="AO381" s="773"/>
      <c r="AP381" s="773"/>
    </row>
    <row r="382" spans="2:42">
      <c r="B382" s="773"/>
      <c r="C382" s="773"/>
      <c r="D382" s="773"/>
      <c r="E382" s="773"/>
      <c r="F382" s="773"/>
      <c r="G382" s="773"/>
      <c r="H382" s="773"/>
      <c r="I382" s="773"/>
      <c r="J382" s="773"/>
      <c r="K382" s="773"/>
      <c r="L382" s="773"/>
      <c r="M382" s="773"/>
      <c r="N382" s="773"/>
      <c r="O382" s="773"/>
      <c r="P382" s="773"/>
      <c r="Q382" s="773"/>
      <c r="R382" s="773"/>
      <c r="S382" s="773"/>
      <c r="T382" s="773"/>
      <c r="U382" s="773"/>
      <c r="V382" s="773"/>
      <c r="W382" s="773"/>
      <c r="X382" s="773"/>
      <c r="Y382" s="773"/>
      <c r="Z382" s="773"/>
      <c r="AA382" s="773"/>
      <c r="AB382" s="773"/>
      <c r="AC382" s="773"/>
      <c r="AD382" s="773"/>
      <c r="AE382" s="773"/>
      <c r="AF382" s="773"/>
      <c r="AG382" s="773"/>
      <c r="AH382" s="773"/>
      <c r="AI382" s="773"/>
      <c r="AJ382" s="773"/>
      <c r="AK382" s="773"/>
      <c r="AL382" s="773"/>
      <c r="AM382" s="773"/>
      <c r="AN382" s="773"/>
      <c r="AO382" s="773"/>
      <c r="AP382" s="773"/>
    </row>
    <row r="383" spans="2:42">
      <c r="B383" s="773"/>
      <c r="C383" s="773"/>
      <c r="D383" s="773"/>
      <c r="E383" s="773"/>
      <c r="F383" s="773"/>
      <c r="G383" s="773"/>
      <c r="H383" s="773"/>
      <c r="I383" s="773"/>
      <c r="J383" s="773"/>
      <c r="K383" s="773"/>
      <c r="L383" s="773"/>
      <c r="M383" s="773"/>
      <c r="N383" s="773"/>
      <c r="O383" s="773"/>
      <c r="P383" s="773"/>
      <c r="Q383" s="773"/>
      <c r="R383" s="773"/>
      <c r="S383" s="773"/>
      <c r="T383" s="773"/>
      <c r="U383" s="773"/>
      <c r="V383" s="773"/>
      <c r="W383" s="773"/>
      <c r="X383" s="773"/>
      <c r="Y383" s="773"/>
      <c r="Z383" s="773"/>
      <c r="AA383" s="773"/>
      <c r="AB383" s="773"/>
      <c r="AC383" s="773"/>
      <c r="AD383" s="773"/>
      <c r="AE383" s="773"/>
      <c r="AF383" s="773"/>
      <c r="AG383" s="773"/>
      <c r="AH383" s="773"/>
      <c r="AI383" s="773"/>
      <c r="AJ383" s="773"/>
      <c r="AK383" s="773"/>
      <c r="AL383" s="773"/>
      <c r="AM383" s="773"/>
      <c r="AN383" s="773"/>
      <c r="AO383" s="773"/>
      <c r="AP383" s="773"/>
    </row>
    <row r="384" spans="2:42">
      <c r="B384" s="773"/>
      <c r="C384" s="773"/>
      <c r="D384" s="773"/>
      <c r="E384" s="773"/>
      <c r="F384" s="773"/>
      <c r="G384" s="773"/>
      <c r="H384" s="773"/>
      <c r="I384" s="773"/>
      <c r="J384" s="773"/>
      <c r="K384" s="773"/>
      <c r="L384" s="773"/>
      <c r="M384" s="773"/>
      <c r="N384" s="773"/>
      <c r="O384" s="773"/>
      <c r="P384" s="773"/>
      <c r="Q384" s="773"/>
      <c r="R384" s="773"/>
      <c r="S384" s="773"/>
      <c r="T384" s="773"/>
      <c r="U384" s="773"/>
      <c r="V384" s="773"/>
      <c r="W384" s="773"/>
      <c r="X384" s="773"/>
      <c r="Y384" s="773"/>
      <c r="Z384" s="773"/>
      <c r="AA384" s="773"/>
      <c r="AB384" s="773"/>
      <c r="AC384" s="773"/>
      <c r="AD384" s="773"/>
      <c r="AE384" s="773"/>
      <c r="AF384" s="773"/>
      <c r="AG384" s="773"/>
      <c r="AH384" s="773"/>
      <c r="AI384" s="773"/>
      <c r="AJ384" s="773"/>
      <c r="AK384" s="773"/>
      <c r="AL384" s="773"/>
      <c r="AM384" s="773"/>
      <c r="AN384" s="773"/>
      <c r="AO384" s="773"/>
      <c r="AP384" s="773"/>
    </row>
    <row r="385" spans="2:42">
      <c r="B385" s="773"/>
      <c r="C385" s="773"/>
      <c r="D385" s="773"/>
      <c r="E385" s="773"/>
      <c r="F385" s="773"/>
      <c r="G385" s="773"/>
      <c r="H385" s="773"/>
      <c r="I385" s="773"/>
      <c r="J385" s="773"/>
      <c r="K385" s="773"/>
      <c r="L385" s="773"/>
      <c r="M385" s="773"/>
      <c r="N385" s="773"/>
      <c r="O385" s="773"/>
      <c r="P385" s="773"/>
      <c r="Q385" s="773"/>
      <c r="R385" s="773"/>
      <c r="S385" s="773"/>
      <c r="T385" s="773"/>
      <c r="U385" s="773"/>
      <c r="V385" s="773"/>
      <c r="W385" s="773"/>
      <c r="X385" s="773"/>
      <c r="Y385" s="773"/>
      <c r="Z385" s="773"/>
      <c r="AA385" s="773"/>
      <c r="AB385" s="773"/>
      <c r="AC385" s="773"/>
      <c r="AD385" s="773"/>
      <c r="AE385" s="773"/>
      <c r="AF385" s="773"/>
      <c r="AG385" s="773"/>
      <c r="AH385" s="773"/>
      <c r="AI385" s="773"/>
      <c r="AJ385" s="773"/>
      <c r="AK385" s="773"/>
      <c r="AL385" s="773"/>
      <c r="AM385" s="773"/>
      <c r="AN385" s="773"/>
      <c r="AO385" s="773"/>
      <c r="AP385" s="773"/>
    </row>
    <row r="386" spans="2:42">
      <c r="B386" s="773"/>
      <c r="C386" s="773"/>
      <c r="D386" s="773"/>
      <c r="E386" s="773"/>
      <c r="F386" s="773"/>
      <c r="G386" s="773"/>
      <c r="H386" s="773"/>
      <c r="I386" s="773"/>
      <c r="J386" s="773"/>
      <c r="K386" s="773"/>
      <c r="L386" s="773"/>
      <c r="M386" s="773"/>
      <c r="N386" s="773"/>
      <c r="O386" s="773"/>
      <c r="P386" s="773"/>
      <c r="Q386" s="773"/>
      <c r="R386" s="773"/>
      <c r="S386" s="773"/>
      <c r="T386" s="773"/>
      <c r="U386" s="773"/>
      <c r="V386" s="773"/>
      <c r="W386" s="773"/>
      <c r="X386" s="773"/>
      <c r="Y386" s="773"/>
      <c r="Z386" s="773"/>
      <c r="AA386" s="773"/>
      <c r="AB386" s="773"/>
      <c r="AC386" s="773"/>
      <c r="AD386" s="773"/>
      <c r="AE386" s="773"/>
      <c r="AF386" s="773"/>
      <c r="AG386" s="773"/>
      <c r="AH386" s="773"/>
      <c r="AI386" s="773"/>
      <c r="AJ386" s="773"/>
      <c r="AK386" s="773"/>
      <c r="AL386" s="773"/>
      <c r="AM386" s="773"/>
      <c r="AN386" s="773"/>
      <c r="AO386" s="773"/>
      <c r="AP386" s="773"/>
    </row>
    <row r="387" spans="2:42">
      <c r="B387" s="773"/>
      <c r="C387" s="773"/>
      <c r="D387" s="773"/>
      <c r="E387" s="773"/>
      <c r="F387" s="773"/>
      <c r="G387" s="773"/>
      <c r="H387" s="773"/>
      <c r="I387" s="773"/>
      <c r="J387" s="773"/>
      <c r="K387" s="773"/>
      <c r="L387" s="773"/>
      <c r="M387" s="773"/>
      <c r="N387" s="773"/>
      <c r="O387" s="773"/>
      <c r="P387" s="773"/>
      <c r="Q387" s="773"/>
      <c r="R387" s="773"/>
      <c r="S387" s="773"/>
      <c r="T387" s="773"/>
      <c r="U387" s="773"/>
      <c r="V387" s="773"/>
      <c r="W387" s="773"/>
      <c r="X387" s="773"/>
      <c r="Y387" s="773"/>
      <c r="Z387" s="773"/>
      <c r="AA387" s="773"/>
      <c r="AB387" s="773"/>
      <c r="AC387" s="773"/>
      <c r="AD387" s="773"/>
      <c r="AE387" s="773"/>
      <c r="AF387" s="773"/>
      <c r="AG387" s="773"/>
      <c r="AH387" s="773"/>
      <c r="AI387" s="773"/>
      <c r="AJ387" s="773"/>
      <c r="AK387" s="773"/>
      <c r="AL387" s="773"/>
      <c r="AM387" s="773"/>
      <c r="AN387" s="773"/>
      <c r="AO387" s="773"/>
      <c r="AP387" s="773"/>
    </row>
    <row r="388" spans="2:42">
      <c r="B388" s="773"/>
      <c r="C388" s="773"/>
      <c r="D388" s="773"/>
      <c r="E388" s="773"/>
      <c r="F388" s="773"/>
      <c r="G388" s="773"/>
      <c r="H388" s="773"/>
      <c r="I388" s="773"/>
      <c r="J388" s="773"/>
      <c r="K388" s="773"/>
      <c r="L388" s="773"/>
      <c r="M388" s="773"/>
      <c r="N388" s="773"/>
      <c r="O388" s="773"/>
      <c r="P388" s="773"/>
      <c r="Q388" s="773"/>
      <c r="R388" s="773"/>
      <c r="S388" s="773"/>
      <c r="T388" s="773"/>
      <c r="U388" s="773"/>
      <c r="V388" s="773"/>
      <c r="W388" s="773"/>
      <c r="X388" s="773"/>
      <c r="Y388" s="773"/>
      <c r="Z388" s="773"/>
      <c r="AA388" s="773"/>
      <c r="AB388" s="773"/>
      <c r="AC388" s="773"/>
      <c r="AD388" s="773"/>
      <c r="AE388" s="773"/>
      <c r="AF388" s="773"/>
      <c r="AG388" s="773"/>
      <c r="AH388" s="773"/>
      <c r="AI388" s="773"/>
      <c r="AJ388" s="773"/>
      <c r="AK388" s="773"/>
      <c r="AL388" s="773"/>
      <c r="AM388" s="773"/>
      <c r="AN388" s="773"/>
      <c r="AO388" s="773"/>
      <c r="AP388" s="773"/>
    </row>
    <row r="389" spans="2:42">
      <c r="B389" s="773"/>
      <c r="C389" s="773"/>
      <c r="D389" s="773"/>
      <c r="E389" s="773"/>
      <c r="F389" s="773"/>
      <c r="G389" s="773"/>
      <c r="H389" s="773"/>
      <c r="I389" s="773"/>
      <c r="J389" s="773"/>
      <c r="K389" s="773"/>
      <c r="L389" s="773"/>
      <c r="M389" s="773"/>
      <c r="N389" s="773"/>
      <c r="O389" s="773"/>
      <c r="P389" s="773"/>
      <c r="Q389" s="773"/>
      <c r="R389" s="773"/>
      <c r="S389" s="773"/>
      <c r="T389" s="773"/>
      <c r="U389" s="773"/>
      <c r="V389" s="773"/>
      <c r="W389" s="773"/>
      <c r="X389" s="773"/>
      <c r="Y389" s="773"/>
      <c r="Z389" s="773"/>
      <c r="AA389" s="773"/>
      <c r="AB389" s="773"/>
      <c r="AC389" s="773"/>
      <c r="AD389" s="773"/>
      <c r="AE389" s="773"/>
      <c r="AF389" s="773"/>
      <c r="AG389" s="773"/>
      <c r="AH389" s="773"/>
      <c r="AI389" s="773"/>
      <c r="AJ389" s="773"/>
      <c r="AK389" s="773"/>
      <c r="AL389" s="773"/>
      <c r="AM389" s="773"/>
      <c r="AN389" s="773"/>
      <c r="AO389" s="773"/>
      <c r="AP389" s="773"/>
    </row>
    <row r="390" spans="2:42">
      <c r="B390" s="773"/>
      <c r="C390" s="773"/>
      <c r="D390" s="773"/>
      <c r="E390" s="773"/>
      <c r="F390" s="773"/>
      <c r="G390" s="773"/>
      <c r="H390" s="773"/>
      <c r="I390" s="773"/>
      <c r="J390" s="773"/>
      <c r="K390" s="773"/>
      <c r="L390" s="773"/>
      <c r="M390" s="773"/>
      <c r="N390" s="773"/>
      <c r="O390" s="773"/>
      <c r="P390" s="773"/>
      <c r="Q390" s="773"/>
      <c r="R390" s="773"/>
      <c r="S390" s="773"/>
      <c r="T390" s="773"/>
      <c r="U390" s="773"/>
      <c r="V390" s="773"/>
      <c r="W390" s="773"/>
      <c r="X390" s="773"/>
      <c r="Y390" s="773"/>
      <c r="Z390" s="773"/>
      <c r="AA390" s="773"/>
      <c r="AB390" s="773"/>
      <c r="AC390" s="773"/>
      <c r="AD390" s="773"/>
      <c r="AE390" s="773"/>
      <c r="AF390" s="773"/>
      <c r="AG390" s="773"/>
      <c r="AH390" s="773"/>
      <c r="AI390" s="773"/>
      <c r="AJ390" s="773"/>
      <c r="AK390" s="773"/>
      <c r="AL390" s="773"/>
      <c r="AM390" s="773"/>
      <c r="AN390" s="773"/>
      <c r="AO390" s="773"/>
      <c r="AP390" s="773"/>
    </row>
    <row r="391" spans="2:42">
      <c r="B391" s="773"/>
      <c r="C391" s="773"/>
      <c r="D391" s="773"/>
      <c r="E391" s="773"/>
      <c r="F391" s="773"/>
      <c r="G391" s="773"/>
      <c r="H391" s="773"/>
      <c r="I391" s="773"/>
      <c r="J391" s="773"/>
      <c r="K391" s="773"/>
      <c r="L391" s="773"/>
      <c r="M391" s="773"/>
      <c r="N391" s="773"/>
      <c r="O391" s="773"/>
      <c r="P391" s="773"/>
      <c r="Q391" s="773"/>
      <c r="R391" s="773"/>
      <c r="S391" s="773"/>
      <c r="T391" s="773"/>
      <c r="U391" s="773"/>
      <c r="V391" s="773"/>
      <c r="W391" s="773"/>
      <c r="X391" s="773"/>
      <c r="Y391" s="773"/>
      <c r="Z391" s="773"/>
      <c r="AA391" s="773"/>
      <c r="AB391" s="773"/>
      <c r="AC391" s="773"/>
      <c r="AD391" s="773"/>
      <c r="AE391" s="773"/>
      <c r="AF391" s="773"/>
      <c r="AG391" s="773"/>
      <c r="AH391" s="773"/>
      <c r="AI391" s="773"/>
      <c r="AJ391" s="773"/>
      <c r="AK391" s="773"/>
      <c r="AL391" s="773"/>
      <c r="AM391" s="773"/>
      <c r="AN391" s="773"/>
      <c r="AO391" s="773"/>
      <c r="AP391" s="773"/>
    </row>
    <row r="392" spans="2:42">
      <c r="B392" s="773"/>
      <c r="C392" s="773"/>
      <c r="D392" s="773"/>
      <c r="E392" s="773"/>
      <c r="F392" s="773"/>
      <c r="G392" s="773"/>
      <c r="H392" s="773"/>
      <c r="I392" s="773"/>
      <c r="J392" s="773"/>
      <c r="K392" s="773"/>
      <c r="L392" s="773"/>
      <c r="M392" s="773"/>
      <c r="N392" s="773"/>
      <c r="O392" s="773"/>
      <c r="P392" s="773"/>
      <c r="Q392" s="773"/>
      <c r="R392" s="773"/>
      <c r="S392" s="773"/>
      <c r="T392" s="773"/>
      <c r="U392" s="773"/>
      <c r="V392" s="773"/>
      <c r="W392" s="773"/>
      <c r="X392" s="773"/>
      <c r="Y392" s="773"/>
      <c r="Z392" s="773"/>
      <c r="AA392" s="773"/>
      <c r="AB392" s="773"/>
      <c r="AC392" s="773"/>
      <c r="AD392" s="773"/>
      <c r="AE392" s="773"/>
      <c r="AF392" s="773"/>
      <c r="AG392" s="773"/>
      <c r="AH392" s="773"/>
      <c r="AI392" s="773"/>
      <c r="AJ392" s="773"/>
      <c r="AK392" s="773"/>
      <c r="AL392" s="773"/>
      <c r="AM392" s="773"/>
      <c r="AN392" s="773"/>
      <c r="AO392" s="773"/>
      <c r="AP392" s="773"/>
    </row>
    <row r="393" spans="2:42">
      <c r="B393" s="773"/>
      <c r="C393" s="773"/>
      <c r="D393" s="773"/>
      <c r="E393" s="773"/>
      <c r="F393" s="773"/>
      <c r="G393" s="773"/>
      <c r="H393" s="773"/>
      <c r="I393" s="773"/>
      <c r="J393" s="773"/>
      <c r="K393" s="773"/>
      <c r="L393" s="773"/>
      <c r="M393" s="773"/>
      <c r="N393" s="773"/>
      <c r="O393" s="773"/>
      <c r="P393" s="773"/>
      <c r="Q393" s="773"/>
      <c r="R393" s="773"/>
      <c r="S393" s="773"/>
      <c r="T393" s="773"/>
      <c r="U393" s="773"/>
      <c r="V393" s="773"/>
      <c r="W393" s="773"/>
      <c r="X393" s="773"/>
      <c r="Y393" s="773"/>
      <c r="Z393" s="773"/>
      <c r="AA393" s="773"/>
      <c r="AB393" s="773"/>
      <c r="AC393" s="773"/>
      <c r="AD393" s="773"/>
      <c r="AE393" s="773"/>
      <c r="AF393" s="773"/>
      <c r="AG393" s="773"/>
      <c r="AH393" s="773"/>
      <c r="AI393" s="773"/>
      <c r="AJ393" s="773"/>
      <c r="AK393" s="773"/>
      <c r="AL393" s="773"/>
      <c r="AM393" s="773"/>
      <c r="AN393" s="773"/>
      <c r="AO393" s="773"/>
      <c r="AP393" s="773"/>
    </row>
    <row r="394" spans="2:42">
      <c r="B394" s="773"/>
      <c r="C394" s="773"/>
      <c r="D394" s="773"/>
      <c r="E394" s="773"/>
      <c r="F394" s="773"/>
      <c r="G394" s="773"/>
      <c r="H394" s="773"/>
      <c r="I394" s="773"/>
      <c r="J394" s="773"/>
      <c r="K394" s="773"/>
      <c r="L394" s="773"/>
      <c r="M394" s="773"/>
      <c r="N394" s="773"/>
      <c r="O394" s="773"/>
      <c r="P394" s="773"/>
      <c r="Q394" s="773"/>
      <c r="R394" s="773"/>
      <c r="S394" s="773"/>
      <c r="T394" s="773"/>
      <c r="U394" s="773"/>
      <c r="V394" s="773"/>
      <c r="W394" s="773"/>
      <c r="X394" s="773"/>
      <c r="Y394" s="773"/>
      <c r="Z394" s="773"/>
      <c r="AA394" s="773"/>
      <c r="AB394" s="773"/>
      <c r="AC394" s="773"/>
      <c r="AD394" s="773"/>
      <c r="AE394" s="773"/>
      <c r="AF394" s="773"/>
      <c r="AG394" s="773"/>
      <c r="AH394" s="773"/>
      <c r="AI394" s="773"/>
      <c r="AJ394" s="773"/>
      <c r="AK394" s="773"/>
      <c r="AL394" s="773"/>
      <c r="AM394" s="773"/>
      <c r="AN394" s="773"/>
      <c r="AO394" s="773"/>
      <c r="AP394" s="773"/>
    </row>
    <row r="395" spans="2:42">
      <c r="B395" s="773"/>
      <c r="C395" s="773"/>
      <c r="D395" s="773"/>
      <c r="E395" s="773"/>
      <c r="F395" s="773"/>
      <c r="G395" s="773"/>
      <c r="H395" s="773"/>
      <c r="I395" s="773"/>
      <c r="J395" s="773"/>
      <c r="K395" s="773"/>
      <c r="L395" s="773"/>
      <c r="M395" s="773"/>
      <c r="N395" s="773"/>
      <c r="O395" s="773"/>
      <c r="P395" s="773"/>
      <c r="Q395" s="773"/>
      <c r="R395" s="773"/>
      <c r="S395" s="773"/>
      <c r="T395" s="773"/>
      <c r="U395" s="773"/>
      <c r="V395" s="773"/>
      <c r="W395" s="773"/>
      <c r="X395" s="773"/>
      <c r="Y395" s="773"/>
      <c r="Z395" s="773"/>
      <c r="AA395" s="773"/>
      <c r="AB395" s="773"/>
      <c r="AC395" s="773"/>
      <c r="AD395" s="773"/>
      <c r="AE395" s="773"/>
      <c r="AF395" s="773"/>
      <c r="AG395" s="773"/>
      <c r="AH395" s="773"/>
      <c r="AI395" s="773"/>
      <c r="AJ395" s="773"/>
      <c r="AK395" s="773"/>
      <c r="AL395" s="773"/>
      <c r="AM395" s="773"/>
      <c r="AN395" s="773"/>
      <c r="AO395" s="773"/>
      <c r="AP395" s="773"/>
    </row>
    <row r="396" spans="2:42">
      <c r="B396" s="773"/>
      <c r="C396" s="773"/>
      <c r="D396" s="773"/>
      <c r="E396" s="773"/>
      <c r="F396" s="773"/>
      <c r="G396" s="773"/>
      <c r="H396" s="773"/>
      <c r="I396" s="773"/>
      <c r="J396" s="773"/>
      <c r="K396" s="773"/>
      <c r="L396" s="773"/>
      <c r="M396" s="773"/>
      <c r="N396" s="773"/>
      <c r="O396" s="773"/>
      <c r="P396" s="773"/>
      <c r="Q396" s="773"/>
      <c r="R396" s="773"/>
      <c r="S396" s="773"/>
      <c r="T396" s="773"/>
      <c r="U396" s="773"/>
      <c r="V396" s="773"/>
      <c r="W396" s="773"/>
      <c r="X396" s="773"/>
      <c r="Y396" s="773"/>
      <c r="Z396" s="773"/>
      <c r="AA396" s="773"/>
      <c r="AB396" s="773"/>
      <c r="AC396" s="773"/>
      <c r="AD396" s="773"/>
      <c r="AE396" s="773"/>
      <c r="AF396" s="773"/>
      <c r="AG396" s="773"/>
      <c r="AH396" s="773"/>
      <c r="AI396" s="773"/>
      <c r="AJ396" s="773"/>
      <c r="AK396" s="773"/>
      <c r="AL396" s="773"/>
      <c r="AM396" s="773"/>
      <c r="AN396" s="773"/>
      <c r="AO396" s="773"/>
      <c r="AP396" s="773"/>
    </row>
    <row r="397" spans="2:42">
      <c r="B397" s="773"/>
      <c r="C397" s="773"/>
      <c r="D397" s="773"/>
      <c r="E397" s="773"/>
      <c r="F397" s="773"/>
      <c r="G397" s="773"/>
      <c r="H397" s="773"/>
      <c r="I397" s="773"/>
      <c r="J397" s="773"/>
      <c r="K397" s="773"/>
      <c r="L397" s="773"/>
      <c r="M397" s="773"/>
      <c r="N397" s="773"/>
      <c r="O397" s="773"/>
      <c r="P397" s="773"/>
      <c r="Q397" s="773"/>
      <c r="R397" s="773"/>
      <c r="S397" s="773"/>
      <c r="T397" s="773"/>
      <c r="U397" s="773"/>
      <c r="V397" s="773"/>
      <c r="W397" s="773"/>
      <c r="X397" s="773"/>
      <c r="Y397" s="773"/>
      <c r="Z397" s="773"/>
      <c r="AA397" s="773"/>
      <c r="AB397" s="773"/>
      <c r="AC397" s="773"/>
      <c r="AD397" s="773"/>
      <c r="AE397" s="773"/>
      <c r="AF397" s="773"/>
      <c r="AG397" s="773"/>
      <c r="AH397" s="773"/>
      <c r="AI397" s="773"/>
      <c r="AJ397" s="773"/>
      <c r="AK397" s="773"/>
      <c r="AL397" s="773"/>
      <c r="AM397" s="773"/>
      <c r="AN397" s="773"/>
      <c r="AO397" s="773"/>
      <c r="AP397" s="773"/>
    </row>
    <row r="398" spans="2:42">
      <c r="B398" s="773"/>
      <c r="C398" s="773"/>
      <c r="D398" s="773"/>
      <c r="E398" s="773"/>
      <c r="F398" s="773"/>
      <c r="G398" s="773"/>
      <c r="H398" s="773"/>
      <c r="I398" s="773"/>
      <c r="J398" s="773"/>
      <c r="K398" s="773"/>
      <c r="L398" s="773"/>
      <c r="M398" s="773"/>
      <c r="N398" s="773"/>
      <c r="O398" s="773"/>
      <c r="P398" s="773"/>
      <c r="Q398" s="773"/>
      <c r="R398" s="773"/>
      <c r="S398" s="773"/>
      <c r="T398" s="773"/>
      <c r="U398" s="773"/>
      <c r="V398" s="773"/>
      <c r="W398" s="773"/>
      <c r="X398" s="773"/>
      <c r="Y398" s="773"/>
      <c r="Z398" s="773"/>
      <c r="AA398" s="773"/>
      <c r="AB398" s="773"/>
      <c r="AC398" s="773"/>
      <c r="AD398" s="773"/>
      <c r="AE398" s="773"/>
      <c r="AF398" s="773"/>
      <c r="AG398" s="773"/>
      <c r="AH398" s="773"/>
      <c r="AI398" s="773"/>
      <c r="AJ398" s="773"/>
      <c r="AK398" s="773"/>
      <c r="AL398" s="773"/>
      <c r="AM398" s="773"/>
      <c r="AN398" s="773"/>
      <c r="AO398" s="773"/>
      <c r="AP398" s="773"/>
    </row>
    <row r="399" spans="2:42">
      <c r="B399" s="773"/>
      <c r="C399" s="773"/>
      <c r="D399" s="773"/>
      <c r="E399" s="773"/>
      <c r="F399" s="773"/>
      <c r="G399" s="773"/>
      <c r="H399" s="773"/>
      <c r="I399" s="773"/>
      <c r="J399" s="773"/>
      <c r="K399" s="773"/>
      <c r="L399" s="773"/>
      <c r="M399" s="773"/>
      <c r="N399" s="773"/>
      <c r="O399" s="773"/>
      <c r="P399" s="773"/>
      <c r="Q399" s="773"/>
      <c r="R399" s="773"/>
      <c r="S399" s="773"/>
      <c r="T399" s="773"/>
      <c r="U399" s="773"/>
      <c r="V399" s="773"/>
      <c r="W399" s="773"/>
      <c r="X399" s="773"/>
      <c r="Y399" s="773"/>
      <c r="Z399" s="773"/>
      <c r="AA399" s="773"/>
      <c r="AB399" s="773"/>
      <c r="AC399" s="773"/>
      <c r="AD399" s="773"/>
      <c r="AE399" s="773"/>
      <c r="AF399" s="773"/>
      <c r="AG399" s="773"/>
      <c r="AH399" s="773"/>
      <c r="AI399" s="773"/>
      <c r="AJ399" s="773"/>
      <c r="AK399" s="773"/>
      <c r="AL399" s="773"/>
      <c r="AM399" s="773"/>
      <c r="AN399" s="773"/>
      <c r="AO399" s="773"/>
      <c r="AP399" s="773"/>
    </row>
    <row r="400" spans="2:42">
      <c r="B400" s="773"/>
      <c r="C400" s="773"/>
      <c r="D400" s="773"/>
      <c r="E400" s="773"/>
      <c r="F400" s="773"/>
      <c r="G400" s="773"/>
      <c r="H400" s="773"/>
      <c r="I400" s="773"/>
      <c r="J400" s="773"/>
      <c r="K400" s="773"/>
      <c r="L400" s="773"/>
      <c r="M400" s="773"/>
      <c r="N400" s="773"/>
      <c r="O400" s="773"/>
      <c r="P400" s="773"/>
      <c r="Q400" s="773"/>
      <c r="R400" s="773"/>
      <c r="S400" s="773"/>
      <c r="T400" s="773"/>
      <c r="U400" s="773"/>
      <c r="V400" s="773"/>
      <c r="W400" s="773"/>
      <c r="X400" s="773"/>
      <c r="Y400" s="773"/>
      <c r="Z400" s="773"/>
      <c r="AA400" s="773"/>
      <c r="AB400" s="773"/>
      <c r="AC400" s="773"/>
      <c r="AD400" s="773"/>
      <c r="AE400" s="773"/>
      <c r="AF400" s="773"/>
      <c r="AG400" s="773"/>
      <c r="AH400" s="773"/>
      <c r="AI400" s="773"/>
      <c r="AJ400" s="773"/>
      <c r="AK400" s="773"/>
      <c r="AL400" s="773"/>
      <c r="AM400" s="773"/>
      <c r="AN400" s="773"/>
      <c r="AO400" s="773"/>
      <c r="AP400" s="773"/>
    </row>
    <row r="401" spans="2:42">
      <c r="B401" s="773"/>
      <c r="C401" s="773"/>
      <c r="D401" s="773"/>
      <c r="E401" s="773"/>
      <c r="F401" s="773"/>
      <c r="G401" s="773"/>
      <c r="H401" s="773"/>
      <c r="I401" s="773"/>
      <c r="J401" s="773"/>
      <c r="K401" s="773"/>
      <c r="L401" s="773"/>
      <c r="M401" s="773"/>
      <c r="N401" s="773"/>
      <c r="O401" s="773"/>
      <c r="P401" s="773"/>
      <c r="Q401" s="773"/>
      <c r="R401" s="773"/>
      <c r="S401" s="773"/>
      <c r="T401" s="773"/>
      <c r="U401" s="773"/>
      <c r="V401" s="773"/>
      <c r="W401" s="773"/>
      <c r="X401" s="773"/>
      <c r="Y401" s="773"/>
      <c r="Z401" s="773"/>
      <c r="AA401" s="773"/>
      <c r="AB401" s="773"/>
      <c r="AC401" s="773"/>
      <c r="AD401" s="773"/>
      <c r="AE401" s="773"/>
      <c r="AF401" s="773"/>
      <c r="AG401" s="773"/>
      <c r="AH401" s="773"/>
      <c r="AI401" s="773"/>
      <c r="AJ401" s="773"/>
      <c r="AK401" s="773"/>
      <c r="AL401" s="773"/>
      <c r="AM401" s="773"/>
      <c r="AN401" s="773"/>
      <c r="AO401" s="773"/>
      <c r="AP401" s="773"/>
    </row>
    <row r="402" spans="2:42">
      <c r="B402" s="773"/>
      <c r="C402" s="773"/>
      <c r="D402" s="773"/>
      <c r="E402" s="773"/>
      <c r="F402" s="773"/>
      <c r="G402" s="773"/>
      <c r="H402" s="773"/>
      <c r="I402" s="773"/>
      <c r="J402" s="773"/>
      <c r="K402" s="773"/>
      <c r="L402" s="773"/>
      <c r="M402" s="773"/>
      <c r="N402" s="773"/>
      <c r="O402" s="773"/>
      <c r="P402" s="773"/>
      <c r="Q402" s="773"/>
      <c r="R402" s="773"/>
      <c r="S402" s="773"/>
      <c r="T402" s="773"/>
      <c r="U402" s="773"/>
      <c r="V402" s="773"/>
      <c r="W402" s="773"/>
      <c r="X402" s="773"/>
      <c r="Y402" s="773"/>
      <c r="Z402" s="773"/>
      <c r="AA402" s="773"/>
      <c r="AB402" s="773"/>
      <c r="AC402" s="773"/>
      <c r="AD402" s="773"/>
      <c r="AE402" s="773"/>
      <c r="AF402" s="773"/>
      <c r="AG402" s="773"/>
      <c r="AH402" s="773"/>
      <c r="AI402" s="773"/>
      <c r="AJ402" s="773"/>
      <c r="AK402" s="773"/>
      <c r="AL402" s="773"/>
      <c r="AM402" s="773"/>
      <c r="AN402" s="773"/>
      <c r="AO402" s="773"/>
      <c r="AP402" s="773"/>
    </row>
    <row r="403" spans="2:42">
      <c r="B403" s="773"/>
      <c r="C403" s="773"/>
      <c r="D403" s="773"/>
      <c r="E403" s="773"/>
      <c r="F403" s="773"/>
      <c r="G403" s="773"/>
      <c r="H403" s="773"/>
      <c r="I403" s="773"/>
      <c r="J403" s="773"/>
      <c r="K403" s="773"/>
      <c r="L403" s="773"/>
      <c r="M403" s="773"/>
      <c r="N403" s="773"/>
      <c r="O403" s="773"/>
      <c r="P403" s="773"/>
      <c r="Q403" s="773"/>
      <c r="R403" s="773"/>
      <c r="S403" s="773"/>
      <c r="T403" s="773"/>
      <c r="U403" s="773"/>
      <c r="V403" s="773"/>
      <c r="W403" s="773"/>
      <c r="X403" s="773"/>
      <c r="Y403" s="773"/>
      <c r="Z403" s="773"/>
      <c r="AA403" s="773"/>
      <c r="AB403" s="773"/>
      <c r="AC403" s="773"/>
      <c r="AD403" s="773"/>
      <c r="AE403" s="773"/>
      <c r="AF403" s="773"/>
      <c r="AG403" s="773"/>
      <c r="AH403" s="773"/>
      <c r="AI403" s="773"/>
      <c r="AJ403" s="773"/>
      <c r="AK403" s="773"/>
      <c r="AL403" s="773"/>
      <c r="AM403" s="773"/>
      <c r="AN403" s="773"/>
      <c r="AO403" s="773"/>
      <c r="AP403" s="773"/>
    </row>
    <row r="404" spans="2:42">
      <c r="B404" s="773"/>
      <c r="C404" s="773"/>
      <c r="D404" s="773"/>
      <c r="E404" s="773"/>
      <c r="F404" s="773"/>
      <c r="G404" s="773"/>
      <c r="H404" s="773"/>
      <c r="I404" s="773"/>
      <c r="J404" s="773"/>
      <c r="K404" s="773"/>
      <c r="L404" s="773"/>
      <c r="M404" s="773"/>
      <c r="N404" s="773"/>
      <c r="O404" s="773"/>
      <c r="P404" s="773"/>
      <c r="Q404" s="773"/>
      <c r="R404" s="773"/>
      <c r="S404" s="773"/>
      <c r="T404" s="773"/>
      <c r="U404" s="773"/>
      <c r="V404" s="773"/>
      <c r="W404" s="773"/>
      <c r="X404" s="773"/>
      <c r="Y404" s="773"/>
      <c r="Z404" s="773"/>
      <c r="AA404" s="773"/>
      <c r="AB404" s="773"/>
      <c r="AC404" s="773"/>
      <c r="AD404" s="773"/>
      <c r="AE404" s="773"/>
      <c r="AF404" s="773"/>
      <c r="AG404" s="773"/>
      <c r="AH404" s="773"/>
      <c r="AI404" s="773"/>
      <c r="AJ404" s="773"/>
      <c r="AK404" s="773"/>
      <c r="AL404" s="773"/>
      <c r="AM404" s="773"/>
      <c r="AN404" s="773"/>
      <c r="AO404" s="773"/>
      <c r="AP404" s="773"/>
    </row>
    <row r="405" spans="2:42">
      <c r="B405" s="773"/>
      <c r="C405" s="773"/>
      <c r="D405" s="773"/>
      <c r="E405" s="773"/>
      <c r="F405" s="773"/>
      <c r="G405" s="773"/>
      <c r="H405" s="773"/>
      <c r="I405" s="773"/>
      <c r="J405" s="773"/>
      <c r="K405" s="773"/>
      <c r="L405" s="773"/>
      <c r="M405" s="773"/>
      <c r="N405" s="773"/>
      <c r="O405" s="773"/>
      <c r="P405" s="773"/>
      <c r="Q405" s="773"/>
      <c r="R405" s="773"/>
      <c r="S405" s="773"/>
      <c r="T405" s="773"/>
      <c r="U405" s="773"/>
      <c r="V405" s="773"/>
      <c r="W405" s="773"/>
      <c r="X405" s="773"/>
      <c r="Y405" s="773"/>
      <c r="Z405" s="773"/>
      <c r="AA405" s="773"/>
      <c r="AB405" s="773"/>
      <c r="AC405" s="773"/>
      <c r="AD405" s="773"/>
      <c r="AE405" s="773"/>
      <c r="AF405" s="773"/>
      <c r="AG405" s="773"/>
      <c r="AH405" s="773"/>
      <c r="AI405" s="773"/>
      <c r="AJ405" s="773"/>
      <c r="AK405" s="773"/>
      <c r="AL405" s="773"/>
      <c r="AM405" s="773"/>
      <c r="AN405" s="773"/>
      <c r="AO405" s="773"/>
      <c r="AP405" s="773"/>
    </row>
    <row r="406" spans="2:42">
      <c r="B406" s="773"/>
      <c r="C406" s="773"/>
      <c r="D406" s="773"/>
      <c r="E406" s="773"/>
      <c r="F406" s="773"/>
      <c r="G406" s="773"/>
      <c r="H406" s="773"/>
      <c r="I406" s="773"/>
      <c r="J406" s="773"/>
      <c r="K406" s="773"/>
      <c r="L406" s="773"/>
      <c r="M406" s="773"/>
      <c r="N406" s="773"/>
      <c r="O406" s="773"/>
      <c r="P406" s="773"/>
      <c r="Q406" s="773"/>
      <c r="R406" s="773"/>
      <c r="S406" s="773"/>
      <c r="T406" s="773"/>
      <c r="U406" s="773"/>
      <c r="V406" s="773"/>
      <c r="W406" s="773"/>
      <c r="X406" s="773"/>
      <c r="Y406" s="773"/>
      <c r="Z406" s="773"/>
      <c r="AA406" s="773"/>
      <c r="AB406" s="773"/>
      <c r="AC406" s="773"/>
      <c r="AD406" s="773"/>
      <c r="AE406" s="773"/>
      <c r="AF406" s="773"/>
      <c r="AG406" s="773"/>
      <c r="AH406" s="773"/>
      <c r="AI406" s="773"/>
      <c r="AJ406" s="773"/>
      <c r="AK406" s="773"/>
      <c r="AL406" s="773"/>
      <c r="AM406" s="773"/>
      <c r="AN406" s="773"/>
      <c r="AO406" s="773"/>
      <c r="AP406" s="773"/>
    </row>
    <row r="407" spans="2:42">
      <c r="B407" s="773"/>
      <c r="C407" s="773"/>
      <c r="D407" s="773"/>
      <c r="E407" s="773"/>
      <c r="F407" s="773"/>
      <c r="G407" s="773"/>
      <c r="H407" s="773"/>
      <c r="I407" s="773"/>
      <c r="J407" s="773"/>
      <c r="K407" s="773"/>
      <c r="L407" s="773"/>
      <c r="M407" s="773"/>
      <c r="N407" s="773"/>
      <c r="O407" s="773"/>
      <c r="P407" s="773"/>
      <c r="Q407" s="773"/>
      <c r="R407" s="773"/>
      <c r="S407" s="773"/>
      <c r="T407" s="773"/>
      <c r="U407" s="773"/>
      <c r="V407" s="773"/>
      <c r="W407" s="773"/>
      <c r="X407" s="773"/>
      <c r="Y407" s="773"/>
      <c r="Z407" s="773"/>
      <c r="AA407" s="773"/>
      <c r="AB407" s="773"/>
      <c r="AC407" s="773"/>
      <c r="AD407" s="773"/>
      <c r="AE407" s="773"/>
      <c r="AF407" s="773"/>
      <c r="AG407" s="773"/>
      <c r="AH407" s="773"/>
      <c r="AI407" s="773"/>
      <c r="AJ407" s="773"/>
      <c r="AK407" s="773"/>
      <c r="AL407" s="773"/>
      <c r="AM407" s="773"/>
      <c r="AN407" s="773"/>
      <c r="AO407" s="773"/>
      <c r="AP407" s="773"/>
    </row>
    <row r="408" spans="2:42">
      <c r="B408" s="773"/>
      <c r="C408" s="773"/>
      <c r="D408" s="773"/>
      <c r="E408" s="773"/>
      <c r="F408" s="773"/>
      <c r="G408" s="773"/>
      <c r="H408" s="773"/>
      <c r="I408" s="773"/>
      <c r="J408" s="773"/>
      <c r="K408" s="773"/>
      <c r="L408" s="773"/>
      <c r="M408" s="773"/>
      <c r="N408" s="773"/>
      <c r="O408" s="773"/>
      <c r="P408" s="773"/>
      <c r="Q408" s="773"/>
      <c r="R408" s="773"/>
      <c r="S408" s="773"/>
      <c r="T408" s="773"/>
      <c r="U408" s="773"/>
      <c r="V408" s="773"/>
      <c r="W408" s="773"/>
      <c r="X408" s="773"/>
      <c r="Y408" s="773"/>
      <c r="Z408" s="773"/>
      <c r="AA408" s="773"/>
      <c r="AB408" s="773"/>
      <c r="AC408" s="773"/>
      <c r="AD408" s="773"/>
      <c r="AE408" s="773"/>
      <c r="AF408" s="773"/>
      <c r="AG408" s="773"/>
      <c r="AH408" s="773"/>
      <c r="AI408" s="773"/>
      <c r="AJ408" s="773"/>
      <c r="AK408" s="773"/>
      <c r="AL408" s="773"/>
      <c r="AM408" s="773"/>
      <c r="AN408" s="773"/>
      <c r="AO408" s="773"/>
      <c r="AP408" s="773"/>
    </row>
    <row r="409" spans="2:42">
      <c r="B409" s="773"/>
      <c r="C409" s="773"/>
      <c r="D409" s="773"/>
      <c r="E409" s="773"/>
      <c r="F409" s="773"/>
      <c r="G409" s="773"/>
      <c r="H409" s="773"/>
      <c r="I409" s="773"/>
      <c r="J409" s="773"/>
      <c r="K409" s="773"/>
      <c r="L409" s="773"/>
      <c r="M409" s="773"/>
      <c r="N409" s="773"/>
      <c r="O409" s="773"/>
      <c r="P409" s="773"/>
      <c r="Q409" s="773"/>
      <c r="R409" s="773"/>
      <c r="S409" s="773"/>
      <c r="T409" s="773"/>
      <c r="U409" s="773"/>
      <c r="V409" s="773"/>
      <c r="W409" s="773"/>
      <c r="X409" s="773"/>
      <c r="Y409" s="773"/>
      <c r="Z409" s="773"/>
      <c r="AA409" s="773"/>
      <c r="AB409" s="773"/>
      <c r="AC409" s="773"/>
      <c r="AD409" s="773"/>
      <c r="AE409" s="773"/>
      <c r="AF409" s="773"/>
      <c r="AG409" s="773"/>
      <c r="AH409" s="773"/>
      <c r="AI409" s="773"/>
      <c r="AJ409" s="773"/>
      <c r="AK409" s="773"/>
      <c r="AL409" s="773"/>
      <c r="AM409" s="773"/>
      <c r="AN409" s="773"/>
      <c r="AO409" s="773"/>
      <c r="AP409" s="773"/>
    </row>
    <row r="410" spans="2:42">
      <c r="B410" s="773"/>
      <c r="C410" s="773"/>
      <c r="D410" s="773"/>
      <c r="E410" s="773"/>
      <c r="F410" s="773"/>
      <c r="G410" s="773"/>
      <c r="H410" s="773"/>
      <c r="I410" s="773"/>
      <c r="J410" s="773"/>
      <c r="K410" s="773"/>
      <c r="L410" s="773"/>
      <c r="M410" s="773"/>
      <c r="N410" s="773"/>
      <c r="O410" s="773"/>
      <c r="P410" s="773"/>
      <c r="Q410" s="773"/>
      <c r="R410" s="773"/>
      <c r="S410" s="773"/>
      <c r="T410" s="773"/>
      <c r="U410" s="773"/>
      <c r="V410" s="773"/>
      <c r="W410" s="773"/>
      <c r="X410" s="773"/>
      <c r="Y410" s="773"/>
      <c r="Z410" s="773"/>
      <c r="AA410" s="773"/>
      <c r="AB410" s="773"/>
      <c r="AC410" s="773"/>
      <c r="AD410" s="773"/>
      <c r="AE410" s="773"/>
      <c r="AF410" s="773"/>
      <c r="AG410" s="773"/>
      <c r="AH410" s="773"/>
      <c r="AI410" s="773"/>
      <c r="AJ410" s="773"/>
      <c r="AK410" s="773"/>
      <c r="AL410" s="773"/>
      <c r="AM410" s="773"/>
      <c r="AN410" s="773"/>
      <c r="AO410" s="773"/>
      <c r="AP410" s="773"/>
    </row>
    <row r="411" spans="2:42">
      <c r="B411" s="773"/>
      <c r="C411" s="773"/>
      <c r="D411" s="773"/>
      <c r="E411" s="773"/>
      <c r="F411" s="773"/>
      <c r="G411" s="773"/>
      <c r="H411" s="773"/>
      <c r="I411" s="773"/>
      <c r="J411" s="773"/>
      <c r="K411" s="773"/>
      <c r="L411" s="773"/>
      <c r="M411" s="773"/>
      <c r="N411" s="773"/>
      <c r="O411" s="773"/>
      <c r="P411" s="773"/>
      <c r="Q411" s="773"/>
      <c r="R411" s="773"/>
      <c r="S411" s="773"/>
      <c r="T411" s="773"/>
      <c r="U411" s="773"/>
      <c r="V411" s="773"/>
      <c r="W411" s="773"/>
      <c r="X411" s="773"/>
      <c r="Y411" s="773"/>
      <c r="Z411" s="773"/>
      <c r="AA411" s="773"/>
      <c r="AB411" s="773"/>
      <c r="AC411" s="773"/>
      <c r="AD411" s="773"/>
      <c r="AE411" s="773"/>
      <c r="AF411" s="773"/>
      <c r="AG411" s="773"/>
      <c r="AH411" s="773"/>
      <c r="AI411" s="773"/>
      <c r="AJ411" s="773"/>
      <c r="AK411" s="773"/>
      <c r="AL411" s="773"/>
      <c r="AM411" s="773"/>
      <c r="AN411" s="773"/>
      <c r="AO411" s="773"/>
      <c r="AP411" s="773"/>
    </row>
    <row r="412" spans="2:42">
      <c r="B412" s="773"/>
      <c r="C412" s="773"/>
      <c r="D412" s="773"/>
      <c r="E412" s="773"/>
      <c r="F412" s="773"/>
      <c r="G412" s="773"/>
      <c r="H412" s="773"/>
      <c r="I412" s="773"/>
      <c r="J412" s="773"/>
      <c r="K412" s="773"/>
      <c r="L412" s="773"/>
      <c r="M412" s="773"/>
      <c r="N412" s="773"/>
      <c r="O412" s="773"/>
      <c r="P412" s="773"/>
      <c r="Q412" s="773"/>
      <c r="R412" s="773"/>
      <c r="S412" s="773"/>
      <c r="T412" s="773"/>
      <c r="U412" s="773"/>
      <c r="V412" s="773"/>
      <c r="W412" s="773"/>
      <c r="X412" s="773"/>
      <c r="Y412" s="773"/>
      <c r="Z412" s="773"/>
      <c r="AA412" s="773"/>
      <c r="AB412" s="773"/>
      <c r="AC412" s="773"/>
      <c r="AD412" s="773"/>
      <c r="AE412" s="773"/>
      <c r="AF412" s="773"/>
      <c r="AG412" s="773"/>
      <c r="AH412" s="773"/>
      <c r="AI412" s="773"/>
      <c r="AJ412" s="773"/>
      <c r="AK412" s="773"/>
      <c r="AL412" s="773"/>
      <c r="AM412" s="773"/>
      <c r="AN412" s="773"/>
      <c r="AO412" s="773"/>
      <c r="AP412" s="773"/>
    </row>
    <row r="413" spans="2:42">
      <c r="B413" s="773"/>
      <c r="C413" s="773"/>
      <c r="D413" s="773"/>
      <c r="E413" s="773"/>
      <c r="F413" s="773"/>
      <c r="G413" s="773"/>
      <c r="H413" s="773"/>
      <c r="I413" s="773"/>
      <c r="J413" s="773"/>
      <c r="K413" s="773"/>
      <c r="L413" s="773"/>
      <c r="M413" s="773"/>
      <c r="N413" s="773"/>
      <c r="O413" s="773"/>
      <c r="P413" s="773"/>
      <c r="Q413" s="773"/>
      <c r="R413" s="773"/>
      <c r="S413" s="773"/>
      <c r="T413" s="773"/>
      <c r="U413" s="773"/>
      <c r="V413" s="773"/>
      <c r="W413" s="773"/>
      <c r="X413" s="773"/>
      <c r="Y413" s="773"/>
      <c r="Z413" s="773"/>
      <c r="AA413" s="773"/>
      <c r="AB413" s="773"/>
      <c r="AC413" s="773"/>
      <c r="AD413" s="773"/>
      <c r="AE413" s="773"/>
      <c r="AF413" s="773"/>
      <c r="AG413" s="773"/>
      <c r="AH413" s="773"/>
      <c r="AI413" s="773"/>
      <c r="AJ413" s="773"/>
      <c r="AK413" s="773"/>
      <c r="AL413" s="773"/>
      <c r="AM413" s="773"/>
      <c r="AN413" s="773"/>
      <c r="AO413" s="773"/>
      <c r="AP413" s="773"/>
    </row>
    <row r="414" spans="2:42">
      <c r="B414" s="773"/>
      <c r="C414" s="773"/>
      <c r="D414" s="773"/>
      <c r="E414" s="773"/>
      <c r="F414" s="773"/>
      <c r="G414" s="773"/>
      <c r="H414" s="773"/>
      <c r="I414" s="773"/>
      <c r="J414" s="773"/>
      <c r="K414" s="773"/>
      <c r="L414" s="773"/>
      <c r="M414" s="773"/>
      <c r="N414" s="773"/>
      <c r="O414" s="773"/>
      <c r="P414" s="773"/>
      <c r="Q414" s="773"/>
      <c r="R414" s="773"/>
      <c r="S414" s="773"/>
      <c r="T414" s="773"/>
      <c r="U414" s="773"/>
      <c r="V414" s="773"/>
      <c r="W414" s="773"/>
      <c r="X414" s="773"/>
      <c r="Y414" s="773"/>
      <c r="Z414" s="773"/>
      <c r="AA414" s="773"/>
      <c r="AB414" s="773"/>
      <c r="AC414" s="773"/>
      <c r="AD414" s="773"/>
      <c r="AE414" s="773"/>
      <c r="AF414" s="773"/>
      <c r="AG414" s="773"/>
      <c r="AH414" s="773"/>
      <c r="AI414" s="773"/>
      <c r="AJ414" s="773"/>
      <c r="AK414" s="773"/>
      <c r="AL414" s="773"/>
      <c r="AM414" s="773"/>
      <c r="AN414" s="773"/>
      <c r="AO414" s="773"/>
      <c r="AP414" s="773"/>
    </row>
    <row r="415" spans="2:42">
      <c r="B415" s="773"/>
      <c r="C415" s="773"/>
      <c r="D415" s="773"/>
      <c r="E415" s="773"/>
      <c r="F415" s="773"/>
      <c r="G415" s="773"/>
      <c r="H415" s="773"/>
      <c r="I415" s="773"/>
      <c r="J415" s="773"/>
      <c r="K415" s="773"/>
      <c r="L415" s="773"/>
      <c r="M415" s="773"/>
      <c r="N415" s="773"/>
      <c r="O415" s="773"/>
      <c r="P415" s="773"/>
      <c r="Q415" s="773"/>
      <c r="R415" s="773"/>
      <c r="S415" s="773"/>
      <c r="T415" s="773"/>
      <c r="U415" s="773"/>
      <c r="V415" s="773"/>
      <c r="W415" s="773"/>
      <c r="X415" s="773"/>
      <c r="Y415" s="773"/>
      <c r="Z415" s="773"/>
      <c r="AA415" s="773"/>
      <c r="AB415" s="773"/>
      <c r="AC415" s="773"/>
      <c r="AD415" s="773"/>
      <c r="AE415" s="773"/>
      <c r="AF415" s="773"/>
      <c r="AG415" s="773"/>
      <c r="AH415" s="773"/>
      <c r="AI415" s="773"/>
      <c r="AJ415" s="773"/>
      <c r="AK415" s="773"/>
      <c r="AL415" s="773"/>
      <c r="AM415" s="773"/>
      <c r="AN415" s="773"/>
      <c r="AO415" s="773"/>
      <c r="AP415" s="773"/>
    </row>
    <row r="416" spans="2:42">
      <c r="B416" s="773"/>
      <c r="C416" s="773"/>
      <c r="D416" s="773"/>
      <c r="E416" s="773"/>
      <c r="F416" s="773"/>
      <c r="G416" s="773"/>
      <c r="H416" s="773"/>
      <c r="I416" s="773"/>
      <c r="J416" s="773"/>
      <c r="K416" s="773"/>
      <c r="L416" s="773"/>
      <c r="M416" s="773"/>
      <c r="N416" s="773"/>
      <c r="O416" s="773"/>
      <c r="P416" s="773"/>
      <c r="Q416" s="773"/>
      <c r="R416" s="773"/>
      <c r="S416" s="773"/>
      <c r="T416" s="773"/>
      <c r="U416" s="773"/>
      <c r="V416" s="773"/>
      <c r="W416" s="773"/>
      <c r="X416" s="773"/>
      <c r="Y416" s="773"/>
      <c r="Z416" s="773"/>
      <c r="AA416" s="773"/>
      <c r="AB416" s="773"/>
      <c r="AC416" s="773"/>
      <c r="AD416" s="773"/>
      <c r="AE416" s="773"/>
      <c r="AF416" s="773"/>
      <c r="AG416" s="773"/>
      <c r="AH416" s="773"/>
      <c r="AI416" s="773"/>
      <c r="AJ416" s="773"/>
      <c r="AK416" s="773"/>
      <c r="AL416" s="773"/>
      <c r="AM416" s="773"/>
      <c r="AN416" s="773"/>
      <c r="AO416" s="773"/>
      <c r="AP416" s="773"/>
    </row>
    <row r="417" spans="2:42">
      <c r="B417" s="773"/>
      <c r="C417" s="773"/>
      <c r="D417" s="773"/>
      <c r="E417" s="773"/>
      <c r="F417" s="773"/>
      <c r="G417" s="773"/>
      <c r="H417" s="773"/>
      <c r="I417" s="773"/>
      <c r="J417" s="773"/>
      <c r="K417" s="773"/>
      <c r="L417" s="773"/>
      <c r="M417" s="773"/>
      <c r="N417" s="773"/>
      <c r="O417" s="773"/>
      <c r="P417" s="773"/>
      <c r="Q417" s="773"/>
      <c r="R417" s="773"/>
      <c r="S417" s="773"/>
      <c r="T417" s="773"/>
      <c r="U417" s="773"/>
      <c r="V417" s="773"/>
      <c r="W417" s="773"/>
      <c r="X417" s="773"/>
      <c r="Y417" s="773"/>
      <c r="Z417" s="773"/>
      <c r="AA417" s="773"/>
      <c r="AB417" s="773"/>
      <c r="AC417" s="773"/>
      <c r="AD417" s="773"/>
      <c r="AE417" s="773"/>
      <c r="AF417" s="773"/>
      <c r="AG417" s="773"/>
      <c r="AH417" s="773"/>
      <c r="AI417" s="773"/>
      <c r="AJ417" s="773"/>
      <c r="AK417" s="773"/>
      <c r="AL417" s="773"/>
      <c r="AM417" s="773"/>
      <c r="AN417" s="773"/>
      <c r="AO417" s="773"/>
      <c r="AP417" s="773"/>
    </row>
    <row r="418" spans="2:42">
      <c r="B418" s="773"/>
      <c r="C418" s="773"/>
      <c r="D418" s="773"/>
      <c r="E418" s="773"/>
      <c r="F418" s="773"/>
      <c r="G418" s="773"/>
      <c r="H418" s="773"/>
      <c r="I418" s="773"/>
      <c r="J418" s="773"/>
      <c r="K418" s="773"/>
      <c r="L418" s="773"/>
      <c r="M418" s="773"/>
      <c r="N418" s="773"/>
      <c r="O418" s="773"/>
      <c r="P418" s="773"/>
      <c r="Q418" s="773"/>
      <c r="R418" s="773"/>
      <c r="S418" s="773"/>
      <c r="T418" s="773"/>
      <c r="U418" s="773"/>
      <c r="V418" s="773"/>
      <c r="W418" s="773"/>
      <c r="X418" s="773"/>
      <c r="Y418" s="773"/>
      <c r="Z418" s="773"/>
      <c r="AA418" s="773"/>
      <c r="AB418" s="773"/>
      <c r="AC418" s="773"/>
      <c r="AD418" s="773"/>
      <c r="AE418" s="773"/>
      <c r="AF418" s="773"/>
      <c r="AG418" s="773"/>
      <c r="AH418" s="773"/>
      <c r="AI418" s="773"/>
      <c r="AJ418" s="773"/>
      <c r="AK418" s="773"/>
      <c r="AL418" s="773"/>
      <c r="AM418" s="773"/>
      <c r="AN418" s="773"/>
      <c r="AO418" s="773"/>
      <c r="AP418" s="773"/>
    </row>
    <row r="419" spans="2:42">
      <c r="B419" s="773"/>
      <c r="C419" s="773"/>
      <c r="D419" s="773"/>
      <c r="E419" s="773"/>
      <c r="F419" s="773"/>
      <c r="G419" s="773"/>
      <c r="H419" s="773"/>
      <c r="I419" s="773"/>
      <c r="J419" s="773"/>
      <c r="K419" s="773"/>
      <c r="L419" s="773"/>
      <c r="M419" s="773"/>
      <c r="N419" s="773"/>
      <c r="O419" s="773"/>
      <c r="P419" s="773"/>
      <c r="Q419" s="773"/>
      <c r="R419" s="773"/>
      <c r="S419" s="773"/>
      <c r="T419" s="773"/>
      <c r="U419" s="773"/>
      <c r="V419" s="773"/>
      <c r="W419" s="773"/>
      <c r="X419" s="773"/>
      <c r="Y419" s="773"/>
      <c r="Z419" s="773"/>
      <c r="AA419" s="773"/>
      <c r="AB419" s="773"/>
      <c r="AC419" s="773"/>
      <c r="AD419" s="773"/>
      <c r="AE419" s="773"/>
      <c r="AF419" s="773"/>
      <c r="AG419" s="773"/>
      <c r="AH419" s="773"/>
      <c r="AI419" s="773"/>
      <c r="AJ419" s="773"/>
      <c r="AK419" s="773"/>
      <c r="AL419" s="773"/>
      <c r="AM419" s="773"/>
      <c r="AN419" s="773"/>
      <c r="AO419" s="773"/>
      <c r="AP419" s="773"/>
    </row>
    <row r="420" spans="2:42">
      <c r="B420" s="773"/>
      <c r="C420" s="773"/>
      <c r="D420" s="773"/>
      <c r="E420" s="773"/>
      <c r="F420" s="773"/>
      <c r="G420" s="773"/>
      <c r="H420" s="773"/>
      <c r="I420" s="773"/>
      <c r="J420" s="773"/>
      <c r="K420" s="773"/>
      <c r="L420" s="773"/>
      <c r="M420" s="773"/>
      <c r="N420" s="773"/>
      <c r="O420" s="773"/>
      <c r="P420" s="773"/>
      <c r="Q420" s="773"/>
      <c r="R420" s="773"/>
      <c r="S420" s="773"/>
      <c r="T420" s="773"/>
      <c r="U420" s="773"/>
      <c r="V420" s="773"/>
      <c r="W420" s="773"/>
      <c r="X420" s="773"/>
      <c r="Y420" s="773"/>
      <c r="Z420" s="773"/>
      <c r="AA420" s="773"/>
      <c r="AB420" s="773"/>
      <c r="AC420" s="773"/>
      <c r="AD420" s="773"/>
      <c r="AE420" s="773"/>
      <c r="AF420" s="773"/>
      <c r="AG420" s="773"/>
      <c r="AH420" s="773"/>
      <c r="AI420" s="773"/>
      <c r="AJ420" s="773"/>
      <c r="AK420" s="773"/>
      <c r="AL420" s="773"/>
      <c r="AM420" s="773"/>
      <c r="AN420" s="773"/>
      <c r="AO420" s="773"/>
      <c r="AP420" s="773"/>
    </row>
    <row r="421" spans="2:42">
      <c r="B421" s="773"/>
      <c r="C421" s="773"/>
      <c r="D421" s="773"/>
      <c r="E421" s="773"/>
      <c r="F421" s="773"/>
      <c r="G421" s="773"/>
      <c r="H421" s="773"/>
      <c r="I421" s="773"/>
      <c r="J421" s="773"/>
      <c r="K421" s="773"/>
      <c r="L421" s="773"/>
      <c r="M421" s="773"/>
      <c r="N421" s="773"/>
      <c r="O421" s="773"/>
      <c r="P421" s="773"/>
      <c r="Q421" s="773"/>
      <c r="R421" s="773"/>
      <c r="S421" s="773"/>
      <c r="T421" s="773"/>
      <c r="U421" s="773"/>
      <c r="V421" s="773"/>
      <c r="W421" s="773"/>
      <c r="X421" s="773"/>
      <c r="Y421" s="773"/>
      <c r="Z421" s="773"/>
      <c r="AA421" s="773"/>
      <c r="AB421" s="773"/>
      <c r="AC421" s="773"/>
      <c r="AD421" s="773"/>
      <c r="AE421" s="773"/>
      <c r="AF421" s="773"/>
      <c r="AG421" s="773"/>
      <c r="AH421" s="773"/>
      <c r="AI421" s="773"/>
      <c r="AJ421" s="773"/>
      <c r="AK421" s="773"/>
      <c r="AL421" s="773"/>
      <c r="AM421" s="773"/>
      <c r="AN421" s="773"/>
      <c r="AO421" s="773"/>
      <c r="AP421" s="773"/>
    </row>
    <row r="422" spans="2:42">
      <c r="B422" s="773"/>
      <c r="C422" s="773"/>
      <c r="D422" s="773"/>
      <c r="E422" s="773"/>
      <c r="F422" s="773"/>
      <c r="G422" s="773"/>
      <c r="H422" s="773"/>
      <c r="I422" s="773"/>
      <c r="J422" s="773"/>
      <c r="K422" s="773"/>
      <c r="L422" s="773"/>
      <c r="M422" s="773"/>
      <c r="N422" s="773"/>
      <c r="O422" s="773"/>
      <c r="P422" s="773"/>
      <c r="Q422" s="773"/>
      <c r="R422" s="773"/>
      <c r="S422" s="773"/>
      <c r="T422" s="773"/>
      <c r="U422" s="773"/>
      <c r="V422" s="773"/>
      <c r="W422" s="773"/>
      <c r="X422" s="773"/>
      <c r="Y422" s="773"/>
      <c r="Z422" s="773"/>
      <c r="AA422" s="773"/>
      <c r="AB422" s="773"/>
      <c r="AC422" s="773"/>
      <c r="AD422" s="773"/>
      <c r="AE422" s="773"/>
      <c r="AF422" s="773"/>
      <c r="AG422" s="773"/>
      <c r="AH422" s="773"/>
      <c r="AI422" s="773"/>
      <c r="AJ422" s="773"/>
      <c r="AK422" s="773"/>
      <c r="AL422" s="773"/>
      <c r="AM422" s="773"/>
      <c r="AN422" s="773"/>
      <c r="AO422" s="773"/>
      <c r="AP422" s="773"/>
    </row>
    <row r="423" spans="2:42">
      <c r="B423" s="773"/>
      <c r="C423" s="773"/>
      <c r="D423" s="773"/>
      <c r="E423" s="773"/>
      <c r="F423" s="773"/>
      <c r="G423" s="773"/>
      <c r="H423" s="773"/>
      <c r="I423" s="773"/>
      <c r="J423" s="773"/>
      <c r="K423" s="773"/>
      <c r="L423" s="773"/>
      <c r="M423" s="773"/>
      <c r="N423" s="773"/>
      <c r="O423" s="773"/>
      <c r="P423" s="773"/>
      <c r="Q423" s="773"/>
      <c r="R423" s="773"/>
      <c r="S423" s="773"/>
      <c r="T423" s="773"/>
      <c r="U423" s="773"/>
      <c r="V423" s="773"/>
      <c r="W423" s="773"/>
      <c r="X423" s="773"/>
      <c r="Y423" s="773"/>
      <c r="Z423" s="773"/>
      <c r="AA423" s="773"/>
      <c r="AB423" s="773"/>
      <c r="AC423" s="773"/>
      <c r="AD423" s="773"/>
      <c r="AE423" s="773"/>
      <c r="AF423" s="773"/>
      <c r="AG423" s="773"/>
      <c r="AH423" s="773"/>
      <c r="AI423" s="773"/>
      <c r="AJ423" s="773"/>
      <c r="AK423" s="773"/>
      <c r="AL423" s="773"/>
      <c r="AM423" s="773"/>
      <c r="AN423" s="773"/>
      <c r="AO423" s="773"/>
      <c r="AP423" s="773"/>
    </row>
    <row r="424" spans="2:42">
      <c r="B424" s="773"/>
      <c r="C424" s="773"/>
      <c r="D424" s="773"/>
      <c r="E424" s="773"/>
      <c r="F424" s="773"/>
      <c r="G424" s="773"/>
      <c r="H424" s="773"/>
      <c r="I424" s="773"/>
      <c r="J424" s="773"/>
      <c r="K424" s="773"/>
      <c r="L424" s="773"/>
      <c r="M424" s="773"/>
      <c r="N424" s="773"/>
      <c r="O424" s="773"/>
      <c r="P424" s="773"/>
      <c r="Q424" s="773"/>
      <c r="R424" s="773"/>
      <c r="S424" s="773"/>
      <c r="T424" s="773"/>
      <c r="U424" s="773"/>
      <c r="V424" s="773"/>
      <c r="W424" s="773"/>
      <c r="X424" s="773"/>
      <c r="Y424" s="773"/>
      <c r="Z424" s="773"/>
      <c r="AA424" s="773"/>
      <c r="AB424" s="773"/>
      <c r="AC424" s="773"/>
      <c r="AD424" s="773"/>
      <c r="AE424" s="773"/>
      <c r="AF424" s="773"/>
      <c r="AG424" s="773"/>
      <c r="AH424" s="773"/>
      <c r="AI424" s="773"/>
      <c r="AJ424" s="773"/>
      <c r="AK424" s="773"/>
      <c r="AL424" s="773"/>
      <c r="AM424" s="773"/>
      <c r="AN424" s="773"/>
      <c r="AO424" s="773"/>
      <c r="AP424" s="773"/>
    </row>
    <row r="425" spans="2:42">
      <c r="B425" s="773"/>
      <c r="C425" s="773"/>
      <c r="D425" s="773"/>
      <c r="E425" s="773"/>
      <c r="F425" s="773"/>
      <c r="G425" s="773"/>
      <c r="H425" s="773"/>
      <c r="I425" s="773"/>
      <c r="J425" s="773"/>
      <c r="K425" s="773"/>
      <c r="L425" s="773"/>
      <c r="M425" s="773"/>
      <c r="N425" s="773"/>
      <c r="O425" s="773"/>
      <c r="P425" s="773"/>
      <c r="Q425" s="773"/>
      <c r="R425" s="773"/>
      <c r="S425" s="773"/>
      <c r="T425" s="773"/>
      <c r="U425" s="773"/>
      <c r="V425" s="773"/>
      <c r="W425" s="773"/>
      <c r="X425" s="773"/>
      <c r="Y425" s="773"/>
      <c r="Z425" s="773"/>
      <c r="AA425" s="773"/>
      <c r="AB425" s="773"/>
      <c r="AC425" s="773"/>
      <c r="AD425" s="773"/>
      <c r="AE425" s="773"/>
      <c r="AF425" s="773"/>
      <c r="AG425" s="773"/>
      <c r="AH425" s="773"/>
      <c r="AI425" s="773"/>
      <c r="AJ425" s="773"/>
      <c r="AK425" s="773"/>
      <c r="AL425" s="773"/>
      <c r="AM425" s="773"/>
      <c r="AN425" s="773"/>
      <c r="AO425" s="773"/>
      <c r="AP425" s="773"/>
    </row>
    <row r="426" spans="2:42">
      <c r="B426" s="773"/>
      <c r="C426" s="773"/>
      <c r="D426" s="773"/>
      <c r="E426" s="773"/>
      <c r="F426" s="773"/>
      <c r="G426" s="773"/>
      <c r="H426" s="773"/>
      <c r="I426" s="773"/>
      <c r="J426" s="773"/>
      <c r="K426" s="773"/>
      <c r="L426" s="773"/>
      <c r="M426" s="773"/>
      <c r="N426" s="773"/>
      <c r="O426" s="773"/>
      <c r="P426" s="773"/>
      <c r="Q426" s="773"/>
      <c r="R426" s="773"/>
      <c r="S426" s="773"/>
      <c r="T426" s="773"/>
      <c r="U426" s="773"/>
      <c r="V426" s="773"/>
      <c r="W426" s="773"/>
      <c r="X426" s="773"/>
      <c r="Y426" s="773"/>
      <c r="Z426" s="773"/>
      <c r="AA426" s="773"/>
      <c r="AB426" s="773"/>
      <c r="AC426" s="773"/>
      <c r="AD426" s="773"/>
      <c r="AE426" s="773"/>
      <c r="AF426" s="773"/>
      <c r="AG426" s="773"/>
      <c r="AH426" s="773"/>
      <c r="AI426" s="773"/>
      <c r="AJ426" s="773"/>
      <c r="AK426" s="773"/>
      <c r="AL426" s="773"/>
      <c r="AM426" s="773"/>
      <c r="AN426" s="773"/>
      <c r="AO426" s="773"/>
      <c r="AP426" s="773"/>
    </row>
    <row r="427" spans="2:42">
      <c r="B427" s="773"/>
      <c r="C427" s="773"/>
      <c r="D427" s="773"/>
      <c r="E427" s="773"/>
      <c r="F427" s="773"/>
      <c r="G427" s="773"/>
      <c r="H427" s="773"/>
      <c r="I427" s="773"/>
      <c r="J427" s="773"/>
      <c r="K427" s="773"/>
      <c r="L427" s="773"/>
      <c r="M427" s="773"/>
      <c r="N427" s="773"/>
      <c r="O427" s="773"/>
      <c r="P427" s="773"/>
      <c r="Q427" s="773"/>
      <c r="R427" s="773"/>
      <c r="S427" s="773"/>
      <c r="T427" s="773"/>
      <c r="U427" s="773"/>
      <c r="V427" s="773"/>
      <c r="W427" s="773"/>
      <c r="X427" s="773"/>
      <c r="Y427" s="773"/>
      <c r="Z427" s="773"/>
      <c r="AA427" s="773"/>
      <c r="AB427" s="773"/>
      <c r="AC427" s="773"/>
      <c r="AD427" s="773"/>
      <c r="AE427" s="773"/>
      <c r="AF427" s="773"/>
      <c r="AG427" s="773"/>
      <c r="AH427" s="773"/>
      <c r="AI427" s="773"/>
      <c r="AJ427" s="773"/>
      <c r="AK427" s="773"/>
      <c r="AL427" s="773"/>
      <c r="AM427" s="773"/>
      <c r="AN427" s="773"/>
      <c r="AO427" s="773"/>
      <c r="AP427" s="773"/>
    </row>
    <row r="428" spans="2:42">
      <c r="B428" s="773"/>
      <c r="C428" s="773"/>
      <c r="D428" s="773"/>
      <c r="E428" s="773"/>
      <c r="F428" s="773"/>
      <c r="G428" s="773"/>
      <c r="H428" s="773"/>
      <c r="I428" s="773"/>
      <c r="J428" s="773"/>
      <c r="K428" s="773"/>
      <c r="L428" s="773"/>
      <c r="M428" s="773"/>
      <c r="N428" s="773"/>
      <c r="O428" s="773"/>
      <c r="P428" s="773"/>
      <c r="Q428" s="773"/>
      <c r="R428" s="773"/>
      <c r="S428" s="773"/>
      <c r="T428" s="773"/>
      <c r="U428" s="773"/>
      <c r="V428" s="773"/>
      <c r="W428" s="773"/>
      <c r="X428" s="773"/>
      <c r="Y428" s="773"/>
      <c r="Z428" s="773"/>
      <c r="AA428" s="773"/>
      <c r="AB428" s="773"/>
      <c r="AC428" s="773"/>
      <c r="AD428" s="773"/>
      <c r="AE428" s="773"/>
      <c r="AF428" s="773"/>
      <c r="AG428" s="773"/>
      <c r="AH428" s="773"/>
      <c r="AI428" s="773"/>
      <c r="AJ428" s="773"/>
      <c r="AK428" s="773"/>
      <c r="AL428" s="773"/>
      <c r="AM428" s="773"/>
      <c r="AN428" s="773"/>
      <c r="AO428" s="773"/>
      <c r="AP428" s="773"/>
    </row>
    <row r="429" spans="2:42">
      <c r="B429" s="773"/>
      <c r="C429" s="773"/>
      <c r="D429" s="773"/>
      <c r="E429" s="773"/>
      <c r="F429" s="773"/>
      <c r="G429" s="773"/>
      <c r="H429" s="773"/>
      <c r="I429" s="773"/>
      <c r="J429" s="773"/>
      <c r="K429" s="773"/>
      <c r="L429" s="773"/>
      <c r="M429" s="773"/>
      <c r="N429" s="773"/>
      <c r="O429" s="773"/>
      <c r="P429" s="773"/>
      <c r="Q429" s="773"/>
      <c r="R429" s="773"/>
      <c r="S429" s="773"/>
      <c r="T429" s="773"/>
      <c r="U429" s="773"/>
      <c r="V429" s="773"/>
      <c r="W429" s="773"/>
      <c r="X429" s="773"/>
      <c r="Y429" s="773"/>
      <c r="Z429" s="773"/>
      <c r="AA429" s="773"/>
      <c r="AB429" s="773"/>
      <c r="AC429" s="773"/>
      <c r="AD429" s="773"/>
      <c r="AE429" s="773"/>
      <c r="AF429" s="773"/>
      <c r="AG429" s="773"/>
      <c r="AH429" s="773"/>
      <c r="AI429" s="773"/>
      <c r="AJ429" s="773"/>
      <c r="AK429" s="773"/>
      <c r="AL429" s="773"/>
      <c r="AM429" s="773"/>
      <c r="AN429" s="773"/>
      <c r="AO429" s="773"/>
      <c r="AP429" s="773"/>
    </row>
    <row r="430" spans="2:42">
      <c r="B430" s="773"/>
      <c r="C430" s="773"/>
      <c r="D430" s="773"/>
      <c r="E430" s="773"/>
      <c r="F430" s="773"/>
      <c r="G430" s="773"/>
      <c r="H430" s="773"/>
      <c r="I430" s="773"/>
      <c r="J430" s="773"/>
      <c r="K430" s="773"/>
      <c r="L430" s="773"/>
      <c r="M430" s="773"/>
      <c r="N430" s="773"/>
      <c r="O430" s="773"/>
      <c r="P430" s="773"/>
      <c r="Q430" s="773"/>
      <c r="R430" s="773"/>
      <c r="S430" s="773"/>
      <c r="T430" s="773"/>
      <c r="U430" s="773"/>
      <c r="V430" s="773"/>
      <c r="W430" s="773"/>
      <c r="X430" s="773"/>
      <c r="Y430" s="773"/>
      <c r="Z430" s="773"/>
      <c r="AA430" s="773"/>
      <c r="AB430" s="773"/>
      <c r="AC430" s="773"/>
      <c r="AD430" s="773"/>
      <c r="AE430" s="773"/>
      <c r="AF430" s="773"/>
      <c r="AG430" s="773"/>
      <c r="AH430" s="773"/>
      <c r="AI430" s="773"/>
      <c r="AJ430" s="773"/>
      <c r="AK430" s="773"/>
      <c r="AL430" s="773"/>
      <c r="AM430" s="773"/>
      <c r="AN430" s="773"/>
      <c r="AO430" s="773"/>
      <c r="AP430" s="773"/>
    </row>
    <row r="431" spans="2:42">
      <c r="B431" s="773"/>
      <c r="C431" s="773"/>
      <c r="D431" s="773"/>
      <c r="E431" s="773"/>
      <c r="F431" s="773"/>
      <c r="G431" s="773"/>
      <c r="H431" s="773"/>
      <c r="I431" s="773"/>
      <c r="J431" s="773"/>
      <c r="K431" s="773"/>
      <c r="L431" s="773"/>
      <c r="M431" s="773"/>
      <c r="N431" s="773"/>
      <c r="O431" s="773"/>
      <c r="P431" s="773"/>
      <c r="Q431" s="773"/>
      <c r="R431" s="773"/>
      <c r="S431" s="773"/>
      <c r="T431" s="773"/>
      <c r="U431" s="773"/>
      <c r="V431" s="773"/>
      <c r="W431" s="773"/>
      <c r="X431" s="773"/>
      <c r="Y431" s="773"/>
      <c r="Z431" s="773"/>
      <c r="AA431" s="773"/>
      <c r="AB431" s="773"/>
      <c r="AC431" s="773"/>
      <c r="AD431" s="773"/>
      <c r="AE431" s="773"/>
      <c r="AF431" s="773"/>
      <c r="AG431" s="773"/>
      <c r="AH431" s="773"/>
      <c r="AI431" s="773"/>
      <c r="AJ431" s="773"/>
      <c r="AK431" s="773"/>
      <c r="AL431" s="773"/>
      <c r="AM431" s="773"/>
      <c r="AN431" s="773"/>
      <c r="AO431" s="773"/>
      <c r="AP431" s="773"/>
    </row>
    <row r="432" spans="2:42">
      <c r="B432" s="773"/>
      <c r="C432" s="773"/>
      <c r="D432" s="773"/>
      <c r="E432" s="773"/>
      <c r="F432" s="773"/>
      <c r="G432" s="773"/>
      <c r="H432" s="773"/>
      <c r="I432" s="773"/>
      <c r="J432" s="773"/>
      <c r="K432" s="773"/>
      <c r="L432" s="773"/>
      <c r="M432" s="773"/>
      <c r="N432" s="773"/>
      <c r="O432" s="773"/>
      <c r="P432" s="773"/>
      <c r="Q432" s="773"/>
      <c r="R432" s="773"/>
      <c r="S432" s="773"/>
      <c r="T432" s="773"/>
      <c r="U432" s="773"/>
      <c r="V432" s="773"/>
      <c r="W432" s="773"/>
      <c r="X432" s="773"/>
      <c r="Y432" s="773"/>
      <c r="Z432" s="773"/>
      <c r="AA432" s="773"/>
      <c r="AB432" s="773"/>
      <c r="AC432" s="773"/>
      <c r="AD432" s="773"/>
      <c r="AE432" s="773"/>
      <c r="AF432" s="773"/>
      <c r="AG432" s="773"/>
      <c r="AH432" s="773"/>
      <c r="AI432" s="773"/>
      <c r="AJ432" s="773"/>
      <c r="AK432" s="773"/>
      <c r="AL432" s="773"/>
      <c r="AM432" s="773"/>
      <c r="AN432" s="773"/>
      <c r="AO432" s="773"/>
      <c r="AP432" s="773"/>
    </row>
    <row r="433" spans="2:42">
      <c r="B433" s="773"/>
      <c r="C433" s="773"/>
      <c r="D433" s="773"/>
      <c r="E433" s="773"/>
      <c r="F433" s="773"/>
      <c r="G433" s="773"/>
      <c r="H433" s="773"/>
      <c r="I433" s="773"/>
      <c r="J433" s="773"/>
      <c r="K433" s="773"/>
      <c r="L433" s="773"/>
      <c r="M433" s="773"/>
      <c r="N433" s="773"/>
      <c r="O433" s="773"/>
      <c r="P433" s="773"/>
      <c r="Q433" s="773"/>
      <c r="R433" s="773"/>
      <c r="S433" s="773"/>
      <c r="T433" s="773"/>
      <c r="U433" s="773"/>
      <c r="V433" s="773"/>
      <c r="W433" s="773"/>
      <c r="X433" s="773"/>
      <c r="Y433" s="773"/>
      <c r="Z433" s="773"/>
      <c r="AA433" s="773"/>
      <c r="AB433" s="773"/>
      <c r="AC433" s="773"/>
      <c r="AD433" s="773"/>
      <c r="AE433" s="773"/>
      <c r="AF433" s="773"/>
      <c r="AG433" s="773"/>
      <c r="AH433" s="773"/>
      <c r="AI433" s="773"/>
      <c r="AJ433" s="773"/>
      <c r="AK433" s="773"/>
      <c r="AL433" s="773"/>
      <c r="AM433" s="773"/>
      <c r="AN433" s="773"/>
      <c r="AO433" s="773"/>
      <c r="AP433" s="773"/>
    </row>
    <row r="434" spans="2:42">
      <c r="B434" s="773"/>
      <c r="C434" s="773"/>
      <c r="D434" s="773"/>
      <c r="E434" s="773"/>
      <c r="F434" s="773"/>
      <c r="G434" s="773"/>
      <c r="H434" s="773"/>
      <c r="I434" s="773"/>
      <c r="J434" s="773"/>
      <c r="K434" s="773"/>
      <c r="L434" s="773"/>
      <c r="M434" s="773"/>
      <c r="N434" s="773"/>
      <c r="O434" s="773"/>
      <c r="P434" s="773"/>
      <c r="Q434" s="773"/>
      <c r="R434" s="773"/>
      <c r="S434" s="773"/>
      <c r="T434" s="773"/>
      <c r="U434" s="773"/>
      <c r="V434" s="773"/>
      <c r="W434" s="773"/>
      <c r="X434" s="773"/>
      <c r="Y434" s="773"/>
      <c r="Z434" s="773"/>
      <c r="AA434" s="773"/>
      <c r="AB434" s="773"/>
      <c r="AC434" s="773"/>
      <c r="AD434" s="773"/>
      <c r="AE434" s="773"/>
      <c r="AF434" s="773"/>
      <c r="AG434" s="773"/>
      <c r="AH434" s="773"/>
      <c r="AI434" s="773"/>
      <c r="AJ434" s="773"/>
      <c r="AK434" s="773"/>
      <c r="AL434" s="773"/>
      <c r="AM434" s="773"/>
      <c r="AN434" s="773"/>
      <c r="AO434" s="773"/>
      <c r="AP434" s="773"/>
    </row>
    <row r="435" spans="2:42">
      <c r="B435" s="773"/>
      <c r="C435" s="773"/>
      <c r="D435" s="773"/>
      <c r="E435" s="773"/>
      <c r="F435" s="773"/>
      <c r="G435" s="773"/>
      <c r="H435" s="773"/>
      <c r="I435" s="773"/>
      <c r="J435" s="773"/>
      <c r="K435" s="773"/>
      <c r="L435" s="773"/>
      <c r="M435" s="773"/>
      <c r="N435" s="773"/>
      <c r="O435" s="773"/>
      <c r="P435" s="773"/>
      <c r="Q435" s="773"/>
      <c r="R435" s="773"/>
      <c r="S435" s="773"/>
      <c r="T435" s="773"/>
      <c r="U435" s="773"/>
      <c r="V435" s="773"/>
      <c r="W435" s="773"/>
      <c r="X435" s="773"/>
      <c r="Y435" s="773"/>
      <c r="Z435" s="773"/>
      <c r="AA435" s="773"/>
      <c r="AB435" s="773"/>
      <c r="AC435" s="773"/>
      <c r="AD435" s="773"/>
      <c r="AE435" s="773"/>
      <c r="AF435" s="773"/>
      <c r="AG435" s="773"/>
      <c r="AH435" s="773"/>
      <c r="AI435" s="773"/>
      <c r="AJ435" s="773"/>
      <c r="AK435" s="773"/>
      <c r="AL435" s="773"/>
      <c r="AM435" s="773"/>
      <c r="AN435" s="773"/>
      <c r="AO435" s="773"/>
      <c r="AP435" s="773"/>
    </row>
    <row r="436" spans="2:42">
      <c r="B436" s="773"/>
      <c r="C436" s="773"/>
      <c r="D436" s="773"/>
      <c r="E436" s="773"/>
      <c r="F436" s="773"/>
      <c r="G436" s="773"/>
      <c r="H436" s="773"/>
      <c r="I436" s="773"/>
      <c r="J436" s="773"/>
      <c r="K436" s="773"/>
      <c r="L436" s="773"/>
      <c r="M436" s="773"/>
      <c r="N436" s="773"/>
      <c r="O436" s="773"/>
      <c r="P436" s="773"/>
      <c r="Q436" s="773"/>
      <c r="R436" s="773"/>
      <c r="S436" s="773"/>
      <c r="T436" s="773"/>
      <c r="U436" s="773"/>
      <c r="V436" s="773"/>
      <c r="W436" s="773"/>
      <c r="X436" s="773"/>
      <c r="Y436" s="773"/>
      <c r="Z436" s="773"/>
      <c r="AA436" s="773"/>
      <c r="AB436" s="773"/>
      <c r="AC436" s="773"/>
      <c r="AD436" s="773"/>
      <c r="AE436" s="773"/>
      <c r="AF436" s="773"/>
      <c r="AG436" s="773"/>
      <c r="AH436" s="773"/>
      <c r="AI436" s="773"/>
      <c r="AJ436" s="773"/>
      <c r="AK436" s="773"/>
      <c r="AL436" s="773"/>
      <c r="AM436" s="773"/>
      <c r="AN436" s="773"/>
      <c r="AO436" s="773"/>
      <c r="AP436" s="773"/>
    </row>
    <row r="437" spans="2:42">
      <c r="B437" s="773"/>
      <c r="C437" s="773"/>
      <c r="D437" s="773"/>
      <c r="E437" s="773"/>
      <c r="F437" s="773"/>
      <c r="G437" s="773"/>
      <c r="H437" s="773"/>
      <c r="I437" s="773"/>
      <c r="J437" s="773"/>
      <c r="K437" s="773"/>
      <c r="L437" s="773"/>
      <c r="M437" s="773"/>
      <c r="N437" s="773"/>
      <c r="O437" s="773"/>
      <c r="P437" s="773"/>
      <c r="Q437" s="773"/>
      <c r="R437" s="773"/>
      <c r="S437" s="773"/>
      <c r="T437" s="773"/>
      <c r="U437" s="773"/>
      <c r="V437" s="773"/>
      <c r="W437" s="773"/>
      <c r="X437" s="773"/>
      <c r="Y437" s="773"/>
      <c r="Z437" s="773"/>
      <c r="AA437" s="773"/>
      <c r="AB437" s="773"/>
      <c r="AC437" s="773"/>
      <c r="AD437" s="773"/>
      <c r="AE437" s="773"/>
      <c r="AF437" s="773"/>
      <c r="AG437" s="773"/>
      <c r="AH437" s="773"/>
      <c r="AI437" s="773"/>
      <c r="AJ437" s="773"/>
      <c r="AK437" s="773"/>
      <c r="AL437" s="773"/>
      <c r="AM437" s="773"/>
      <c r="AN437" s="773"/>
      <c r="AO437" s="773"/>
      <c r="AP437" s="773"/>
    </row>
    <row r="438" spans="2:42">
      <c r="B438" s="773"/>
      <c r="C438" s="773"/>
      <c r="D438" s="773"/>
      <c r="E438" s="773"/>
      <c r="F438" s="773"/>
      <c r="G438" s="773"/>
      <c r="H438" s="773"/>
      <c r="I438" s="773"/>
      <c r="J438" s="773"/>
      <c r="K438" s="773"/>
      <c r="L438" s="773"/>
      <c r="M438" s="773"/>
      <c r="N438" s="773"/>
      <c r="O438" s="773"/>
      <c r="P438" s="773"/>
      <c r="Q438" s="773"/>
      <c r="R438" s="773"/>
      <c r="S438" s="773"/>
      <c r="T438" s="773"/>
      <c r="U438" s="773"/>
      <c r="V438" s="773"/>
      <c r="W438" s="773"/>
      <c r="X438" s="773"/>
      <c r="Y438" s="773"/>
      <c r="Z438" s="773"/>
      <c r="AA438" s="773"/>
      <c r="AB438" s="773"/>
      <c r="AC438" s="773"/>
      <c r="AD438" s="773"/>
      <c r="AE438" s="773"/>
      <c r="AF438" s="773"/>
      <c r="AG438" s="773"/>
      <c r="AH438" s="773"/>
      <c r="AI438" s="773"/>
      <c r="AJ438" s="773"/>
      <c r="AK438" s="773"/>
      <c r="AL438" s="773"/>
      <c r="AM438" s="773"/>
      <c r="AN438" s="773"/>
      <c r="AO438" s="773"/>
      <c r="AP438" s="773"/>
    </row>
    <row r="439" spans="2:42">
      <c r="B439" s="773"/>
      <c r="C439" s="773"/>
      <c r="D439" s="773"/>
      <c r="E439" s="773"/>
      <c r="F439" s="773"/>
      <c r="G439" s="773"/>
      <c r="H439" s="773"/>
      <c r="I439" s="773"/>
      <c r="J439" s="773"/>
      <c r="K439" s="773"/>
      <c r="L439" s="773"/>
      <c r="M439" s="773"/>
      <c r="N439" s="773"/>
      <c r="O439" s="773"/>
      <c r="P439" s="773"/>
      <c r="Q439" s="773"/>
      <c r="R439" s="773"/>
      <c r="S439" s="773"/>
      <c r="T439" s="773"/>
      <c r="U439" s="773"/>
      <c r="V439" s="773"/>
      <c r="W439" s="773"/>
      <c r="X439" s="773"/>
      <c r="Y439" s="773"/>
      <c r="Z439" s="773"/>
      <c r="AA439" s="773"/>
      <c r="AB439" s="773"/>
      <c r="AC439" s="773"/>
      <c r="AD439" s="773"/>
      <c r="AE439" s="773"/>
      <c r="AF439" s="773"/>
      <c r="AG439" s="773"/>
      <c r="AH439" s="773"/>
      <c r="AI439" s="773"/>
      <c r="AJ439" s="773"/>
      <c r="AK439" s="773"/>
      <c r="AL439" s="773"/>
      <c r="AM439" s="773"/>
      <c r="AN439" s="773"/>
      <c r="AO439" s="773"/>
      <c r="AP439" s="773"/>
    </row>
    <row r="440" spans="2:42">
      <c r="B440" s="773"/>
      <c r="C440" s="773"/>
      <c r="D440" s="773"/>
      <c r="E440" s="773"/>
      <c r="F440" s="773"/>
      <c r="G440" s="773"/>
      <c r="H440" s="773"/>
      <c r="I440" s="773"/>
      <c r="J440" s="773"/>
      <c r="K440" s="773"/>
      <c r="L440" s="773"/>
      <c r="M440" s="773"/>
      <c r="N440" s="773"/>
      <c r="O440" s="773"/>
      <c r="P440" s="773"/>
      <c r="Q440" s="773"/>
      <c r="R440" s="773"/>
      <c r="S440" s="773"/>
      <c r="T440" s="773"/>
      <c r="U440" s="773"/>
      <c r="V440" s="773"/>
      <c r="W440" s="773"/>
      <c r="X440" s="773"/>
      <c r="Y440" s="773"/>
      <c r="Z440" s="773"/>
      <c r="AA440" s="773"/>
      <c r="AB440" s="773"/>
      <c r="AC440" s="773"/>
      <c r="AD440" s="773"/>
      <c r="AE440" s="773"/>
      <c r="AF440" s="773"/>
      <c r="AG440" s="773"/>
      <c r="AH440" s="773"/>
      <c r="AI440" s="773"/>
      <c r="AJ440" s="773"/>
      <c r="AK440" s="773"/>
      <c r="AL440" s="773"/>
      <c r="AM440" s="773"/>
      <c r="AN440" s="773"/>
      <c r="AO440" s="773"/>
      <c r="AP440" s="773"/>
    </row>
    <row r="441" spans="2:42">
      <c r="B441" s="773"/>
      <c r="C441" s="773"/>
      <c r="D441" s="773"/>
      <c r="E441" s="773"/>
      <c r="F441" s="773"/>
      <c r="G441" s="773"/>
      <c r="H441" s="773"/>
      <c r="I441" s="773"/>
      <c r="J441" s="773"/>
      <c r="K441" s="773"/>
      <c r="L441" s="773"/>
      <c r="M441" s="773"/>
      <c r="N441" s="773"/>
      <c r="O441" s="773"/>
      <c r="P441" s="773"/>
      <c r="Q441" s="773"/>
      <c r="R441" s="773"/>
      <c r="S441" s="773"/>
      <c r="T441" s="773"/>
      <c r="U441" s="773"/>
      <c r="V441" s="773"/>
      <c r="W441" s="773"/>
      <c r="X441" s="773"/>
      <c r="Y441" s="773"/>
      <c r="Z441" s="773"/>
      <c r="AA441" s="773"/>
      <c r="AB441" s="773"/>
      <c r="AC441" s="773"/>
      <c r="AD441" s="773"/>
      <c r="AE441" s="773"/>
      <c r="AF441" s="773"/>
      <c r="AG441" s="773"/>
      <c r="AH441" s="773"/>
      <c r="AI441" s="773"/>
      <c r="AJ441" s="773"/>
      <c r="AK441" s="773"/>
      <c r="AL441" s="773"/>
      <c r="AM441" s="773"/>
      <c r="AN441" s="773"/>
      <c r="AO441" s="773"/>
      <c r="AP441" s="773"/>
    </row>
    <row r="442" spans="2:42">
      <c r="B442" s="773"/>
      <c r="C442" s="773"/>
      <c r="D442" s="773"/>
      <c r="E442" s="773"/>
      <c r="F442" s="773"/>
      <c r="G442" s="773"/>
      <c r="H442" s="773"/>
      <c r="I442" s="773"/>
      <c r="J442" s="773"/>
      <c r="K442" s="773"/>
      <c r="L442" s="773"/>
      <c r="M442" s="773"/>
      <c r="N442" s="773"/>
      <c r="O442" s="773"/>
      <c r="P442" s="773"/>
      <c r="Q442" s="773"/>
      <c r="R442" s="773"/>
      <c r="S442" s="773"/>
      <c r="T442" s="773"/>
      <c r="U442" s="773"/>
      <c r="V442" s="773"/>
      <c r="W442" s="773"/>
      <c r="X442" s="773"/>
      <c r="Y442" s="773"/>
      <c r="Z442" s="773"/>
      <c r="AA442" s="773"/>
      <c r="AB442" s="773"/>
      <c r="AC442" s="773"/>
      <c r="AD442" s="773"/>
      <c r="AE442" s="773"/>
      <c r="AF442" s="773"/>
      <c r="AG442" s="773"/>
      <c r="AH442" s="773"/>
      <c r="AI442" s="773"/>
      <c r="AJ442" s="773"/>
      <c r="AK442" s="773"/>
      <c r="AL442" s="773"/>
      <c r="AM442" s="773"/>
      <c r="AN442" s="773"/>
      <c r="AO442" s="773"/>
      <c r="AP442" s="773"/>
    </row>
    <row r="443" spans="2:42">
      <c r="B443" s="773"/>
      <c r="C443" s="773"/>
      <c r="D443" s="773"/>
      <c r="E443" s="773"/>
      <c r="F443" s="773"/>
      <c r="G443" s="773"/>
      <c r="H443" s="773"/>
      <c r="I443" s="773"/>
      <c r="J443" s="773"/>
      <c r="K443" s="773"/>
      <c r="L443" s="773"/>
      <c r="M443" s="773"/>
      <c r="N443" s="773"/>
      <c r="O443" s="773"/>
      <c r="P443" s="773"/>
      <c r="Q443" s="773"/>
      <c r="R443" s="773"/>
      <c r="S443" s="773"/>
      <c r="T443" s="773"/>
      <c r="U443" s="773"/>
      <c r="V443" s="773"/>
      <c r="W443" s="773"/>
      <c r="X443" s="773"/>
      <c r="Y443" s="773"/>
      <c r="Z443" s="773"/>
      <c r="AA443" s="773"/>
      <c r="AB443" s="773"/>
      <c r="AC443" s="773"/>
      <c r="AD443" s="773"/>
      <c r="AE443" s="773"/>
      <c r="AF443" s="773"/>
      <c r="AG443" s="773"/>
      <c r="AH443" s="773"/>
      <c r="AI443" s="773"/>
      <c r="AJ443" s="773"/>
      <c r="AK443" s="773"/>
      <c r="AL443" s="773"/>
      <c r="AM443" s="773"/>
      <c r="AN443" s="773"/>
      <c r="AO443" s="773"/>
      <c r="AP443" s="773"/>
    </row>
    <row r="444" spans="2:42">
      <c r="B444" s="773"/>
      <c r="C444" s="773"/>
      <c r="D444" s="773"/>
      <c r="E444" s="773"/>
      <c r="F444" s="773"/>
      <c r="G444" s="773"/>
      <c r="H444" s="773"/>
      <c r="I444" s="773"/>
      <c r="J444" s="773"/>
      <c r="K444" s="773"/>
      <c r="L444" s="773"/>
      <c r="M444" s="773"/>
      <c r="N444" s="773"/>
      <c r="O444" s="773"/>
      <c r="P444" s="773"/>
      <c r="Q444" s="773"/>
      <c r="R444" s="773"/>
      <c r="S444" s="773"/>
      <c r="T444" s="773"/>
      <c r="U444" s="773"/>
      <c r="V444" s="773"/>
      <c r="W444" s="773"/>
      <c r="X444" s="773"/>
      <c r="Y444" s="773"/>
      <c r="Z444" s="773"/>
      <c r="AA444" s="773"/>
      <c r="AB444" s="773"/>
      <c r="AC444" s="773"/>
      <c r="AD444" s="773"/>
      <c r="AE444" s="773"/>
      <c r="AF444" s="773"/>
      <c r="AG444" s="773"/>
      <c r="AH444" s="773"/>
      <c r="AI444" s="773"/>
      <c r="AJ444" s="773"/>
      <c r="AK444" s="773"/>
      <c r="AL444" s="773"/>
      <c r="AM444" s="773"/>
      <c r="AN444" s="773"/>
      <c r="AO444" s="773"/>
      <c r="AP444" s="773"/>
    </row>
    <row r="445" spans="2:42">
      <c r="B445" s="773"/>
      <c r="C445" s="773"/>
      <c r="D445" s="773"/>
      <c r="E445" s="773"/>
      <c r="F445" s="773"/>
      <c r="G445" s="773"/>
      <c r="H445" s="773"/>
      <c r="I445" s="773"/>
      <c r="J445" s="773"/>
      <c r="K445" s="773"/>
      <c r="L445" s="773"/>
      <c r="M445" s="773"/>
      <c r="N445" s="773"/>
      <c r="O445" s="773"/>
      <c r="P445" s="773"/>
      <c r="Q445" s="773"/>
      <c r="R445" s="773"/>
      <c r="S445" s="773"/>
      <c r="T445" s="773"/>
      <c r="U445" s="773"/>
      <c r="V445" s="773"/>
      <c r="W445" s="773"/>
      <c r="X445" s="773"/>
      <c r="Y445" s="773"/>
      <c r="Z445" s="773"/>
      <c r="AA445" s="773"/>
      <c r="AB445" s="773"/>
      <c r="AC445" s="773"/>
      <c r="AD445" s="773"/>
      <c r="AE445" s="773"/>
      <c r="AF445" s="773"/>
      <c r="AG445" s="773"/>
      <c r="AH445" s="773"/>
      <c r="AI445" s="773"/>
      <c r="AJ445" s="773"/>
      <c r="AK445" s="773"/>
      <c r="AL445" s="773"/>
      <c r="AM445" s="773"/>
      <c r="AN445" s="773"/>
      <c r="AO445" s="773"/>
      <c r="AP445" s="773"/>
    </row>
    <row r="446" spans="2:42">
      <c r="B446" s="773"/>
      <c r="C446" s="773"/>
      <c r="D446" s="773"/>
      <c r="E446" s="773"/>
      <c r="F446" s="773"/>
      <c r="G446" s="773"/>
      <c r="H446" s="773"/>
      <c r="I446" s="773"/>
      <c r="J446" s="773"/>
      <c r="K446" s="773"/>
      <c r="L446" s="773"/>
      <c r="M446" s="773"/>
      <c r="N446" s="773"/>
      <c r="O446" s="773"/>
      <c r="P446" s="773"/>
      <c r="Q446" s="773"/>
      <c r="R446" s="773"/>
      <c r="S446" s="773"/>
      <c r="T446" s="773"/>
      <c r="U446" s="773"/>
      <c r="V446" s="773"/>
      <c r="W446" s="773"/>
      <c r="X446" s="773"/>
      <c r="Y446" s="773"/>
      <c r="Z446" s="773"/>
      <c r="AA446" s="773"/>
      <c r="AB446" s="773"/>
      <c r="AC446" s="773"/>
      <c r="AD446" s="773"/>
      <c r="AE446" s="773"/>
      <c r="AF446" s="773"/>
      <c r="AG446" s="773"/>
      <c r="AH446" s="773"/>
      <c r="AI446" s="773"/>
      <c r="AJ446" s="773"/>
      <c r="AK446" s="773"/>
      <c r="AL446" s="773"/>
      <c r="AM446" s="773"/>
      <c r="AN446" s="773"/>
      <c r="AO446" s="773"/>
      <c r="AP446" s="773"/>
    </row>
    <row r="447" spans="2:42">
      <c r="B447" s="773"/>
      <c r="C447" s="773"/>
      <c r="D447" s="773"/>
      <c r="E447" s="773"/>
      <c r="F447" s="773"/>
      <c r="G447" s="773"/>
      <c r="H447" s="773"/>
      <c r="I447" s="773"/>
      <c r="J447" s="773"/>
      <c r="K447" s="773"/>
      <c r="L447" s="773"/>
      <c r="M447" s="773"/>
      <c r="N447" s="773"/>
      <c r="O447" s="773"/>
      <c r="P447" s="773"/>
      <c r="Q447" s="773"/>
      <c r="R447" s="773"/>
      <c r="S447" s="773"/>
      <c r="T447" s="773"/>
      <c r="U447" s="773"/>
      <c r="V447" s="773"/>
      <c r="W447" s="773"/>
      <c r="X447" s="773"/>
      <c r="Y447" s="773"/>
      <c r="Z447" s="773"/>
      <c r="AA447" s="773"/>
      <c r="AB447" s="773"/>
      <c r="AC447" s="773"/>
      <c r="AD447" s="773"/>
      <c r="AE447" s="773"/>
      <c r="AF447" s="773"/>
      <c r="AG447" s="773"/>
      <c r="AH447" s="773"/>
      <c r="AI447" s="773"/>
      <c r="AJ447" s="773"/>
      <c r="AK447" s="773"/>
      <c r="AL447" s="773"/>
      <c r="AM447" s="773"/>
      <c r="AN447" s="773"/>
      <c r="AO447" s="773"/>
      <c r="AP447" s="773"/>
    </row>
    <row r="448" spans="2:42">
      <c r="B448" s="773"/>
      <c r="C448" s="773"/>
      <c r="D448" s="773"/>
      <c r="E448" s="773"/>
      <c r="F448" s="773"/>
      <c r="G448" s="773"/>
      <c r="H448" s="773"/>
      <c r="I448" s="773"/>
      <c r="J448" s="773"/>
      <c r="K448" s="773"/>
      <c r="L448" s="773"/>
      <c r="M448" s="773"/>
      <c r="N448" s="773"/>
      <c r="O448" s="773"/>
      <c r="P448" s="773"/>
      <c r="Q448" s="773"/>
      <c r="R448" s="773"/>
      <c r="S448" s="773"/>
      <c r="T448" s="773"/>
      <c r="U448" s="773"/>
      <c r="V448" s="773"/>
      <c r="W448" s="773"/>
      <c r="X448" s="773"/>
      <c r="Y448" s="773"/>
      <c r="Z448" s="773"/>
      <c r="AA448" s="773"/>
      <c r="AB448" s="773"/>
      <c r="AC448" s="773"/>
      <c r="AD448" s="773"/>
      <c r="AE448" s="773"/>
      <c r="AF448" s="773"/>
      <c r="AG448" s="773"/>
      <c r="AH448" s="773"/>
      <c r="AI448" s="773"/>
      <c r="AJ448" s="773"/>
      <c r="AK448" s="773"/>
      <c r="AL448" s="773"/>
      <c r="AM448" s="773"/>
      <c r="AN448" s="773"/>
      <c r="AO448" s="773"/>
      <c r="AP448" s="773"/>
    </row>
    <row r="449" spans="2:42">
      <c r="B449" s="773"/>
      <c r="C449" s="773"/>
      <c r="D449" s="773"/>
      <c r="E449" s="773"/>
      <c r="F449" s="773"/>
      <c r="G449" s="773"/>
      <c r="H449" s="773"/>
      <c r="I449" s="773"/>
      <c r="J449" s="773"/>
      <c r="K449" s="773"/>
      <c r="L449" s="773"/>
      <c r="M449" s="773"/>
      <c r="N449" s="773"/>
      <c r="O449" s="773"/>
      <c r="P449" s="773"/>
      <c r="Q449" s="773"/>
      <c r="R449" s="773"/>
      <c r="S449" s="773"/>
      <c r="T449" s="773"/>
      <c r="U449" s="773"/>
      <c r="V449" s="773"/>
      <c r="W449" s="773"/>
      <c r="X449" s="773"/>
      <c r="Y449" s="773"/>
      <c r="Z449" s="773"/>
      <c r="AA449" s="773"/>
      <c r="AB449" s="773"/>
      <c r="AC449" s="773"/>
      <c r="AD449" s="773"/>
      <c r="AE449" s="773"/>
      <c r="AF449" s="773"/>
      <c r="AG449" s="773"/>
      <c r="AH449" s="773"/>
      <c r="AI449" s="773"/>
      <c r="AJ449" s="773"/>
      <c r="AK449" s="773"/>
      <c r="AL449" s="773"/>
      <c r="AM449" s="773"/>
      <c r="AN449" s="773"/>
      <c r="AO449" s="773"/>
      <c r="AP449" s="773"/>
    </row>
    <row r="450" spans="2:42">
      <c r="B450" s="773"/>
      <c r="C450" s="773"/>
      <c r="D450" s="773"/>
      <c r="E450" s="773"/>
      <c r="F450" s="773"/>
      <c r="G450" s="773"/>
      <c r="H450" s="773"/>
      <c r="I450" s="773"/>
      <c r="J450" s="773"/>
      <c r="K450" s="773"/>
      <c r="L450" s="773"/>
      <c r="M450" s="773"/>
      <c r="N450" s="773"/>
      <c r="O450" s="773"/>
      <c r="P450" s="773"/>
      <c r="Q450" s="773"/>
      <c r="R450" s="773"/>
      <c r="S450" s="773"/>
      <c r="T450" s="773"/>
      <c r="U450" s="773"/>
      <c r="V450" s="773"/>
      <c r="W450" s="773"/>
      <c r="X450" s="773"/>
      <c r="Y450" s="773"/>
      <c r="Z450" s="773"/>
      <c r="AA450" s="773"/>
      <c r="AB450" s="773"/>
      <c r="AC450" s="773"/>
      <c r="AD450" s="773"/>
      <c r="AE450" s="773"/>
      <c r="AF450" s="773"/>
      <c r="AG450" s="773"/>
      <c r="AH450" s="773"/>
      <c r="AI450" s="773"/>
      <c r="AJ450" s="773"/>
      <c r="AK450" s="773"/>
      <c r="AL450" s="773"/>
      <c r="AM450" s="773"/>
      <c r="AN450" s="773"/>
      <c r="AO450" s="773"/>
      <c r="AP450" s="773"/>
    </row>
    <row r="451" spans="2:42">
      <c r="B451" s="773"/>
      <c r="C451" s="773"/>
      <c r="D451" s="773"/>
      <c r="E451" s="773"/>
      <c r="F451" s="773"/>
      <c r="G451" s="773"/>
      <c r="H451" s="773"/>
      <c r="I451" s="773"/>
      <c r="J451" s="773"/>
      <c r="K451" s="773"/>
      <c r="L451" s="773"/>
      <c r="M451" s="773"/>
      <c r="N451" s="773"/>
      <c r="O451" s="773"/>
      <c r="P451" s="773"/>
      <c r="Q451" s="773"/>
      <c r="R451" s="773"/>
      <c r="S451" s="773"/>
      <c r="T451" s="773"/>
      <c r="U451" s="773"/>
      <c r="V451" s="773"/>
      <c r="W451" s="773"/>
      <c r="X451" s="773"/>
      <c r="Y451" s="773"/>
      <c r="Z451" s="773"/>
      <c r="AA451" s="773"/>
      <c r="AB451" s="773"/>
      <c r="AC451" s="773"/>
      <c r="AD451" s="773"/>
      <c r="AE451" s="773"/>
      <c r="AF451" s="773"/>
      <c r="AG451" s="773"/>
      <c r="AH451" s="773"/>
      <c r="AI451" s="773"/>
      <c r="AJ451" s="773"/>
      <c r="AK451" s="773"/>
      <c r="AL451" s="773"/>
      <c r="AM451" s="773"/>
      <c r="AN451" s="773"/>
      <c r="AO451" s="773"/>
      <c r="AP451" s="773"/>
    </row>
    <row r="452" spans="2:42">
      <c r="B452" s="773"/>
      <c r="C452" s="773"/>
      <c r="D452" s="773"/>
      <c r="E452" s="773"/>
      <c r="F452" s="773"/>
      <c r="G452" s="773"/>
      <c r="H452" s="773"/>
      <c r="I452" s="773"/>
      <c r="J452" s="773"/>
      <c r="K452" s="773"/>
      <c r="L452" s="773"/>
      <c r="M452" s="773"/>
      <c r="N452" s="773"/>
      <c r="O452" s="773"/>
      <c r="P452" s="773"/>
      <c r="Q452" s="773"/>
      <c r="R452" s="773"/>
      <c r="S452" s="773"/>
      <c r="T452" s="773"/>
      <c r="U452" s="773"/>
      <c r="V452" s="773"/>
      <c r="W452" s="773"/>
      <c r="X452" s="773"/>
      <c r="Y452" s="773"/>
      <c r="Z452" s="773"/>
      <c r="AA452" s="773"/>
      <c r="AB452" s="773"/>
      <c r="AC452" s="773"/>
      <c r="AD452" s="773"/>
      <c r="AE452" s="773"/>
      <c r="AF452" s="773"/>
      <c r="AG452" s="773"/>
      <c r="AH452" s="773"/>
      <c r="AI452" s="773"/>
      <c r="AJ452" s="773"/>
      <c r="AK452" s="773"/>
      <c r="AL452" s="773"/>
      <c r="AM452" s="773"/>
      <c r="AN452" s="773"/>
      <c r="AO452" s="773"/>
      <c r="AP452" s="773"/>
    </row>
    <row r="453" spans="2:42">
      <c r="B453" s="773"/>
      <c r="C453" s="773"/>
      <c r="D453" s="773"/>
      <c r="E453" s="773"/>
      <c r="F453" s="773"/>
      <c r="G453" s="773"/>
      <c r="H453" s="773"/>
      <c r="I453" s="773"/>
      <c r="J453" s="773"/>
      <c r="K453" s="773"/>
      <c r="L453" s="773"/>
      <c r="M453" s="773"/>
      <c r="N453" s="773"/>
      <c r="O453" s="773"/>
      <c r="P453" s="773"/>
      <c r="Q453" s="773"/>
      <c r="R453" s="773"/>
      <c r="S453" s="773"/>
      <c r="T453" s="773"/>
      <c r="U453" s="773"/>
      <c r="V453" s="773"/>
      <c r="W453" s="773"/>
      <c r="X453" s="773"/>
      <c r="Y453" s="773"/>
      <c r="Z453" s="773"/>
      <c r="AA453" s="773"/>
      <c r="AB453" s="773"/>
      <c r="AC453" s="773"/>
      <c r="AD453" s="773"/>
      <c r="AE453" s="773"/>
      <c r="AF453" s="773"/>
      <c r="AG453" s="773"/>
      <c r="AH453" s="773"/>
      <c r="AI453" s="773"/>
      <c r="AJ453" s="773"/>
      <c r="AK453" s="773"/>
      <c r="AL453" s="773"/>
      <c r="AM453" s="773"/>
      <c r="AN453" s="773"/>
      <c r="AO453" s="773"/>
      <c r="AP453" s="773"/>
    </row>
    <row r="454" spans="2:42">
      <c r="B454" s="773"/>
      <c r="C454" s="773"/>
      <c r="D454" s="773"/>
      <c r="E454" s="773"/>
      <c r="F454" s="773"/>
      <c r="G454" s="773"/>
      <c r="H454" s="773"/>
      <c r="I454" s="773"/>
      <c r="J454" s="773"/>
      <c r="K454" s="773"/>
      <c r="L454" s="773"/>
      <c r="M454" s="773"/>
      <c r="N454" s="773"/>
      <c r="O454" s="773"/>
      <c r="P454" s="773"/>
      <c r="Q454" s="773"/>
      <c r="R454" s="773"/>
      <c r="S454" s="773"/>
      <c r="T454" s="773"/>
      <c r="U454" s="773"/>
      <c r="V454" s="773"/>
      <c r="W454" s="773"/>
      <c r="X454" s="773"/>
      <c r="Y454" s="773"/>
      <c r="Z454" s="773"/>
      <c r="AA454" s="773"/>
      <c r="AB454" s="773"/>
      <c r="AC454" s="773"/>
      <c r="AD454" s="773"/>
      <c r="AE454" s="773"/>
      <c r="AF454" s="773"/>
      <c r="AG454" s="773"/>
      <c r="AH454" s="773"/>
      <c r="AI454" s="773"/>
      <c r="AJ454" s="773"/>
      <c r="AK454" s="773"/>
      <c r="AL454" s="773"/>
      <c r="AM454" s="773"/>
      <c r="AN454" s="773"/>
      <c r="AO454" s="773"/>
      <c r="AP454" s="773"/>
    </row>
    <row r="455" spans="2:42">
      <c r="B455" s="773"/>
      <c r="C455" s="773"/>
      <c r="D455" s="773"/>
      <c r="E455" s="773"/>
      <c r="F455" s="773"/>
      <c r="G455" s="773"/>
      <c r="H455" s="773"/>
      <c r="I455" s="773"/>
      <c r="J455" s="773"/>
      <c r="K455" s="773"/>
      <c r="L455" s="773"/>
      <c r="M455" s="773"/>
      <c r="N455" s="773"/>
      <c r="O455" s="773"/>
      <c r="P455" s="773"/>
      <c r="Q455" s="773"/>
      <c r="R455" s="773"/>
      <c r="S455" s="773"/>
      <c r="T455" s="773"/>
      <c r="U455" s="773"/>
      <c r="V455" s="773"/>
      <c r="W455" s="773"/>
      <c r="X455" s="773"/>
      <c r="Y455" s="773"/>
      <c r="Z455" s="773"/>
      <c r="AA455" s="773"/>
      <c r="AB455" s="773"/>
      <c r="AC455" s="773"/>
      <c r="AD455" s="773"/>
      <c r="AE455" s="773"/>
      <c r="AF455" s="773"/>
      <c r="AG455" s="773"/>
      <c r="AH455" s="773"/>
      <c r="AI455" s="773"/>
      <c r="AJ455" s="773"/>
      <c r="AK455" s="773"/>
      <c r="AL455" s="773"/>
      <c r="AM455" s="773"/>
      <c r="AN455" s="773"/>
      <c r="AO455" s="773"/>
      <c r="AP455" s="773"/>
    </row>
    <row r="456" spans="2:42">
      <c r="B456" s="773"/>
      <c r="C456" s="773"/>
      <c r="D456" s="773"/>
      <c r="E456" s="773"/>
      <c r="F456" s="773"/>
      <c r="G456" s="773"/>
      <c r="H456" s="773"/>
      <c r="I456" s="773"/>
      <c r="J456" s="773"/>
      <c r="K456" s="773"/>
      <c r="L456" s="773"/>
      <c r="M456" s="773"/>
      <c r="N456" s="773"/>
      <c r="O456" s="773"/>
      <c r="P456" s="773"/>
      <c r="Q456" s="773"/>
      <c r="R456" s="773"/>
      <c r="S456" s="773"/>
      <c r="T456" s="773"/>
      <c r="U456" s="773"/>
      <c r="V456" s="773"/>
      <c r="W456" s="773"/>
      <c r="X456" s="773"/>
      <c r="Y456" s="773"/>
      <c r="Z456" s="773"/>
      <c r="AA456" s="773"/>
      <c r="AB456" s="773"/>
      <c r="AC456" s="773"/>
      <c r="AD456" s="773"/>
      <c r="AE456" s="773"/>
      <c r="AF456" s="773"/>
      <c r="AG456" s="773"/>
      <c r="AH456" s="773"/>
      <c r="AI456" s="773"/>
      <c r="AJ456" s="773"/>
      <c r="AK456" s="773"/>
      <c r="AL456" s="773"/>
      <c r="AM456" s="773"/>
      <c r="AN456" s="773"/>
      <c r="AO456" s="773"/>
      <c r="AP456" s="773"/>
    </row>
    <row r="457" spans="2:42">
      <c r="B457" s="773"/>
      <c r="C457" s="773"/>
      <c r="D457" s="773"/>
      <c r="E457" s="773"/>
      <c r="F457" s="773"/>
      <c r="G457" s="773"/>
      <c r="H457" s="773"/>
      <c r="I457" s="773"/>
      <c r="J457" s="773"/>
      <c r="K457" s="773"/>
      <c r="L457" s="773"/>
      <c r="M457" s="773"/>
      <c r="N457" s="773"/>
      <c r="O457" s="773"/>
      <c r="P457" s="773"/>
      <c r="Q457" s="773"/>
      <c r="R457" s="773"/>
      <c r="S457" s="773"/>
      <c r="T457" s="773"/>
      <c r="U457" s="773"/>
      <c r="V457" s="773"/>
      <c r="W457" s="773"/>
      <c r="X457" s="773"/>
      <c r="Y457" s="773"/>
      <c r="Z457" s="773"/>
      <c r="AA457" s="773"/>
      <c r="AB457" s="773"/>
      <c r="AC457" s="773"/>
      <c r="AD457" s="773"/>
      <c r="AE457" s="773"/>
      <c r="AF457" s="773"/>
      <c r="AG457" s="773"/>
      <c r="AH457" s="773"/>
      <c r="AI457" s="773"/>
      <c r="AJ457" s="773"/>
      <c r="AK457" s="773"/>
      <c r="AL457" s="773"/>
      <c r="AM457" s="773"/>
      <c r="AN457" s="773"/>
      <c r="AO457" s="773"/>
      <c r="AP457" s="773"/>
    </row>
    <row r="458" spans="2:42">
      <c r="B458" s="773"/>
      <c r="C458" s="773"/>
      <c r="D458" s="773"/>
      <c r="E458" s="773"/>
      <c r="F458" s="773"/>
      <c r="G458" s="773"/>
      <c r="H458" s="773"/>
      <c r="I458" s="773"/>
      <c r="J458" s="773"/>
      <c r="K458" s="773"/>
      <c r="L458" s="773"/>
      <c r="M458" s="773"/>
      <c r="N458" s="773"/>
      <c r="O458" s="773"/>
      <c r="P458" s="773"/>
      <c r="Q458" s="773"/>
      <c r="R458" s="773"/>
      <c r="S458" s="773"/>
      <c r="T458" s="773"/>
      <c r="U458" s="773"/>
      <c r="V458" s="773"/>
      <c r="W458" s="773"/>
      <c r="X458" s="773"/>
      <c r="Y458" s="773"/>
      <c r="Z458" s="773"/>
      <c r="AA458" s="773"/>
      <c r="AB458" s="773"/>
      <c r="AC458" s="773"/>
      <c r="AD458" s="773"/>
      <c r="AE458" s="773"/>
      <c r="AF458" s="773"/>
      <c r="AG458" s="773"/>
      <c r="AH458" s="773"/>
      <c r="AI458" s="773"/>
      <c r="AJ458" s="773"/>
      <c r="AK458" s="773"/>
      <c r="AL458" s="773"/>
      <c r="AM458" s="773"/>
      <c r="AN458" s="773"/>
      <c r="AO458" s="773"/>
      <c r="AP458" s="773"/>
    </row>
    <row r="459" spans="2:42">
      <c r="B459" s="773"/>
      <c r="C459" s="773"/>
      <c r="D459" s="773"/>
      <c r="E459" s="773"/>
      <c r="F459" s="773"/>
      <c r="G459" s="773"/>
      <c r="H459" s="773"/>
      <c r="I459" s="773"/>
      <c r="J459" s="773"/>
      <c r="K459" s="773"/>
      <c r="L459" s="773"/>
      <c r="M459" s="773"/>
      <c r="N459" s="773"/>
      <c r="O459" s="773"/>
      <c r="P459" s="773"/>
      <c r="Q459" s="773"/>
      <c r="R459" s="773"/>
      <c r="S459" s="773"/>
      <c r="T459" s="773"/>
      <c r="U459" s="773"/>
      <c r="V459" s="773"/>
      <c r="W459" s="773"/>
      <c r="X459" s="773"/>
      <c r="Y459" s="773"/>
      <c r="Z459" s="773"/>
      <c r="AA459" s="773"/>
      <c r="AB459" s="773"/>
      <c r="AC459" s="773"/>
      <c r="AD459" s="773"/>
      <c r="AE459" s="773"/>
      <c r="AF459" s="773"/>
      <c r="AG459" s="773"/>
      <c r="AH459" s="773"/>
      <c r="AI459" s="773"/>
      <c r="AJ459" s="773"/>
      <c r="AK459" s="773"/>
      <c r="AL459" s="773"/>
      <c r="AM459" s="773"/>
      <c r="AN459" s="773"/>
      <c r="AO459" s="773"/>
      <c r="AP459" s="773"/>
    </row>
    <row r="460" spans="2:42">
      <c r="B460" s="773"/>
      <c r="C460" s="773"/>
      <c r="D460" s="773"/>
      <c r="E460" s="773"/>
      <c r="F460" s="773"/>
      <c r="G460" s="773"/>
      <c r="H460" s="773"/>
      <c r="I460" s="773"/>
      <c r="J460" s="773"/>
      <c r="K460" s="773"/>
      <c r="L460" s="773"/>
      <c r="M460" s="773"/>
      <c r="N460" s="773"/>
      <c r="O460" s="773"/>
      <c r="P460" s="773"/>
      <c r="Q460" s="773"/>
      <c r="R460" s="773"/>
      <c r="S460" s="773"/>
      <c r="T460" s="773"/>
      <c r="U460" s="773"/>
      <c r="V460" s="773"/>
      <c r="W460" s="773"/>
      <c r="X460" s="773"/>
      <c r="Y460" s="773"/>
      <c r="Z460" s="773"/>
      <c r="AA460" s="773"/>
      <c r="AB460" s="773"/>
      <c r="AC460" s="773"/>
      <c r="AD460" s="773"/>
      <c r="AE460" s="773"/>
      <c r="AF460" s="773"/>
      <c r="AG460" s="773"/>
      <c r="AH460" s="773"/>
      <c r="AI460" s="773"/>
      <c r="AJ460" s="773"/>
      <c r="AK460" s="773"/>
      <c r="AL460" s="773"/>
      <c r="AM460" s="773"/>
      <c r="AN460" s="773"/>
      <c r="AO460" s="773"/>
      <c r="AP460" s="773"/>
    </row>
    <row r="461" spans="2:42">
      <c r="B461" s="773"/>
      <c r="C461" s="773"/>
      <c r="D461" s="773"/>
      <c r="E461" s="773"/>
      <c r="F461" s="773"/>
      <c r="G461" s="773"/>
      <c r="H461" s="773"/>
      <c r="I461" s="773"/>
      <c r="J461" s="773"/>
      <c r="K461" s="773"/>
      <c r="L461" s="773"/>
      <c r="M461" s="773"/>
      <c r="N461" s="773"/>
      <c r="O461" s="773"/>
      <c r="P461" s="773"/>
      <c r="Q461" s="773"/>
      <c r="R461" s="773"/>
      <c r="S461" s="773"/>
      <c r="T461" s="773"/>
      <c r="U461" s="773"/>
      <c r="V461" s="773"/>
      <c r="W461" s="773"/>
      <c r="X461" s="773"/>
      <c r="Y461" s="773"/>
      <c r="Z461" s="773"/>
      <c r="AA461" s="773"/>
      <c r="AB461" s="773"/>
      <c r="AC461" s="773"/>
      <c r="AD461" s="773"/>
      <c r="AE461" s="773"/>
      <c r="AF461" s="773"/>
      <c r="AG461" s="773"/>
      <c r="AH461" s="773"/>
      <c r="AI461" s="773"/>
      <c r="AJ461" s="773"/>
      <c r="AK461" s="773"/>
      <c r="AL461" s="773"/>
      <c r="AM461" s="773"/>
      <c r="AN461" s="773"/>
      <c r="AO461" s="773"/>
      <c r="AP461" s="773"/>
    </row>
    <row r="462" spans="2:42">
      <c r="B462" s="773"/>
      <c r="C462" s="773"/>
      <c r="D462" s="773"/>
      <c r="E462" s="773"/>
      <c r="F462" s="773"/>
      <c r="G462" s="773"/>
      <c r="H462" s="773"/>
      <c r="I462" s="773"/>
      <c r="J462" s="773"/>
      <c r="K462" s="773"/>
      <c r="L462" s="773"/>
      <c r="M462" s="773"/>
      <c r="N462" s="773"/>
      <c r="O462" s="773"/>
      <c r="P462" s="773"/>
      <c r="Q462" s="773"/>
      <c r="R462" s="773"/>
      <c r="S462" s="773"/>
      <c r="T462" s="773"/>
      <c r="U462" s="773"/>
      <c r="V462" s="773"/>
      <c r="W462" s="773"/>
      <c r="X462" s="773"/>
      <c r="Y462" s="773"/>
      <c r="Z462" s="773"/>
      <c r="AA462" s="773"/>
      <c r="AB462" s="773"/>
      <c r="AC462" s="773"/>
      <c r="AD462" s="773"/>
      <c r="AE462" s="773"/>
      <c r="AF462" s="773"/>
      <c r="AG462" s="773"/>
      <c r="AH462" s="773"/>
      <c r="AI462" s="773"/>
      <c r="AJ462" s="773"/>
      <c r="AK462" s="773"/>
      <c r="AL462" s="773"/>
      <c r="AM462" s="773"/>
      <c r="AN462" s="773"/>
      <c r="AO462" s="773"/>
      <c r="AP462" s="773"/>
    </row>
    <row r="463" spans="2:42">
      <c r="B463" s="773"/>
      <c r="C463" s="773"/>
      <c r="D463" s="773"/>
      <c r="E463" s="773"/>
      <c r="F463" s="773"/>
      <c r="G463" s="773"/>
      <c r="H463" s="773"/>
      <c r="I463" s="773"/>
      <c r="J463" s="773"/>
      <c r="K463" s="773"/>
      <c r="L463" s="773"/>
      <c r="M463" s="773"/>
      <c r="N463" s="773"/>
      <c r="O463" s="773"/>
      <c r="P463" s="773"/>
      <c r="Q463" s="773"/>
      <c r="R463" s="773"/>
      <c r="S463" s="773"/>
      <c r="T463" s="773"/>
      <c r="U463" s="773"/>
      <c r="V463" s="773"/>
      <c r="W463" s="773"/>
      <c r="X463" s="773"/>
      <c r="Y463" s="773"/>
      <c r="Z463" s="773"/>
      <c r="AA463" s="773"/>
      <c r="AB463" s="773"/>
      <c r="AC463" s="773"/>
      <c r="AD463" s="773"/>
      <c r="AE463" s="773"/>
      <c r="AF463" s="773"/>
      <c r="AG463" s="773"/>
      <c r="AH463" s="773"/>
      <c r="AI463" s="773"/>
      <c r="AJ463" s="773"/>
      <c r="AK463" s="773"/>
      <c r="AL463" s="773"/>
      <c r="AM463" s="773"/>
      <c r="AN463" s="773"/>
      <c r="AO463" s="773"/>
      <c r="AP463" s="773"/>
    </row>
    <row r="464" spans="2:42">
      <c r="B464" s="773"/>
      <c r="C464" s="773"/>
      <c r="D464" s="773"/>
      <c r="E464" s="773"/>
      <c r="F464" s="773"/>
      <c r="G464" s="773"/>
      <c r="H464" s="773"/>
      <c r="I464" s="773"/>
      <c r="J464" s="773"/>
      <c r="K464" s="773"/>
      <c r="L464" s="773"/>
      <c r="M464" s="773"/>
      <c r="N464" s="773"/>
      <c r="O464" s="773"/>
      <c r="P464" s="773"/>
      <c r="Q464" s="773"/>
      <c r="R464" s="773"/>
      <c r="S464" s="773"/>
      <c r="T464" s="773"/>
      <c r="U464" s="773"/>
      <c r="V464" s="773"/>
      <c r="W464" s="773"/>
      <c r="X464" s="773"/>
      <c r="Y464" s="773"/>
      <c r="Z464" s="773"/>
      <c r="AA464" s="773"/>
      <c r="AB464" s="773"/>
      <c r="AC464" s="773"/>
      <c r="AD464" s="773"/>
      <c r="AE464" s="773"/>
      <c r="AF464" s="773"/>
      <c r="AG464" s="773"/>
      <c r="AH464" s="773"/>
      <c r="AI464" s="773"/>
      <c r="AJ464" s="773"/>
      <c r="AK464" s="773"/>
      <c r="AL464" s="773"/>
      <c r="AM464" s="773"/>
      <c r="AN464" s="773"/>
      <c r="AO464" s="773"/>
      <c r="AP464" s="773"/>
    </row>
    <row r="465" spans="2:42">
      <c r="B465" s="773"/>
      <c r="C465" s="773"/>
      <c r="D465" s="773"/>
      <c r="E465" s="773"/>
      <c r="F465" s="773"/>
      <c r="G465" s="773"/>
      <c r="H465" s="773"/>
      <c r="I465" s="773"/>
      <c r="J465" s="773"/>
      <c r="K465" s="773"/>
      <c r="L465" s="773"/>
      <c r="M465" s="773"/>
      <c r="N465" s="773"/>
      <c r="O465" s="773"/>
      <c r="P465" s="773"/>
      <c r="Q465" s="773"/>
      <c r="R465" s="773"/>
      <c r="S465" s="773"/>
      <c r="T465" s="773"/>
      <c r="U465" s="773"/>
      <c r="V465" s="773"/>
      <c r="W465" s="773"/>
      <c r="X465" s="773"/>
      <c r="Y465" s="773"/>
      <c r="Z465" s="773"/>
      <c r="AA465" s="773"/>
      <c r="AB465" s="773"/>
      <c r="AC465" s="773"/>
      <c r="AD465" s="773"/>
      <c r="AE465" s="773"/>
      <c r="AF465" s="773"/>
      <c r="AG465" s="773"/>
      <c r="AH465" s="773"/>
      <c r="AI465" s="773"/>
      <c r="AJ465" s="773"/>
      <c r="AK465" s="773"/>
      <c r="AL465" s="773"/>
      <c r="AM465" s="773"/>
      <c r="AN465" s="773"/>
      <c r="AO465" s="773"/>
      <c r="AP465" s="773"/>
    </row>
    <row r="466" spans="2:42">
      <c r="B466" s="773"/>
      <c r="C466" s="773"/>
      <c r="D466" s="773"/>
      <c r="E466" s="773"/>
      <c r="F466" s="773"/>
      <c r="G466" s="773"/>
      <c r="H466" s="773"/>
      <c r="I466" s="773"/>
      <c r="J466" s="773"/>
      <c r="K466" s="773"/>
      <c r="L466" s="773"/>
      <c r="M466" s="773"/>
      <c r="N466" s="773"/>
      <c r="O466" s="773"/>
      <c r="P466" s="773"/>
      <c r="Q466" s="773"/>
      <c r="R466" s="773"/>
      <c r="S466" s="773"/>
      <c r="T466" s="773"/>
      <c r="U466" s="773"/>
      <c r="V466" s="773"/>
      <c r="W466" s="773"/>
      <c r="X466" s="773"/>
      <c r="Y466" s="773"/>
      <c r="Z466" s="773"/>
      <c r="AA466" s="773"/>
      <c r="AB466" s="773"/>
      <c r="AC466" s="773"/>
      <c r="AD466" s="773"/>
      <c r="AE466" s="773"/>
      <c r="AF466" s="773"/>
      <c r="AG466" s="773"/>
      <c r="AH466" s="773"/>
      <c r="AI466" s="773"/>
      <c r="AJ466" s="773"/>
      <c r="AK466" s="773"/>
      <c r="AL466" s="773"/>
      <c r="AM466" s="773"/>
      <c r="AN466" s="773"/>
      <c r="AO466" s="773"/>
      <c r="AP466" s="773"/>
    </row>
    <row r="467" spans="2:42">
      <c r="B467" s="773"/>
      <c r="C467" s="773"/>
      <c r="D467" s="773"/>
      <c r="E467" s="773"/>
      <c r="F467" s="773"/>
      <c r="G467" s="773"/>
      <c r="H467" s="773"/>
      <c r="I467" s="773"/>
      <c r="J467" s="773"/>
      <c r="K467" s="773"/>
      <c r="L467" s="773"/>
      <c r="M467" s="773"/>
      <c r="N467" s="773"/>
      <c r="O467" s="773"/>
      <c r="P467" s="773"/>
      <c r="Q467" s="773"/>
      <c r="R467" s="773"/>
      <c r="S467" s="773"/>
      <c r="T467" s="773"/>
      <c r="U467" s="773"/>
      <c r="V467" s="773"/>
      <c r="W467" s="773"/>
      <c r="X467" s="773"/>
      <c r="Y467" s="773"/>
      <c r="Z467" s="773"/>
      <c r="AA467" s="773"/>
      <c r="AB467" s="773"/>
      <c r="AC467" s="773"/>
      <c r="AD467" s="773"/>
      <c r="AE467" s="773"/>
      <c r="AF467" s="773"/>
      <c r="AG467" s="773"/>
      <c r="AH467" s="773"/>
      <c r="AI467" s="773"/>
      <c r="AJ467" s="773"/>
      <c r="AK467" s="773"/>
      <c r="AL467" s="773"/>
      <c r="AM467" s="773"/>
      <c r="AN467" s="773"/>
      <c r="AO467" s="773"/>
      <c r="AP467" s="773"/>
    </row>
    <row r="468" spans="2:42">
      <c r="B468" s="773"/>
      <c r="C468" s="773"/>
      <c r="D468" s="773"/>
      <c r="E468" s="773"/>
      <c r="F468" s="773"/>
      <c r="G468" s="773"/>
      <c r="H468" s="773"/>
      <c r="I468" s="773"/>
      <c r="J468" s="773"/>
      <c r="K468" s="773"/>
      <c r="L468" s="773"/>
      <c r="M468" s="773"/>
      <c r="N468" s="773"/>
      <c r="O468" s="773"/>
      <c r="P468" s="773"/>
      <c r="Q468" s="773"/>
      <c r="R468" s="773"/>
      <c r="S468" s="773"/>
      <c r="T468" s="773"/>
      <c r="U468" s="773"/>
      <c r="V468" s="773"/>
      <c r="W468" s="773"/>
      <c r="X468" s="773"/>
      <c r="Y468" s="773"/>
      <c r="Z468" s="773"/>
      <c r="AA468" s="773"/>
      <c r="AB468" s="773"/>
      <c r="AC468" s="773"/>
      <c r="AD468" s="773"/>
      <c r="AE468" s="773"/>
      <c r="AF468" s="773"/>
      <c r="AG468" s="773"/>
      <c r="AH468" s="773"/>
      <c r="AI468" s="773"/>
      <c r="AJ468" s="773"/>
      <c r="AK468" s="773"/>
      <c r="AL468" s="773"/>
      <c r="AM468" s="773"/>
      <c r="AN468" s="773"/>
      <c r="AO468" s="773"/>
      <c r="AP468" s="773"/>
    </row>
    <row r="469" spans="2:42">
      <c r="B469" s="773"/>
      <c r="C469" s="773"/>
      <c r="D469" s="773"/>
      <c r="E469" s="773"/>
      <c r="F469" s="773"/>
      <c r="G469" s="773"/>
      <c r="H469" s="773"/>
      <c r="I469" s="773"/>
      <c r="J469" s="773"/>
      <c r="K469" s="773"/>
      <c r="L469" s="773"/>
      <c r="M469" s="773"/>
      <c r="N469" s="773"/>
      <c r="O469" s="773"/>
      <c r="P469" s="773"/>
      <c r="Q469" s="773"/>
      <c r="R469" s="773"/>
      <c r="S469" s="773"/>
      <c r="T469" s="773"/>
      <c r="U469" s="773"/>
      <c r="V469" s="773"/>
      <c r="W469" s="773"/>
      <c r="X469" s="773"/>
      <c r="Y469" s="773"/>
      <c r="Z469" s="773"/>
      <c r="AA469" s="773"/>
      <c r="AB469" s="773"/>
      <c r="AC469" s="773"/>
      <c r="AD469" s="773"/>
      <c r="AE469" s="773"/>
      <c r="AF469" s="773"/>
      <c r="AG469" s="773"/>
      <c r="AH469" s="773"/>
      <c r="AI469" s="773"/>
      <c r="AJ469" s="773"/>
      <c r="AK469" s="773"/>
      <c r="AL469" s="773"/>
      <c r="AM469" s="773"/>
      <c r="AN469" s="773"/>
      <c r="AO469" s="773"/>
      <c r="AP469" s="773"/>
    </row>
    <row r="470" spans="2:42">
      <c r="B470" s="773"/>
      <c r="C470" s="773"/>
      <c r="D470" s="773"/>
      <c r="E470" s="773"/>
      <c r="F470" s="773"/>
      <c r="G470" s="773"/>
      <c r="H470" s="773"/>
      <c r="I470" s="773"/>
      <c r="J470" s="773"/>
      <c r="K470" s="773"/>
      <c r="L470" s="773"/>
      <c r="M470" s="773"/>
      <c r="N470" s="773"/>
      <c r="O470" s="773"/>
      <c r="P470" s="773"/>
      <c r="Q470" s="773"/>
      <c r="R470" s="773"/>
      <c r="S470" s="773"/>
      <c r="T470" s="773"/>
      <c r="U470" s="773"/>
      <c r="V470" s="773"/>
      <c r="W470" s="773"/>
      <c r="X470" s="773"/>
      <c r="Y470" s="773"/>
      <c r="Z470" s="773"/>
      <c r="AA470" s="773"/>
      <c r="AB470" s="773"/>
      <c r="AC470" s="773"/>
      <c r="AD470" s="773"/>
      <c r="AE470" s="773"/>
      <c r="AF470" s="773"/>
      <c r="AG470" s="773"/>
      <c r="AH470" s="773"/>
      <c r="AI470" s="773"/>
      <c r="AJ470" s="773"/>
      <c r="AK470" s="773"/>
      <c r="AL470" s="773"/>
      <c r="AM470" s="773"/>
      <c r="AN470" s="773"/>
      <c r="AO470" s="773"/>
      <c r="AP470" s="773"/>
    </row>
    <row r="471" spans="2:42">
      <c r="B471" s="773"/>
      <c r="C471" s="773"/>
      <c r="D471" s="773"/>
      <c r="E471" s="773"/>
      <c r="F471" s="773"/>
      <c r="G471" s="773"/>
      <c r="H471" s="773"/>
      <c r="I471" s="773"/>
      <c r="J471" s="773"/>
      <c r="K471" s="773"/>
      <c r="L471" s="773"/>
      <c r="M471" s="773"/>
      <c r="N471" s="773"/>
      <c r="O471" s="773"/>
      <c r="P471" s="773"/>
      <c r="Q471" s="773"/>
      <c r="R471" s="773"/>
      <c r="S471" s="773"/>
      <c r="T471" s="773"/>
      <c r="U471" s="773"/>
      <c r="V471" s="773"/>
      <c r="W471" s="773"/>
      <c r="X471" s="773"/>
      <c r="Y471" s="773"/>
      <c r="Z471" s="773"/>
      <c r="AA471" s="773"/>
      <c r="AB471" s="773"/>
      <c r="AC471" s="773"/>
      <c r="AD471" s="773"/>
      <c r="AE471" s="773"/>
      <c r="AF471" s="773"/>
      <c r="AG471" s="773"/>
      <c r="AH471" s="773"/>
      <c r="AI471" s="773"/>
      <c r="AJ471" s="773"/>
      <c r="AK471" s="773"/>
      <c r="AL471" s="773"/>
      <c r="AM471" s="773"/>
      <c r="AN471" s="773"/>
      <c r="AO471" s="773"/>
      <c r="AP471" s="773"/>
    </row>
    <row r="472" spans="2:42">
      <c r="B472" s="773"/>
      <c r="C472" s="773"/>
      <c r="D472" s="773"/>
      <c r="E472" s="773"/>
      <c r="F472" s="773"/>
      <c r="G472" s="773"/>
      <c r="H472" s="773"/>
      <c r="I472" s="773"/>
      <c r="J472" s="773"/>
      <c r="K472" s="773"/>
      <c r="L472" s="773"/>
      <c r="M472" s="773"/>
      <c r="N472" s="773"/>
      <c r="O472" s="773"/>
      <c r="P472" s="773"/>
      <c r="Q472" s="773"/>
      <c r="R472" s="773"/>
      <c r="S472" s="773"/>
      <c r="T472" s="773"/>
      <c r="U472" s="773"/>
      <c r="V472" s="773"/>
      <c r="W472" s="773"/>
      <c r="X472" s="773"/>
      <c r="Y472" s="773"/>
      <c r="Z472" s="773"/>
      <c r="AA472" s="773"/>
      <c r="AB472" s="773"/>
      <c r="AC472" s="773"/>
      <c r="AD472" s="773"/>
      <c r="AE472" s="773"/>
      <c r="AF472" s="773"/>
      <c r="AG472" s="773"/>
      <c r="AH472" s="773"/>
      <c r="AI472" s="773"/>
      <c r="AJ472" s="773"/>
      <c r="AK472" s="773"/>
      <c r="AL472" s="773"/>
      <c r="AM472" s="773"/>
      <c r="AN472" s="773"/>
      <c r="AO472" s="773"/>
      <c r="AP472" s="773"/>
    </row>
    <row r="473" spans="2:42">
      <c r="B473" s="773"/>
      <c r="C473" s="773"/>
      <c r="D473" s="773"/>
      <c r="E473" s="773"/>
      <c r="F473" s="773"/>
      <c r="G473" s="773"/>
      <c r="H473" s="773"/>
      <c r="I473" s="773"/>
      <c r="J473" s="773"/>
      <c r="K473" s="773"/>
      <c r="L473" s="773"/>
      <c r="M473" s="773"/>
      <c r="N473" s="773"/>
      <c r="O473" s="773"/>
      <c r="P473" s="773"/>
      <c r="Q473" s="773"/>
      <c r="R473" s="773"/>
      <c r="S473" s="773"/>
      <c r="T473" s="773"/>
      <c r="U473" s="773"/>
      <c r="V473" s="773"/>
      <c r="W473" s="773"/>
      <c r="X473" s="773"/>
      <c r="Y473" s="773"/>
      <c r="Z473" s="773"/>
      <c r="AA473" s="773"/>
      <c r="AB473" s="773"/>
      <c r="AC473" s="773"/>
      <c r="AD473" s="773"/>
      <c r="AE473" s="773"/>
      <c r="AF473" s="773"/>
      <c r="AG473" s="773"/>
      <c r="AH473" s="773"/>
      <c r="AI473" s="773"/>
      <c r="AJ473" s="773"/>
      <c r="AK473" s="773"/>
      <c r="AL473" s="773"/>
      <c r="AM473" s="773"/>
      <c r="AN473" s="773"/>
      <c r="AO473" s="773"/>
      <c r="AP473" s="773"/>
    </row>
    <row r="474" spans="2:42">
      <c r="B474" s="773"/>
      <c r="C474" s="773"/>
      <c r="D474" s="773"/>
      <c r="E474" s="773"/>
      <c r="F474" s="773"/>
      <c r="G474" s="773"/>
      <c r="H474" s="773"/>
      <c r="I474" s="773"/>
      <c r="J474" s="773"/>
      <c r="K474" s="773"/>
      <c r="L474" s="773"/>
      <c r="M474" s="773"/>
      <c r="N474" s="773"/>
      <c r="O474" s="773"/>
      <c r="P474" s="773"/>
      <c r="Q474" s="773"/>
      <c r="R474" s="773"/>
      <c r="S474" s="773"/>
      <c r="T474" s="773"/>
      <c r="U474" s="773"/>
      <c r="V474" s="773"/>
      <c r="W474" s="773"/>
      <c r="X474" s="773"/>
      <c r="Y474" s="773"/>
      <c r="Z474" s="773"/>
      <c r="AA474" s="773"/>
      <c r="AB474" s="773"/>
      <c r="AC474" s="773"/>
      <c r="AD474" s="773"/>
      <c r="AE474" s="773"/>
      <c r="AF474" s="773"/>
      <c r="AG474" s="773"/>
      <c r="AH474" s="773"/>
      <c r="AI474" s="773"/>
      <c r="AJ474" s="773"/>
      <c r="AK474" s="773"/>
      <c r="AL474" s="773"/>
      <c r="AM474" s="773"/>
      <c r="AN474" s="773"/>
      <c r="AO474" s="773"/>
      <c r="AP474" s="773"/>
    </row>
    <row r="475" spans="2:42">
      <c r="B475" s="773"/>
      <c r="C475" s="773"/>
      <c r="D475" s="773"/>
      <c r="E475" s="773"/>
      <c r="F475" s="773"/>
      <c r="G475" s="773"/>
      <c r="H475" s="773"/>
      <c r="I475" s="773"/>
      <c r="J475" s="773"/>
      <c r="K475" s="773"/>
      <c r="L475" s="773"/>
      <c r="M475" s="773"/>
      <c r="N475" s="773"/>
      <c r="O475" s="773"/>
      <c r="P475" s="773"/>
      <c r="Q475" s="773"/>
      <c r="R475" s="773"/>
      <c r="S475" s="773"/>
      <c r="T475" s="773"/>
      <c r="U475" s="773"/>
      <c r="V475" s="773"/>
      <c r="W475" s="773"/>
      <c r="X475" s="773"/>
      <c r="Y475" s="773"/>
      <c r="Z475" s="773"/>
      <c r="AA475" s="773"/>
      <c r="AB475" s="773"/>
      <c r="AC475" s="773"/>
      <c r="AD475" s="773"/>
      <c r="AE475" s="773"/>
      <c r="AF475" s="773"/>
      <c r="AG475" s="773"/>
      <c r="AH475" s="773"/>
      <c r="AI475" s="773"/>
      <c r="AJ475" s="773"/>
      <c r="AK475" s="773"/>
      <c r="AL475" s="773"/>
      <c r="AM475" s="773"/>
      <c r="AN475" s="773"/>
      <c r="AO475" s="773"/>
      <c r="AP475" s="773"/>
    </row>
    <row r="476" spans="2:42">
      <c r="B476" s="773"/>
      <c r="C476" s="773"/>
      <c r="D476" s="773"/>
      <c r="E476" s="773"/>
      <c r="F476" s="773"/>
      <c r="G476" s="773"/>
      <c r="H476" s="773"/>
      <c r="I476" s="773"/>
      <c r="J476" s="773"/>
      <c r="K476" s="773"/>
      <c r="L476" s="773"/>
      <c r="M476" s="773"/>
      <c r="N476" s="773"/>
      <c r="O476" s="773"/>
      <c r="P476" s="773"/>
      <c r="Q476" s="773"/>
      <c r="R476" s="773"/>
      <c r="S476" s="773"/>
      <c r="T476" s="773"/>
      <c r="U476" s="773"/>
      <c r="V476" s="773"/>
      <c r="W476" s="773"/>
      <c r="X476" s="773"/>
      <c r="Y476" s="773"/>
      <c r="Z476" s="773"/>
      <c r="AA476" s="773"/>
      <c r="AB476" s="773"/>
      <c r="AC476" s="773"/>
      <c r="AD476" s="773"/>
      <c r="AE476" s="773"/>
      <c r="AF476" s="773"/>
      <c r="AG476" s="773"/>
      <c r="AH476" s="773"/>
      <c r="AI476" s="773"/>
      <c r="AJ476" s="773"/>
      <c r="AK476" s="773"/>
      <c r="AL476" s="773"/>
      <c r="AM476" s="773"/>
      <c r="AN476" s="773"/>
      <c r="AO476" s="773"/>
      <c r="AP476" s="773"/>
    </row>
    <row r="477" spans="2:42">
      <c r="B477" s="773"/>
      <c r="C477" s="773"/>
      <c r="D477" s="773"/>
      <c r="E477" s="773"/>
      <c r="F477" s="773"/>
      <c r="G477" s="773"/>
      <c r="H477" s="773"/>
      <c r="I477" s="773"/>
      <c r="J477" s="773"/>
      <c r="K477" s="773"/>
      <c r="L477" s="773"/>
      <c r="M477" s="773"/>
      <c r="N477" s="773"/>
      <c r="O477" s="773"/>
      <c r="P477" s="773"/>
      <c r="Q477" s="773"/>
      <c r="R477" s="773"/>
      <c r="S477" s="773"/>
      <c r="T477" s="773"/>
      <c r="U477" s="773"/>
      <c r="V477" s="773"/>
      <c r="W477" s="773"/>
      <c r="X477" s="773"/>
      <c r="Y477" s="773"/>
      <c r="Z477" s="773"/>
      <c r="AA477" s="773"/>
      <c r="AB477" s="773"/>
      <c r="AC477" s="773"/>
      <c r="AD477" s="773"/>
      <c r="AE477" s="773"/>
      <c r="AF477" s="773"/>
      <c r="AG477" s="773"/>
      <c r="AH477" s="773"/>
      <c r="AI477" s="773"/>
      <c r="AJ477" s="773"/>
      <c r="AK477" s="773"/>
      <c r="AL477" s="773"/>
      <c r="AM477" s="773"/>
      <c r="AN477" s="773"/>
      <c r="AO477" s="773"/>
      <c r="AP477" s="773"/>
    </row>
    <row r="478" spans="2:42">
      <c r="B478" s="773"/>
      <c r="C478" s="773"/>
      <c r="D478" s="773"/>
      <c r="E478" s="773"/>
      <c r="F478" s="773"/>
      <c r="G478" s="773"/>
      <c r="H478" s="773"/>
      <c r="I478" s="773"/>
      <c r="J478" s="773"/>
      <c r="K478" s="773"/>
      <c r="L478" s="773"/>
      <c r="M478" s="773"/>
      <c r="N478" s="773"/>
      <c r="O478" s="773"/>
      <c r="P478" s="773"/>
      <c r="Q478" s="773"/>
      <c r="R478" s="773"/>
      <c r="S478" s="773"/>
      <c r="T478" s="773"/>
      <c r="U478" s="773"/>
      <c r="V478" s="773"/>
      <c r="W478" s="773"/>
      <c r="X478" s="773"/>
      <c r="Y478" s="773"/>
      <c r="Z478" s="773"/>
      <c r="AA478" s="773"/>
      <c r="AB478" s="773"/>
      <c r="AC478" s="773"/>
      <c r="AD478" s="773"/>
      <c r="AE478" s="773"/>
      <c r="AF478" s="773"/>
      <c r="AG478" s="773"/>
      <c r="AH478" s="773"/>
      <c r="AI478" s="773"/>
      <c r="AJ478" s="773"/>
      <c r="AK478" s="773"/>
      <c r="AL478" s="773"/>
      <c r="AM478" s="773"/>
      <c r="AN478" s="773"/>
      <c r="AO478" s="773"/>
      <c r="AP478" s="773"/>
    </row>
    <row r="479" spans="2:42">
      <c r="B479" s="773"/>
      <c r="C479" s="773"/>
      <c r="D479" s="773"/>
      <c r="E479" s="773"/>
      <c r="F479" s="773"/>
      <c r="G479" s="773"/>
      <c r="H479" s="773"/>
      <c r="I479" s="773"/>
      <c r="J479" s="773"/>
      <c r="K479" s="773"/>
      <c r="L479" s="773"/>
      <c r="M479" s="773"/>
      <c r="N479" s="773"/>
      <c r="O479" s="773"/>
      <c r="P479" s="773"/>
      <c r="Q479" s="773"/>
      <c r="R479" s="773"/>
      <c r="S479" s="773"/>
      <c r="T479" s="773"/>
      <c r="U479" s="773"/>
      <c r="V479" s="773"/>
      <c r="W479" s="773"/>
      <c r="X479" s="773"/>
      <c r="Y479" s="773"/>
      <c r="Z479" s="773"/>
      <c r="AA479" s="773"/>
      <c r="AB479" s="773"/>
      <c r="AC479" s="773"/>
      <c r="AD479" s="773"/>
      <c r="AE479" s="773"/>
      <c r="AF479" s="773"/>
      <c r="AG479" s="773"/>
      <c r="AH479" s="773"/>
      <c r="AI479" s="773"/>
      <c r="AJ479" s="773"/>
      <c r="AK479" s="773"/>
      <c r="AL479" s="773"/>
      <c r="AM479" s="773"/>
      <c r="AN479" s="773"/>
      <c r="AO479" s="773"/>
      <c r="AP479" s="773"/>
    </row>
    <row r="480" spans="2:42">
      <c r="B480" s="773"/>
      <c r="C480" s="773"/>
      <c r="D480" s="773"/>
      <c r="E480" s="773"/>
      <c r="F480" s="773"/>
      <c r="G480" s="773"/>
      <c r="H480" s="773"/>
      <c r="I480" s="773"/>
      <c r="J480" s="773"/>
      <c r="K480" s="773"/>
      <c r="L480" s="773"/>
      <c r="M480" s="773"/>
      <c r="N480" s="773"/>
      <c r="O480" s="773"/>
      <c r="P480" s="773"/>
      <c r="Q480" s="773"/>
      <c r="R480" s="773"/>
      <c r="S480" s="773"/>
      <c r="T480" s="773"/>
      <c r="U480" s="773"/>
      <c r="V480" s="773"/>
      <c r="W480" s="773"/>
      <c r="X480" s="773"/>
      <c r="Y480" s="773"/>
      <c r="Z480" s="773"/>
      <c r="AA480" s="773"/>
      <c r="AB480" s="773"/>
      <c r="AC480" s="773"/>
      <c r="AD480" s="773"/>
      <c r="AE480" s="773"/>
      <c r="AF480" s="773"/>
      <c r="AG480" s="773"/>
      <c r="AH480" s="773"/>
      <c r="AI480" s="773"/>
      <c r="AJ480" s="773"/>
      <c r="AK480" s="773"/>
      <c r="AL480" s="773"/>
      <c r="AM480" s="773"/>
      <c r="AN480" s="773"/>
      <c r="AO480" s="773"/>
      <c r="AP480" s="773"/>
    </row>
    <row r="481" spans="2:42">
      <c r="B481" s="773"/>
      <c r="C481" s="773"/>
      <c r="D481" s="773"/>
      <c r="E481" s="773"/>
      <c r="F481" s="773"/>
      <c r="G481" s="773"/>
      <c r="H481" s="773"/>
      <c r="I481" s="773"/>
      <c r="J481" s="773"/>
      <c r="K481" s="773"/>
      <c r="L481" s="773"/>
      <c r="M481" s="773"/>
      <c r="N481" s="773"/>
      <c r="O481" s="773"/>
      <c r="P481" s="773"/>
      <c r="Q481" s="773"/>
      <c r="R481" s="773"/>
      <c r="S481" s="773"/>
      <c r="T481" s="773"/>
      <c r="U481" s="773"/>
      <c r="V481" s="773"/>
      <c r="W481" s="773"/>
      <c r="X481" s="773"/>
      <c r="Y481" s="773"/>
      <c r="Z481" s="773"/>
      <c r="AA481" s="773"/>
      <c r="AB481" s="773"/>
      <c r="AC481" s="773"/>
      <c r="AD481" s="773"/>
      <c r="AE481" s="773"/>
      <c r="AF481" s="773"/>
      <c r="AG481" s="773"/>
      <c r="AH481" s="773"/>
      <c r="AI481" s="773"/>
      <c r="AJ481" s="773"/>
      <c r="AK481" s="773"/>
      <c r="AL481" s="773"/>
      <c r="AM481" s="773"/>
      <c r="AN481" s="773"/>
      <c r="AO481" s="773"/>
      <c r="AP481" s="773"/>
    </row>
    <row r="482" spans="2:42">
      <c r="B482" s="773"/>
      <c r="C482" s="773"/>
      <c r="D482" s="773"/>
      <c r="E482" s="773"/>
      <c r="F482" s="773"/>
      <c r="G482" s="773"/>
      <c r="H482" s="773"/>
      <c r="I482" s="773"/>
      <c r="J482" s="773"/>
      <c r="K482" s="773"/>
      <c r="L482" s="773"/>
      <c r="M482" s="773"/>
      <c r="N482" s="773"/>
      <c r="O482" s="773"/>
      <c r="P482" s="773"/>
      <c r="Q482" s="773"/>
      <c r="R482" s="773"/>
      <c r="S482" s="773"/>
      <c r="T482" s="773"/>
      <c r="U482" s="773"/>
      <c r="V482" s="773"/>
      <c r="W482" s="773"/>
      <c r="X482" s="773"/>
      <c r="Y482" s="773"/>
      <c r="Z482" s="773"/>
      <c r="AA482" s="773"/>
      <c r="AB482" s="773"/>
      <c r="AC482" s="773"/>
      <c r="AD482" s="773"/>
      <c r="AE482" s="773"/>
      <c r="AF482" s="773"/>
      <c r="AG482" s="773"/>
      <c r="AH482" s="773"/>
      <c r="AI482" s="773"/>
      <c r="AJ482" s="773"/>
      <c r="AK482" s="773"/>
      <c r="AL482" s="773"/>
      <c r="AM482" s="773"/>
      <c r="AN482" s="773"/>
      <c r="AO482" s="773"/>
      <c r="AP482" s="773"/>
    </row>
    <row r="483" spans="2:42">
      <c r="B483" s="773"/>
      <c r="C483" s="773"/>
      <c r="D483" s="773"/>
      <c r="E483" s="773"/>
      <c r="F483" s="773"/>
      <c r="G483" s="773"/>
      <c r="H483" s="773"/>
      <c r="I483" s="773"/>
      <c r="J483" s="773"/>
      <c r="K483" s="773"/>
      <c r="L483" s="773"/>
      <c r="M483" s="773"/>
      <c r="N483" s="773"/>
      <c r="O483" s="773"/>
      <c r="P483" s="773"/>
      <c r="Q483" s="773"/>
      <c r="R483" s="773"/>
      <c r="S483" s="773"/>
      <c r="T483" s="773"/>
      <c r="U483" s="773"/>
      <c r="V483" s="773"/>
      <c r="W483" s="773"/>
      <c r="X483" s="773"/>
      <c r="Y483" s="773"/>
      <c r="Z483" s="773"/>
      <c r="AA483" s="773"/>
      <c r="AB483" s="773"/>
      <c r="AC483" s="773"/>
      <c r="AD483" s="773"/>
      <c r="AE483" s="773"/>
      <c r="AF483" s="773"/>
      <c r="AG483" s="773"/>
      <c r="AH483" s="773"/>
      <c r="AI483" s="773"/>
      <c r="AJ483" s="773"/>
      <c r="AK483" s="773"/>
      <c r="AL483" s="773"/>
      <c r="AM483" s="773"/>
      <c r="AN483" s="773"/>
      <c r="AO483" s="773"/>
      <c r="AP483" s="773"/>
    </row>
    <row r="484" spans="2:42">
      <c r="B484" s="773"/>
      <c r="C484" s="773"/>
      <c r="D484" s="773"/>
      <c r="E484" s="773"/>
      <c r="F484" s="773"/>
      <c r="G484" s="773"/>
      <c r="H484" s="773"/>
      <c r="I484" s="773"/>
      <c r="J484" s="773"/>
      <c r="K484" s="773"/>
      <c r="L484" s="773"/>
      <c r="M484" s="773"/>
      <c r="N484" s="773"/>
      <c r="O484" s="773"/>
      <c r="P484" s="773"/>
      <c r="Q484" s="773"/>
      <c r="R484" s="773"/>
      <c r="S484" s="773"/>
      <c r="T484" s="773"/>
      <c r="U484" s="773"/>
      <c r="V484" s="773"/>
      <c r="W484" s="773"/>
      <c r="X484" s="773"/>
      <c r="Y484" s="773"/>
      <c r="Z484" s="773"/>
      <c r="AA484" s="773"/>
      <c r="AB484" s="773"/>
      <c r="AC484" s="773"/>
      <c r="AD484" s="773"/>
      <c r="AE484" s="773"/>
      <c r="AF484" s="773"/>
      <c r="AG484" s="773"/>
      <c r="AH484" s="773"/>
      <c r="AI484" s="773"/>
      <c r="AJ484" s="773"/>
      <c r="AK484" s="773"/>
      <c r="AL484" s="773"/>
      <c r="AM484" s="773"/>
      <c r="AN484" s="773"/>
      <c r="AO484" s="773"/>
      <c r="AP484" s="773"/>
    </row>
    <row r="485" spans="2:42">
      <c r="B485" s="773"/>
      <c r="C485" s="773"/>
      <c r="D485" s="773"/>
      <c r="E485" s="773"/>
      <c r="F485" s="773"/>
      <c r="G485" s="773"/>
      <c r="H485" s="773"/>
      <c r="I485" s="773"/>
      <c r="J485" s="773"/>
      <c r="K485" s="773"/>
      <c r="L485" s="773"/>
      <c r="M485" s="773"/>
      <c r="N485" s="773"/>
      <c r="O485" s="773"/>
      <c r="P485" s="773"/>
      <c r="Q485" s="773"/>
      <c r="R485" s="773"/>
      <c r="S485" s="773"/>
      <c r="T485" s="773"/>
      <c r="U485" s="773"/>
      <c r="V485" s="773"/>
      <c r="W485" s="773"/>
      <c r="X485" s="773"/>
      <c r="Y485" s="773"/>
      <c r="Z485" s="773"/>
      <c r="AA485" s="773"/>
      <c r="AB485" s="773"/>
      <c r="AC485" s="773"/>
      <c r="AD485" s="773"/>
      <c r="AE485" s="773"/>
      <c r="AF485" s="773"/>
      <c r="AG485" s="773"/>
      <c r="AH485" s="773"/>
      <c r="AI485" s="773"/>
      <c r="AJ485" s="773"/>
      <c r="AK485" s="773"/>
      <c r="AL485" s="773"/>
      <c r="AM485" s="773"/>
      <c r="AN485" s="773"/>
      <c r="AO485" s="773"/>
      <c r="AP485" s="773"/>
    </row>
    <row r="486" spans="2:42">
      <c r="B486" s="773"/>
      <c r="C486" s="773"/>
      <c r="D486" s="773"/>
      <c r="E486" s="773"/>
      <c r="F486" s="773"/>
      <c r="G486" s="773"/>
      <c r="H486" s="773"/>
      <c r="I486" s="773"/>
      <c r="J486" s="773"/>
      <c r="K486" s="773"/>
      <c r="L486" s="773"/>
      <c r="M486" s="773"/>
      <c r="N486" s="773"/>
      <c r="O486" s="773"/>
      <c r="P486" s="773"/>
      <c r="Q486" s="773"/>
      <c r="R486" s="773"/>
      <c r="S486" s="773"/>
      <c r="T486" s="773"/>
      <c r="U486" s="773"/>
      <c r="V486" s="773"/>
      <c r="W486" s="773"/>
      <c r="X486" s="773"/>
      <c r="Y486" s="773"/>
      <c r="Z486" s="773"/>
      <c r="AA486" s="773"/>
      <c r="AB486" s="773"/>
      <c r="AC486" s="773"/>
      <c r="AD486" s="773"/>
      <c r="AE486" s="773"/>
      <c r="AF486" s="773"/>
      <c r="AG486" s="773"/>
      <c r="AH486" s="773"/>
      <c r="AI486" s="773"/>
      <c r="AJ486" s="773"/>
      <c r="AK486" s="773"/>
      <c r="AL486" s="773"/>
      <c r="AM486" s="773"/>
      <c r="AN486" s="773"/>
      <c r="AO486" s="773"/>
      <c r="AP486" s="773"/>
    </row>
    <row r="487" spans="2:42">
      <c r="B487" s="773"/>
      <c r="C487" s="773"/>
      <c r="D487" s="773"/>
      <c r="E487" s="773"/>
      <c r="F487" s="773"/>
      <c r="G487" s="773"/>
      <c r="H487" s="773"/>
      <c r="I487" s="773"/>
      <c r="J487" s="773"/>
      <c r="K487" s="773"/>
      <c r="L487" s="773"/>
      <c r="M487" s="773"/>
      <c r="N487" s="773"/>
      <c r="O487" s="773"/>
      <c r="P487" s="773"/>
      <c r="Q487" s="773"/>
      <c r="R487" s="773"/>
      <c r="S487" s="773"/>
      <c r="T487" s="773"/>
      <c r="U487" s="773"/>
      <c r="V487" s="773"/>
      <c r="W487" s="773"/>
      <c r="X487" s="773"/>
      <c r="Y487" s="773"/>
      <c r="Z487" s="773"/>
      <c r="AA487" s="773"/>
      <c r="AB487" s="773"/>
      <c r="AC487" s="773"/>
      <c r="AD487" s="773"/>
      <c r="AE487" s="773"/>
      <c r="AF487" s="773"/>
      <c r="AG487" s="773"/>
      <c r="AH487" s="773"/>
      <c r="AI487" s="773"/>
      <c r="AJ487" s="773"/>
      <c r="AK487" s="773"/>
      <c r="AL487" s="773"/>
      <c r="AM487" s="773"/>
      <c r="AN487" s="773"/>
      <c r="AO487" s="773"/>
      <c r="AP487" s="773"/>
    </row>
    <row r="488" spans="2:42">
      <c r="B488" s="773"/>
      <c r="C488" s="773"/>
      <c r="D488" s="773"/>
      <c r="E488" s="773"/>
      <c r="F488" s="773"/>
      <c r="G488" s="773"/>
      <c r="H488" s="773"/>
      <c r="I488" s="773"/>
      <c r="J488" s="773"/>
      <c r="K488" s="773"/>
      <c r="L488" s="773"/>
      <c r="M488" s="773"/>
      <c r="N488" s="773"/>
      <c r="O488" s="773"/>
      <c r="P488" s="773"/>
      <c r="Q488" s="773"/>
      <c r="R488" s="773"/>
      <c r="S488" s="773"/>
      <c r="T488" s="773"/>
      <c r="U488" s="773"/>
      <c r="V488" s="773"/>
      <c r="W488" s="773"/>
      <c r="X488" s="773"/>
      <c r="Y488" s="773"/>
      <c r="Z488" s="773"/>
      <c r="AA488" s="773"/>
      <c r="AB488" s="773"/>
      <c r="AC488" s="773"/>
      <c r="AD488" s="773"/>
      <c r="AE488" s="773"/>
      <c r="AF488" s="773"/>
      <c r="AG488" s="773"/>
      <c r="AH488" s="773"/>
      <c r="AI488" s="773"/>
      <c r="AJ488" s="773"/>
      <c r="AK488" s="773"/>
      <c r="AL488" s="773"/>
      <c r="AM488" s="773"/>
      <c r="AN488" s="773"/>
      <c r="AO488" s="773"/>
      <c r="AP488" s="773"/>
    </row>
    <row r="489" spans="2:42">
      <c r="B489" s="773"/>
      <c r="C489" s="773"/>
      <c r="D489" s="773"/>
      <c r="E489" s="773"/>
      <c r="F489" s="773"/>
      <c r="G489" s="773"/>
      <c r="H489" s="773"/>
      <c r="I489" s="773"/>
      <c r="J489" s="773"/>
      <c r="K489" s="773"/>
      <c r="L489" s="773"/>
      <c r="M489" s="773"/>
      <c r="N489" s="773"/>
      <c r="O489" s="773"/>
      <c r="P489" s="773"/>
      <c r="Q489" s="773"/>
      <c r="R489" s="773"/>
      <c r="S489" s="773"/>
      <c r="T489" s="773"/>
      <c r="U489" s="773"/>
      <c r="V489" s="773"/>
      <c r="W489" s="773"/>
      <c r="X489" s="773"/>
      <c r="Y489" s="773"/>
      <c r="Z489" s="773"/>
      <c r="AA489" s="773"/>
      <c r="AB489" s="773"/>
      <c r="AC489" s="773"/>
      <c r="AD489" s="773"/>
      <c r="AE489" s="773"/>
      <c r="AF489" s="773"/>
      <c r="AG489" s="773"/>
      <c r="AH489" s="773"/>
      <c r="AI489" s="773"/>
      <c r="AJ489" s="773"/>
      <c r="AK489" s="773"/>
      <c r="AL489" s="773"/>
      <c r="AM489" s="773"/>
      <c r="AN489" s="773"/>
      <c r="AO489" s="773"/>
      <c r="AP489" s="773"/>
    </row>
    <row r="490" spans="2:42">
      <c r="B490" s="773"/>
      <c r="C490" s="773"/>
      <c r="D490" s="773"/>
      <c r="E490" s="773"/>
      <c r="F490" s="773"/>
      <c r="G490" s="773"/>
      <c r="H490" s="773"/>
      <c r="I490" s="773"/>
      <c r="J490" s="773"/>
      <c r="K490" s="773"/>
      <c r="L490" s="773"/>
      <c r="M490" s="773"/>
      <c r="N490" s="773"/>
      <c r="O490" s="773"/>
      <c r="P490" s="773"/>
      <c r="Q490" s="773"/>
      <c r="R490" s="773"/>
      <c r="S490" s="773"/>
      <c r="T490" s="773"/>
      <c r="U490" s="773"/>
      <c r="V490" s="773"/>
      <c r="W490" s="773"/>
      <c r="X490" s="773"/>
      <c r="Y490" s="773"/>
      <c r="Z490" s="773"/>
      <c r="AA490" s="773"/>
      <c r="AB490" s="773"/>
      <c r="AC490" s="773"/>
      <c r="AD490" s="773"/>
      <c r="AE490" s="773"/>
      <c r="AF490" s="773"/>
      <c r="AG490" s="773"/>
      <c r="AH490" s="773"/>
      <c r="AI490" s="773"/>
      <c r="AJ490" s="773"/>
      <c r="AK490" s="773"/>
      <c r="AL490" s="773"/>
      <c r="AM490" s="773"/>
      <c r="AN490" s="773"/>
      <c r="AO490" s="773"/>
      <c r="AP490" s="773"/>
    </row>
    <row r="491" spans="2:42">
      <c r="B491" s="773"/>
      <c r="C491" s="773"/>
      <c r="D491" s="773"/>
      <c r="E491" s="773"/>
      <c r="F491" s="773"/>
      <c r="G491" s="773"/>
      <c r="H491" s="773"/>
      <c r="I491" s="773"/>
      <c r="J491" s="773"/>
      <c r="K491" s="773"/>
      <c r="L491" s="773"/>
      <c r="M491" s="773"/>
      <c r="N491" s="773"/>
      <c r="O491" s="773"/>
      <c r="P491" s="773"/>
      <c r="Q491" s="773"/>
      <c r="R491" s="773"/>
      <c r="S491" s="773"/>
      <c r="T491" s="773"/>
      <c r="U491" s="773"/>
      <c r="V491" s="773"/>
      <c r="W491" s="773"/>
      <c r="X491" s="773"/>
      <c r="Y491" s="773"/>
      <c r="Z491" s="773"/>
      <c r="AA491" s="773"/>
      <c r="AB491" s="773"/>
      <c r="AC491" s="773"/>
      <c r="AD491" s="773"/>
      <c r="AE491" s="773"/>
      <c r="AF491" s="773"/>
      <c r="AG491" s="773"/>
      <c r="AH491" s="773"/>
      <c r="AI491" s="773"/>
      <c r="AJ491" s="773"/>
      <c r="AK491" s="773"/>
      <c r="AL491" s="773"/>
      <c r="AM491" s="773"/>
      <c r="AN491" s="773"/>
      <c r="AO491" s="773"/>
      <c r="AP491" s="773"/>
    </row>
    <row r="492" spans="2:42">
      <c r="B492" s="773"/>
      <c r="C492" s="773"/>
      <c r="D492" s="773"/>
      <c r="E492" s="773"/>
      <c r="F492" s="773"/>
      <c r="G492" s="773"/>
      <c r="H492" s="773"/>
      <c r="I492" s="773"/>
      <c r="J492" s="773"/>
      <c r="K492" s="773"/>
      <c r="L492" s="773"/>
      <c r="M492" s="773"/>
      <c r="N492" s="773"/>
      <c r="O492" s="773"/>
      <c r="P492" s="773"/>
      <c r="Q492" s="773"/>
      <c r="R492" s="773"/>
      <c r="S492" s="773"/>
      <c r="T492" s="773"/>
      <c r="U492" s="773"/>
      <c r="V492" s="773"/>
      <c r="W492" s="773"/>
      <c r="X492" s="773"/>
      <c r="Y492" s="773"/>
      <c r="Z492" s="773"/>
      <c r="AA492" s="773"/>
      <c r="AB492" s="773"/>
      <c r="AC492" s="773"/>
      <c r="AD492" s="773"/>
      <c r="AE492" s="773"/>
      <c r="AF492" s="773"/>
      <c r="AG492" s="773"/>
      <c r="AH492" s="773"/>
      <c r="AI492" s="773"/>
      <c r="AJ492" s="773"/>
      <c r="AK492" s="773"/>
      <c r="AL492" s="773"/>
      <c r="AM492" s="773"/>
      <c r="AN492" s="773"/>
      <c r="AO492" s="773"/>
      <c r="AP492" s="773"/>
    </row>
    <row r="493" spans="2:42">
      <c r="B493" s="773"/>
      <c r="C493" s="773"/>
      <c r="D493" s="773"/>
      <c r="E493" s="773"/>
      <c r="F493" s="773"/>
      <c r="G493" s="773"/>
      <c r="H493" s="773"/>
      <c r="I493" s="773"/>
      <c r="J493" s="773"/>
      <c r="K493" s="773"/>
      <c r="L493" s="773"/>
      <c r="M493" s="773"/>
      <c r="N493" s="773"/>
      <c r="O493" s="773"/>
      <c r="P493" s="773"/>
      <c r="Q493" s="773"/>
      <c r="R493" s="773"/>
      <c r="S493" s="773"/>
      <c r="T493" s="773"/>
      <c r="U493" s="773"/>
      <c r="V493" s="773"/>
      <c r="W493" s="773"/>
      <c r="X493" s="773"/>
      <c r="Y493" s="773"/>
      <c r="Z493" s="773"/>
      <c r="AA493" s="773"/>
      <c r="AB493" s="773"/>
      <c r="AC493" s="773"/>
      <c r="AD493" s="773"/>
      <c r="AE493" s="773"/>
      <c r="AF493" s="773"/>
      <c r="AG493" s="773"/>
      <c r="AH493" s="773"/>
      <c r="AI493" s="773"/>
      <c r="AJ493" s="773"/>
      <c r="AK493" s="773"/>
      <c r="AL493" s="773"/>
      <c r="AM493" s="773"/>
      <c r="AN493" s="773"/>
      <c r="AO493" s="773"/>
      <c r="AP493" s="773"/>
    </row>
    <row r="494" spans="2:42">
      <c r="B494" s="773"/>
      <c r="C494" s="773"/>
      <c r="D494" s="773"/>
      <c r="E494" s="773"/>
      <c r="F494" s="773"/>
      <c r="G494" s="773"/>
      <c r="H494" s="773"/>
      <c r="I494" s="773"/>
      <c r="J494" s="773"/>
      <c r="K494" s="773"/>
      <c r="L494" s="773"/>
      <c r="M494" s="773"/>
      <c r="N494" s="773"/>
      <c r="O494" s="773"/>
      <c r="P494" s="773"/>
      <c r="Q494" s="773"/>
      <c r="R494" s="773"/>
      <c r="S494" s="773"/>
      <c r="T494" s="773"/>
      <c r="U494" s="773"/>
      <c r="V494" s="773"/>
      <c r="W494" s="773"/>
      <c r="X494" s="773"/>
      <c r="Y494" s="773"/>
      <c r="Z494" s="773"/>
      <c r="AA494" s="773"/>
      <c r="AB494" s="773"/>
      <c r="AC494" s="773"/>
      <c r="AD494" s="773"/>
      <c r="AE494" s="773"/>
      <c r="AF494" s="773"/>
      <c r="AG494" s="773"/>
      <c r="AH494" s="773"/>
      <c r="AI494" s="773"/>
      <c r="AJ494" s="773"/>
      <c r="AK494" s="773"/>
      <c r="AL494" s="773"/>
      <c r="AM494" s="773"/>
      <c r="AN494" s="773"/>
      <c r="AO494" s="773"/>
      <c r="AP494" s="773"/>
    </row>
    <row r="495" spans="2:42">
      <c r="B495" s="773"/>
      <c r="C495" s="773"/>
      <c r="D495" s="773"/>
      <c r="E495" s="773"/>
      <c r="F495" s="773"/>
      <c r="G495" s="773"/>
      <c r="H495" s="773"/>
      <c r="I495" s="773"/>
      <c r="J495" s="773"/>
      <c r="K495" s="773"/>
      <c r="L495" s="773"/>
      <c r="M495" s="773"/>
      <c r="N495" s="773"/>
      <c r="O495" s="773"/>
      <c r="P495" s="773"/>
      <c r="Q495" s="773"/>
      <c r="R495" s="773"/>
      <c r="S495" s="773"/>
      <c r="T495" s="773"/>
      <c r="U495" s="773"/>
      <c r="V495" s="773"/>
      <c r="W495" s="773"/>
      <c r="X495" s="773"/>
      <c r="Y495" s="773"/>
      <c r="Z495" s="773"/>
      <c r="AA495" s="773"/>
      <c r="AB495" s="773"/>
      <c r="AC495" s="773"/>
      <c r="AD495" s="773"/>
      <c r="AE495" s="773"/>
      <c r="AF495" s="773"/>
      <c r="AG495" s="773"/>
      <c r="AH495" s="773"/>
      <c r="AI495" s="773"/>
      <c r="AJ495" s="773"/>
      <c r="AK495" s="773"/>
      <c r="AL495" s="773"/>
      <c r="AM495" s="773"/>
      <c r="AN495" s="773"/>
      <c r="AO495" s="773"/>
      <c r="AP495" s="773"/>
    </row>
    <row r="496" spans="2:42">
      <c r="B496" s="773"/>
      <c r="C496" s="773"/>
      <c r="D496" s="773"/>
      <c r="E496" s="773"/>
      <c r="F496" s="773"/>
      <c r="G496" s="773"/>
      <c r="H496" s="773"/>
      <c r="I496" s="773"/>
      <c r="J496" s="773"/>
      <c r="K496" s="773"/>
      <c r="L496" s="773"/>
      <c r="M496" s="773"/>
      <c r="N496" s="773"/>
      <c r="O496" s="773"/>
      <c r="P496" s="773"/>
      <c r="Q496" s="773"/>
      <c r="R496" s="773"/>
      <c r="S496" s="773"/>
      <c r="T496" s="773"/>
      <c r="U496" s="773"/>
      <c r="V496" s="773"/>
      <c r="W496" s="773"/>
      <c r="X496" s="773"/>
      <c r="Y496" s="773"/>
      <c r="Z496" s="773"/>
      <c r="AA496" s="773"/>
      <c r="AB496" s="773"/>
      <c r="AC496" s="773"/>
      <c r="AD496" s="773"/>
      <c r="AE496" s="773"/>
      <c r="AF496" s="773"/>
      <c r="AG496" s="773"/>
      <c r="AH496" s="773"/>
      <c r="AI496" s="773"/>
      <c r="AJ496" s="773"/>
      <c r="AK496" s="773"/>
      <c r="AL496" s="773"/>
      <c r="AM496" s="773"/>
      <c r="AN496" s="773"/>
      <c r="AO496" s="773"/>
      <c r="AP496" s="773"/>
    </row>
    <row r="497" spans="2:42">
      <c r="B497" s="773"/>
      <c r="C497" s="773"/>
      <c r="D497" s="773"/>
      <c r="E497" s="773"/>
      <c r="F497" s="773"/>
      <c r="G497" s="773"/>
      <c r="H497" s="773"/>
      <c r="I497" s="773"/>
      <c r="J497" s="773"/>
      <c r="K497" s="773"/>
      <c r="L497" s="773"/>
      <c r="M497" s="773"/>
      <c r="N497" s="773"/>
      <c r="O497" s="773"/>
      <c r="P497" s="773"/>
      <c r="Q497" s="773"/>
      <c r="R497" s="773"/>
      <c r="S497" s="773"/>
      <c r="T497" s="773"/>
      <c r="U497" s="773"/>
      <c r="V497" s="773"/>
      <c r="W497" s="773"/>
      <c r="X497" s="773"/>
      <c r="Y497" s="773"/>
      <c r="Z497" s="773"/>
      <c r="AA497" s="773"/>
      <c r="AB497" s="773"/>
      <c r="AC497" s="773"/>
      <c r="AD497" s="773"/>
      <c r="AE497" s="773"/>
      <c r="AF497" s="773"/>
      <c r="AG497" s="773"/>
      <c r="AH497" s="773"/>
      <c r="AI497" s="773"/>
      <c r="AJ497" s="773"/>
      <c r="AK497" s="773"/>
      <c r="AL497" s="773"/>
      <c r="AM497" s="773"/>
      <c r="AN497" s="773"/>
      <c r="AO497" s="773"/>
      <c r="AP497" s="773"/>
    </row>
    <row r="498" spans="2:42">
      <c r="B498" s="773"/>
      <c r="C498" s="773"/>
      <c r="D498" s="773"/>
      <c r="E498" s="773"/>
      <c r="F498" s="773"/>
      <c r="G498" s="773"/>
      <c r="H498" s="773"/>
      <c r="I498" s="773"/>
      <c r="J498" s="773"/>
      <c r="K498" s="773"/>
      <c r="L498" s="773"/>
      <c r="M498" s="773"/>
      <c r="N498" s="773"/>
      <c r="O498" s="773"/>
      <c r="P498" s="773"/>
      <c r="Q498" s="773"/>
      <c r="R498" s="773"/>
      <c r="S498" s="773"/>
      <c r="T498" s="773"/>
      <c r="U498" s="773"/>
      <c r="V498" s="773"/>
      <c r="W498" s="773"/>
      <c r="X498" s="773"/>
      <c r="Y498" s="773"/>
      <c r="Z498" s="773"/>
      <c r="AA498" s="773"/>
      <c r="AB498" s="773"/>
      <c r="AC498" s="773"/>
      <c r="AD498" s="773"/>
      <c r="AE498" s="773"/>
      <c r="AF498" s="773"/>
      <c r="AG498" s="773"/>
      <c r="AH498" s="773"/>
      <c r="AI498" s="773"/>
      <c r="AJ498" s="773"/>
      <c r="AK498" s="773"/>
      <c r="AL498" s="773"/>
      <c r="AM498" s="773"/>
      <c r="AN498" s="773"/>
      <c r="AO498" s="773"/>
      <c r="AP498" s="773"/>
    </row>
    <row r="499" spans="2:42">
      <c r="B499" s="773"/>
      <c r="C499" s="773"/>
      <c r="D499" s="773"/>
      <c r="E499" s="773"/>
      <c r="F499" s="773"/>
      <c r="G499" s="773"/>
      <c r="H499" s="773"/>
      <c r="I499" s="773"/>
      <c r="J499" s="773"/>
      <c r="K499" s="773"/>
      <c r="L499" s="773"/>
      <c r="M499" s="773"/>
      <c r="N499" s="773"/>
      <c r="O499" s="773"/>
      <c r="P499" s="773"/>
      <c r="Q499" s="773"/>
      <c r="R499" s="773"/>
      <c r="S499" s="773"/>
      <c r="T499" s="773"/>
      <c r="U499" s="773"/>
      <c r="V499" s="773"/>
      <c r="W499" s="773"/>
      <c r="X499" s="773"/>
      <c r="Y499" s="773"/>
      <c r="Z499" s="773"/>
      <c r="AA499" s="773"/>
      <c r="AB499" s="773"/>
      <c r="AC499" s="773"/>
      <c r="AD499" s="773"/>
      <c r="AE499" s="773"/>
      <c r="AF499" s="773"/>
      <c r="AG499" s="773"/>
      <c r="AH499" s="773"/>
      <c r="AI499" s="773"/>
      <c r="AJ499" s="773"/>
      <c r="AK499" s="773"/>
      <c r="AL499" s="773"/>
      <c r="AM499" s="773"/>
      <c r="AN499" s="773"/>
      <c r="AO499" s="773"/>
      <c r="AP499" s="773"/>
    </row>
    <row r="500" spans="2:42">
      <c r="B500" s="773"/>
      <c r="C500" s="773"/>
      <c r="D500" s="773"/>
      <c r="E500" s="773"/>
      <c r="F500" s="773"/>
      <c r="G500" s="773"/>
      <c r="H500" s="773"/>
      <c r="I500" s="773"/>
      <c r="J500" s="773"/>
      <c r="K500" s="773"/>
      <c r="L500" s="773"/>
      <c r="M500" s="773"/>
      <c r="N500" s="773"/>
      <c r="O500" s="773"/>
      <c r="P500" s="773"/>
      <c r="Q500" s="773"/>
      <c r="R500" s="773"/>
      <c r="S500" s="773"/>
      <c r="T500" s="773"/>
      <c r="U500" s="773"/>
      <c r="V500" s="773"/>
      <c r="W500" s="773"/>
      <c r="X500" s="773"/>
      <c r="Y500" s="773"/>
      <c r="Z500" s="773"/>
      <c r="AA500" s="773"/>
      <c r="AB500" s="773"/>
      <c r="AC500" s="773"/>
      <c r="AD500" s="773"/>
      <c r="AE500" s="773"/>
      <c r="AF500" s="773"/>
      <c r="AG500" s="773"/>
      <c r="AH500" s="773"/>
      <c r="AI500" s="773"/>
      <c r="AJ500" s="773"/>
      <c r="AK500" s="773"/>
      <c r="AL500" s="773"/>
      <c r="AM500" s="773"/>
      <c r="AN500" s="773"/>
      <c r="AO500" s="773"/>
      <c r="AP500" s="773"/>
    </row>
    <row r="501" spans="2:42">
      <c r="B501" s="773"/>
      <c r="C501" s="773"/>
      <c r="D501" s="773"/>
      <c r="E501" s="773"/>
      <c r="F501" s="773"/>
      <c r="G501" s="773"/>
      <c r="H501" s="773"/>
      <c r="I501" s="773"/>
      <c r="J501" s="773"/>
      <c r="K501" s="773"/>
      <c r="L501" s="773"/>
      <c r="M501" s="773"/>
      <c r="N501" s="773"/>
      <c r="O501" s="773"/>
      <c r="P501" s="773"/>
      <c r="Q501" s="773"/>
      <c r="R501" s="773"/>
      <c r="S501" s="773"/>
      <c r="T501" s="773"/>
      <c r="U501" s="773"/>
      <c r="V501" s="773"/>
      <c r="W501" s="773"/>
      <c r="X501" s="773"/>
      <c r="Y501" s="773"/>
      <c r="Z501" s="773"/>
      <c r="AA501" s="773"/>
      <c r="AB501" s="773"/>
      <c r="AC501" s="773"/>
      <c r="AD501" s="773"/>
      <c r="AE501" s="773"/>
      <c r="AF501" s="773"/>
      <c r="AG501" s="773"/>
      <c r="AH501" s="773"/>
      <c r="AI501" s="773"/>
      <c r="AJ501" s="773"/>
      <c r="AK501" s="773"/>
      <c r="AL501" s="773"/>
      <c r="AM501" s="773"/>
      <c r="AN501" s="773"/>
      <c r="AO501" s="773"/>
      <c r="AP501" s="773"/>
    </row>
    <row r="502" spans="2:42">
      <c r="B502" s="773"/>
      <c r="C502" s="773"/>
      <c r="D502" s="773"/>
      <c r="E502" s="773"/>
      <c r="F502" s="773"/>
      <c r="G502" s="773"/>
      <c r="H502" s="773"/>
      <c r="I502" s="773"/>
      <c r="J502" s="773"/>
      <c r="K502" s="773"/>
      <c r="L502" s="773"/>
      <c r="M502" s="773"/>
      <c r="N502" s="773"/>
      <c r="O502" s="773"/>
      <c r="P502" s="773"/>
      <c r="Q502" s="773"/>
      <c r="R502" s="773"/>
      <c r="S502" s="773"/>
      <c r="T502" s="773"/>
      <c r="U502" s="773"/>
      <c r="V502" s="773"/>
      <c r="W502" s="773"/>
      <c r="X502" s="773"/>
      <c r="Y502" s="773"/>
      <c r="Z502" s="773"/>
      <c r="AA502" s="773"/>
      <c r="AB502" s="773"/>
      <c r="AC502" s="773"/>
      <c r="AD502" s="773"/>
      <c r="AE502" s="773"/>
      <c r="AF502" s="773"/>
      <c r="AG502" s="773"/>
      <c r="AH502" s="773"/>
      <c r="AI502" s="773"/>
      <c r="AJ502" s="773"/>
      <c r="AK502" s="773"/>
      <c r="AL502" s="773"/>
      <c r="AM502" s="773"/>
      <c r="AN502" s="773"/>
      <c r="AO502" s="773"/>
      <c r="AP502" s="773"/>
    </row>
    <row r="503" spans="2:42">
      <c r="B503" s="773"/>
      <c r="C503" s="773"/>
      <c r="D503" s="773"/>
      <c r="E503" s="773"/>
      <c r="F503" s="773"/>
      <c r="G503" s="773"/>
      <c r="H503" s="773"/>
      <c r="I503" s="773"/>
      <c r="J503" s="773"/>
      <c r="K503" s="773"/>
      <c r="L503" s="773"/>
      <c r="M503" s="773"/>
      <c r="N503" s="773"/>
      <c r="O503" s="773"/>
      <c r="P503" s="773"/>
      <c r="Q503" s="773"/>
      <c r="R503" s="773"/>
      <c r="S503" s="773"/>
      <c r="T503" s="773"/>
      <c r="U503" s="773"/>
      <c r="V503" s="773"/>
      <c r="W503" s="773"/>
      <c r="X503" s="773"/>
      <c r="Y503" s="773"/>
      <c r="Z503" s="773"/>
      <c r="AA503" s="773"/>
      <c r="AB503" s="773"/>
      <c r="AC503" s="773"/>
      <c r="AD503" s="773"/>
      <c r="AE503" s="773"/>
      <c r="AF503" s="773"/>
      <c r="AG503" s="773"/>
      <c r="AH503" s="773"/>
      <c r="AI503" s="773"/>
      <c r="AJ503" s="773"/>
      <c r="AK503" s="773"/>
      <c r="AL503" s="773"/>
      <c r="AM503" s="773"/>
      <c r="AN503" s="773"/>
      <c r="AO503" s="773"/>
      <c r="AP503" s="773"/>
    </row>
    <row r="504" spans="2:42">
      <c r="B504" s="773"/>
      <c r="C504" s="773"/>
      <c r="D504" s="773"/>
      <c r="E504" s="773"/>
      <c r="F504" s="773"/>
      <c r="G504" s="773"/>
      <c r="H504" s="773"/>
      <c r="I504" s="773"/>
      <c r="J504" s="773"/>
      <c r="K504" s="773"/>
      <c r="L504" s="773"/>
      <c r="M504" s="773"/>
      <c r="N504" s="773"/>
      <c r="O504" s="773"/>
      <c r="P504" s="773"/>
      <c r="Q504" s="773"/>
      <c r="R504" s="773"/>
      <c r="S504" s="773"/>
      <c r="T504" s="773"/>
      <c r="U504" s="773"/>
      <c r="V504" s="773"/>
      <c r="W504" s="773"/>
      <c r="X504" s="773"/>
      <c r="Y504" s="773"/>
      <c r="Z504" s="773"/>
      <c r="AA504" s="773"/>
      <c r="AB504" s="773"/>
      <c r="AC504" s="773"/>
      <c r="AD504" s="773"/>
      <c r="AE504" s="773"/>
      <c r="AF504" s="773"/>
      <c r="AG504" s="773"/>
      <c r="AH504" s="773"/>
      <c r="AI504" s="773"/>
      <c r="AJ504" s="773"/>
      <c r="AK504" s="773"/>
      <c r="AL504" s="773"/>
      <c r="AM504" s="773"/>
      <c r="AN504" s="773"/>
      <c r="AO504" s="773"/>
      <c r="AP504" s="773"/>
    </row>
    <row r="505" spans="2:42">
      <c r="B505" s="773"/>
      <c r="C505" s="773"/>
      <c r="D505" s="773"/>
      <c r="E505" s="773"/>
      <c r="F505" s="773"/>
      <c r="G505" s="773"/>
      <c r="H505" s="773"/>
      <c r="I505" s="773"/>
      <c r="J505" s="773"/>
      <c r="K505" s="773"/>
      <c r="L505" s="773"/>
      <c r="M505" s="773"/>
      <c r="N505" s="773"/>
      <c r="O505" s="773"/>
      <c r="P505" s="773"/>
      <c r="Q505" s="773"/>
      <c r="R505" s="773"/>
      <c r="S505" s="773"/>
      <c r="T505" s="773"/>
      <c r="U505" s="773"/>
      <c r="V505" s="773"/>
      <c r="W505" s="773"/>
      <c r="X505" s="773"/>
      <c r="Y505" s="773"/>
      <c r="Z505" s="773"/>
      <c r="AA505" s="773"/>
      <c r="AB505" s="773"/>
      <c r="AC505" s="773"/>
      <c r="AD505" s="773"/>
      <c r="AE505" s="773"/>
      <c r="AF505" s="773"/>
      <c r="AG505" s="773"/>
      <c r="AH505" s="773"/>
      <c r="AI505" s="773"/>
      <c r="AJ505" s="773"/>
      <c r="AK505" s="773"/>
      <c r="AL505" s="773"/>
      <c r="AM505" s="773"/>
      <c r="AN505" s="773"/>
      <c r="AO505" s="773"/>
      <c r="AP505" s="773"/>
    </row>
    <row r="506" spans="2:42">
      <c r="B506" s="773"/>
      <c r="C506" s="773"/>
      <c r="D506" s="773"/>
      <c r="E506" s="773"/>
      <c r="F506" s="773"/>
      <c r="G506" s="773"/>
      <c r="H506" s="773"/>
      <c r="I506" s="773"/>
      <c r="J506" s="773"/>
      <c r="K506" s="773"/>
      <c r="L506" s="773"/>
      <c r="M506" s="773"/>
      <c r="N506" s="773"/>
      <c r="O506" s="773"/>
      <c r="P506" s="773"/>
      <c r="Q506" s="773"/>
      <c r="R506" s="773"/>
      <c r="S506" s="773"/>
      <c r="T506" s="773"/>
      <c r="U506" s="773"/>
      <c r="V506" s="773"/>
      <c r="W506" s="773"/>
      <c r="X506" s="773"/>
      <c r="Y506" s="773"/>
      <c r="Z506" s="773"/>
      <c r="AA506" s="773"/>
      <c r="AB506" s="773"/>
      <c r="AC506" s="773"/>
      <c r="AD506" s="773"/>
      <c r="AE506" s="773"/>
      <c r="AF506" s="773"/>
      <c r="AG506" s="773"/>
      <c r="AH506" s="773"/>
      <c r="AI506" s="773"/>
      <c r="AJ506" s="773"/>
      <c r="AK506" s="773"/>
      <c r="AL506" s="773"/>
      <c r="AM506" s="773"/>
      <c r="AN506" s="773"/>
      <c r="AO506" s="773"/>
      <c r="AP506" s="773"/>
    </row>
    <row r="507" spans="2:42">
      <c r="B507" s="773"/>
      <c r="C507" s="773"/>
      <c r="D507" s="773"/>
      <c r="E507" s="773"/>
      <c r="F507" s="773"/>
      <c r="G507" s="773"/>
      <c r="H507" s="773"/>
      <c r="I507" s="773"/>
      <c r="J507" s="773"/>
      <c r="K507" s="773"/>
      <c r="L507" s="773"/>
      <c r="M507" s="773"/>
      <c r="N507" s="773"/>
      <c r="O507" s="773"/>
      <c r="P507" s="773"/>
      <c r="Q507" s="773"/>
      <c r="R507" s="773"/>
      <c r="S507" s="773"/>
      <c r="T507" s="773"/>
      <c r="U507" s="773"/>
      <c r="V507" s="773"/>
      <c r="W507" s="773"/>
      <c r="X507" s="773"/>
      <c r="Y507" s="773"/>
      <c r="Z507" s="773"/>
      <c r="AA507" s="773"/>
      <c r="AB507" s="773"/>
      <c r="AC507" s="773"/>
      <c r="AD507" s="773"/>
      <c r="AE507" s="773"/>
      <c r="AF507" s="773"/>
      <c r="AG507" s="773"/>
      <c r="AH507" s="773"/>
      <c r="AI507" s="773"/>
      <c r="AJ507" s="773"/>
      <c r="AK507" s="773"/>
      <c r="AL507" s="773"/>
      <c r="AM507" s="773"/>
      <c r="AN507" s="773"/>
      <c r="AO507" s="773"/>
      <c r="AP507" s="773"/>
    </row>
    <row r="508" spans="2:42">
      <c r="B508" s="773"/>
      <c r="C508" s="773"/>
      <c r="D508" s="773"/>
      <c r="E508" s="773"/>
      <c r="F508" s="773"/>
      <c r="G508" s="773"/>
      <c r="H508" s="773"/>
      <c r="I508" s="773"/>
      <c r="J508" s="773"/>
      <c r="K508" s="773"/>
      <c r="L508" s="773"/>
      <c r="M508" s="773"/>
      <c r="N508" s="773"/>
      <c r="O508" s="773"/>
      <c r="P508" s="773"/>
      <c r="Q508" s="773"/>
      <c r="R508" s="773"/>
      <c r="S508" s="773"/>
      <c r="T508" s="773"/>
      <c r="U508" s="773"/>
      <c r="V508" s="773"/>
      <c r="W508" s="773"/>
      <c r="X508" s="773"/>
      <c r="Y508" s="773"/>
      <c r="Z508" s="773"/>
      <c r="AA508" s="773"/>
      <c r="AB508" s="773"/>
      <c r="AC508" s="773"/>
      <c r="AD508" s="773"/>
      <c r="AE508" s="773"/>
      <c r="AF508" s="773"/>
      <c r="AG508" s="773"/>
      <c r="AH508" s="773"/>
      <c r="AI508" s="773"/>
      <c r="AJ508" s="773"/>
      <c r="AK508" s="773"/>
      <c r="AL508" s="773"/>
      <c r="AM508" s="773"/>
      <c r="AN508" s="773"/>
      <c r="AO508" s="773"/>
      <c r="AP508" s="773"/>
    </row>
    <row r="509" spans="2:42">
      <c r="B509" s="773"/>
      <c r="C509" s="773"/>
      <c r="D509" s="773"/>
      <c r="E509" s="773"/>
      <c r="F509" s="773"/>
      <c r="G509" s="773"/>
      <c r="H509" s="773"/>
      <c r="I509" s="773"/>
      <c r="J509" s="773"/>
      <c r="K509" s="773"/>
      <c r="L509" s="773"/>
      <c r="M509" s="773"/>
      <c r="N509" s="773"/>
      <c r="O509" s="773"/>
      <c r="P509" s="773"/>
      <c r="Q509" s="773"/>
      <c r="R509" s="773"/>
      <c r="S509" s="773"/>
      <c r="T509" s="773"/>
      <c r="U509" s="773"/>
      <c r="V509" s="773"/>
      <c r="W509" s="773"/>
      <c r="X509" s="773"/>
      <c r="Y509" s="773"/>
      <c r="Z509" s="773"/>
      <c r="AA509" s="773"/>
      <c r="AB509" s="773"/>
      <c r="AC509" s="773"/>
      <c r="AD509" s="773"/>
      <c r="AE509" s="773"/>
      <c r="AF509" s="773"/>
      <c r="AG509" s="773"/>
      <c r="AH509" s="773"/>
      <c r="AI509" s="773"/>
      <c r="AJ509" s="773"/>
      <c r="AK509" s="773"/>
      <c r="AL509" s="773"/>
      <c r="AM509" s="773"/>
      <c r="AN509" s="773"/>
      <c r="AO509" s="773"/>
      <c r="AP509" s="773"/>
    </row>
    <row r="510" spans="2:42">
      <c r="B510" s="773"/>
      <c r="C510" s="773"/>
      <c r="D510" s="773"/>
      <c r="E510" s="773"/>
      <c r="F510" s="773"/>
      <c r="G510" s="773"/>
      <c r="H510" s="773"/>
      <c r="I510" s="773"/>
      <c r="J510" s="773"/>
      <c r="K510" s="773"/>
      <c r="L510" s="773"/>
      <c r="M510" s="773"/>
      <c r="N510" s="773"/>
      <c r="O510" s="773"/>
      <c r="P510" s="773"/>
      <c r="Q510" s="773"/>
      <c r="R510" s="773"/>
      <c r="S510" s="773"/>
      <c r="T510" s="773"/>
      <c r="U510" s="773"/>
      <c r="V510" s="773"/>
      <c r="W510" s="773"/>
      <c r="X510" s="773"/>
      <c r="Y510" s="773"/>
      <c r="Z510" s="773"/>
      <c r="AA510" s="773"/>
      <c r="AB510" s="773"/>
      <c r="AC510" s="773"/>
      <c r="AD510" s="773"/>
      <c r="AE510" s="773"/>
      <c r="AF510" s="773"/>
      <c r="AG510" s="773"/>
      <c r="AH510" s="773"/>
      <c r="AI510" s="773"/>
      <c r="AJ510" s="773"/>
      <c r="AK510" s="773"/>
      <c r="AL510" s="773"/>
      <c r="AM510" s="773"/>
      <c r="AN510" s="773"/>
      <c r="AO510" s="773"/>
      <c r="AP510" s="773"/>
    </row>
    <row r="511" spans="2:42">
      <c r="B511" s="773"/>
      <c r="C511" s="773"/>
      <c r="D511" s="773"/>
      <c r="E511" s="773"/>
      <c r="F511" s="773"/>
      <c r="G511" s="773"/>
      <c r="H511" s="773"/>
      <c r="I511" s="773"/>
      <c r="J511" s="773"/>
      <c r="K511" s="773"/>
      <c r="L511" s="773"/>
      <c r="M511" s="773"/>
      <c r="N511" s="773"/>
      <c r="O511" s="773"/>
      <c r="P511" s="773"/>
      <c r="Q511" s="773"/>
      <c r="R511" s="773"/>
      <c r="S511" s="773"/>
      <c r="T511" s="773"/>
      <c r="U511" s="773"/>
      <c r="V511" s="773"/>
      <c r="W511" s="773"/>
      <c r="X511" s="773"/>
      <c r="Y511" s="773"/>
      <c r="Z511" s="773"/>
      <c r="AA511" s="773"/>
      <c r="AB511" s="773"/>
      <c r="AC511" s="773"/>
      <c r="AD511" s="773"/>
      <c r="AE511" s="773"/>
      <c r="AF511" s="773"/>
      <c r="AG511" s="773"/>
      <c r="AH511" s="773"/>
      <c r="AI511" s="773"/>
      <c r="AJ511" s="773"/>
      <c r="AK511" s="773"/>
      <c r="AL511" s="773"/>
      <c r="AM511" s="773"/>
      <c r="AN511" s="773"/>
      <c r="AO511" s="773"/>
      <c r="AP511" s="773"/>
    </row>
    <row r="512" spans="2:42">
      <c r="B512" s="773"/>
      <c r="C512" s="773"/>
      <c r="D512" s="773"/>
      <c r="E512" s="773"/>
      <c r="F512" s="773"/>
      <c r="G512" s="773"/>
      <c r="H512" s="773"/>
      <c r="I512" s="773"/>
      <c r="J512" s="773"/>
      <c r="K512" s="773"/>
      <c r="L512" s="773"/>
      <c r="M512" s="773"/>
      <c r="N512" s="773"/>
      <c r="O512" s="773"/>
      <c r="P512" s="773"/>
      <c r="Q512" s="773"/>
      <c r="R512" s="773"/>
      <c r="S512" s="773"/>
      <c r="T512" s="773"/>
      <c r="U512" s="773"/>
      <c r="V512" s="773"/>
      <c r="W512" s="773"/>
      <c r="X512" s="773"/>
      <c r="Y512" s="773"/>
      <c r="Z512" s="773"/>
      <c r="AA512" s="773"/>
      <c r="AB512" s="773"/>
      <c r="AC512" s="773"/>
      <c r="AD512" s="773"/>
      <c r="AE512" s="773"/>
      <c r="AF512" s="773"/>
      <c r="AG512" s="773"/>
      <c r="AH512" s="773"/>
      <c r="AI512" s="773"/>
      <c r="AJ512" s="773"/>
      <c r="AK512" s="773"/>
      <c r="AL512" s="773"/>
      <c r="AM512" s="773"/>
      <c r="AN512" s="773"/>
      <c r="AO512" s="773"/>
      <c r="AP512" s="773"/>
    </row>
    <row r="513" spans="2:42">
      <c r="B513" s="773"/>
      <c r="C513" s="773"/>
      <c r="D513" s="773"/>
      <c r="E513" s="773"/>
      <c r="F513" s="773"/>
      <c r="G513" s="773"/>
      <c r="H513" s="773"/>
      <c r="I513" s="773"/>
      <c r="J513" s="773"/>
      <c r="K513" s="773"/>
      <c r="L513" s="773"/>
      <c r="M513" s="773"/>
      <c r="N513" s="773"/>
      <c r="O513" s="773"/>
      <c r="P513" s="773"/>
      <c r="Q513" s="773"/>
      <c r="R513" s="773"/>
      <c r="S513" s="773"/>
      <c r="T513" s="773"/>
      <c r="U513" s="773"/>
      <c r="V513" s="773"/>
      <c r="W513" s="773"/>
      <c r="X513" s="773"/>
      <c r="Y513" s="773"/>
      <c r="Z513" s="773"/>
      <c r="AA513" s="773"/>
      <c r="AB513" s="773"/>
      <c r="AC513" s="773"/>
      <c r="AD513" s="773"/>
      <c r="AE513" s="773"/>
      <c r="AF513" s="773"/>
      <c r="AG513" s="773"/>
      <c r="AH513" s="773"/>
      <c r="AI513" s="773"/>
      <c r="AJ513" s="773"/>
      <c r="AK513" s="773"/>
      <c r="AL513" s="773"/>
      <c r="AM513" s="773"/>
      <c r="AN513" s="773"/>
      <c r="AO513" s="773"/>
      <c r="AP513" s="773"/>
    </row>
    <row r="514" spans="2:42">
      <c r="B514" s="773"/>
      <c r="C514" s="773"/>
      <c r="D514" s="773"/>
      <c r="E514" s="773"/>
      <c r="F514" s="773"/>
      <c r="G514" s="773"/>
      <c r="H514" s="773"/>
      <c r="I514" s="773"/>
      <c r="J514" s="773"/>
      <c r="K514" s="773"/>
      <c r="L514" s="773"/>
      <c r="M514" s="773"/>
      <c r="N514" s="773"/>
      <c r="O514" s="773"/>
      <c r="P514" s="773"/>
      <c r="Q514" s="773"/>
      <c r="R514" s="773"/>
      <c r="S514" s="773"/>
      <c r="T514" s="773"/>
      <c r="U514" s="773"/>
      <c r="V514" s="773"/>
      <c r="W514" s="773"/>
      <c r="X514" s="773"/>
      <c r="Y514" s="773"/>
      <c r="Z514" s="773"/>
      <c r="AA514" s="773"/>
      <c r="AB514" s="773"/>
      <c r="AC514" s="773"/>
      <c r="AD514" s="773"/>
      <c r="AE514" s="773"/>
      <c r="AF514" s="773"/>
      <c r="AG514" s="773"/>
      <c r="AH514" s="773"/>
      <c r="AI514" s="773"/>
      <c r="AJ514" s="773"/>
      <c r="AK514" s="773"/>
      <c r="AL514" s="773"/>
      <c r="AM514" s="773"/>
      <c r="AN514" s="773"/>
      <c r="AO514" s="773"/>
      <c r="AP514" s="773"/>
    </row>
    <row r="515" spans="2:42">
      <c r="B515" s="773"/>
      <c r="C515" s="773"/>
      <c r="D515" s="773"/>
      <c r="E515" s="773"/>
      <c r="F515" s="773"/>
      <c r="G515" s="773"/>
      <c r="H515" s="773"/>
      <c r="I515" s="773"/>
      <c r="J515" s="773"/>
      <c r="K515" s="773"/>
      <c r="L515" s="773"/>
      <c r="M515" s="773"/>
      <c r="N515" s="773"/>
      <c r="O515" s="773"/>
      <c r="P515" s="773"/>
      <c r="Q515" s="773"/>
      <c r="R515" s="773"/>
      <c r="S515" s="773"/>
      <c r="T515" s="773"/>
      <c r="U515" s="773"/>
      <c r="V515" s="773"/>
      <c r="W515" s="773"/>
      <c r="X515" s="773"/>
      <c r="Y515" s="773"/>
      <c r="Z515" s="773"/>
      <c r="AA515" s="773"/>
      <c r="AB515" s="773"/>
      <c r="AC515" s="773"/>
      <c r="AD515" s="773"/>
      <c r="AE515" s="773"/>
      <c r="AF515" s="773"/>
      <c r="AG515" s="773"/>
      <c r="AH515" s="773"/>
      <c r="AI515" s="773"/>
      <c r="AJ515" s="773"/>
      <c r="AK515" s="773"/>
      <c r="AL515" s="773"/>
      <c r="AM515" s="773"/>
      <c r="AN515" s="773"/>
      <c r="AO515" s="773"/>
      <c r="AP515" s="773"/>
    </row>
    <row r="516" spans="2:42">
      <c r="B516" s="773"/>
      <c r="C516" s="773"/>
      <c r="D516" s="773"/>
      <c r="E516" s="773"/>
      <c r="F516" s="773"/>
      <c r="G516" s="773"/>
      <c r="H516" s="773"/>
      <c r="I516" s="773"/>
      <c r="J516" s="773"/>
      <c r="K516" s="773"/>
      <c r="L516" s="773"/>
      <c r="M516" s="773"/>
      <c r="N516" s="773"/>
      <c r="O516" s="773"/>
      <c r="P516" s="773"/>
      <c r="Q516" s="773"/>
      <c r="R516" s="773"/>
      <c r="S516" s="773"/>
      <c r="T516" s="773"/>
      <c r="U516" s="773"/>
      <c r="V516" s="773"/>
      <c r="W516" s="773"/>
      <c r="X516" s="773"/>
      <c r="Y516" s="773"/>
      <c r="Z516" s="773"/>
      <c r="AA516" s="773"/>
      <c r="AB516" s="773"/>
      <c r="AC516" s="773"/>
      <c r="AD516" s="773"/>
      <c r="AE516" s="773"/>
      <c r="AF516" s="773"/>
      <c r="AG516" s="773"/>
      <c r="AH516" s="773"/>
      <c r="AI516" s="773"/>
      <c r="AJ516" s="773"/>
      <c r="AK516" s="773"/>
      <c r="AL516" s="773"/>
      <c r="AM516" s="773"/>
      <c r="AN516" s="773"/>
      <c r="AO516" s="773"/>
      <c r="AP516" s="773"/>
    </row>
    <row r="517" spans="2:42">
      <c r="B517" s="773"/>
      <c r="C517" s="773"/>
      <c r="D517" s="773"/>
      <c r="E517" s="773"/>
      <c r="F517" s="773"/>
      <c r="G517" s="773"/>
      <c r="H517" s="773"/>
      <c r="I517" s="773"/>
      <c r="J517" s="773"/>
      <c r="K517" s="773"/>
      <c r="L517" s="773"/>
      <c r="M517" s="773"/>
      <c r="N517" s="773"/>
      <c r="O517" s="773"/>
      <c r="P517" s="773"/>
      <c r="Q517" s="773"/>
      <c r="R517" s="773"/>
      <c r="S517" s="773"/>
      <c r="T517" s="773"/>
      <c r="U517" s="773"/>
      <c r="V517" s="773"/>
      <c r="W517" s="773"/>
      <c r="X517" s="773"/>
      <c r="Y517" s="773"/>
      <c r="Z517" s="773"/>
      <c r="AA517" s="773"/>
      <c r="AB517" s="773"/>
      <c r="AC517" s="773"/>
      <c r="AD517" s="773"/>
      <c r="AE517" s="773"/>
      <c r="AF517" s="773"/>
      <c r="AG517" s="773"/>
      <c r="AH517" s="773"/>
      <c r="AI517" s="773"/>
      <c r="AJ517" s="773"/>
      <c r="AK517" s="773"/>
      <c r="AL517" s="773"/>
      <c r="AM517" s="773"/>
      <c r="AN517" s="773"/>
      <c r="AO517" s="773"/>
      <c r="AP517" s="773"/>
    </row>
    <row r="518" spans="2:42">
      <c r="B518" s="773"/>
      <c r="C518" s="773"/>
      <c r="D518" s="773"/>
      <c r="E518" s="773"/>
      <c r="F518" s="773"/>
      <c r="G518" s="773"/>
      <c r="H518" s="773"/>
      <c r="I518" s="773"/>
      <c r="J518" s="773"/>
      <c r="K518" s="773"/>
      <c r="L518" s="773"/>
      <c r="M518" s="773"/>
      <c r="N518" s="773"/>
      <c r="O518" s="773"/>
      <c r="P518" s="773"/>
      <c r="Q518" s="773"/>
      <c r="R518" s="773"/>
      <c r="S518" s="773"/>
      <c r="T518" s="773"/>
      <c r="U518" s="773"/>
      <c r="V518" s="773"/>
      <c r="W518" s="773"/>
      <c r="X518" s="773"/>
      <c r="Y518" s="773"/>
      <c r="Z518" s="773"/>
      <c r="AA518" s="773"/>
      <c r="AB518" s="773"/>
      <c r="AC518" s="773"/>
      <c r="AD518" s="773"/>
      <c r="AE518" s="773"/>
      <c r="AF518" s="773"/>
      <c r="AG518" s="773"/>
      <c r="AH518" s="773"/>
      <c r="AI518" s="773"/>
      <c r="AJ518" s="773"/>
      <c r="AK518" s="773"/>
      <c r="AL518" s="773"/>
      <c r="AM518" s="773"/>
      <c r="AN518" s="773"/>
      <c r="AO518" s="773"/>
      <c r="AP518" s="773"/>
    </row>
    <row r="519" spans="2:42">
      <c r="B519" s="773"/>
      <c r="C519" s="773"/>
      <c r="D519" s="773"/>
      <c r="E519" s="773"/>
      <c r="F519" s="773"/>
      <c r="G519" s="773"/>
      <c r="H519" s="773"/>
      <c r="I519" s="773"/>
      <c r="J519" s="773"/>
      <c r="K519" s="773"/>
      <c r="L519" s="773"/>
      <c r="M519" s="773"/>
      <c r="N519" s="773"/>
      <c r="O519" s="773"/>
      <c r="P519" s="773"/>
      <c r="Q519" s="773"/>
      <c r="R519" s="773"/>
      <c r="S519" s="773"/>
      <c r="T519" s="773"/>
      <c r="U519" s="773"/>
      <c r="V519" s="773"/>
      <c r="W519" s="773"/>
      <c r="X519" s="773"/>
      <c r="Y519" s="773"/>
      <c r="Z519" s="773"/>
      <c r="AA519" s="773"/>
      <c r="AB519" s="773"/>
      <c r="AC519" s="773"/>
      <c r="AD519" s="773"/>
      <c r="AE519" s="773"/>
      <c r="AF519" s="773"/>
      <c r="AG519" s="773"/>
      <c r="AH519" s="773"/>
      <c r="AI519" s="773"/>
      <c r="AJ519" s="773"/>
      <c r="AK519" s="773"/>
      <c r="AL519" s="773"/>
      <c r="AM519" s="773"/>
      <c r="AN519" s="773"/>
      <c r="AO519" s="773"/>
      <c r="AP519" s="773"/>
    </row>
    <row r="520" spans="2:42">
      <c r="B520" s="773"/>
      <c r="C520" s="773"/>
      <c r="D520" s="773"/>
      <c r="E520" s="773"/>
      <c r="F520" s="773"/>
      <c r="G520" s="773"/>
      <c r="H520" s="773"/>
      <c r="I520" s="773"/>
      <c r="J520" s="773"/>
      <c r="K520" s="773"/>
      <c r="L520" s="773"/>
      <c r="M520" s="773"/>
      <c r="N520" s="773"/>
      <c r="O520" s="773"/>
      <c r="P520" s="773"/>
      <c r="Q520" s="773"/>
      <c r="R520" s="773"/>
      <c r="S520" s="773"/>
      <c r="T520" s="773"/>
      <c r="U520" s="773"/>
      <c r="V520" s="773"/>
      <c r="W520" s="773"/>
      <c r="X520" s="773"/>
      <c r="Y520" s="773"/>
      <c r="Z520" s="773"/>
      <c r="AA520" s="773"/>
      <c r="AB520" s="773"/>
      <c r="AC520" s="773"/>
      <c r="AD520" s="773"/>
      <c r="AE520" s="773"/>
      <c r="AF520" s="773"/>
      <c r="AG520" s="773"/>
      <c r="AH520" s="773"/>
      <c r="AI520" s="773"/>
      <c r="AJ520" s="773"/>
      <c r="AK520" s="773"/>
      <c r="AL520" s="773"/>
      <c r="AM520" s="773"/>
      <c r="AN520" s="773"/>
      <c r="AO520" s="773"/>
      <c r="AP520" s="773"/>
    </row>
    <row r="521" spans="2:42">
      <c r="B521" s="773"/>
      <c r="C521" s="773"/>
      <c r="D521" s="773"/>
      <c r="E521" s="773"/>
      <c r="F521" s="773"/>
      <c r="G521" s="773"/>
      <c r="H521" s="773"/>
      <c r="I521" s="773"/>
      <c r="J521" s="773"/>
      <c r="K521" s="773"/>
      <c r="L521" s="773"/>
      <c r="M521" s="773"/>
      <c r="N521" s="773"/>
      <c r="O521" s="773"/>
      <c r="P521" s="773"/>
      <c r="Q521" s="773"/>
      <c r="R521" s="773"/>
      <c r="S521" s="773"/>
      <c r="T521" s="773"/>
      <c r="U521" s="773"/>
      <c r="V521" s="773"/>
      <c r="W521" s="773"/>
      <c r="X521" s="773"/>
      <c r="Y521" s="773"/>
      <c r="Z521" s="773"/>
      <c r="AA521" s="773"/>
      <c r="AB521" s="773"/>
      <c r="AC521" s="773"/>
      <c r="AD521" s="773"/>
      <c r="AE521" s="773"/>
      <c r="AF521" s="773"/>
      <c r="AG521" s="773"/>
      <c r="AH521" s="773"/>
      <c r="AI521" s="773"/>
      <c r="AJ521" s="773"/>
      <c r="AK521" s="773"/>
      <c r="AL521" s="773"/>
      <c r="AM521" s="773"/>
      <c r="AN521" s="773"/>
      <c r="AO521" s="773"/>
      <c r="AP521" s="773"/>
    </row>
    <row r="522" spans="2:42">
      <c r="B522" s="773"/>
      <c r="C522" s="773"/>
      <c r="D522" s="773"/>
      <c r="E522" s="773"/>
      <c r="F522" s="773"/>
      <c r="G522" s="773"/>
      <c r="H522" s="773"/>
      <c r="I522" s="773"/>
      <c r="J522" s="773"/>
      <c r="K522" s="773"/>
      <c r="L522" s="773"/>
      <c r="M522" s="773"/>
      <c r="N522" s="773"/>
      <c r="O522" s="773"/>
      <c r="P522" s="773"/>
      <c r="Q522" s="773"/>
      <c r="R522" s="773"/>
      <c r="S522" s="773"/>
      <c r="T522" s="773"/>
      <c r="U522" s="773"/>
      <c r="V522" s="773"/>
      <c r="W522" s="773"/>
      <c r="X522" s="773"/>
      <c r="Y522" s="773"/>
      <c r="Z522" s="773"/>
      <c r="AA522" s="773"/>
      <c r="AB522" s="773"/>
      <c r="AC522" s="773"/>
      <c r="AD522" s="773"/>
      <c r="AE522" s="773"/>
      <c r="AF522" s="773"/>
      <c r="AG522" s="773"/>
      <c r="AH522" s="773"/>
      <c r="AI522" s="773"/>
      <c r="AJ522" s="773"/>
      <c r="AK522" s="773"/>
      <c r="AL522" s="773"/>
      <c r="AM522" s="773"/>
      <c r="AN522" s="773"/>
      <c r="AO522" s="773"/>
      <c r="AP522" s="773"/>
    </row>
    <row r="523" spans="2:42">
      <c r="B523" s="773"/>
      <c r="C523" s="773"/>
      <c r="D523" s="773"/>
      <c r="E523" s="773"/>
      <c r="F523" s="773"/>
      <c r="G523" s="773"/>
      <c r="H523" s="773"/>
      <c r="I523" s="773"/>
      <c r="J523" s="773"/>
      <c r="K523" s="773"/>
      <c r="L523" s="773"/>
      <c r="M523" s="773"/>
      <c r="N523" s="773"/>
      <c r="O523" s="773"/>
      <c r="P523" s="773"/>
      <c r="Q523" s="773"/>
      <c r="R523" s="773"/>
      <c r="S523" s="773"/>
      <c r="T523" s="773"/>
      <c r="U523" s="773"/>
      <c r="V523" s="773"/>
      <c r="W523" s="773"/>
      <c r="X523" s="773"/>
      <c r="Y523" s="773"/>
      <c r="Z523" s="773"/>
      <c r="AA523" s="773"/>
      <c r="AB523" s="773"/>
      <c r="AC523" s="773"/>
      <c r="AD523" s="773"/>
      <c r="AE523" s="773"/>
      <c r="AF523" s="773"/>
      <c r="AG523" s="773"/>
      <c r="AH523" s="773"/>
      <c r="AI523" s="773"/>
      <c r="AJ523" s="773"/>
      <c r="AK523" s="773"/>
      <c r="AL523" s="773"/>
      <c r="AM523" s="773"/>
      <c r="AN523" s="773"/>
      <c r="AO523" s="773"/>
      <c r="AP523" s="773"/>
    </row>
    <row r="524" spans="2:42">
      <c r="B524" s="773"/>
      <c r="C524" s="773"/>
      <c r="D524" s="773"/>
      <c r="E524" s="773"/>
      <c r="F524" s="773"/>
      <c r="G524" s="773"/>
      <c r="H524" s="773"/>
      <c r="I524" s="773"/>
      <c r="J524" s="773"/>
      <c r="K524" s="773"/>
      <c r="L524" s="773"/>
      <c r="M524" s="773"/>
      <c r="N524" s="773"/>
      <c r="O524" s="773"/>
      <c r="P524" s="773"/>
      <c r="Q524" s="773"/>
      <c r="R524" s="773"/>
      <c r="S524" s="773"/>
      <c r="T524" s="773"/>
      <c r="U524" s="773"/>
      <c r="V524" s="773"/>
      <c r="W524" s="773"/>
      <c r="X524" s="773"/>
      <c r="Y524" s="773"/>
      <c r="Z524" s="773"/>
      <c r="AA524" s="773"/>
      <c r="AB524" s="773"/>
      <c r="AC524" s="773"/>
      <c r="AD524" s="773"/>
      <c r="AE524" s="773"/>
      <c r="AF524" s="773"/>
      <c r="AG524" s="773"/>
      <c r="AH524" s="773"/>
      <c r="AI524" s="773"/>
      <c r="AJ524" s="773"/>
      <c r="AK524" s="773"/>
      <c r="AL524" s="773"/>
      <c r="AM524" s="773"/>
      <c r="AN524" s="773"/>
      <c r="AO524" s="773"/>
      <c r="AP524" s="773"/>
    </row>
    <row r="525" spans="2:42">
      <c r="B525" s="773"/>
      <c r="C525" s="773"/>
      <c r="D525" s="773"/>
      <c r="E525" s="773"/>
      <c r="F525" s="773"/>
      <c r="G525" s="773"/>
      <c r="H525" s="773"/>
      <c r="I525" s="773"/>
      <c r="J525" s="773"/>
      <c r="K525" s="773"/>
      <c r="L525" s="773"/>
      <c r="M525" s="773"/>
      <c r="N525" s="773"/>
      <c r="O525" s="773"/>
      <c r="P525" s="773"/>
      <c r="Q525" s="773"/>
      <c r="R525" s="773"/>
      <c r="S525" s="773"/>
      <c r="T525" s="773"/>
      <c r="U525" s="773"/>
      <c r="V525" s="773"/>
      <c r="W525" s="773"/>
      <c r="X525" s="773"/>
      <c r="Y525" s="773"/>
      <c r="Z525" s="773"/>
      <c r="AA525" s="773"/>
      <c r="AB525" s="773"/>
      <c r="AC525" s="773"/>
      <c r="AD525" s="773"/>
      <c r="AE525" s="773"/>
      <c r="AF525" s="773"/>
      <c r="AG525" s="773"/>
      <c r="AH525" s="773"/>
      <c r="AI525" s="773"/>
      <c r="AJ525" s="773"/>
      <c r="AK525" s="773"/>
      <c r="AL525" s="773"/>
      <c r="AM525" s="773"/>
      <c r="AN525" s="773"/>
      <c r="AO525" s="773"/>
      <c r="AP525" s="773"/>
    </row>
    <row r="526" spans="2:42">
      <c r="B526" s="773"/>
      <c r="C526" s="773"/>
      <c r="D526" s="773"/>
      <c r="E526" s="773"/>
      <c r="F526" s="773"/>
      <c r="G526" s="773"/>
      <c r="H526" s="773"/>
      <c r="I526" s="773"/>
      <c r="J526" s="773"/>
      <c r="K526" s="773"/>
      <c r="L526" s="773"/>
      <c r="M526" s="773"/>
      <c r="N526" s="773"/>
      <c r="O526" s="773"/>
      <c r="P526" s="773"/>
      <c r="Q526" s="773"/>
      <c r="R526" s="773"/>
      <c r="S526" s="773"/>
      <c r="T526" s="773"/>
      <c r="U526" s="773"/>
      <c r="V526" s="773"/>
      <c r="W526" s="773"/>
      <c r="X526" s="773"/>
      <c r="Y526" s="773"/>
      <c r="Z526" s="773"/>
      <c r="AA526" s="773"/>
      <c r="AB526" s="773"/>
      <c r="AC526" s="773"/>
      <c r="AD526" s="773"/>
      <c r="AE526" s="773"/>
      <c r="AF526" s="773"/>
      <c r="AG526" s="773"/>
      <c r="AH526" s="773"/>
      <c r="AI526" s="773"/>
      <c r="AJ526" s="773"/>
      <c r="AK526" s="773"/>
      <c r="AL526" s="773"/>
      <c r="AM526" s="773"/>
      <c r="AN526" s="773"/>
      <c r="AO526" s="773"/>
      <c r="AP526" s="773"/>
    </row>
    <row r="527" spans="2:42">
      <c r="B527" s="773"/>
      <c r="C527" s="773"/>
      <c r="D527" s="773"/>
      <c r="E527" s="773"/>
      <c r="F527" s="773"/>
      <c r="G527" s="773"/>
      <c r="H527" s="773"/>
      <c r="I527" s="773"/>
      <c r="J527" s="773"/>
      <c r="K527" s="773"/>
      <c r="L527" s="773"/>
      <c r="M527" s="773"/>
      <c r="N527" s="773"/>
      <c r="O527" s="773"/>
      <c r="P527" s="773"/>
      <c r="Q527" s="773"/>
      <c r="R527" s="773"/>
      <c r="S527" s="773"/>
      <c r="T527" s="773"/>
      <c r="U527" s="773"/>
      <c r="V527" s="773"/>
      <c r="W527" s="773"/>
      <c r="X527" s="773"/>
      <c r="Y527" s="773"/>
      <c r="Z527" s="773"/>
      <c r="AA527" s="773"/>
      <c r="AB527" s="773"/>
      <c r="AC527" s="773"/>
      <c r="AD527" s="773"/>
      <c r="AE527" s="773"/>
      <c r="AF527" s="773"/>
      <c r="AG527" s="773"/>
      <c r="AH527" s="773"/>
      <c r="AI527" s="773"/>
      <c r="AJ527" s="773"/>
      <c r="AK527" s="773"/>
      <c r="AL527" s="773"/>
      <c r="AM527" s="773"/>
      <c r="AN527" s="773"/>
      <c r="AO527" s="773"/>
      <c r="AP527" s="773"/>
    </row>
    <row r="528" spans="2:42">
      <c r="B528" s="773"/>
      <c r="C528" s="773"/>
      <c r="D528" s="773"/>
      <c r="E528" s="773"/>
      <c r="F528" s="773"/>
      <c r="G528" s="773"/>
      <c r="H528" s="773"/>
      <c r="I528" s="773"/>
      <c r="J528" s="773"/>
      <c r="K528" s="773"/>
      <c r="L528" s="773"/>
      <c r="M528" s="773"/>
      <c r="N528" s="773"/>
      <c r="O528" s="773"/>
      <c r="P528" s="773"/>
      <c r="Q528" s="773"/>
      <c r="R528" s="773"/>
      <c r="S528" s="773"/>
      <c r="T528" s="773"/>
      <c r="U528" s="773"/>
      <c r="V528" s="773"/>
      <c r="W528" s="773"/>
      <c r="X528" s="773"/>
      <c r="Y528" s="773"/>
      <c r="Z528" s="773"/>
      <c r="AA528" s="773"/>
      <c r="AB528" s="773"/>
      <c r="AC528" s="773"/>
      <c r="AD528" s="773"/>
      <c r="AE528" s="773"/>
      <c r="AF528" s="773"/>
      <c r="AG528" s="773"/>
      <c r="AH528" s="773"/>
      <c r="AI528" s="773"/>
      <c r="AJ528" s="773"/>
      <c r="AK528" s="773"/>
      <c r="AL528" s="773"/>
      <c r="AM528" s="773"/>
      <c r="AN528" s="773"/>
      <c r="AO528" s="773"/>
      <c r="AP528" s="773"/>
    </row>
    <row r="529" spans="2:42">
      <c r="B529" s="773"/>
      <c r="C529" s="773"/>
      <c r="D529" s="773"/>
      <c r="E529" s="773"/>
      <c r="F529" s="773"/>
      <c r="G529" s="773"/>
      <c r="H529" s="773"/>
      <c r="I529" s="773"/>
      <c r="J529" s="773"/>
      <c r="K529" s="773"/>
      <c r="L529" s="773"/>
      <c r="M529" s="773"/>
      <c r="N529" s="773"/>
      <c r="O529" s="773"/>
      <c r="P529" s="773"/>
      <c r="Q529" s="773"/>
      <c r="R529" s="773"/>
      <c r="S529" s="773"/>
      <c r="T529" s="773"/>
      <c r="U529" s="773"/>
      <c r="V529" s="773"/>
      <c r="W529" s="773"/>
      <c r="X529" s="773"/>
      <c r="Y529" s="773"/>
      <c r="Z529" s="773"/>
      <c r="AA529" s="773"/>
      <c r="AB529" s="773"/>
      <c r="AC529" s="773"/>
      <c r="AD529" s="773"/>
      <c r="AE529" s="773"/>
      <c r="AF529" s="773"/>
      <c r="AG529" s="773"/>
      <c r="AH529" s="773"/>
      <c r="AI529" s="773"/>
      <c r="AJ529" s="773"/>
      <c r="AK529" s="773"/>
      <c r="AL529" s="773"/>
      <c r="AM529" s="773"/>
      <c r="AN529" s="773"/>
      <c r="AO529" s="773"/>
      <c r="AP529" s="773"/>
    </row>
    <row r="530" spans="2:42">
      <c r="B530" s="773"/>
      <c r="C530" s="773"/>
      <c r="D530" s="773"/>
      <c r="E530" s="773"/>
      <c r="F530" s="773"/>
      <c r="G530" s="773"/>
      <c r="H530" s="773"/>
      <c r="I530" s="773"/>
      <c r="J530" s="773"/>
      <c r="K530" s="773"/>
      <c r="L530" s="773"/>
      <c r="M530" s="773"/>
      <c r="N530" s="773"/>
      <c r="O530" s="773"/>
      <c r="P530" s="773"/>
      <c r="Q530" s="773"/>
      <c r="R530" s="773"/>
      <c r="S530" s="773"/>
      <c r="T530" s="773"/>
      <c r="U530" s="773"/>
      <c r="V530" s="773"/>
      <c r="W530" s="773"/>
      <c r="X530" s="773"/>
      <c r="Y530" s="773"/>
      <c r="Z530" s="773"/>
      <c r="AA530" s="773"/>
      <c r="AB530" s="773"/>
      <c r="AC530" s="773"/>
      <c r="AD530" s="773"/>
      <c r="AE530" s="773"/>
      <c r="AF530" s="773"/>
      <c r="AG530" s="773"/>
      <c r="AH530" s="773"/>
      <c r="AI530" s="773"/>
      <c r="AJ530" s="773"/>
      <c r="AK530" s="773"/>
      <c r="AL530" s="773"/>
      <c r="AM530" s="773"/>
      <c r="AN530" s="773"/>
      <c r="AO530" s="773"/>
      <c r="AP530" s="773"/>
    </row>
    <row r="531" spans="2:42">
      <c r="B531" s="773"/>
      <c r="C531" s="773"/>
      <c r="D531" s="773"/>
      <c r="E531" s="773"/>
      <c r="F531" s="773"/>
      <c r="G531" s="773"/>
      <c r="H531" s="773"/>
      <c r="I531" s="773"/>
      <c r="J531" s="773"/>
      <c r="K531" s="773"/>
      <c r="L531" s="773"/>
      <c r="M531" s="773"/>
      <c r="N531" s="773"/>
      <c r="O531" s="773"/>
      <c r="P531" s="773"/>
      <c r="Q531" s="773"/>
      <c r="R531" s="773"/>
      <c r="S531" s="773"/>
      <c r="T531" s="773"/>
      <c r="U531" s="773"/>
      <c r="V531" s="773"/>
      <c r="W531" s="773"/>
      <c r="X531" s="773"/>
      <c r="Y531" s="773"/>
      <c r="Z531" s="773"/>
      <c r="AA531" s="773"/>
      <c r="AB531" s="773"/>
      <c r="AC531" s="773"/>
      <c r="AD531" s="773"/>
      <c r="AE531" s="773"/>
      <c r="AF531" s="773"/>
      <c r="AG531" s="773"/>
      <c r="AH531" s="773"/>
      <c r="AI531" s="773"/>
      <c r="AJ531" s="773"/>
      <c r="AK531" s="773"/>
      <c r="AL531" s="773"/>
      <c r="AM531" s="773"/>
      <c r="AN531" s="773"/>
      <c r="AO531" s="773"/>
      <c r="AP531" s="773"/>
    </row>
    <row r="532" spans="2:42">
      <c r="B532" s="773"/>
      <c r="C532" s="773"/>
      <c r="D532" s="773"/>
      <c r="E532" s="773"/>
      <c r="F532" s="773"/>
      <c r="G532" s="773"/>
      <c r="H532" s="773"/>
      <c r="I532" s="773"/>
      <c r="J532" s="773"/>
      <c r="K532" s="773"/>
      <c r="L532" s="773"/>
      <c r="M532" s="773"/>
      <c r="N532" s="773"/>
      <c r="O532" s="773"/>
      <c r="P532" s="773"/>
      <c r="Q532" s="773"/>
      <c r="R532" s="773"/>
      <c r="S532" s="773"/>
      <c r="T532" s="773"/>
      <c r="U532" s="773"/>
      <c r="V532" s="773"/>
      <c r="W532" s="773"/>
      <c r="X532" s="773"/>
      <c r="Y532" s="773"/>
      <c r="Z532" s="773"/>
      <c r="AA532" s="773"/>
      <c r="AB532" s="773"/>
      <c r="AC532" s="773"/>
      <c r="AD532" s="773"/>
      <c r="AE532" s="773"/>
      <c r="AF532" s="773"/>
      <c r="AG532" s="773"/>
      <c r="AH532" s="773"/>
      <c r="AI532" s="773"/>
      <c r="AJ532" s="773"/>
      <c r="AK532" s="773"/>
      <c r="AL532" s="773"/>
      <c r="AM532" s="773"/>
      <c r="AN532" s="773"/>
      <c r="AO532" s="773"/>
      <c r="AP532" s="773"/>
    </row>
    <row r="533" spans="2:42">
      <c r="B533" s="773"/>
      <c r="C533" s="773"/>
      <c r="D533" s="773"/>
      <c r="E533" s="773"/>
      <c r="F533" s="773"/>
      <c r="G533" s="773"/>
      <c r="H533" s="773"/>
      <c r="I533" s="773"/>
      <c r="J533" s="773"/>
      <c r="K533" s="773"/>
      <c r="L533" s="773"/>
      <c r="M533" s="773"/>
      <c r="N533" s="773"/>
      <c r="O533" s="773"/>
      <c r="P533" s="773"/>
      <c r="Q533" s="773"/>
      <c r="R533" s="773"/>
      <c r="S533" s="773"/>
      <c r="T533" s="773"/>
      <c r="U533" s="773"/>
      <c r="V533" s="773"/>
      <c r="W533" s="773"/>
      <c r="X533" s="773"/>
      <c r="Y533" s="773"/>
      <c r="Z533" s="773"/>
      <c r="AA533" s="773"/>
      <c r="AB533" s="773"/>
      <c r="AC533" s="773"/>
      <c r="AD533" s="773"/>
      <c r="AE533" s="773"/>
      <c r="AF533" s="773"/>
      <c r="AG533" s="773"/>
      <c r="AH533" s="773"/>
      <c r="AI533" s="773"/>
      <c r="AJ533" s="773"/>
      <c r="AK533" s="773"/>
      <c r="AL533" s="773"/>
      <c r="AM533" s="773"/>
      <c r="AN533" s="773"/>
      <c r="AO533" s="773"/>
      <c r="AP533" s="773"/>
    </row>
    <row r="534" spans="2:42">
      <c r="B534" s="773"/>
      <c r="C534" s="773"/>
      <c r="D534" s="773"/>
      <c r="E534" s="773"/>
      <c r="F534" s="773"/>
      <c r="G534" s="773"/>
      <c r="H534" s="773"/>
      <c r="I534" s="773"/>
      <c r="J534" s="773"/>
      <c r="K534" s="773"/>
      <c r="L534" s="773"/>
      <c r="M534" s="773"/>
      <c r="N534" s="773"/>
      <c r="O534" s="773"/>
      <c r="P534" s="773"/>
      <c r="Q534" s="773"/>
      <c r="R534" s="773"/>
      <c r="S534" s="773"/>
      <c r="T534" s="773"/>
      <c r="U534" s="773"/>
      <c r="V534" s="773"/>
      <c r="W534" s="773"/>
      <c r="X534" s="773"/>
      <c r="Y534" s="773"/>
      <c r="Z534" s="773"/>
      <c r="AA534" s="773"/>
      <c r="AB534" s="773"/>
      <c r="AC534" s="773"/>
      <c r="AD534" s="773"/>
      <c r="AE534" s="773"/>
      <c r="AF534" s="773"/>
      <c r="AG534" s="773"/>
      <c r="AH534" s="773"/>
      <c r="AI534" s="773"/>
      <c r="AJ534" s="773"/>
      <c r="AK534" s="773"/>
      <c r="AL534" s="773"/>
      <c r="AM534" s="773"/>
      <c r="AN534" s="773"/>
      <c r="AO534" s="773"/>
      <c r="AP534" s="773"/>
    </row>
    <row r="535" spans="2:42">
      <c r="B535" s="773"/>
      <c r="C535" s="773"/>
      <c r="D535" s="773"/>
      <c r="E535" s="773"/>
      <c r="F535" s="773"/>
      <c r="G535" s="773"/>
      <c r="H535" s="773"/>
      <c r="I535" s="773"/>
      <c r="J535" s="773"/>
      <c r="K535" s="773"/>
      <c r="L535" s="773"/>
      <c r="M535" s="773"/>
      <c r="N535" s="773"/>
      <c r="O535" s="773"/>
      <c r="P535" s="773"/>
      <c r="Q535" s="773"/>
      <c r="R535" s="773"/>
      <c r="S535" s="773"/>
      <c r="T535" s="773"/>
      <c r="U535" s="773"/>
      <c r="V535" s="773"/>
      <c r="W535" s="773"/>
      <c r="X535" s="773"/>
      <c r="Y535" s="773"/>
      <c r="Z535" s="773"/>
      <c r="AA535" s="773"/>
      <c r="AB535" s="773"/>
      <c r="AC535" s="773"/>
      <c r="AD535" s="773"/>
      <c r="AE535" s="773"/>
      <c r="AF535" s="773"/>
      <c r="AG535" s="773"/>
      <c r="AH535" s="773"/>
      <c r="AI535" s="773"/>
      <c r="AJ535" s="773"/>
      <c r="AK535" s="773"/>
      <c r="AL535" s="773"/>
      <c r="AM535" s="773"/>
      <c r="AN535" s="773"/>
      <c r="AO535" s="773"/>
      <c r="AP535" s="773"/>
    </row>
    <row r="536" spans="2:42">
      <c r="B536" s="773"/>
      <c r="C536" s="773"/>
      <c r="D536" s="773"/>
      <c r="E536" s="773"/>
      <c r="F536" s="773"/>
      <c r="G536" s="773"/>
      <c r="H536" s="773"/>
      <c r="I536" s="773"/>
      <c r="J536" s="773"/>
      <c r="K536" s="773"/>
      <c r="L536" s="773"/>
      <c r="M536" s="773"/>
      <c r="N536" s="773"/>
      <c r="O536" s="773"/>
      <c r="P536" s="773"/>
      <c r="Q536" s="773"/>
      <c r="R536" s="773"/>
      <c r="S536" s="773"/>
      <c r="T536" s="773"/>
      <c r="U536" s="773"/>
      <c r="V536" s="773"/>
      <c r="W536" s="773"/>
      <c r="X536" s="773"/>
      <c r="Y536" s="773"/>
      <c r="Z536" s="773"/>
      <c r="AA536" s="773"/>
      <c r="AB536" s="773"/>
      <c r="AC536" s="773"/>
      <c r="AD536" s="773"/>
      <c r="AE536" s="773"/>
      <c r="AF536" s="773"/>
      <c r="AG536" s="773"/>
      <c r="AH536" s="773"/>
      <c r="AI536" s="773"/>
      <c r="AJ536" s="773"/>
      <c r="AK536" s="773"/>
      <c r="AL536" s="773"/>
      <c r="AM536" s="773"/>
      <c r="AN536" s="773"/>
      <c r="AO536" s="773"/>
      <c r="AP536" s="773"/>
    </row>
    <row r="537" spans="2:42">
      <c r="B537" s="773"/>
      <c r="C537" s="773"/>
      <c r="D537" s="773"/>
      <c r="E537" s="773"/>
      <c r="F537" s="773"/>
      <c r="G537" s="773"/>
      <c r="H537" s="773"/>
      <c r="I537" s="773"/>
      <c r="J537" s="773"/>
      <c r="K537" s="773"/>
      <c r="L537" s="773"/>
      <c r="M537" s="773"/>
      <c r="N537" s="773"/>
      <c r="O537" s="773"/>
      <c r="P537" s="773"/>
      <c r="Q537" s="773"/>
      <c r="R537" s="773"/>
      <c r="S537" s="773"/>
      <c r="T537" s="773"/>
      <c r="U537" s="773"/>
      <c r="V537" s="773"/>
      <c r="W537" s="773"/>
      <c r="X537" s="773"/>
      <c r="Y537" s="773"/>
      <c r="Z537" s="773"/>
      <c r="AA537" s="773"/>
      <c r="AB537" s="773"/>
      <c r="AC537" s="773"/>
      <c r="AD537" s="773"/>
      <c r="AE537" s="773"/>
      <c r="AF537" s="773"/>
      <c r="AG537" s="773"/>
      <c r="AH537" s="773"/>
      <c r="AI537" s="773"/>
      <c r="AJ537" s="773"/>
      <c r="AK537" s="773"/>
      <c r="AL537" s="773"/>
      <c r="AM537" s="773"/>
      <c r="AN537" s="773"/>
      <c r="AO537" s="773"/>
      <c r="AP537" s="773"/>
    </row>
    <row r="538" spans="2:42">
      <c r="B538" s="773"/>
      <c r="C538" s="773"/>
      <c r="D538" s="773"/>
      <c r="E538" s="773"/>
      <c r="F538" s="773"/>
      <c r="G538" s="773"/>
      <c r="H538" s="773"/>
      <c r="I538" s="773"/>
      <c r="J538" s="773"/>
      <c r="K538" s="773"/>
      <c r="L538" s="773"/>
      <c r="M538" s="773"/>
      <c r="N538" s="773"/>
      <c r="O538" s="773"/>
      <c r="P538" s="773"/>
      <c r="Q538" s="773"/>
      <c r="R538" s="773"/>
      <c r="S538" s="773"/>
      <c r="T538" s="773"/>
      <c r="U538" s="773"/>
      <c r="V538" s="773"/>
      <c r="W538" s="773"/>
      <c r="X538" s="773"/>
      <c r="Y538" s="773"/>
      <c r="Z538" s="773"/>
      <c r="AA538" s="773"/>
      <c r="AB538" s="773"/>
      <c r="AC538" s="773"/>
      <c r="AD538" s="773"/>
      <c r="AE538" s="773"/>
      <c r="AF538" s="773"/>
      <c r="AG538" s="773"/>
      <c r="AH538" s="773"/>
      <c r="AI538" s="773"/>
      <c r="AJ538" s="773"/>
      <c r="AK538" s="773"/>
      <c r="AL538" s="773"/>
      <c r="AM538" s="773"/>
      <c r="AN538" s="773"/>
      <c r="AO538" s="773"/>
      <c r="AP538" s="773"/>
    </row>
    <row r="539" spans="2:42">
      <c r="B539" s="773"/>
      <c r="C539" s="773"/>
      <c r="D539" s="773"/>
      <c r="E539" s="773"/>
      <c r="F539" s="773"/>
      <c r="G539" s="773"/>
      <c r="H539" s="773"/>
      <c r="I539" s="773"/>
      <c r="J539" s="773"/>
      <c r="K539" s="773"/>
      <c r="L539" s="773"/>
      <c r="M539" s="773"/>
      <c r="N539" s="773"/>
      <c r="O539" s="773"/>
      <c r="P539" s="773"/>
      <c r="Q539" s="773"/>
      <c r="R539" s="773"/>
      <c r="S539" s="773"/>
      <c r="T539" s="773"/>
      <c r="U539" s="773"/>
      <c r="V539" s="773"/>
      <c r="W539" s="773"/>
      <c r="X539" s="773"/>
      <c r="Y539" s="773"/>
      <c r="Z539" s="773"/>
      <c r="AA539" s="773"/>
      <c r="AB539" s="773"/>
      <c r="AC539" s="773"/>
      <c r="AD539" s="773"/>
      <c r="AE539" s="773"/>
      <c r="AF539" s="773"/>
      <c r="AG539" s="773"/>
      <c r="AH539" s="773"/>
      <c r="AI539" s="773"/>
      <c r="AJ539" s="773"/>
      <c r="AK539" s="773"/>
      <c r="AL539" s="773"/>
      <c r="AM539" s="773"/>
      <c r="AN539" s="773"/>
      <c r="AO539" s="773"/>
      <c r="AP539" s="773"/>
    </row>
    <row r="540" spans="2:42">
      <c r="B540" s="773"/>
      <c r="C540" s="773"/>
      <c r="D540" s="773"/>
      <c r="E540" s="773"/>
      <c r="F540" s="773"/>
      <c r="G540" s="773"/>
      <c r="H540" s="773"/>
      <c r="I540" s="773"/>
      <c r="J540" s="773"/>
      <c r="K540" s="773"/>
      <c r="L540" s="773"/>
      <c r="M540" s="773"/>
      <c r="N540" s="773"/>
      <c r="O540" s="773"/>
      <c r="P540" s="773"/>
      <c r="Q540" s="773"/>
      <c r="R540" s="773"/>
      <c r="S540" s="773"/>
      <c r="T540" s="773"/>
      <c r="U540" s="773"/>
      <c r="V540" s="773"/>
      <c r="W540" s="773"/>
      <c r="X540" s="773"/>
      <c r="Y540" s="773"/>
      <c r="Z540" s="773"/>
      <c r="AA540" s="773"/>
      <c r="AB540" s="773"/>
      <c r="AC540" s="773"/>
      <c r="AD540" s="773"/>
      <c r="AE540" s="773"/>
      <c r="AF540" s="773"/>
      <c r="AG540" s="773"/>
      <c r="AH540" s="773"/>
      <c r="AI540" s="773"/>
      <c r="AJ540" s="773"/>
      <c r="AK540" s="773"/>
      <c r="AL540" s="773"/>
      <c r="AM540" s="773"/>
      <c r="AN540" s="773"/>
      <c r="AO540" s="773"/>
      <c r="AP540" s="773"/>
    </row>
    <row r="541" spans="2:42">
      <c r="B541" s="773"/>
      <c r="C541" s="773"/>
      <c r="D541" s="773"/>
      <c r="E541" s="773"/>
      <c r="F541" s="773"/>
      <c r="G541" s="773"/>
      <c r="H541" s="773"/>
      <c r="I541" s="773"/>
      <c r="J541" s="773"/>
      <c r="K541" s="773"/>
      <c r="L541" s="773"/>
      <c r="M541" s="773"/>
      <c r="N541" s="773"/>
      <c r="O541" s="773"/>
      <c r="P541" s="773"/>
      <c r="Q541" s="773"/>
      <c r="R541" s="773"/>
      <c r="S541" s="773"/>
      <c r="T541" s="773"/>
      <c r="U541" s="773"/>
      <c r="V541" s="773"/>
      <c r="W541" s="773"/>
      <c r="X541" s="773"/>
      <c r="Y541" s="773"/>
      <c r="Z541" s="773"/>
      <c r="AA541" s="773"/>
      <c r="AB541" s="773"/>
      <c r="AC541" s="773"/>
      <c r="AD541" s="773"/>
      <c r="AE541" s="773"/>
      <c r="AF541" s="773"/>
      <c r="AG541" s="773"/>
      <c r="AH541" s="773"/>
      <c r="AI541" s="773"/>
      <c r="AJ541" s="773"/>
      <c r="AK541" s="773"/>
      <c r="AL541" s="773"/>
      <c r="AM541" s="773"/>
      <c r="AN541" s="773"/>
      <c r="AO541" s="773"/>
      <c r="AP541" s="773"/>
    </row>
    <row r="542" spans="2:42">
      <c r="B542" s="773"/>
      <c r="C542" s="773"/>
      <c r="D542" s="773"/>
      <c r="E542" s="773"/>
      <c r="F542" s="773"/>
      <c r="G542" s="773"/>
      <c r="H542" s="773"/>
      <c r="I542" s="773"/>
      <c r="J542" s="773"/>
      <c r="K542" s="773"/>
      <c r="L542" s="773"/>
      <c r="M542" s="773"/>
      <c r="N542" s="773"/>
      <c r="O542" s="773"/>
      <c r="P542" s="773"/>
      <c r="Q542" s="773"/>
      <c r="R542" s="773"/>
      <c r="S542" s="773"/>
      <c r="T542" s="773"/>
      <c r="U542" s="773"/>
      <c r="V542" s="773"/>
      <c r="W542" s="773"/>
      <c r="X542" s="773"/>
      <c r="Y542" s="773"/>
      <c r="Z542" s="773"/>
      <c r="AA542" s="773"/>
      <c r="AB542" s="773"/>
      <c r="AC542" s="773"/>
      <c r="AD542" s="773"/>
      <c r="AE542" s="773"/>
      <c r="AF542" s="773"/>
      <c r="AG542" s="773"/>
      <c r="AH542" s="773"/>
      <c r="AI542" s="773"/>
      <c r="AJ542" s="773"/>
      <c r="AK542" s="773"/>
      <c r="AL542" s="773"/>
      <c r="AM542" s="773"/>
      <c r="AN542" s="773"/>
      <c r="AO542" s="773"/>
      <c r="AP542" s="773"/>
    </row>
    <row r="543" spans="2:42">
      <c r="B543" s="773"/>
      <c r="C543" s="773"/>
      <c r="D543" s="773"/>
      <c r="E543" s="773"/>
      <c r="F543" s="773"/>
      <c r="G543" s="773"/>
      <c r="H543" s="773"/>
      <c r="I543" s="773"/>
      <c r="J543" s="773"/>
      <c r="K543" s="773"/>
      <c r="L543" s="773"/>
      <c r="M543" s="773"/>
      <c r="N543" s="773"/>
      <c r="O543" s="773"/>
      <c r="P543" s="773"/>
      <c r="Q543" s="773"/>
      <c r="R543" s="773"/>
      <c r="S543" s="773"/>
      <c r="T543" s="773"/>
      <c r="U543" s="773"/>
      <c r="V543" s="773"/>
      <c r="W543" s="773"/>
      <c r="X543" s="773"/>
      <c r="Y543" s="773"/>
      <c r="Z543" s="773"/>
      <c r="AA543" s="773"/>
      <c r="AB543" s="773"/>
      <c r="AC543" s="773"/>
      <c r="AD543" s="773"/>
      <c r="AE543" s="773"/>
      <c r="AF543" s="773"/>
      <c r="AG543" s="773"/>
      <c r="AH543" s="773"/>
      <c r="AI543" s="773"/>
      <c r="AJ543" s="773"/>
      <c r="AK543" s="773"/>
      <c r="AL543" s="773"/>
      <c r="AM543" s="773"/>
      <c r="AN543" s="773"/>
      <c r="AO543" s="773"/>
      <c r="AP543" s="773"/>
    </row>
    <row r="544" spans="2:42">
      <c r="B544" s="773"/>
      <c r="C544" s="773"/>
      <c r="D544" s="773"/>
      <c r="E544" s="773"/>
      <c r="F544" s="773"/>
      <c r="G544" s="773"/>
      <c r="H544" s="773"/>
      <c r="I544" s="773"/>
      <c r="J544" s="773"/>
      <c r="K544" s="773"/>
      <c r="L544" s="773"/>
      <c r="M544" s="773"/>
      <c r="N544" s="773"/>
      <c r="O544" s="773"/>
      <c r="P544" s="773"/>
      <c r="Q544" s="773"/>
      <c r="R544" s="773"/>
      <c r="S544" s="773"/>
      <c r="T544" s="773"/>
      <c r="U544" s="773"/>
      <c r="V544" s="773"/>
      <c r="W544" s="773"/>
      <c r="X544" s="773"/>
      <c r="Y544" s="773"/>
      <c r="Z544" s="773"/>
      <c r="AA544" s="773"/>
      <c r="AB544" s="773"/>
      <c r="AC544" s="773"/>
      <c r="AD544" s="773"/>
      <c r="AE544" s="773"/>
      <c r="AF544" s="773"/>
      <c r="AG544" s="773"/>
      <c r="AH544" s="773"/>
      <c r="AI544" s="773"/>
      <c r="AJ544" s="773"/>
      <c r="AK544" s="773"/>
      <c r="AL544" s="773"/>
      <c r="AM544" s="773"/>
      <c r="AN544" s="773"/>
      <c r="AO544" s="773"/>
      <c r="AP544" s="773"/>
    </row>
    <row r="545" spans="2:42">
      <c r="B545" s="773"/>
      <c r="C545" s="773"/>
      <c r="D545" s="773"/>
      <c r="E545" s="773"/>
      <c r="F545" s="773"/>
      <c r="G545" s="773"/>
      <c r="H545" s="773"/>
      <c r="I545" s="773"/>
      <c r="J545" s="773"/>
      <c r="K545" s="773"/>
      <c r="L545" s="773"/>
      <c r="M545" s="773"/>
      <c r="N545" s="773"/>
      <c r="O545" s="773"/>
      <c r="P545" s="773"/>
      <c r="Q545" s="773"/>
      <c r="R545" s="773"/>
      <c r="S545" s="773"/>
      <c r="T545" s="773"/>
      <c r="U545" s="773"/>
      <c r="V545" s="773"/>
      <c r="W545" s="773"/>
      <c r="X545" s="773"/>
      <c r="Y545" s="773"/>
      <c r="Z545" s="773"/>
      <c r="AA545" s="773"/>
      <c r="AB545" s="773"/>
      <c r="AC545" s="773"/>
      <c r="AD545" s="773"/>
      <c r="AE545" s="773"/>
      <c r="AF545" s="773"/>
      <c r="AG545" s="773"/>
      <c r="AH545" s="773"/>
      <c r="AI545" s="773"/>
      <c r="AJ545" s="773"/>
      <c r="AK545" s="773"/>
      <c r="AL545" s="773"/>
      <c r="AM545" s="773"/>
      <c r="AN545" s="773"/>
      <c r="AO545" s="773"/>
      <c r="AP545" s="773"/>
    </row>
    <row r="546" spans="2:42">
      <c r="B546" s="773"/>
      <c r="C546" s="773"/>
      <c r="D546" s="773"/>
      <c r="E546" s="773"/>
      <c r="F546" s="773"/>
      <c r="G546" s="773"/>
      <c r="H546" s="773"/>
      <c r="I546" s="773"/>
      <c r="J546" s="773"/>
      <c r="K546" s="773"/>
      <c r="L546" s="773"/>
      <c r="M546" s="773"/>
      <c r="N546" s="773"/>
      <c r="O546" s="773"/>
      <c r="P546" s="773"/>
      <c r="Q546" s="773"/>
      <c r="R546" s="773"/>
      <c r="S546" s="773"/>
      <c r="T546" s="773"/>
      <c r="U546" s="773"/>
      <c r="V546" s="773"/>
      <c r="W546" s="773"/>
      <c r="X546" s="773"/>
      <c r="Y546" s="773"/>
      <c r="Z546" s="773"/>
      <c r="AA546" s="773"/>
      <c r="AB546" s="773"/>
      <c r="AC546" s="773"/>
      <c r="AD546" s="773"/>
      <c r="AE546" s="773"/>
      <c r="AF546" s="773"/>
      <c r="AG546" s="773"/>
      <c r="AH546" s="773"/>
      <c r="AI546" s="773"/>
      <c r="AJ546" s="773"/>
      <c r="AK546" s="773"/>
      <c r="AL546" s="773"/>
      <c r="AM546" s="773"/>
      <c r="AN546" s="773"/>
      <c r="AO546" s="773"/>
      <c r="AP546" s="773"/>
    </row>
    <row r="547" spans="2:42">
      <c r="B547" s="773"/>
      <c r="C547" s="773"/>
      <c r="D547" s="773"/>
      <c r="E547" s="773"/>
      <c r="F547" s="773"/>
      <c r="G547" s="773"/>
      <c r="H547" s="773"/>
      <c r="I547" s="773"/>
      <c r="J547" s="773"/>
      <c r="K547" s="773"/>
      <c r="L547" s="773"/>
      <c r="M547" s="773"/>
      <c r="N547" s="773"/>
      <c r="O547" s="773"/>
      <c r="P547" s="773"/>
      <c r="Q547" s="773"/>
      <c r="R547" s="773"/>
      <c r="S547" s="773"/>
      <c r="T547" s="773"/>
      <c r="U547" s="773"/>
      <c r="V547" s="773"/>
      <c r="W547" s="773"/>
      <c r="X547" s="773"/>
      <c r="Y547" s="773"/>
      <c r="Z547" s="773"/>
      <c r="AA547" s="773"/>
      <c r="AB547" s="773"/>
      <c r="AC547" s="773"/>
      <c r="AD547" s="773"/>
      <c r="AE547" s="773"/>
      <c r="AF547" s="773"/>
      <c r="AG547" s="773"/>
      <c r="AH547" s="773"/>
      <c r="AI547" s="773"/>
      <c r="AJ547" s="773"/>
      <c r="AK547" s="773"/>
      <c r="AL547" s="773"/>
      <c r="AM547" s="773"/>
      <c r="AN547" s="773"/>
      <c r="AO547" s="773"/>
      <c r="AP547" s="773"/>
    </row>
    <row r="548" spans="2:42">
      <c r="B548" s="773"/>
      <c r="C548" s="773"/>
      <c r="D548" s="773"/>
      <c r="E548" s="773"/>
      <c r="F548" s="773"/>
      <c r="G548" s="773"/>
      <c r="H548" s="773"/>
      <c r="I548" s="773"/>
      <c r="J548" s="773"/>
      <c r="K548" s="773"/>
      <c r="L548" s="773"/>
      <c r="M548" s="773"/>
      <c r="N548" s="773"/>
      <c r="O548" s="773"/>
      <c r="P548" s="773"/>
      <c r="Q548" s="773"/>
      <c r="R548" s="773"/>
      <c r="S548" s="773"/>
      <c r="T548" s="773"/>
      <c r="U548" s="773"/>
      <c r="V548" s="773"/>
      <c r="W548" s="773"/>
      <c r="X548" s="773"/>
      <c r="Y548" s="773"/>
      <c r="Z548" s="773"/>
      <c r="AA548" s="773"/>
      <c r="AB548" s="773"/>
      <c r="AC548" s="773"/>
      <c r="AD548" s="773"/>
      <c r="AE548" s="773"/>
      <c r="AF548" s="773"/>
      <c r="AG548" s="773"/>
      <c r="AH548" s="773"/>
      <c r="AI548" s="773"/>
      <c r="AJ548" s="773"/>
      <c r="AK548" s="773"/>
      <c r="AL548" s="773"/>
      <c r="AM548" s="773"/>
      <c r="AN548" s="773"/>
      <c r="AO548" s="773"/>
      <c r="AP548" s="773"/>
    </row>
    <row r="549" spans="2:42">
      <c r="B549" s="773"/>
      <c r="C549" s="773"/>
      <c r="D549" s="773"/>
      <c r="E549" s="773"/>
      <c r="F549" s="773"/>
      <c r="G549" s="773"/>
      <c r="H549" s="773"/>
      <c r="I549" s="773"/>
      <c r="J549" s="773"/>
      <c r="K549" s="773"/>
      <c r="L549" s="773"/>
      <c r="M549" s="773"/>
      <c r="N549" s="773"/>
      <c r="O549" s="773"/>
      <c r="P549" s="773"/>
      <c r="Q549" s="773"/>
      <c r="R549" s="773"/>
      <c r="S549" s="773"/>
      <c r="T549" s="773"/>
      <c r="U549" s="773"/>
      <c r="V549" s="773"/>
      <c r="W549" s="773"/>
      <c r="X549" s="773"/>
      <c r="Y549" s="773"/>
      <c r="Z549" s="773"/>
      <c r="AA549" s="773"/>
      <c r="AB549" s="773"/>
      <c r="AC549" s="773"/>
      <c r="AD549" s="773"/>
      <c r="AE549" s="773"/>
      <c r="AF549" s="773"/>
      <c r="AG549" s="773"/>
      <c r="AH549" s="773"/>
      <c r="AI549" s="773"/>
      <c r="AJ549" s="773"/>
      <c r="AK549" s="773"/>
      <c r="AL549" s="773"/>
      <c r="AM549" s="773"/>
      <c r="AN549" s="773"/>
      <c r="AO549" s="773"/>
      <c r="AP549" s="773"/>
    </row>
    <row r="550" spans="2:42">
      <c r="B550" s="773"/>
      <c r="C550" s="773"/>
      <c r="D550" s="773"/>
      <c r="E550" s="773"/>
      <c r="F550" s="773"/>
      <c r="G550" s="773"/>
      <c r="H550" s="773"/>
      <c r="I550" s="773"/>
      <c r="J550" s="773"/>
      <c r="K550" s="773"/>
      <c r="L550" s="773"/>
      <c r="M550" s="773"/>
      <c r="N550" s="773"/>
      <c r="O550" s="773"/>
      <c r="P550" s="773"/>
      <c r="Q550" s="773"/>
      <c r="R550" s="773"/>
      <c r="S550" s="773"/>
      <c r="T550" s="773"/>
      <c r="U550" s="773"/>
      <c r="V550" s="773"/>
      <c r="W550" s="773"/>
      <c r="X550" s="773"/>
      <c r="Y550" s="773"/>
      <c r="Z550" s="773"/>
      <c r="AA550" s="773"/>
      <c r="AB550" s="773"/>
      <c r="AC550" s="773"/>
      <c r="AD550" s="773"/>
      <c r="AE550" s="773"/>
      <c r="AF550" s="773"/>
      <c r="AG550" s="773"/>
      <c r="AH550" s="773"/>
      <c r="AI550" s="773"/>
      <c r="AJ550" s="773"/>
      <c r="AK550" s="773"/>
      <c r="AL550" s="773"/>
      <c r="AM550" s="773"/>
      <c r="AN550" s="773"/>
      <c r="AO550" s="773"/>
      <c r="AP550" s="773"/>
    </row>
    <row r="551" spans="2:42">
      <c r="B551" s="773"/>
      <c r="C551" s="773"/>
      <c r="D551" s="773"/>
      <c r="E551" s="773"/>
      <c r="F551" s="773"/>
      <c r="G551" s="773"/>
      <c r="H551" s="773"/>
      <c r="I551" s="773"/>
      <c r="J551" s="773"/>
      <c r="K551" s="773"/>
      <c r="L551" s="773"/>
      <c r="M551" s="773"/>
      <c r="N551" s="773"/>
      <c r="O551" s="773"/>
      <c r="P551" s="773"/>
      <c r="Q551" s="773"/>
      <c r="R551" s="773"/>
      <c r="S551" s="773"/>
      <c r="T551" s="773"/>
      <c r="U551" s="773"/>
      <c r="V551" s="773"/>
      <c r="W551" s="773"/>
      <c r="X551" s="773"/>
      <c r="Y551" s="773"/>
      <c r="Z551" s="773"/>
      <c r="AA551" s="773"/>
      <c r="AB551" s="773"/>
      <c r="AC551" s="773"/>
      <c r="AD551" s="773"/>
      <c r="AE551" s="773"/>
      <c r="AF551" s="773"/>
      <c r="AG551" s="773"/>
      <c r="AH551" s="773"/>
      <c r="AI551" s="773"/>
      <c r="AJ551" s="773"/>
      <c r="AK551" s="773"/>
      <c r="AL551" s="773"/>
      <c r="AM551" s="773"/>
      <c r="AN551" s="773"/>
      <c r="AO551" s="773"/>
      <c r="AP551" s="773"/>
    </row>
    <row r="552" spans="2:42">
      <c r="B552" s="773"/>
      <c r="C552" s="773"/>
      <c r="D552" s="773"/>
      <c r="E552" s="773"/>
      <c r="F552" s="773"/>
      <c r="G552" s="773"/>
      <c r="H552" s="773"/>
      <c r="I552" s="773"/>
      <c r="J552" s="773"/>
      <c r="K552" s="773"/>
      <c r="L552" s="773"/>
      <c r="M552" s="773"/>
      <c r="N552" s="773"/>
      <c r="O552" s="773"/>
      <c r="P552" s="773"/>
      <c r="Q552" s="773"/>
      <c r="R552" s="773"/>
      <c r="S552" s="773"/>
      <c r="T552" s="773"/>
      <c r="U552" s="773"/>
      <c r="V552" s="773"/>
      <c r="W552" s="773"/>
      <c r="X552" s="773"/>
      <c r="Y552" s="773"/>
      <c r="Z552" s="773"/>
      <c r="AA552" s="773"/>
      <c r="AB552" s="773"/>
      <c r="AC552" s="773"/>
      <c r="AD552" s="773"/>
      <c r="AE552" s="773"/>
      <c r="AF552" s="773"/>
      <c r="AG552" s="773"/>
      <c r="AH552" s="773"/>
      <c r="AI552" s="773"/>
      <c r="AJ552" s="773"/>
      <c r="AK552" s="773"/>
      <c r="AL552" s="773"/>
      <c r="AM552" s="773"/>
      <c r="AN552" s="773"/>
      <c r="AO552" s="773"/>
      <c r="AP552" s="773"/>
    </row>
    <row r="553" spans="2:42">
      <c r="B553" s="773"/>
      <c r="C553" s="773"/>
      <c r="D553" s="773"/>
      <c r="E553" s="773"/>
      <c r="F553" s="773"/>
      <c r="G553" s="773"/>
      <c r="H553" s="773"/>
      <c r="I553" s="773"/>
      <c r="J553" s="773"/>
      <c r="K553" s="773"/>
      <c r="L553" s="773"/>
      <c r="M553" s="773"/>
      <c r="N553" s="773"/>
      <c r="O553" s="773"/>
      <c r="P553" s="773"/>
      <c r="Q553" s="773"/>
      <c r="R553" s="773"/>
      <c r="S553" s="773"/>
      <c r="T553" s="773"/>
      <c r="U553" s="773"/>
      <c r="V553" s="773"/>
      <c r="W553" s="773"/>
      <c r="X553" s="773"/>
      <c r="Y553" s="773"/>
      <c r="Z553" s="773"/>
      <c r="AA553" s="773"/>
      <c r="AB553" s="773"/>
      <c r="AC553" s="773"/>
      <c r="AD553" s="773"/>
      <c r="AE553" s="773"/>
      <c r="AF553" s="773"/>
      <c r="AG553" s="773"/>
      <c r="AH553" s="773"/>
      <c r="AI553" s="773"/>
      <c r="AJ553" s="773"/>
      <c r="AK553" s="773"/>
      <c r="AL553" s="773"/>
      <c r="AM553" s="773"/>
      <c r="AN553" s="773"/>
      <c r="AO553" s="773"/>
      <c r="AP553" s="773"/>
    </row>
    <row r="554" spans="2:42">
      <c r="B554" s="773"/>
      <c r="C554" s="773"/>
      <c r="D554" s="773"/>
      <c r="E554" s="773"/>
      <c r="F554" s="773"/>
      <c r="G554" s="773"/>
      <c r="H554" s="773"/>
      <c r="I554" s="773"/>
      <c r="J554" s="773"/>
      <c r="K554" s="773"/>
      <c r="L554" s="773"/>
      <c r="M554" s="773"/>
      <c r="N554" s="773"/>
      <c r="O554" s="773"/>
      <c r="P554" s="773"/>
      <c r="Q554" s="773"/>
      <c r="R554" s="773"/>
      <c r="S554" s="773"/>
      <c r="T554" s="773"/>
      <c r="U554" s="773"/>
      <c r="V554" s="773"/>
      <c r="W554" s="773"/>
      <c r="X554" s="773"/>
      <c r="Y554" s="773"/>
      <c r="Z554" s="773"/>
      <c r="AA554" s="773"/>
      <c r="AB554" s="773"/>
      <c r="AC554" s="773"/>
      <c r="AD554" s="773"/>
      <c r="AE554" s="773"/>
      <c r="AF554" s="773"/>
      <c r="AG554" s="773"/>
      <c r="AH554" s="773"/>
      <c r="AI554" s="773"/>
      <c r="AJ554" s="773"/>
      <c r="AK554" s="773"/>
      <c r="AL554" s="773"/>
      <c r="AM554" s="773"/>
      <c r="AN554" s="773"/>
      <c r="AO554" s="773"/>
      <c r="AP554" s="773"/>
    </row>
    <row r="555" spans="2:42">
      <c r="B555" s="773"/>
      <c r="C555" s="773"/>
      <c r="D555" s="773"/>
      <c r="E555" s="773"/>
      <c r="F555" s="773"/>
      <c r="G555" s="773"/>
      <c r="H555" s="773"/>
      <c r="I555" s="773"/>
      <c r="J555" s="773"/>
      <c r="K555" s="773"/>
      <c r="L555" s="773"/>
      <c r="M555" s="773"/>
      <c r="N555" s="773"/>
      <c r="O555" s="773"/>
      <c r="P555" s="773"/>
      <c r="Q555" s="773"/>
      <c r="R555" s="773"/>
      <c r="S555" s="773"/>
      <c r="T555" s="773"/>
      <c r="U555" s="773"/>
      <c r="V555" s="773"/>
      <c r="W555" s="773"/>
      <c r="X555" s="773"/>
      <c r="Y555" s="773"/>
      <c r="Z555" s="773"/>
      <c r="AA555" s="773"/>
      <c r="AB555" s="773"/>
      <c r="AC555" s="773"/>
      <c r="AD555" s="773"/>
      <c r="AE555" s="773"/>
      <c r="AF555" s="773"/>
      <c r="AG555" s="773"/>
      <c r="AH555" s="773"/>
      <c r="AI555" s="773"/>
      <c r="AJ555" s="773"/>
      <c r="AK555" s="773"/>
      <c r="AL555" s="773"/>
      <c r="AM555" s="773"/>
      <c r="AN555" s="773"/>
      <c r="AO555" s="773"/>
      <c r="AP555" s="773"/>
    </row>
    <row r="556" spans="2:42">
      <c r="B556" s="773"/>
      <c r="C556" s="773"/>
      <c r="D556" s="773"/>
      <c r="E556" s="773"/>
      <c r="F556" s="773"/>
      <c r="G556" s="773"/>
      <c r="H556" s="773"/>
      <c r="I556" s="773"/>
      <c r="J556" s="773"/>
      <c r="K556" s="773"/>
      <c r="L556" s="773"/>
      <c r="M556" s="773"/>
      <c r="N556" s="773"/>
      <c r="O556" s="773"/>
      <c r="P556" s="773"/>
      <c r="Q556" s="773"/>
      <c r="R556" s="773"/>
      <c r="S556" s="773"/>
      <c r="T556" s="773"/>
      <c r="U556" s="773"/>
      <c r="V556" s="773"/>
      <c r="W556" s="773"/>
      <c r="X556" s="773"/>
      <c r="Y556" s="773"/>
      <c r="Z556" s="773"/>
      <c r="AA556" s="773"/>
      <c r="AB556" s="773"/>
      <c r="AC556" s="773"/>
      <c r="AD556" s="773"/>
      <c r="AE556" s="773"/>
      <c r="AF556" s="773"/>
      <c r="AG556" s="773"/>
      <c r="AH556" s="773"/>
      <c r="AI556" s="773"/>
      <c r="AJ556" s="773"/>
      <c r="AK556" s="773"/>
      <c r="AL556" s="773"/>
      <c r="AM556" s="773"/>
      <c r="AN556" s="773"/>
      <c r="AO556" s="773"/>
      <c r="AP556" s="773"/>
    </row>
    <row r="557" spans="2:42">
      <c r="B557" s="773"/>
      <c r="C557" s="773"/>
      <c r="D557" s="773"/>
      <c r="E557" s="773"/>
      <c r="F557" s="773"/>
      <c r="G557" s="773"/>
      <c r="H557" s="773"/>
      <c r="I557" s="773"/>
      <c r="J557" s="773"/>
      <c r="K557" s="773"/>
      <c r="L557" s="773"/>
      <c r="M557" s="773"/>
      <c r="N557" s="773"/>
      <c r="O557" s="773"/>
      <c r="P557" s="773"/>
      <c r="Q557" s="773"/>
      <c r="R557" s="773"/>
      <c r="S557" s="773"/>
      <c r="T557" s="773"/>
      <c r="U557" s="773"/>
      <c r="V557" s="773"/>
      <c r="W557" s="773"/>
      <c r="X557" s="773"/>
      <c r="Y557" s="773"/>
      <c r="Z557" s="773"/>
      <c r="AA557" s="773"/>
      <c r="AB557" s="773"/>
      <c r="AC557" s="773"/>
      <c r="AD557" s="773"/>
      <c r="AE557" s="773"/>
      <c r="AF557" s="773"/>
      <c r="AG557" s="773"/>
      <c r="AH557" s="773"/>
      <c r="AI557" s="773"/>
      <c r="AJ557" s="773"/>
      <c r="AK557" s="773"/>
      <c r="AL557" s="773"/>
      <c r="AM557" s="773"/>
      <c r="AN557" s="773"/>
      <c r="AO557" s="773"/>
      <c r="AP557" s="773"/>
    </row>
    <row r="558" spans="2:42">
      <c r="B558" s="773"/>
      <c r="C558" s="773"/>
      <c r="D558" s="773"/>
      <c r="E558" s="773"/>
      <c r="F558" s="773"/>
      <c r="G558" s="773"/>
      <c r="H558" s="773"/>
      <c r="I558" s="773"/>
      <c r="J558" s="773"/>
      <c r="K558" s="773"/>
      <c r="L558" s="773"/>
      <c r="M558" s="773"/>
      <c r="N558" s="773"/>
      <c r="O558" s="773"/>
      <c r="P558" s="773"/>
      <c r="Q558" s="773"/>
      <c r="R558" s="773"/>
      <c r="S558" s="773"/>
      <c r="T558" s="773"/>
      <c r="U558" s="773"/>
      <c r="V558" s="773"/>
      <c r="W558" s="773"/>
      <c r="X558" s="773"/>
      <c r="Y558" s="773"/>
      <c r="Z558" s="773"/>
      <c r="AA558" s="773"/>
      <c r="AB558" s="773"/>
      <c r="AC558" s="773"/>
      <c r="AD558" s="773"/>
      <c r="AE558" s="773"/>
      <c r="AF558" s="773"/>
      <c r="AG558" s="773"/>
      <c r="AH558" s="773"/>
      <c r="AI558" s="773"/>
      <c r="AJ558" s="773"/>
      <c r="AK558" s="773"/>
      <c r="AL558" s="773"/>
      <c r="AM558" s="773"/>
      <c r="AN558" s="773"/>
      <c r="AO558" s="773"/>
      <c r="AP558" s="773"/>
    </row>
    <row r="559" spans="2:42">
      <c r="B559" s="773"/>
      <c r="C559" s="773"/>
      <c r="D559" s="773"/>
      <c r="E559" s="773"/>
      <c r="F559" s="773"/>
      <c r="G559" s="773"/>
      <c r="H559" s="773"/>
      <c r="I559" s="773"/>
      <c r="J559" s="773"/>
      <c r="K559" s="773"/>
      <c r="L559" s="773"/>
      <c r="M559" s="773"/>
      <c r="N559" s="773"/>
      <c r="O559" s="773"/>
      <c r="P559" s="773"/>
      <c r="Q559" s="773"/>
      <c r="R559" s="773"/>
      <c r="S559" s="773"/>
      <c r="T559" s="773"/>
      <c r="U559" s="773"/>
      <c r="V559" s="773"/>
      <c r="W559" s="773"/>
      <c r="X559" s="773"/>
      <c r="Y559" s="773"/>
      <c r="Z559" s="773"/>
      <c r="AA559" s="773"/>
      <c r="AB559" s="773"/>
      <c r="AC559" s="773"/>
      <c r="AD559" s="773"/>
      <c r="AE559" s="773"/>
      <c r="AF559" s="773"/>
      <c r="AG559" s="773"/>
      <c r="AH559" s="773"/>
      <c r="AI559" s="773"/>
      <c r="AJ559" s="773"/>
      <c r="AK559" s="773"/>
      <c r="AL559" s="773"/>
      <c r="AM559" s="773"/>
      <c r="AN559" s="773"/>
      <c r="AO559" s="773"/>
      <c r="AP559" s="773"/>
    </row>
    <row r="560" spans="2:42">
      <c r="B560" s="773"/>
      <c r="C560" s="773"/>
      <c r="D560" s="773"/>
      <c r="E560" s="773"/>
      <c r="F560" s="773"/>
      <c r="G560" s="773"/>
      <c r="H560" s="773"/>
      <c r="I560" s="773"/>
      <c r="J560" s="773"/>
      <c r="K560" s="773"/>
      <c r="L560" s="773"/>
      <c r="M560" s="773"/>
      <c r="N560" s="773"/>
      <c r="O560" s="773"/>
      <c r="P560" s="773"/>
      <c r="Q560" s="773"/>
      <c r="R560" s="773"/>
      <c r="S560" s="773"/>
      <c r="T560" s="773"/>
      <c r="U560" s="773"/>
      <c r="V560" s="773"/>
      <c r="W560" s="773"/>
      <c r="X560" s="773"/>
      <c r="Y560" s="773"/>
      <c r="Z560" s="773"/>
      <c r="AA560" s="773"/>
      <c r="AB560" s="773"/>
      <c r="AC560" s="773"/>
      <c r="AD560" s="773"/>
      <c r="AE560" s="773"/>
      <c r="AF560" s="773"/>
      <c r="AG560" s="773"/>
      <c r="AH560" s="773"/>
      <c r="AI560" s="773"/>
      <c r="AJ560" s="773"/>
      <c r="AK560" s="773"/>
      <c r="AL560" s="773"/>
      <c r="AM560" s="773"/>
      <c r="AN560" s="773"/>
      <c r="AO560" s="773"/>
      <c r="AP560" s="773"/>
    </row>
    <row r="561" spans="2:42">
      <c r="B561" s="773"/>
      <c r="C561" s="773"/>
      <c r="D561" s="773"/>
      <c r="E561" s="773"/>
      <c r="F561" s="773"/>
      <c r="G561" s="773"/>
      <c r="H561" s="773"/>
      <c r="I561" s="773"/>
      <c r="J561" s="773"/>
      <c r="K561" s="773"/>
      <c r="L561" s="773"/>
      <c r="M561" s="773"/>
      <c r="N561" s="773"/>
      <c r="O561" s="773"/>
      <c r="P561" s="773"/>
      <c r="Q561" s="773"/>
      <c r="R561" s="773"/>
      <c r="S561" s="773"/>
      <c r="T561" s="773"/>
      <c r="U561" s="773"/>
      <c r="V561" s="773"/>
      <c r="W561" s="773"/>
      <c r="X561" s="773"/>
      <c r="Y561" s="773"/>
      <c r="Z561" s="773"/>
      <c r="AA561" s="773"/>
      <c r="AB561" s="773"/>
      <c r="AC561" s="773"/>
      <c r="AD561" s="773"/>
      <c r="AE561" s="773"/>
      <c r="AF561" s="773"/>
      <c r="AG561" s="773"/>
      <c r="AH561" s="773"/>
      <c r="AI561" s="773"/>
      <c r="AJ561" s="773"/>
      <c r="AK561" s="773"/>
      <c r="AL561" s="773"/>
      <c r="AM561" s="773"/>
      <c r="AN561" s="773"/>
      <c r="AO561" s="773"/>
      <c r="AP561" s="773"/>
    </row>
    <row r="562" spans="2:42">
      <c r="B562" s="773"/>
      <c r="C562" s="773"/>
      <c r="D562" s="773"/>
      <c r="E562" s="773"/>
      <c r="F562" s="773"/>
      <c r="G562" s="773"/>
      <c r="H562" s="773"/>
      <c r="I562" s="773"/>
      <c r="J562" s="773"/>
      <c r="K562" s="773"/>
      <c r="L562" s="773"/>
      <c r="M562" s="773"/>
      <c r="N562" s="773"/>
      <c r="O562" s="773"/>
      <c r="P562" s="773"/>
      <c r="Q562" s="773"/>
      <c r="R562" s="773"/>
      <c r="S562" s="773"/>
      <c r="T562" s="773"/>
      <c r="U562" s="773"/>
      <c r="V562" s="773"/>
      <c r="W562" s="773"/>
      <c r="X562" s="773"/>
      <c r="Y562" s="773"/>
      <c r="Z562" s="773"/>
      <c r="AA562" s="773"/>
      <c r="AB562" s="773"/>
      <c r="AC562" s="773"/>
      <c r="AD562" s="773"/>
      <c r="AE562" s="773"/>
      <c r="AF562" s="773"/>
      <c r="AG562" s="773"/>
      <c r="AH562" s="773"/>
      <c r="AI562" s="773"/>
      <c r="AJ562" s="773"/>
      <c r="AK562" s="773"/>
      <c r="AL562" s="773"/>
      <c r="AM562" s="773"/>
      <c r="AN562" s="773"/>
      <c r="AO562" s="773"/>
      <c r="AP562" s="773"/>
    </row>
    <row r="563" spans="2:42">
      <c r="B563" s="773"/>
      <c r="C563" s="773"/>
      <c r="D563" s="773"/>
      <c r="E563" s="773"/>
      <c r="F563" s="773"/>
      <c r="G563" s="773"/>
      <c r="H563" s="773"/>
      <c r="I563" s="773"/>
      <c r="J563" s="773"/>
      <c r="K563" s="773"/>
      <c r="L563" s="773"/>
      <c r="M563" s="773"/>
      <c r="N563" s="773"/>
      <c r="O563" s="773"/>
      <c r="P563" s="773"/>
      <c r="Q563" s="773"/>
      <c r="R563" s="773"/>
      <c r="S563" s="773"/>
      <c r="T563" s="773"/>
      <c r="U563" s="773"/>
      <c r="V563" s="773"/>
      <c r="W563" s="773"/>
      <c r="X563" s="773"/>
      <c r="Y563" s="773"/>
      <c r="Z563" s="773"/>
      <c r="AA563" s="773"/>
      <c r="AB563" s="773"/>
      <c r="AC563" s="773"/>
      <c r="AD563" s="773"/>
      <c r="AE563" s="773"/>
      <c r="AF563" s="773"/>
      <c r="AG563" s="773"/>
      <c r="AH563" s="773"/>
      <c r="AI563" s="773"/>
      <c r="AJ563" s="773"/>
      <c r="AK563" s="773"/>
      <c r="AL563" s="773"/>
      <c r="AM563" s="773"/>
      <c r="AN563" s="773"/>
      <c r="AO563" s="773"/>
      <c r="AP563" s="773"/>
    </row>
    <row r="564" spans="2:42">
      <c r="B564" s="773"/>
      <c r="C564" s="773"/>
      <c r="D564" s="773"/>
      <c r="E564" s="773"/>
      <c r="F564" s="773"/>
      <c r="G564" s="773"/>
      <c r="H564" s="773"/>
      <c r="I564" s="773"/>
      <c r="J564" s="773"/>
      <c r="K564" s="773"/>
      <c r="L564" s="773"/>
      <c r="M564" s="773"/>
      <c r="N564" s="773"/>
      <c r="O564" s="773"/>
      <c r="P564" s="773"/>
      <c r="Q564" s="773"/>
      <c r="R564" s="773"/>
      <c r="S564" s="773"/>
      <c r="T564" s="773"/>
      <c r="U564" s="773"/>
      <c r="V564" s="773"/>
      <c r="W564" s="773"/>
      <c r="X564" s="773"/>
      <c r="Y564" s="773"/>
      <c r="Z564" s="773"/>
      <c r="AA564" s="773"/>
      <c r="AB564" s="773"/>
      <c r="AC564" s="773"/>
      <c r="AD564" s="773"/>
      <c r="AE564" s="773"/>
      <c r="AF564" s="773"/>
      <c r="AG564" s="773"/>
      <c r="AH564" s="773"/>
      <c r="AI564" s="773"/>
      <c r="AJ564" s="773"/>
      <c r="AK564" s="773"/>
      <c r="AL564" s="773"/>
      <c r="AM564" s="773"/>
      <c r="AN564" s="773"/>
      <c r="AO564" s="773"/>
      <c r="AP564" s="773"/>
    </row>
    <row r="565" spans="2:42">
      <c r="B565" s="773"/>
      <c r="C565" s="773"/>
      <c r="D565" s="773"/>
      <c r="E565" s="773"/>
      <c r="F565" s="773"/>
      <c r="G565" s="773"/>
      <c r="H565" s="773"/>
      <c r="I565" s="773"/>
      <c r="J565" s="773"/>
      <c r="K565" s="773"/>
      <c r="L565" s="773"/>
      <c r="M565" s="773"/>
      <c r="N565" s="773"/>
      <c r="O565" s="773"/>
      <c r="P565" s="773"/>
      <c r="Q565" s="773"/>
      <c r="R565" s="773"/>
      <c r="S565" s="773"/>
      <c r="T565" s="773"/>
      <c r="U565" s="773"/>
      <c r="V565" s="773"/>
      <c r="W565" s="773"/>
      <c r="X565" s="773"/>
      <c r="Y565" s="773"/>
      <c r="Z565" s="773"/>
      <c r="AA565" s="773"/>
      <c r="AB565" s="773"/>
      <c r="AC565" s="773"/>
      <c r="AD565" s="773"/>
      <c r="AE565" s="773"/>
      <c r="AF565" s="773"/>
      <c r="AG565" s="773"/>
      <c r="AH565" s="773"/>
      <c r="AI565" s="773"/>
      <c r="AJ565" s="773"/>
      <c r="AK565" s="773"/>
      <c r="AL565" s="773"/>
      <c r="AM565" s="773"/>
      <c r="AN565" s="773"/>
      <c r="AO565" s="773"/>
      <c r="AP565" s="773"/>
    </row>
    <row r="566" spans="2:42">
      <c r="B566" s="773"/>
      <c r="C566" s="773"/>
      <c r="D566" s="773"/>
      <c r="E566" s="773"/>
      <c r="F566" s="773"/>
      <c r="G566" s="773"/>
      <c r="H566" s="773"/>
      <c r="I566" s="773"/>
      <c r="J566" s="773"/>
      <c r="K566" s="773"/>
      <c r="L566" s="773"/>
      <c r="M566" s="773"/>
      <c r="N566" s="773"/>
      <c r="O566" s="773"/>
      <c r="P566" s="773"/>
      <c r="Q566" s="773"/>
      <c r="R566" s="773"/>
      <c r="S566" s="773"/>
      <c r="T566" s="773"/>
      <c r="U566" s="773"/>
      <c r="V566" s="773"/>
      <c r="W566" s="773"/>
      <c r="X566" s="773"/>
      <c r="Y566" s="773"/>
      <c r="Z566" s="773"/>
      <c r="AA566" s="773"/>
      <c r="AB566" s="773"/>
      <c r="AC566" s="773"/>
      <c r="AD566" s="773"/>
      <c r="AE566" s="773"/>
      <c r="AF566" s="773"/>
      <c r="AG566" s="773"/>
      <c r="AH566" s="773"/>
      <c r="AI566" s="773"/>
      <c r="AJ566" s="773"/>
      <c r="AK566" s="773"/>
      <c r="AL566" s="773"/>
      <c r="AM566" s="773"/>
      <c r="AN566" s="773"/>
      <c r="AO566" s="773"/>
      <c r="AP566" s="773"/>
    </row>
    <row r="567" spans="2:42">
      <c r="B567" s="773"/>
      <c r="C567" s="773"/>
      <c r="D567" s="773"/>
      <c r="E567" s="773"/>
      <c r="F567" s="773"/>
      <c r="G567" s="773"/>
      <c r="H567" s="773"/>
      <c r="I567" s="773"/>
      <c r="J567" s="773"/>
      <c r="K567" s="773"/>
      <c r="L567" s="773"/>
      <c r="M567" s="773"/>
      <c r="N567" s="773"/>
      <c r="O567" s="773"/>
      <c r="P567" s="773"/>
      <c r="Q567" s="773"/>
      <c r="R567" s="773"/>
      <c r="S567" s="773"/>
      <c r="T567" s="773"/>
      <c r="U567" s="773"/>
      <c r="V567" s="773"/>
      <c r="W567" s="773"/>
      <c r="X567" s="773"/>
      <c r="Y567" s="773"/>
      <c r="Z567" s="773"/>
      <c r="AA567" s="773"/>
      <c r="AB567" s="773"/>
      <c r="AC567" s="773"/>
      <c r="AD567" s="773"/>
      <c r="AE567" s="773"/>
      <c r="AF567" s="773"/>
      <c r="AG567" s="773"/>
      <c r="AH567" s="773"/>
      <c r="AI567" s="773"/>
      <c r="AJ567" s="773"/>
      <c r="AK567" s="773"/>
      <c r="AL567" s="773"/>
      <c r="AM567" s="773"/>
      <c r="AN567" s="773"/>
      <c r="AO567" s="773"/>
      <c r="AP567" s="773"/>
    </row>
    <row r="568" spans="2:42">
      <c r="B568" s="773"/>
      <c r="C568" s="773"/>
      <c r="D568" s="773"/>
      <c r="E568" s="773"/>
      <c r="F568" s="773"/>
      <c r="G568" s="773"/>
      <c r="H568" s="773"/>
      <c r="I568" s="773"/>
      <c r="J568" s="773"/>
      <c r="K568" s="773"/>
      <c r="L568" s="773"/>
      <c r="M568" s="773"/>
      <c r="N568" s="773"/>
      <c r="O568" s="773"/>
      <c r="P568" s="773"/>
      <c r="Q568" s="773"/>
      <c r="R568" s="773"/>
      <c r="S568" s="773"/>
      <c r="T568" s="773"/>
      <c r="U568" s="773"/>
      <c r="V568" s="773"/>
      <c r="W568" s="773"/>
      <c r="X568" s="773"/>
      <c r="Y568" s="773"/>
      <c r="Z568" s="773"/>
      <c r="AA568" s="773"/>
      <c r="AB568" s="773"/>
      <c r="AC568" s="773"/>
      <c r="AD568" s="773"/>
      <c r="AE568" s="773"/>
      <c r="AF568" s="773"/>
      <c r="AG568" s="773"/>
      <c r="AH568" s="773"/>
      <c r="AI568" s="773"/>
      <c r="AJ568" s="773"/>
      <c r="AK568" s="773"/>
      <c r="AL568" s="773"/>
      <c r="AM568" s="773"/>
      <c r="AN568" s="773"/>
      <c r="AO568" s="773"/>
      <c r="AP568" s="773"/>
    </row>
    <row r="569" spans="2:42">
      <c r="B569" s="773"/>
      <c r="C569" s="773"/>
      <c r="D569" s="773"/>
      <c r="E569" s="773"/>
      <c r="F569" s="773"/>
      <c r="G569" s="773"/>
      <c r="H569" s="773"/>
      <c r="I569" s="773"/>
      <c r="J569" s="773"/>
      <c r="K569" s="773"/>
      <c r="L569" s="773"/>
      <c r="M569" s="773"/>
      <c r="N569" s="773"/>
      <c r="O569" s="773"/>
      <c r="P569" s="773"/>
      <c r="Q569" s="773"/>
      <c r="R569" s="773"/>
      <c r="S569" s="773"/>
      <c r="T569" s="773"/>
      <c r="U569" s="773"/>
      <c r="V569" s="773"/>
      <c r="W569" s="773"/>
      <c r="X569" s="773"/>
      <c r="Y569" s="773"/>
      <c r="Z569" s="773"/>
      <c r="AA569" s="773"/>
      <c r="AB569" s="773"/>
      <c r="AC569" s="773"/>
      <c r="AD569" s="773"/>
      <c r="AE569" s="773"/>
      <c r="AF569" s="773"/>
      <c r="AG569" s="773"/>
      <c r="AH569" s="773"/>
      <c r="AI569" s="773"/>
      <c r="AJ569" s="773"/>
      <c r="AK569" s="773"/>
      <c r="AL569" s="773"/>
      <c r="AM569" s="773"/>
      <c r="AN569" s="773"/>
      <c r="AO569" s="773"/>
      <c r="AP569" s="773"/>
    </row>
    <row r="570" spans="2:42">
      <c r="B570" s="773"/>
      <c r="C570" s="773"/>
      <c r="D570" s="773"/>
      <c r="E570" s="773"/>
      <c r="F570" s="773"/>
      <c r="G570" s="773"/>
      <c r="H570" s="773"/>
      <c r="I570" s="773"/>
      <c r="J570" s="773"/>
      <c r="K570" s="773"/>
      <c r="L570" s="773"/>
      <c r="M570" s="773"/>
      <c r="N570" s="773"/>
      <c r="O570" s="773"/>
      <c r="P570" s="773"/>
      <c r="Q570" s="773"/>
      <c r="R570" s="773"/>
      <c r="S570" s="773"/>
      <c r="T570" s="773"/>
      <c r="U570" s="773"/>
      <c r="V570" s="773"/>
      <c r="W570" s="773"/>
      <c r="X570" s="773"/>
      <c r="Y570" s="773"/>
      <c r="Z570" s="773"/>
      <c r="AA570" s="773"/>
      <c r="AB570" s="773"/>
      <c r="AC570" s="773"/>
      <c r="AD570" s="773"/>
      <c r="AE570" s="773"/>
      <c r="AF570" s="773"/>
      <c r="AG570" s="773"/>
      <c r="AH570" s="773"/>
      <c r="AI570" s="773"/>
      <c r="AJ570" s="773"/>
      <c r="AK570" s="773"/>
      <c r="AL570" s="773"/>
      <c r="AM570" s="773"/>
      <c r="AN570" s="773"/>
      <c r="AO570" s="773"/>
      <c r="AP570" s="773"/>
    </row>
    <row r="571" spans="2:42">
      <c r="B571" s="773"/>
      <c r="C571" s="773"/>
      <c r="D571" s="773"/>
      <c r="E571" s="773"/>
      <c r="F571" s="773"/>
      <c r="G571" s="773"/>
      <c r="H571" s="773"/>
      <c r="I571" s="773"/>
      <c r="J571" s="773"/>
      <c r="K571" s="773"/>
      <c r="L571" s="773"/>
      <c r="M571" s="773"/>
      <c r="N571" s="773"/>
      <c r="O571" s="773"/>
      <c r="P571" s="773"/>
      <c r="Q571" s="773"/>
      <c r="R571" s="773"/>
      <c r="S571" s="773"/>
      <c r="T571" s="773"/>
      <c r="U571" s="773"/>
      <c r="V571" s="773"/>
      <c r="W571" s="773"/>
      <c r="X571" s="773"/>
      <c r="Y571" s="773"/>
      <c r="Z571" s="773"/>
      <c r="AA571" s="773"/>
      <c r="AB571" s="773"/>
      <c r="AC571" s="773"/>
      <c r="AD571" s="773"/>
      <c r="AE571" s="773"/>
      <c r="AF571" s="773"/>
      <c r="AG571" s="773"/>
      <c r="AH571" s="773"/>
      <c r="AI571" s="773"/>
      <c r="AJ571" s="773"/>
      <c r="AK571" s="773"/>
      <c r="AL571" s="773"/>
      <c r="AM571" s="773"/>
      <c r="AN571" s="773"/>
      <c r="AO571" s="773"/>
      <c r="AP571" s="773"/>
    </row>
    <row r="572" spans="2:42">
      <c r="B572" s="773"/>
      <c r="C572" s="773"/>
      <c r="D572" s="773"/>
      <c r="E572" s="773"/>
      <c r="F572" s="773"/>
      <c r="G572" s="773"/>
      <c r="H572" s="773"/>
      <c r="I572" s="773"/>
      <c r="J572" s="773"/>
      <c r="K572" s="773"/>
      <c r="L572" s="773"/>
      <c r="M572" s="773"/>
      <c r="N572" s="773"/>
      <c r="O572" s="773"/>
      <c r="P572" s="773"/>
      <c r="Q572" s="773"/>
      <c r="R572" s="773"/>
      <c r="S572" s="773"/>
      <c r="T572" s="773"/>
      <c r="U572" s="773"/>
      <c r="V572" s="773"/>
      <c r="W572" s="773"/>
      <c r="X572" s="773"/>
      <c r="Y572" s="773"/>
      <c r="Z572" s="773"/>
      <c r="AA572" s="773"/>
      <c r="AB572" s="773"/>
      <c r="AC572" s="773"/>
      <c r="AD572" s="773"/>
      <c r="AE572" s="773"/>
      <c r="AF572" s="773"/>
      <c r="AG572" s="773"/>
      <c r="AH572" s="773"/>
      <c r="AI572" s="773"/>
      <c r="AJ572" s="773"/>
      <c r="AK572" s="773"/>
      <c r="AL572" s="773"/>
      <c r="AM572" s="773"/>
      <c r="AN572" s="773"/>
      <c r="AO572" s="773"/>
      <c r="AP572" s="773"/>
    </row>
    <row r="573" spans="2:42">
      <c r="B573" s="773"/>
      <c r="C573" s="773"/>
      <c r="D573" s="773"/>
      <c r="E573" s="773"/>
      <c r="F573" s="773"/>
      <c r="G573" s="773"/>
      <c r="H573" s="773"/>
      <c r="I573" s="773"/>
      <c r="J573" s="773"/>
      <c r="K573" s="773"/>
      <c r="L573" s="773"/>
      <c r="M573" s="773"/>
      <c r="N573" s="773"/>
      <c r="O573" s="773"/>
      <c r="P573" s="773"/>
      <c r="Q573" s="773"/>
      <c r="R573" s="773"/>
      <c r="S573" s="773"/>
      <c r="T573" s="773"/>
      <c r="U573" s="773"/>
      <c r="V573" s="773"/>
      <c r="W573" s="773"/>
      <c r="X573" s="773"/>
      <c r="Y573" s="773"/>
      <c r="Z573" s="773"/>
      <c r="AA573" s="773"/>
      <c r="AB573" s="773"/>
      <c r="AC573" s="773"/>
      <c r="AD573" s="773"/>
      <c r="AE573" s="773"/>
      <c r="AF573" s="773"/>
      <c r="AG573" s="773"/>
      <c r="AH573" s="773"/>
      <c r="AI573" s="773"/>
      <c r="AJ573" s="773"/>
      <c r="AK573" s="773"/>
      <c r="AL573" s="773"/>
      <c r="AM573" s="773"/>
      <c r="AN573" s="773"/>
      <c r="AO573" s="773"/>
      <c r="AP573" s="773"/>
    </row>
    <row r="574" spans="2:42">
      <c r="B574" s="773"/>
      <c r="C574" s="773"/>
      <c r="D574" s="773"/>
      <c r="E574" s="773"/>
      <c r="F574" s="773"/>
      <c r="G574" s="773"/>
      <c r="H574" s="773"/>
      <c r="I574" s="773"/>
      <c r="J574" s="773"/>
      <c r="K574" s="773"/>
      <c r="L574" s="773"/>
      <c r="M574" s="773"/>
      <c r="N574" s="773"/>
      <c r="O574" s="773"/>
      <c r="P574" s="773"/>
      <c r="Q574" s="773"/>
      <c r="R574" s="773"/>
      <c r="S574" s="773"/>
      <c r="T574" s="773"/>
      <c r="U574" s="773"/>
      <c r="V574" s="773"/>
      <c r="W574" s="773"/>
      <c r="X574" s="773"/>
      <c r="Y574" s="773"/>
      <c r="Z574" s="773"/>
      <c r="AA574" s="773"/>
      <c r="AB574" s="773"/>
      <c r="AC574" s="773"/>
      <c r="AD574" s="773"/>
      <c r="AE574" s="773"/>
      <c r="AF574" s="773"/>
      <c r="AG574" s="773"/>
      <c r="AH574" s="773"/>
      <c r="AI574" s="773"/>
      <c r="AJ574" s="773"/>
      <c r="AK574" s="773"/>
      <c r="AL574" s="773"/>
      <c r="AM574" s="773"/>
      <c r="AN574" s="773"/>
      <c r="AO574" s="773"/>
      <c r="AP574" s="773"/>
    </row>
    <row r="575" spans="2:42">
      <c r="B575" s="773"/>
      <c r="C575" s="773"/>
      <c r="D575" s="773"/>
      <c r="E575" s="773"/>
      <c r="F575" s="773"/>
      <c r="G575" s="773"/>
      <c r="H575" s="773"/>
      <c r="I575" s="773"/>
      <c r="J575" s="773"/>
      <c r="K575" s="773"/>
      <c r="L575" s="773"/>
      <c r="M575" s="773"/>
      <c r="N575" s="773"/>
      <c r="O575" s="773"/>
      <c r="P575" s="773"/>
      <c r="Q575" s="773"/>
      <c r="R575" s="773"/>
      <c r="S575" s="773"/>
      <c r="T575" s="773"/>
      <c r="U575" s="773"/>
      <c r="V575" s="773"/>
      <c r="W575" s="773"/>
      <c r="X575" s="773"/>
      <c r="Y575" s="773"/>
      <c r="Z575" s="773"/>
      <c r="AA575" s="773"/>
      <c r="AB575" s="773"/>
      <c r="AC575" s="773"/>
      <c r="AD575" s="773"/>
      <c r="AE575" s="773"/>
      <c r="AF575" s="773"/>
      <c r="AG575" s="773"/>
      <c r="AH575" s="773"/>
      <c r="AI575" s="773"/>
      <c r="AJ575" s="773"/>
      <c r="AK575" s="773"/>
      <c r="AL575" s="773"/>
      <c r="AM575" s="773"/>
      <c r="AN575" s="773"/>
      <c r="AO575" s="773"/>
      <c r="AP575" s="773"/>
    </row>
    <row r="576" spans="2:42">
      <c r="B576" s="773"/>
      <c r="C576" s="773"/>
      <c r="D576" s="773"/>
      <c r="E576" s="773"/>
      <c r="F576" s="773"/>
      <c r="G576" s="773"/>
      <c r="H576" s="773"/>
      <c r="I576" s="773"/>
      <c r="J576" s="773"/>
      <c r="K576" s="773"/>
      <c r="L576" s="773"/>
      <c r="M576" s="773"/>
      <c r="N576" s="773"/>
      <c r="O576" s="773"/>
      <c r="P576" s="773"/>
      <c r="Q576" s="773"/>
      <c r="R576" s="773"/>
      <c r="S576" s="773"/>
      <c r="T576" s="773"/>
      <c r="U576" s="773"/>
      <c r="V576" s="773"/>
      <c r="W576" s="773"/>
      <c r="X576" s="773"/>
      <c r="Y576" s="773"/>
      <c r="Z576" s="773"/>
      <c r="AA576" s="773"/>
      <c r="AB576" s="773"/>
      <c r="AC576" s="773"/>
      <c r="AD576" s="773"/>
      <c r="AE576" s="773"/>
      <c r="AF576" s="773"/>
      <c r="AG576" s="773"/>
      <c r="AH576" s="773"/>
      <c r="AI576" s="773"/>
      <c r="AJ576" s="773"/>
      <c r="AK576" s="773"/>
      <c r="AL576" s="773"/>
      <c r="AM576" s="773"/>
      <c r="AN576" s="773"/>
      <c r="AO576" s="773"/>
      <c r="AP576" s="773"/>
    </row>
    <row r="577" spans="2:42">
      <c r="B577" s="773"/>
      <c r="C577" s="773"/>
      <c r="D577" s="773"/>
      <c r="E577" s="773"/>
      <c r="F577" s="773"/>
      <c r="G577" s="773"/>
      <c r="H577" s="773"/>
      <c r="I577" s="773"/>
      <c r="J577" s="773"/>
      <c r="K577" s="773"/>
      <c r="L577" s="773"/>
      <c r="M577" s="773"/>
      <c r="N577" s="773"/>
      <c r="O577" s="773"/>
      <c r="P577" s="773"/>
      <c r="Q577" s="773"/>
      <c r="R577" s="773"/>
      <c r="S577" s="773"/>
      <c r="T577" s="773"/>
      <c r="U577" s="773"/>
      <c r="V577" s="773"/>
      <c r="W577" s="773"/>
      <c r="X577" s="773"/>
      <c r="Y577" s="773"/>
      <c r="Z577" s="773"/>
      <c r="AA577" s="773"/>
      <c r="AB577" s="773"/>
      <c r="AC577" s="773"/>
      <c r="AD577" s="773"/>
      <c r="AE577" s="773"/>
      <c r="AF577" s="773"/>
      <c r="AG577" s="773"/>
      <c r="AH577" s="773"/>
      <c r="AI577" s="773"/>
      <c r="AJ577" s="773"/>
      <c r="AK577" s="773"/>
      <c r="AL577" s="773"/>
      <c r="AM577" s="773"/>
      <c r="AN577" s="773"/>
      <c r="AO577" s="773"/>
      <c r="AP577" s="773"/>
    </row>
    <row r="578" spans="2:42">
      <c r="B578" s="773"/>
      <c r="C578" s="773"/>
      <c r="D578" s="773"/>
      <c r="E578" s="773"/>
      <c r="F578" s="773"/>
      <c r="G578" s="773"/>
      <c r="H578" s="773"/>
      <c r="I578" s="773"/>
      <c r="J578" s="773"/>
      <c r="K578" s="773"/>
      <c r="L578" s="773"/>
      <c r="M578" s="773"/>
      <c r="N578" s="773"/>
      <c r="O578" s="773"/>
      <c r="P578" s="773"/>
      <c r="Q578" s="773"/>
      <c r="R578" s="773"/>
      <c r="S578" s="773"/>
      <c r="T578" s="773"/>
      <c r="U578" s="773"/>
      <c r="V578" s="773"/>
      <c r="W578" s="773"/>
      <c r="X578" s="773"/>
      <c r="Y578" s="773"/>
      <c r="Z578" s="773"/>
      <c r="AA578" s="773"/>
      <c r="AB578" s="773"/>
      <c r="AC578" s="773"/>
      <c r="AD578" s="773"/>
      <c r="AE578" s="773"/>
      <c r="AF578" s="773"/>
      <c r="AG578" s="773"/>
      <c r="AH578" s="773"/>
      <c r="AI578" s="773"/>
      <c r="AJ578" s="773"/>
      <c r="AK578" s="773"/>
      <c r="AL578" s="773"/>
      <c r="AM578" s="773"/>
      <c r="AN578" s="773"/>
      <c r="AO578" s="773"/>
      <c r="AP578" s="773"/>
    </row>
    <row r="579" spans="2:42">
      <c r="B579" s="773"/>
      <c r="C579" s="773"/>
      <c r="D579" s="773"/>
      <c r="E579" s="773"/>
      <c r="F579" s="773"/>
      <c r="G579" s="773"/>
      <c r="H579" s="773"/>
      <c r="I579" s="773"/>
      <c r="J579" s="773"/>
      <c r="K579" s="773"/>
      <c r="L579" s="773"/>
      <c r="M579" s="773"/>
      <c r="N579" s="773"/>
      <c r="O579" s="773"/>
      <c r="P579" s="773"/>
      <c r="Q579" s="773"/>
      <c r="R579" s="773"/>
      <c r="S579" s="773"/>
      <c r="T579" s="773"/>
      <c r="U579" s="773"/>
      <c r="V579" s="773"/>
      <c r="W579" s="773"/>
      <c r="X579" s="773"/>
      <c r="Y579" s="773"/>
      <c r="Z579" s="773"/>
      <c r="AA579" s="773"/>
      <c r="AB579" s="773"/>
      <c r="AC579" s="773"/>
      <c r="AD579" s="773"/>
      <c r="AE579" s="773"/>
      <c r="AF579" s="773"/>
      <c r="AG579" s="773"/>
      <c r="AH579" s="773"/>
      <c r="AI579" s="773"/>
      <c r="AJ579" s="773"/>
      <c r="AK579" s="773"/>
      <c r="AL579" s="773"/>
      <c r="AM579" s="773"/>
      <c r="AN579" s="773"/>
      <c r="AO579" s="773"/>
      <c r="AP579" s="773"/>
    </row>
    <row r="580" spans="2:42">
      <c r="B580" s="773"/>
      <c r="C580" s="773"/>
      <c r="D580" s="773"/>
      <c r="E580" s="773"/>
      <c r="F580" s="773"/>
      <c r="G580" s="773"/>
      <c r="H580" s="773"/>
      <c r="I580" s="773"/>
      <c r="J580" s="773"/>
      <c r="K580" s="773"/>
      <c r="L580" s="773"/>
      <c r="M580" s="773"/>
      <c r="N580" s="773"/>
      <c r="O580" s="773"/>
      <c r="P580" s="773"/>
      <c r="Q580" s="773"/>
      <c r="R580" s="773"/>
      <c r="S580" s="773"/>
      <c r="T580" s="773"/>
      <c r="U580" s="773"/>
      <c r="V580" s="773"/>
      <c r="W580" s="773"/>
      <c r="X580" s="773"/>
      <c r="Y580" s="773"/>
      <c r="Z580" s="773"/>
      <c r="AA580" s="773"/>
      <c r="AB580" s="773"/>
      <c r="AC580" s="773"/>
      <c r="AD580" s="773"/>
      <c r="AE580" s="773"/>
      <c r="AF580" s="773"/>
      <c r="AG580" s="773"/>
      <c r="AH580" s="773"/>
      <c r="AI580" s="773"/>
      <c r="AJ580" s="773"/>
      <c r="AK580" s="773"/>
      <c r="AL580" s="773"/>
      <c r="AM580" s="773"/>
      <c r="AN580" s="773"/>
      <c r="AO580" s="773"/>
      <c r="AP580" s="773"/>
    </row>
    <row r="581" spans="2:42">
      <c r="B581" s="773"/>
      <c r="C581" s="773"/>
      <c r="D581" s="773"/>
      <c r="E581" s="773"/>
      <c r="F581" s="773"/>
      <c r="G581" s="773"/>
      <c r="H581" s="773"/>
      <c r="I581" s="773"/>
      <c r="J581" s="773"/>
      <c r="K581" s="773"/>
      <c r="L581" s="773"/>
      <c r="M581" s="773"/>
      <c r="N581" s="773"/>
      <c r="O581" s="773"/>
      <c r="P581" s="773"/>
      <c r="Q581" s="773"/>
      <c r="R581" s="773"/>
      <c r="S581" s="773"/>
      <c r="T581" s="773"/>
      <c r="U581" s="773"/>
      <c r="V581" s="773"/>
      <c r="W581" s="773"/>
      <c r="X581" s="773"/>
      <c r="Y581" s="773"/>
      <c r="Z581" s="773"/>
      <c r="AA581" s="773"/>
      <c r="AB581" s="773"/>
      <c r="AC581" s="773"/>
      <c r="AD581" s="773"/>
      <c r="AE581" s="773"/>
      <c r="AF581" s="773"/>
      <c r="AG581" s="773"/>
      <c r="AH581" s="773"/>
      <c r="AI581" s="773"/>
      <c r="AJ581" s="773"/>
      <c r="AK581" s="773"/>
      <c r="AL581" s="773"/>
      <c r="AM581" s="773"/>
      <c r="AN581" s="773"/>
      <c r="AO581" s="773"/>
      <c r="AP581" s="773"/>
    </row>
    <row r="582" spans="2:42">
      <c r="B582" s="773"/>
      <c r="C582" s="773"/>
      <c r="D582" s="773"/>
      <c r="E582" s="773"/>
      <c r="F582" s="773"/>
      <c r="G582" s="773"/>
      <c r="H582" s="773"/>
      <c r="I582" s="773"/>
      <c r="J582" s="773"/>
      <c r="K582" s="773"/>
      <c r="L582" s="773"/>
      <c r="M582" s="773"/>
      <c r="N582" s="773"/>
      <c r="O582" s="773"/>
      <c r="P582" s="773"/>
      <c r="Q582" s="773"/>
      <c r="R582" s="773"/>
      <c r="S582" s="773"/>
      <c r="T582" s="773"/>
      <c r="U582" s="773"/>
      <c r="V582" s="773"/>
      <c r="W582" s="773"/>
      <c r="X582" s="773"/>
      <c r="Y582" s="773"/>
      <c r="Z582" s="773"/>
      <c r="AA582" s="773"/>
      <c r="AB582" s="773"/>
      <c r="AC582" s="773"/>
      <c r="AD582" s="773"/>
      <c r="AE582" s="773"/>
      <c r="AF582" s="773"/>
      <c r="AG582" s="773"/>
      <c r="AH582" s="773"/>
      <c r="AI582" s="773"/>
      <c r="AJ582" s="773"/>
      <c r="AK582" s="773"/>
      <c r="AL582" s="773"/>
      <c r="AM582" s="773"/>
      <c r="AN582" s="773"/>
      <c r="AO582" s="773"/>
      <c r="AP582" s="773"/>
    </row>
    <row r="583" spans="2:42">
      <c r="B583" s="773"/>
      <c r="C583" s="773"/>
      <c r="D583" s="773"/>
      <c r="E583" s="773"/>
      <c r="F583" s="773"/>
      <c r="G583" s="773"/>
      <c r="H583" s="773"/>
      <c r="I583" s="773"/>
      <c r="J583" s="773"/>
      <c r="K583" s="773"/>
      <c r="L583" s="773"/>
      <c r="M583" s="773"/>
      <c r="N583" s="773"/>
      <c r="O583" s="773"/>
      <c r="P583" s="773"/>
      <c r="Q583" s="773"/>
      <c r="R583" s="773"/>
      <c r="S583" s="773"/>
      <c r="T583" s="773"/>
      <c r="U583" s="773"/>
      <c r="V583" s="773"/>
      <c r="W583" s="773"/>
      <c r="X583" s="773"/>
      <c r="Y583" s="773"/>
      <c r="Z583" s="773"/>
      <c r="AA583" s="773"/>
      <c r="AB583" s="773"/>
      <c r="AC583" s="773"/>
      <c r="AD583" s="773"/>
      <c r="AE583" s="773"/>
      <c r="AF583" s="773"/>
      <c r="AG583" s="773"/>
      <c r="AH583" s="773"/>
      <c r="AI583" s="773"/>
      <c r="AJ583" s="773"/>
      <c r="AK583" s="773"/>
      <c r="AL583" s="773"/>
      <c r="AM583" s="773"/>
      <c r="AN583" s="773"/>
      <c r="AO583" s="773"/>
      <c r="AP583" s="773"/>
    </row>
    <row r="584" spans="2:42">
      <c r="B584" s="773"/>
      <c r="C584" s="773"/>
      <c r="D584" s="773"/>
      <c r="E584" s="773"/>
      <c r="F584" s="773"/>
      <c r="G584" s="773"/>
      <c r="H584" s="773"/>
      <c r="I584" s="773"/>
      <c r="J584" s="773"/>
      <c r="K584" s="773"/>
      <c r="L584" s="773"/>
      <c r="M584" s="773"/>
      <c r="N584" s="773"/>
      <c r="O584" s="773"/>
      <c r="P584" s="773"/>
      <c r="Q584" s="773"/>
      <c r="R584" s="773"/>
      <c r="S584" s="773"/>
      <c r="T584" s="773"/>
      <c r="U584" s="773"/>
      <c r="V584" s="773"/>
      <c r="W584" s="773"/>
      <c r="X584" s="773"/>
      <c r="Y584" s="773"/>
      <c r="Z584" s="773"/>
      <c r="AA584" s="773"/>
      <c r="AB584" s="773"/>
      <c r="AC584" s="773"/>
      <c r="AD584" s="773"/>
      <c r="AE584" s="773"/>
      <c r="AF584" s="773"/>
      <c r="AG584" s="773"/>
      <c r="AH584" s="773"/>
      <c r="AI584" s="773"/>
      <c r="AJ584" s="773"/>
      <c r="AK584" s="773"/>
      <c r="AL584" s="773"/>
      <c r="AM584" s="773"/>
      <c r="AN584" s="773"/>
      <c r="AO584" s="773"/>
      <c r="AP584" s="773"/>
    </row>
    <row r="585" spans="2:42">
      <c r="B585" s="773"/>
      <c r="C585" s="773"/>
      <c r="D585" s="773"/>
      <c r="E585" s="773"/>
      <c r="F585" s="773"/>
      <c r="G585" s="773"/>
      <c r="H585" s="773"/>
      <c r="I585" s="773"/>
      <c r="J585" s="773"/>
      <c r="K585" s="773"/>
      <c r="L585" s="773"/>
      <c r="M585" s="773"/>
      <c r="N585" s="773"/>
      <c r="O585" s="773"/>
      <c r="P585" s="773"/>
      <c r="Q585" s="773"/>
      <c r="R585" s="773"/>
      <c r="S585" s="773"/>
      <c r="T585" s="773"/>
      <c r="U585" s="773"/>
      <c r="V585" s="773"/>
      <c r="W585" s="773"/>
      <c r="X585" s="773"/>
      <c r="Y585" s="773"/>
      <c r="Z585" s="773"/>
      <c r="AA585" s="773"/>
      <c r="AB585" s="773"/>
      <c r="AC585" s="773"/>
      <c r="AD585" s="773"/>
      <c r="AE585" s="773"/>
      <c r="AF585" s="773"/>
      <c r="AG585" s="773"/>
      <c r="AH585" s="773"/>
      <c r="AI585" s="773"/>
      <c r="AJ585" s="773"/>
      <c r="AK585" s="773"/>
      <c r="AL585" s="773"/>
      <c r="AM585" s="773"/>
      <c r="AN585" s="773"/>
      <c r="AO585" s="773"/>
      <c r="AP585" s="773"/>
    </row>
    <row r="586" spans="2:42">
      <c r="B586" s="773"/>
      <c r="C586" s="773"/>
      <c r="D586" s="773"/>
      <c r="E586" s="773"/>
      <c r="F586" s="773"/>
      <c r="G586" s="773"/>
      <c r="H586" s="773"/>
      <c r="I586" s="773"/>
      <c r="J586" s="773"/>
      <c r="K586" s="773"/>
      <c r="L586" s="773"/>
      <c r="M586" s="773"/>
      <c r="N586" s="773"/>
      <c r="O586" s="773"/>
      <c r="P586" s="773"/>
      <c r="Q586" s="773"/>
      <c r="R586" s="773"/>
      <c r="S586" s="773"/>
      <c r="T586" s="773"/>
      <c r="U586" s="773"/>
      <c r="V586" s="773"/>
      <c r="W586" s="773"/>
      <c r="X586" s="773"/>
      <c r="Y586" s="773"/>
      <c r="Z586" s="773"/>
      <c r="AA586" s="773"/>
      <c r="AB586" s="773"/>
      <c r="AC586" s="773"/>
      <c r="AD586" s="773"/>
      <c r="AE586" s="773"/>
      <c r="AF586" s="773"/>
      <c r="AG586" s="773"/>
      <c r="AH586" s="773"/>
      <c r="AI586" s="773"/>
      <c r="AJ586" s="773"/>
      <c r="AK586" s="773"/>
      <c r="AL586" s="773"/>
      <c r="AM586" s="773"/>
      <c r="AN586" s="773"/>
      <c r="AO586" s="773"/>
      <c r="AP586" s="773"/>
    </row>
    <row r="587" spans="2:42">
      <c r="B587" s="773"/>
      <c r="C587" s="773"/>
      <c r="D587" s="773"/>
      <c r="E587" s="773"/>
      <c r="F587" s="773"/>
      <c r="G587" s="773"/>
      <c r="H587" s="773"/>
      <c r="I587" s="773"/>
      <c r="J587" s="773"/>
      <c r="K587" s="773"/>
      <c r="L587" s="773"/>
      <c r="M587" s="773"/>
      <c r="N587" s="773"/>
      <c r="O587" s="773"/>
      <c r="P587" s="773"/>
      <c r="Q587" s="773"/>
      <c r="R587" s="773"/>
      <c r="S587" s="773"/>
      <c r="T587" s="773"/>
      <c r="U587" s="773"/>
      <c r="V587" s="773"/>
      <c r="W587" s="773"/>
      <c r="X587" s="773"/>
      <c r="Y587" s="773"/>
      <c r="Z587" s="773"/>
      <c r="AA587" s="773"/>
      <c r="AB587" s="773"/>
      <c r="AC587" s="773"/>
      <c r="AD587" s="773"/>
      <c r="AE587" s="773"/>
      <c r="AF587" s="773"/>
      <c r="AG587" s="773"/>
      <c r="AH587" s="773"/>
      <c r="AI587" s="773"/>
      <c r="AJ587" s="773"/>
      <c r="AK587" s="773"/>
      <c r="AL587" s="773"/>
      <c r="AM587" s="773"/>
      <c r="AN587" s="773"/>
      <c r="AO587" s="773"/>
      <c r="AP587" s="773"/>
    </row>
    <row r="588" spans="2:42">
      <c r="B588" s="773"/>
      <c r="C588" s="773"/>
      <c r="D588" s="773"/>
      <c r="E588" s="773"/>
      <c r="F588" s="773"/>
      <c r="G588" s="773"/>
      <c r="H588" s="773"/>
      <c r="I588" s="773"/>
      <c r="J588" s="773"/>
      <c r="K588" s="773"/>
      <c r="L588" s="773"/>
      <c r="M588" s="773"/>
      <c r="N588" s="773"/>
      <c r="O588" s="773"/>
      <c r="P588" s="773"/>
      <c r="Q588" s="773"/>
      <c r="R588" s="773"/>
      <c r="S588" s="773"/>
      <c r="T588" s="773"/>
      <c r="U588" s="773"/>
      <c r="V588" s="773"/>
      <c r="W588" s="773"/>
      <c r="X588" s="773"/>
      <c r="Y588" s="773"/>
      <c r="Z588" s="773"/>
      <c r="AA588" s="773"/>
      <c r="AB588" s="773"/>
      <c r="AC588" s="773"/>
      <c r="AD588" s="773"/>
      <c r="AE588" s="773"/>
      <c r="AF588" s="773"/>
      <c r="AG588" s="773"/>
      <c r="AH588" s="773"/>
      <c r="AI588" s="773"/>
      <c r="AJ588" s="773"/>
      <c r="AK588" s="773"/>
      <c r="AL588" s="773"/>
      <c r="AM588" s="773"/>
      <c r="AN588" s="773"/>
      <c r="AO588" s="773"/>
      <c r="AP588" s="773"/>
    </row>
    <row r="589" spans="2:42">
      <c r="B589" s="773"/>
      <c r="C589" s="773"/>
      <c r="D589" s="773"/>
      <c r="E589" s="773"/>
      <c r="F589" s="773"/>
      <c r="G589" s="773"/>
      <c r="H589" s="773"/>
      <c r="I589" s="773"/>
      <c r="J589" s="773"/>
      <c r="K589" s="773"/>
      <c r="L589" s="773"/>
      <c r="M589" s="773"/>
      <c r="N589" s="773"/>
      <c r="O589" s="773"/>
      <c r="P589" s="773"/>
      <c r="Q589" s="773"/>
      <c r="R589" s="773"/>
      <c r="S589" s="773"/>
      <c r="T589" s="773"/>
      <c r="U589" s="773"/>
      <c r="V589" s="773"/>
      <c r="W589" s="773"/>
      <c r="X589" s="773"/>
      <c r="Y589" s="773"/>
      <c r="Z589" s="773"/>
      <c r="AA589" s="773"/>
      <c r="AB589" s="773"/>
      <c r="AC589" s="773"/>
      <c r="AD589" s="773"/>
      <c r="AE589" s="773"/>
      <c r="AF589" s="773"/>
      <c r="AG589" s="773"/>
      <c r="AH589" s="773"/>
      <c r="AI589" s="773"/>
      <c r="AJ589" s="773"/>
      <c r="AK589" s="773"/>
      <c r="AL589" s="773"/>
      <c r="AM589" s="773"/>
      <c r="AN589" s="773"/>
      <c r="AO589" s="773"/>
      <c r="AP589" s="773"/>
    </row>
    <row r="590" spans="2:42">
      <c r="B590" s="773"/>
      <c r="C590" s="773"/>
      <c r="D590" s="773"/>
      <c r="E590" s="773"/>
      <c r="F590" s="773"/>
      <c r="G590" s="773"/>
      <c r="H590" s="773"/>
      <c r="I590" s="773"/>
      <c r="J590" s="773"/>
      <c r="K590" s="773"/>
      <c r="L590" s="773"/>
      <c r="M590" s="773"/>
      <c r="N590" s="773"/>
      <c r="O590" s="773"/>
      <c r="P590" s="773"/>
      <c r="Q590" s="773"/>
      <c r="R590" s="773"/>
      <c r="S590" s="773"/>
      <c r="T590" s="773"/>
      <c r="U590" s="773"/>
      <c r="V590" s="773"/>
      <c r="W590" s="773"/>
      <c r="X590" s="773"/>
      <c r="Y590" s="773"/>
      <c r="Z590" s="773"/>
      <c r="AA590" s="773"/>
      <c r="AB590" s="773"/>
      <c r="AC590" s="773"/>
      <c r="AD590" s="773"/>
      <c r="AE590" s="773"/>
      <c r="AF590" s="773"/>
      <c r="AG590" s="773"/>
      <c r="AH590" s="773"/>
      <c r="AI590" s="773"/>
      <c r="AJ590" s="773"/>
      <c r="AK590" s="773"/>
      <c r="AL590" s="773"/>
      <c r="AM590" s="773"/>
      <c r="AN590" s="773"/>
      <c r="AO590" s="773"/>
      <c r="AP590" s="773"/>
    </row>
    <row r="591" spans="2:42">
      <c r="B591" s="773"/>
      <c r="C591" s="773"/>
      <c r="D591" s="773"/>
      <c r="E591" s="773"/>
      <c r="F591" s="773"/>
      <c r="G591" s="773"/>
      <c r="H591" s="773"/>
      <c r="I591" s="773"/>
      <c r="J591" s="773"/>
      <c r="K591" s="773"/>
      <c r="L591" s="773"/>
      <c r="M591" s="773"/>
      <c r="N591" s="773"/>
      <c r="O591" s="773"/>
      <c r="P591" s="773"/>
      <c r="Q591" s="773"/>
      <c r="R591" s="773"/>
      <c r="S591" s="773"/>
      <c r="T591" s="773"/>
      <c r="U591" s="773"/>
      <c r="V591" s="773"/>
      <c r="W591" s="773"/>
      <c r="X591" s="773"/>
      <c r="Y591" s="773"/>
      <c r="Z591" s="773"/>
      <c r="AA591" s="773"/>
      <c r="AB591" s="773"/>
      <c r="AC591" s="773"/>
      <c r="AD591" s="773"/>
      <c r="AE591" s="773"/>
      <c r="AF591" s="773"/>
      <c r="AG591" s="773"/>
      <c r="AH591" s="773"/>
      <c r="AI591" s="773"/>
      <c r="AJ591" s="773"/>
      <c r="AK591" s="773"/>
      <c r="AL591" s="773"/>
      <c r="AM591" s="773"/>
      <c r="AN591" s="773"/>
      <c r="AO591" s="773"/>
      <c r="AP591" s="773"/>
    </row>
    <row r="592" spans="2:42">
      <c r="B592" s="773"/>
      <c r="C592" s="773"/>
      <c r="D592" s="773"/>
      <c r="E592" s="773"/>
      <c r="F592" s="773"/>
      <c r="G592" s="773"/>
      <c r="H592" s="773"/>
      <c r="I592" s="773"/>
      <c r="J592" s="773"/>
      <c r="K592" s="773"/>
      <c r="L592" s="773"/>
      <c r="M592" s="773"/>
      <c r="N592" s="773"/>
      <c r="O592" s="773"/>
      <c r="P592" s="773"/>
      <c r="Q592" s="773"/>
      <c r="R592" s="773"/>
      <c r="S592" s="773"/>
      <c r="T592" s="773"/>
      <c r="U592" s="773"/>
      <c r="V592" s="773"/>
      <c r="W592" s="773"/>
      <c r="X592" s="773"/>
      <c r="Y592" s="773"/>
      <c r="Z592" s="773"/>
      <c r="AA592" s="773"/>
      <c r="AB592" s="773"/>
      <c r="AC592" s="773"/>
      <c r="AD592" s="773"/>
      <c r="AE592" s="773"/>
      <c r="AF592" s="773"/>
      <c r="AG592" s="773"/>
      <c r="AH592" s="773"/>
      <c r="AI592" s="773"/>
      <c r="AJ592" s="773"/>
      <c r="AK592" s="773"/>
      <c r="AL592" s="773"/>
      <c r="AM592" s="773"/>
      <c r="AN592" s="773"/>
      <c r="AO592" s="773"/>
      <c r="AP592" s="773"/>
    </row>
    <row r="593" spans="2:42">
      <c r="B593" s="773"/>
      <c r="C593" s="773"/>
      <c r="D593" s="773"/>
      <c r="E593" s="773"/>
      <c r="F593" s="773"/>
      <c r="G593" s="773"/>
      <c r="H593" s="773"/>
      <c r="I593" s="773"/>
      <c r="J593" s="773"/>
      <c r="K593" s="773"/>
      <c r="L593" s="773"/>
      <c r="M593" s="773"/>
      <c r="N593" s="773"/>
      <c r="O593" s="773"/>
      <c r="P593" s="773"/>
      <c r="Q593" s="773"/>
      <c r="R593" s="773"/>
      <c r="S593" s="773"/>
      <c r="T593" s="773"/>
      <c r="U593" s="773"/>
      <c r="V593" s="773"/>
      <c r="W593" s="773"/>
      <c r="X593" s="773"/>
      <c r="Y593" s="773"/>
      <c r="Z593" s="773"/>
      <c r="AA593" s="773"/>
      <c r="AB593" s="773"/>
      <c r="AC593" s="773"/>
      <c r="AD593" s="773"/>
      <c r="AE593" s="773"/>
      <c r="AF593" s="773"/>
      <c r="AG593" s="773"/>
      <c r="AH593" s="773"/>
      <c r="AI593" s="773"/>
      <c r="AJ593" s="773"/>
      <c r="AK593" s="773"/>
      <c r="AL593" s="773"/>
      <c r="AM593" s="773"/>
      <c r="AN593" s="773"/>
      <c r="AO593" s="773"/>
      <c r="AP593" s="773"/>
    </row>
    <row r="594" spans="2:42">
      <c r="B594" s="773"/>
      <c r="C594" s="773"/>
      <c r="D594" s="773"/>
      <c r="E594" s="773"/>
      <c r="F594" s="773"/>
      <c r="G594" s="773"/>
      <c r="H594" s="773"/>
      <c r="I594" s="773"/>
      <c r="J594" s="773"/>
      <c r="K594" s="773"/>
      <c r="L594" s="773"/>
      <c r="M594" s="773"/>
      <c r="N594" s="773"/>
      <c r="O594" s="773"/>
      <c r="P594" s="773"/>
      <c r="Q594" s="773"/>
      <c r="R594" s="773"/>
      <c r="S594" s="773"/>
      <c r="T594" s="773"/>
      <c r="U594" s="773"/>
      <c r="V594" s="773"/>
      <c r="W594" s="773"/>
      <c r="X594" s="773"/>
      <c r="Y594" s="773"/>
      <c r="Z594" s="773"/>
      <c r="AA594" s="773"/>
      <c r="AB594" s="773"/>
      <c r="AC594" s="773"/>
      <c r="AD594" s="773"/>
      <c r="AE594" s="773"/>
      <c r="AF594" s="773"/>
      <c r="AG594" s="773"/>
      <c r="AH594" s="773"/>
      <c r="AI594" s="773"/>
      <c r="AJ594" s="773"/>
      <c r="AK594" s="773"/>
      <c r="AL594" s="773"/>
      <c r="AM594" s="773"/>
      <c r="AN594" s="773"/>
      <c r="AO594" s="773"/>
      <c r="AP594" s="773"/>
    </row>
    <row r="595" spans="2:42">
      <c r="B595" s="773"/>
      <c r="C595" s="773"/>
      <c r="D595" s="773"/>
      <c r="E595" s="773"/>
      <c r="F595" s="773"/>
      <c r="G595" s="773"/>
      <c r="H595" s="773"/>
      <c r="I595" s="773"/>
      <c r="J595" s="773"/>
      <c r="K595" s="773"/>
      <c r="L595" s="773"/>
      <c r="M595" s="773"/>
      <c r="N595" s="773"/>
      <c r="O595" s="773"/>
      <c r="P595" s="773"/>
      <c r="Q595" s="773"/>
      <c r="R595" s="773"/>
      <c r="S595" s="773"/>
      <c r="T595" s="773"/>
      <c r="U595" s="773"/>
      <c r="V595" s="773"/>
      <c r="W595" s="773"/>
      <c r="X595" s="773"/>
      <c r="Y595" s="773"/>
      <c r="Z595" s="773"/>
      <c r="AA595" s="773"/>
      <c r="AB595" s="773"/>
      <c r="AC595" s="773"/>
      <c r="AD595" s="773"/>
      <c r="AE595" s="773"/>
      <c r="AF595" s="773"/>
      <c r="AG595" s="773"/>
      <c r="AH595" s="773"/>
      <c r="AI595" s="773"/>
      <c r="AJ595" s="773"/>
      <c r="AK595" s="773"/>
      <c r="AL595" s="773"/>
      <c r="AM595" s="773"/>
      <c r="AN595" s="773"/>
      <c r="AO595" s="773"/>
      <c r="AP595" s="773"/>
    </row>
    <row r="596" spans="2:42">
      <c r="B596" s="773"/>
      <c r="C596" s="773"/>
      <c r="D596" s="773"/>
      <c r="E596" s="773"/>
      <c r="F596" s="773"/>
      <c r="G596" s="773"/>
      <c r="H596" s="773"/>
      <c r="I596" s="773"/>
      <c r="J596" s="773"/>
      <c r="K596" s="773"/>
      <c r="L596" s="773"/>
      <c r="M596" s="773"/>
      <c r="N596" s="773"/>
      <c r="O596" s="773"/>
      <c r="P596" s="773"/>
      <c r="Q596" s="773"/>
      <c r="R596" s="773"/>
      <c r="S596" s="773"/>
      <c r="T596" s="773"/>
      <c r="U596" s="773"/>
      <c r="V596" s="773"/>
      <c r="W596" s="773"/>
      <c r="X596" s="773"/>
      <c r="Y596" s="773"/>
      <c r="Z596" s="773"/>
      <c r="AA596" s="773"/>
      <c r="AB596" s="773"/>
      <c r="AC596" s="773"/>
      <c r="AD596" s="773"/>
      <c r="AE596" s="773"/>
      <c r="AF596" s="773"/>
      <c r="AG596" s="773"/>
      <c r="AH596" s="773"/>
      <c r="AI596" s="773"/>
      <c r="AJ596" s="773"/>
      <c r="AK596" s="773"/>
      <c r="AL596" s="773"/>
      <c r="AM596" s="773"/>
      <c r="AN596" s="773"/>
      <c r="AO596" s="773"/>
      <c r="AP596" s="773"/>
    </row>
    <row r="597" spans="2:42">
      <c r="B597" s="773"/>
      <c r="C597" s="773"/>
      <c r="D597" s="773"/>
      <c r="E597" s="773"/>
      <c r="F597" s="773"/>
      <c r="G597" s="773"/>
      <c r="H597" s="773"/>
      <c r="I597" s="773"/>
      <c r="J597" s="773"/>
      <c r="K597" s="773"/>
      <c r="L597" s="773"/>
      <c r="M597" s="773"/>
      <c r="N597" s="773"/>
      <c r="O597" s="773"/>
      <c r="P597" s="773"/>
      <c r="Q597" s="773"/>
      <c r="R597" s="773"/>
      <c r="S597" s="773"/>
      <c r="T597" s="773"/>
      <c r="U597" s="773"/>
      <c r="V597" s="773"/>
      <c r="W597" s="773"/>
      <c r="X597" s="773"/>
      <c r="Y597" s="773"/>
      <c r="Z597" s="773"/>
      <c r="AA597" s="773"/>
      <c r="AB597" s="773"/>
      <c r="AC597" s="773"/>
      <c r="AD597" s="773"/>
      <c r="AE597" s="773"/>
      <c r="AF597" s="773"/>
      <c r="AG597" s="773"/>
      <c r="AH597" s="773"/>
      <c r="AI597" s="773"/>
      <c r="AJ597" s="773"/>
      <c r="AK597" s="773"/>
      <c r="AL597" s="773"/>
      <c r="AM597" s="773"/>
      <c r="AN597" s="773"/>
      <c r="AO597" s="773"/>
      <c r="AP597" s="773"/>
    </row>
    <row r="598" spans="2:42">
      <c r="B598" s="773"/>
      <c r="C598" s="773"/>
      <c r="D598" s="773"/>
      <c r="E598" s="773"/>
      <c r="F598" s="773"/>
      <c r="G598" s="773"/>
      <c r="H598" s="773"/>
      <c r="I598" s="773"/>
      <c r="J598" s="773"/>
      <c r="K598" s="773"/>
      <c r="L598" s="773"/>
      <c r="M598" s="773"/>
      <c r="N598" s="773"/>
      <c r="O598" s="773"/>
      <c r="P598" s="773"/>
      <c r="Q598" s="773"/>
      <c r="R598" s="773"/>
      <c r="S598" s="773"/>
      <c r="T598" s="773"/>
      <c r="U598" s="773"/>
      <c r="V598" s="773"/>
      <c r="W598" s="773"/>
      <c r="X598" s="773"/>
      <c r="Y598" s="773"/>
      <c r="Z598" s="773"/>
      <c r="AA598" s="773"/>
      <c r="AB598" s="773"/>
      <c r="AC598" s="773"/>
      <c r="AD598" s="773"/>
      <c r="AE598" s="773"/>
      <c r="AF598" s="773"/>
      <c r="AG598" s="773"/>
      <c r="AH598" s="773"/>
      <c r="AI598" s="773"/>
      <c r="AJ598" s="773"/>
      <c r="AK598" s="773"/>
      <c r="AL598" s="773"/>
      <c r="AM598" s="773"/>
      <c r="AN598" s="773"/>
      <c r="AO598" s="773"/>
      <c r="AP598" s="773"/>
    </row>
    <row r="599" spans="2:42">
      <c r="B599" s="773"/>
      <c r="C599" s="773"/>
      <c r="D599" s="773"/>
      <c r="E599" s="773"/>
      <c r="F599" s="773"/>
      <c r="G599" s="773"/>
      <c r="H599" s="773"/>
      <c r="I599" s="773"/>
      <c r="J599" s="773"/>
      <c r="K599" s="773"/>
      <c r="L599" s="773"/>
      <c r="M599" s="773"/>
      <c r="N599" s="773"/>
      <c r="O599" s="773"/>
      <c r="P599" s="773"/>
      <c r="Q599" s="773"/>
      <c r="R599" s="773"/>
      <c r="S599" s="773"/>
      <c r="T599" s="773"/>
      <c r="U599" s="773"/>
      <c r="V599" s="773"/>
      <c r="W599" s="773"/>
      <c r="X599" s="773"/>
      <c r="Y599" s="773"/>
      <c r="Z599" s="773"/>
      <c r="AA599" s="773"/>
      <c r="AB599" s="773"/>
      <c r="AC599" s="773"/>
      <c r="AD599" s="773"/>
      <c r="AE599" s="773"/>
      <c r="AF599" s="773"/>
      <c r="AG599" s="773"/>
      <c r="AH599" s="773"/>
      <c r="AI599" s="773"/>
      <c r="AJ599" s="773"/>
      <c r="AK599" s="773"/>
      <c r="AL599" s="773"/>
      <c r="AM599" s="773"/>
      <c r="AN599" s="773"/>
      <c r="AO599" s="773"/>
      <c r="AP599" s="773"/>
    </row>
    <row r="600" spans="2:42">
      <c r="B600" s="773"/>
      <c r="C600" s="773"/>
      <c r="D600" s="773"/>
      <c r="E600" s="773"/>
      <c r="F600" s="773"/>
      <c r="G600" s="773"/>
      <c r="H600" s="773"/>
      <c r="I600" s="773"/>
      <c r="J600" s="773"/>
      <c r="K600" s="773"/>
      <c r="L600" s="773"/>
      <c r="M600" s="773"/>
      <c r="N600" s="773"/>
      <c r="O600" s="773"/>
      <c r="P600" s="773"/>
      <c r="Q600" s="773"/>
      <c r="R600" s="773"/>
      <c r="S600" s="773"/>
      <c r="T600" s="773"/>
      <c r="U600" s="773"/>
      <c r="V600" s="773"/>
      <c r="W600" s="773"/>
      <c r="X600" s="773"/>
      <c r="Y600" s="773"/>
      <c r="Z600" s="773"/>
      <c r="AA600" s="773"/>
      <c r="AB600" s="773"/>
      <c r="AC600" s="773"/>
      <c r="AD600" s="773"/>
      <c r="AE600" s="773"/>
      <c r="AF600" s="773"/>
      <c r="AG600" s="773"/>
      <c r="AH600" s="773"/>
      <c r="AI600" s="773"/>
      <c r="AJ600" s="773"/>
      <c r="AK600" s="773"/>
      <c r="AL600" s="773"/>
      <c r="AM600" s="773"/>
      <c r="AN600" s="773"/>
      <c r="AO600" s="773"/>
      <c r="AP600" s="773"/>
    </row>
    <row r="601" spans="2:42">
      <c r="B601" s="773"/>
      <c r="C601" s="773"/>
      <c r="D601" s="773"/>
      <c r="E601" s="773"/>
      <c r="F601" s="773"/>
      <c r="G601" s="773"/>
      <c r="H601" s="773"/>
      <c r="I601" s="773"/>
      <c r="J601" s="773"/>
      <c r="K601" s="773"/>
      <c r="L601" s="773"/>
      <c r="M601" s="773"/>
      <c r="N601" s="773"/>
      <c r="O601" s="773"/>
      <c r="P601" s="773"/>
      <c r="Q601" s="773"/>
      <c r="R601" s="773"/>
      <c r="S601" s="773"/>
      <c r="T601" s="773"/>
      <c r="U601" s="773"/>
      <c r="V601" s="773"/>
      <c r="W601" s="773"/>
      <c r="X601" s="773"/>
      <c r="Y601" s="773"/>
      <c r="Z601" s="773"/>
      <c r="AA601" s="773"/>
      <c r="AB601" s="773"/>
      <c r="AC601" s="773"/>
      <c r="AD601" s="773"/>
      <c r="AE601" s="773"/>
      <c r="AF601" s="773"/>
      <c r="AG601" s="773"/>
      <c r="AH601" s="773"/>
      <c r="AI601" s="773"/>
      <c r="AJ601" s="773"/>
      <c r="AK601" s="773"/>
      <c r="AL601" s="773"/>
      <c r="AM601" s="773"/>
      <c r="AN601" s="773"/>
      <c r="AO601" s="773"/>
      <c r="AP601" s="773"/>
    </row>
    <row r="602" spans="2:42">
      <c r="B602" s="773"/>
      <c r="C602" s="773"/>
      <c r="D602" s="773"/>
      <c r="E602" s="773"/>
      <c r="F602" s="773"/>
      <c r="G602" s="773"/>
      <c r="H602" s="773"/>
      <c r="I602" s="773"/>
      <c r="J602" s="773"/>
      <c r="K602" s="773"/>
      <c r="L602" s="773"/>
      <c r="M602" s="773"/>
      <c r="N602" s="773"/>
      <c r="O602" s="773"/>
      <c r="P602" s="773"/>
      <c r="Q602" s="773"/>
      <c r="R602" s="773"/>
      <c r="S602" s="773"/>
      <c r="T602" s="773"/>
      <c r="U602" s="773"/>
      <c r="V602" s="773"/>
      <c r="W602" s="773"/>
      <c r="X602" s="773"/>
      <c r="Y602" s="773"/>
      <c r="Z602" s="773"/>
      <c r="AA602" s="773"/>
      <c r="AB602" s="773"/>
      <c r="AC602" s="773"/>
      <c r="AD602" s="773"/>
      <c r="AE602" s="773"/>
      <c r="AF602" s="773"/>
      <c r="AG602" s="773"/>
      <c r="AH602" s="773"/>
      <c r="AI602" s="773"/>
      <c r="AJ602" s="773"/>
      <c r="AK602" s="773"/>
      <c r="AL602" s="773"/>
      <c r="AM602" s="773"/>
      <c r="AN602" s="773"/>
      <c r="AO602" s="773"/>
      <c r="AP602" s="773"/>
    </row>
    <row r="603" spans="2:42">
      <c r="B603" s="773"/>
      <c r="C603" s="773"/>
      <c r="D603" s="773"/>
      <c r="E603" s="773"/>
      <c r="F603" s="773"/>
      <c r="G603" s="773"/>
      <c r="H603" s="773"/>
      <c r="I603" s="773"/>
      <c r="J603" s="773"/>
      <c r="K603" s="773"/>
      <c r="L603" s="773"/>
      <c r="M603" s="773"/>
      <c r="N603" s="773"/>
      <c r="O603" s="773"/>
      <c r="P603" s="773"/>
      <c r="Q603" s="773"/>
      <c r="R603" s="773"/>
      <c r="S603" s="773"/>
      <c r="T603" s="773"/>
      <c r="U603" s="773"/>
      <c r="V603" s="773"/>
      <c r="W603" s="773"/>
      <c r="X603" s="773"/>
      <c r="Y603" s="773"/>
      <c r="Z603" s="773"/>
      <c r="AA603" s="773"/>
      <c r="AB603" s="773"/>
      <c r="AC603" s="773"/>
      <c r="AD603" s="773"/>
      <c r="AE603" s="773"/>
      <c r="AF603" s="773"/>
      <c r="AG603" s="773"/>
      <c r="AH603" s="773"/>
      <c r="AI603" s="773"/>
      <c r="AJ603" s="773"/>
      <c r="AK603" s="773"/>
      <c r="AL603" s="773"/>
      <c r="AM603" s="773"/>
      <c r="AN603" s="773"/>
      <c r="AO603" s="773"/>
      <c r="AP603" s="773"/>
    </row>
    <row r="604" spans="2:42">
      <c r="B604" s="773"/>
      <c r="C604" s="773"/>
      <c r="D604" s="773"/>
      <c r="E604" s="773"/>
      <c r="F604" s="773"/>
      <c r="G604" s="773"/>
      <c r="H604" s="773"/>
      <c r="I604" s="773"/>
      <c r="J604" s="773"/>
      <c r="K604" s="773"/>
      <c r="L604" s="773"/>
      <c r="M604" s="773"/>
      <c r="N604" s="773"/>
      <c r="O604" s="773"/>
      <c r="P604" s="773"/>
      <c r="Q604" s="773"/>
      <c r="R604" s="773"/>
      <c r="S604" s="773"/>
      <c r="T604" s="773"/>
      <c r="U604" s="773"/>
      <c r="V604" s="773"/>
      <c r="W604" s="773"/>
      <c r="X604" s="773"/>
      <c r="Y604" s="773"/>
      <c r="Z604" s="773"/>
      <c r="AA604" s="773"/>
      <c r="AB604" s="773"/>
      <c r="AC604" s="773"/>
      <c r="AD604" s="773"/>
      <c r="AE604" s="773"/>
      <c r="AF604" s="773"/>
      <c r="AG604" s="773"/>
      <c r="AH604" s="773"/>
      <c r="AI604" s="773"/>
      <c r="AJ604" s="773"/>
      <c r="AK604" s="773"/>
      <c r="AL604" s="773"/>
      <c r="AM604" s="773"/>
      <c r="AN604" s="773"/>
      <c r="AO604" s="773"/>
      <c r="AP604" s="773"/>
    </row>
    <row r="605" spans="2:42">
      <c r="B605" s="773"/>
      <c r="C605" s="773"/>
      <c r="D605" s="773"/>
      <c r="E605" s="773"/>
      <c r="F605" s="773"/>
      <c r="G605" s="773"/>
      <c r="H605" s="773"/>
      <c r="I605" s="773"/>
      <c r="J605" s="773"/>
      <c r="K605" s="773"/>
      <c r="L605" s="773"/>
      <c r="M605" s="773"/>
      <c r="N605" s="773"/>
      <c r="O605" s="773"/>
      <c r="P605" s="773"/>
      <c r="Q605" s="773"/>
      <c r="R605" s="773"/>
      <c r="S605" s="773"/>
      <c r="T605" s="773"/>
      <c r="U605" s="773"/>
      <c r="V605" s="773"/>
      <c r="W605" s="773"/>
      <c r="X605" s="773"/>
      <c r="Y605" s="773"/>
      <c r="Z605" s="773"/>
      <c r="AA605" s="773"/>
      <c r="AB605" s="773"/>
      <c r="AC605" s="773"/>
      <c r="AD605" s="773"/>
      <c r="AE605" s="773"/>
      <c r="AF605" s="773"/>
      <c r="AG605" s="773"/>
      <c r="AH605" s="773"/>
      <c r="AI605" s="773"/>
      <c r="AJ605" s="773"/>
      <c r="AK605" s="773"/>
      <c r="AL605" s="773"/>
      <c r="AM605" s="773"/>
      <c r="AN605" s="773"/>
      <c r="AO605" s="773"/>
      <c r="AP605" s="773"/>
    </row>
    <row r="606" spans="2:42">
      <c r="B606" s="773"/>
      <c r="C606" s="773"/>
      <c r="D606" s="773"/>
      <c r="E606" s="773"/>
      <c r="F606" s="773"/>
      <c r="G606" s="773"/>
      <c r="H606" s="773"/>
      <c r="I606" s="773"/>
      <c r="J606" s="773"/>
      <c r="K606" s="773"/>
      <c r="L606" s="773"/>
      <c r="M606" s="773"/>
      <c r="N606" s="773"/>
      <c r="O606" s="773"/>
      <c r="P606" s="773"/>
      <c r="Q606" s="773"/>
      <c r="R606" s="773"/>
      <c r="S606" s="773"/>
      <c r="T606" s="773"/>
      <c r="U606" s="773"/>
      <c r="V606" s="773"/>
      <c r="W606" s="773"/>
      <c r="X606" s="773"/>
      <c r="Y606" s="773"/>
      <c r="Z606" s="773"/>
      <c r="AA606" s="773"/>
      <c r="AB606" s="773"/>
      <c r="AC606" s="773"/>
      <c r="AD606" s="773"/>
      <c r="AE606" s="773"/>
      <c r="AF606" s="773"/>
      <c r="AG606" s="773"/>
      <c r="AH606" s="773"/>
      <c r="AI606" s="773"/>
      <c r="AJ606" s="773"/>
      <c r="AK606" s="773"/>
      <c r="AL606" s="773"/>
      <c r="AM606" s="773"/>
      <c r="AN606" s="773"/>
      <c r="AO606" s="773"/>
      <c r="AP606" s="773"/>
    </row>
    <row r="607" spans="2:42">
      <c r="B607" s="773"/>
      <c r="C607" s="773"/>
      <c r="D607" s="773"/>
      <c r="E607" s="773"/>
      <c r="F607" s="773"/>
      <c r="G607" s="773"/>
      <c r="H607" s="773"/>
      <c r="I607" s="773"/>
      <c r="J607" s="773"/>
      <c r="K607" s="773"/>
      <c r="L607" s="773"/>
      <c r="M607" s="773"/>
      <c r="N607" s="773"/>
      <c r="O607" s="773"/>
      <c r="P607" s="773"/>
      <c r="Q607" s="773"/>
      <c r="R607" s="773"/>
      <c r="S607" s="773"/>
      <c r="T607" s="773"/>
      <c r="U607" s="773"/>
      <c r="V607" s="773"/>
      <c r="W607" s="773"/>
      <c r="X607" s="773"/>
      <c r="Y607" s="773"/>
      <c r="Z607" s="773"/>
      <c r="AA607" s="773"/>
      <c r="AB607" s="773"/>
      <c r="AC607" s="773"/>
      <c r="AD607" s="773"/>
      <c r="AE607" s="773"/>
      <c r="AF607" s="773"/>
      <c r="AG607" s="773"/>
      <c r="AH607" s="773"/>
      <c r="AI607" s="773"/>
      <c r="AJ607" s="773"/>
      <c r="AK607" s="773"/>
      <c r="AL607" s="773"/>
      <c r="AM607" s="773"/>
      <c r="AN607" s="773"/>
      <c r="AO607" s="773"/>
      <c r="AP607" s="773"/>
    </row>
    <row r="608" spans="2:42">
      <c r="B608" s="773"/>
      <c r="C608" s="773"/>
      <c r="D608" s="773"/>
      <c r="E608" s="773"/>
      <c r="F608" s="773"/>
      <c r="G608" s="773"/>
      <c r="H608" s="773"/>
      <c r="I608" s="773"/>
      <c r="J608" s="773"/>
      <c r="K608" s="773"/>
      <c r="L608" s="773"/>
      <c r="M608" s="773"/>
      <c r="N608" s="773"/>
      <c r="O608" s="773"/>
      <c r="P608" s="773"/>
      <c r="Q608" s="773"/>
      <c r="R608" s="773"/>
      <c r="S608" s="773"/>
      <c r="T608" s="773"/>
      <c r="U608" s="773"/>
      <c r="V608" s="773"/>
      <c r="W608" s="773"/>
      <c r="X608" s="773"/>
      <c r="Y608" s="773"/>
      <c r="Z608" s="773"/>
      <c r="AA608" s="773"/>
      <c r="AB608" s="773"/>
      <c r="AC608" s="773"/>
      <c r="AD608" s="773"/>
      <c r="AE608" s="773"/>
      <c r="AF608" s="773"/>
      <c r="AG608" s="773"/>
      <c r="AH608" s="773"/>
      <c r="AI608" s="773"/>
      <c r="AJ608" s="773"/>
      <c r="AK608" s="773"/>
      <c r="AL608" s="773"/>
      <c r="AM608" s="773"/>
      <c r="AN608" s="773"/>
      <c r="AO608" s="773"/>
      <c r="AP608" s="773"/>
    </row>
    <row r="609" spans="2:42">
      <c r="B609" s="773"/>
      <c r="C609" s="773"/>
      <c r="D609" s="773"/>
      <c r="E609" s="773"/>
      <c r="F609" s="773"/>
      <c r="G609" s="773"/>
      <c r="H609" s="773"/>
      <c r="I609" s="773"/>
      <c r="J609" s="773"/>
      <c r="K609" s="773"/>
      <c r="L609" s="773"/>
      <c r="M609" s="773"/>
      <c r="N609" s="773"/>
      <c r="O609" s="773"/>
      <c r="P609" s="773"/>
      <c r="Q609" s="773"/>
      <c r="R609" s="773"/>
      <c r="S609" s="773"/>
      <c r="T609" s="773"/>
      <c r="U609" s="773"/>
      <c r="V609" s="773"/>
      <c r="W609" s="773"/>
      <c r="X609" s="773"/>
      <c r="Y609" s="773"/>
      <c r="Z609" s="773"/>
      <c r="AA609" s="773"/>
      <c r="AB609" s="773"/>
      <c r="AC609" s="773"/>
      <c r="AD609" s="773"/>
      <c r="AE609" s="773"/>
      <c r="AF609" s="773"/>
      <c r="AG609" s="773"/>
      <c r="AH609" s="773"/>
      <c r="AI609" s="773"/>
      <c r="AJ609" s="773"/>
      <c r="AK609" s="773"/>
      <c r="AL609" s="773"/>
      <c r="AM609" s="773"/>
      <c r="AN609" s="773"/>
      <c r="AO609" s="773"/>
      <c r="AP609" s="773"/>
    </row>
    <row r="610" spans="2:42">
      <c r="B610" s="773"/>
      <c r="C610" s="773"/>
      <c r="D610" s="773"/>
      <c r="E610" s="773"/>
      <c r="F610" s="773"/>
      <c r="G610" s="773"/>
      <c r="H610" s="773"/>
      <c r="I610" s="773"/>
      <c r="J610" s="773"/>
      <c r="K610" s="773"/>
      <c r="L610" s="773"/>
      <c r="M610" s="773"/>
      <c r="N610" s="773"/>
      <c r="O610" s="773"/>
      <c r="P610" s="773"/>
      <c r="Q610" s="773"/>
      <c r="R610" s="773"/>
      <c r="S610" s="773"/>
      <c r="T610" s="773"/>
      <c r="U610" s="773"/>
      <c r="V610" s="773"/>
      <c r="W610" s="773"/>
      <c r="X610" s="773"/>
      <c r="Y610" s="773"/>
      <c r="Z610" s="773"/>
      <c r="AA610" s="773"/>
      <c r="AB610" s="773"/>
      <c r="AC610" s="773"/>
      <c r="AD610" s="773"/>
      <c r="AE610" s="773"/>
      <c r="AF610" s="773"/>
      <c r="AG610" s="773"/>
      <c r="AH610" s="773"/>
      <c r="AI610" s="773"/>
      <c r="AJ610" s="773"/>
      <c r="AK610" s="773"/>
      <c r="AL610" s="773"/>
      <c r="AM610" s="773"/>
      <c r="AN610" s="773"/>
      <c r="AO610" s="773"/>
      <c r="AP610" s="773"/>
    </row>
    <row r="611" spans="2:42">
      <c r="B611" s="773"/>
      <c r="C611" s="773"/>
      <c r="D611" s="773"/>
      <c r="E611" s="773"/>
      <c r="F611" s="773"/>
      <c r="G611" s="773"/>
      <c r="H611" s="773"/>
      <c r="I611" s="773"/>
      <c r="J611" s="773"/>
      <c r="K611" s="773"/>
      <c r="L611" s="773"/>
      <c r="M611" s="773"/>
      <c r="N611" s="773"/>
      <c r="O611" s="773"/>
      <c r="P611" s="773"/>
      <c r="Q611" s="773"/>
      <c r="R611" s="773"/>
      <c r="S611" s="773"/>
      <c r="T611" s="773"/>
      <c r="U611" s="773"/>
      <c r="V611" s="773"/>
      <c r="W611" s="773"/>
      <c r="X611" s="773"/>
      <c r="Y611" s="773"/>
      <c r="Z611" s="773"/>
      <c r="AA611" s="773"/>
      <c r="AB611" s="773"/>
      <c r="AC611" s="773"/>
      <c r="AD611" s="773"/>
      <c r="AE611" s="773"/>
      <c r="AF611" s="773"/>
      <c r="AG611" s="773"/>
      <c r="AH611" s="773"/>
      <c r="AI611" s="773"/>
      <c r="AJ611" s="773"/>
      <c r="AK611" s="773"/>
      <c r="AL611" s="773"/>
      <c r="AM611" s="773"/>
      <c r="AN611" s="773"/>
      <c r="AO611" s="773"/>
      <c r="AP611" s="773"/>
    </row>
    <row r="612" spans="2:42">
      <c r="B612" s="773"/>
      <c r="C612" s="773"/>
      <c r="D612" s="773"/>
      <c r="E612" s="773"/>
      <c r="F612" s="773"/>
      <c r="G612" s="773"/>
      <c r="H612" s="773"/>
      <c r="I612" s="773"/>
      <c r="J612" s="773"/>
      <c r="K612" s="773"/>
      <c r="L612" s="773"/>
      <c r="M612" s="773"/>
      <c r="N612" s="773"/>
      <c r="O612" s="773"/>
      <c r="P612" s="773"/>
      <c r="Q612" s="773"/>
      <c r="R612" s="773"/>
      <c r="S612" s="773"/>
      <c r="T612" s="773"/>
      <c r="U612" s="773"/>
      <c r="V612" s="773"/>
      <c r="W612" s="773"/>
      <c r="X612" s="773"/>
      <c r="Y612" s="773"/>
      <c r="Z612" s="773"/>
      <c r="AA612" s="773"/>
      <c r="AB612" s="773"/>
      <c r="AC612" s="773"/>
      <c r="AD612" s="773"/>
      <c r="AE612" s="773"/>
      <c r="AF612" s="773"/>
      <c r="AG612" s="773"/>
      <c r="AH612" s="773"/>
      <c r="AI612" s="773"/>
      <c r="AJ612" s="773"/>
      <c r="AK612" s="773"/>
      <c r="AL612" s="773"/>
      <c r="AM612" s="773"/>
      <c r="AN612" s="773"/>
      <c r="AO612" s="773"/>
      <c r="AP612" s="773"/>
    </row>
    <row r="613" spans="2:42">
      <c r="B613" s="773"/>
      <c r="C613" s="773"/>
      <c r="D613" s="773"/>
      <c r="E613" s="773"/>
      <c r="F613" s="773"/>
      <c r="G613" s="773"/>
      <c r="H613" s="773"/>
      <c r="I613" s="773"/>
      <c r="J613" s="773"/>
      <c r="K613" s="773"/>
      <c r="L613" s="773"/>
      <c r="M613" s="773"/>
      <c r="N613" s="773"/>
      <c r="O613" s="773"/>
      <c r="P613" s="773"/>
      <c r="Q613" s="773"/>
      <c r="R613" s="773"/>
      <c r="S613" s="773"/>
      <c r="T613" s="773"/>
      <c r="U613" s="773"/>
      <c r="V613" s="773"/>
      <c r="W613" s="773"/>
      <c r="X613" s="773"/>
      <c r="Y613" s="773"/>
      <c r="Z613" s="773"/>
      <c r="AA613" s="773"/>
      <c r="AB613" s="773"/>
      <c r="AC613" s="773"/>
      <c r="AD613" s="773"/>
      <c r="AE613" s="773"/>
      <c r="AF613" s="773"/>
      <c r="AG613" s="773"/>
      <c r="AH613" s="773"/>
      <c r="AI613" s="773"/>
      <c r="AJ613" s="773"/>
      <c r="AK613" s="773"/>
      <c r="AL613" s="773"/>
      <c r="AM613" s="773"/>
      <c r="AN613" s="773"/>
      <c r="AO613" s="773"/>
      <c r="AP613" s="773"/>
    </row>
    <row r="614" spans="2:42">
      <c r="B614" s="773"/>
      <c r="C614" s="773"/>
      <c r="D614" s="773"/>
      <c r="E614" s="773"/>
      <c r="F614" s="773"/>
      <c r="G614" s="773"/>
      <c r="H614" s="773"/>
      <c r="I614" s="773"/>
      <c r="J614" s="773"/>
      <c r="K614" s="773"/>
      <c r="L614" s="773"/>
      <c r="M614" s="773"/>
      <c r="N614" s="773"/>
      <c r="O614" s="773"/>
      <c r="P614" s="773"/>
      <c r="Q614" s="773"/>
      <c r="R614" s="773"/>
      <c r="S614" s="773"/>
      <c r="T614" s="773"/>
      <c r="U614" s="773"/>
      <c r="V614" s="773"/>
      <c r="W614" s="773"/>
      <c r="X614" s="773"/>
      <c r="Y614" s="773"/>
      <c r="Z614" s="773"/>
      <c r="AA614" s="773"/>
      <c r="AB614" s="773"/>
      <c r="AC614" s="773"/>
      <c r="AD614" s="773"/>
      <c r="AE614" s="773"/>
      <c r="AF614" s="773"/>
      <c r="AG614" s="773"/>
      <c r="AH614" s="773"/>
      <c r="AI614" s="773"/>
      <c r="AJ614" s="773"/>
      <c r="AK614" s="773"/>
      <c r="AL614" s="773"/>
      <c r="AM614" s="773"/>
      <c r="AN614" s="773"/>
      <c r="AO614" s="773"/>
      <c r="AP614" s="773"/>
    </row>
    <row r="615" spans="2:42">
      <c r="B615" s="773"/>
      <c r="C615" s="773"/>
      <c r="D615" s="773"/>
      <c r="E615" s="773"/>
      <c r="F615" s="773"/>
      <c r="G615" s="773"/>
      <c r="H615" s="773"/>
      <c r="I615" s="773"/>
      <c r="J615" s="773"/>
      <c r="K615" s="773"/>
      <c r="L615" s="773"/>
      <c r="M615" s="773"/>
      <c r="N615" s="773"/>
      <c r="O615" s="773"/>
      <c r="P615" s="773"/>
      <c r="Q615" s="773"/>
      <c r="R615" s="773"/>
      <c r="S615" s="773"/>
      <c r="T615" s="773"/>
      <c r="U615" s="773"/>
      <c r="V615" s="773"/>
      <c r="W615" s="773"/>
      <c r="X615" s="773"/>
      <c r="Y615" s="773"/>
      <c r="Z615" s="773"/>
      <c r="AA615" s="773"/>
      <c r="AB615" s="773"/>
      <c r="AC615" s="773"/>
      <c r="AD615" s="773"/>
      <c r="AE615" s="773"/>
      <c r="AF615" s="773"/>
      <c r="AG615" s="773"/>
      <c r="AH615" s="773"/>
      <c r="AI615" s="773"/>
      <c r="AJ615" s="773"/>
      <c r="AK615" s="773"/>
      <c r="AL615" s="773"/>
      <c r="AM615" s="773"/>
      <c r="AN615" s="773"/>
      <c r="AO615" s="773"/>
      <c r="AP615" s="773"/>
    </row>
    <row r="616" spans="2:42">
      <c r="B616" s="773"/>
      <c r="C616" s="773"/>
      <c r="D616" s="773"/>
      <c r="E616" s="773"/>
      <c r="F616" s="773"/>
      <c r="G616" s="773"/>
      <c r="H616" s="773"/>
      <c r="I616" s="773"/>
      <c r="J616" s="773"/>
      <c r="K616" s="773"/>
      <c r="L616" s="773"/>
      <c r="M616" s="773"/>
      <c r="N616" s="773"/>
      <c r="O616" s="773"/>
      <c r="P616" s="773"/>
      <c r="Q616" s="773"/>
      <c r="R616" s="773"/>
      <c r="S616" s="773"/>
      <c r="T616" s="773"/>
      <c r="U616" s="773"/>
      <c r="V616" s="773"/>
      <c r="W616" s="773"/>
      <c r="X616" s="773"/>
      <c r="Y616" s="773"/>
      <c r="Z616" s="773"/>
      <c r="AA616" s="773"/>
      <c r="AB616" s="773"/>
      <c r="AC616" s="773"/>
      <c r="AD616" s="773"/>
      <c r="AE616" s="773"/>
      <c r="AF616" s="773"/>
      <c r="AG616" s="773"/>
      <c r="AH616" s="773"/>
      <c r="AI616" s="773"/>
      <c r="AJ616" s="773"/>
      <c r="AK616" s="773"/>
      <c r="AL616" s="773"/>
      <c r="AM616" s="773"/>
      <c r="AN616" s="773"/>
      <c r="AO616" s="773"/>
      <c r="AP616" s="773"/>
    </row>
    <row r="617" spans="2:42">
      <c r="B617" s="773"/>
      <c r="C617" s="773"/>
      <c r="D617" s="773"/>
      <c r="E617" s="773"/>
      <c r="F617" s="773"/>
      <c r="G617" s="773"/>
      <c r="H617" s="773"/>
      <c r="I617" s="773"/>
      <c r="J617" s="773"/>
      <c r="K617" s="773"/>
      <c r="L617" s="773"/>
      <c r="M617" s="773"/>
      <c r="N617" s="773"/>
      <c r="O617" s="773"/>
      <c r="P617" s="773"/>
      <c r="Q617" s="773"/>
      <c r="R617" s="773"/>
      <c r="S617" s="773"/>
      <c r="T617" s="773"/>
      <c r="U617" s="773"/>
      <c r="V617" s="773"/>
      <c r="W617" s="773"/>
      <c r="X617" s="773"/>
      <c r="Y617" s="773"/>
      <c r="Z617" s="773"/>
      <c r="AA617" s="773"/>
      <c r="AB617" s="773"/>
      <c r="AC617" s="773"/>
      <c r="AD617" s="773"/>
      <c r="AE617" s="773"/>
      <c r="AF617" s="773"/>
      <c r="AG617" s="773"/>
      <c r="AH617" s="773"/>
      <c r="AI617" s="773"/>
      <c r="AJ617" s="773"/>
      <c r="AK617" s="773"/>
      <c r="AL617" s="773"/>
      <c r="AM617" s="773"/>
      <c r="AN617" s="773"/>
      <c r="AO617" s="773"/>
      <c r="AP617" s="773"/>
    </row>
  </sheetData>
  <mergeCells count="3">
    <mergeCell ref="B5:F5"/>
    <mergeCell ref="H5:L5"/>
    <mergeCell ref="N5:R5"/>
  </mergeCells>
  <hyperlinks>
    <hyperlink ref="A1" location="Innehåll!A1" display="Contents"/>
  </hyperlinks>
  <pageMargins left="0.70866141732283472" right="0.70866141732283472" top="0.74803149606299213" bottom="0.74803149606299213" header="0.31496062992125984" footer="0.31496062992125984"/>
  <pageSetup paperSize="9" scale="80" fitToHeight="3" orientation="landscape" r:id="rId1"/>
  <headerFooter>
    <oddHeader>&amp;L&amp;G</oddHead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tabColor theme="0"/>
  </sheetPr>
  <dimension ref="A1:AL1048561"/>
  <sheetViews>
    <sheetView zoomScaleNormal="100" workbookViewId="0"/>
  </sheetViews>
  <sheetFormatPr defaultRowHeight="15"/>
  <cols>
    <col min="1" max="1" width="8.140625" style="764" customWidth="1"/>
    <col min="2" max="2" width="9.5703125" style="577" customWidth="1"/>
    <col min="3" max="5" width="9.5703125" style="577" bestFit="1" customWidth="1"/>
    <col min="6" max="6" width="9.42578125" style="577" customWidth="1"/>
    <col min="7" max="7" width="3.28515625" style="577" customWidth="1"/>
    <col min="8" max="8" width="8.5703125" style="577" customWidth="1"/>
    <col min="9" max="11" width="9.5703125" style="577" bestFit="1" customWidth="1"/>
    <col min="12" max="12" width="12.5703125" style="577" bestFit="1" customWidth="1"/>
    <col min="13" max="13" width="3.140625" style="577" customWidth="1"/>
    <col min="14" max="14" width="8.28515625" style="577" customWidth="1"/>
    <col min="15" max="17" width="10.5703125" style="577" bestFit="1" customWidth="1"/>
    <col min="18" max="18" width="10.5703125" style="577" customWidth="1"/>
    <col min="19" max="16384" width="9.140625" style="577"/>
  </cols>
  <sheetData>
    <row r="1" spans="1:18">
      <c r="A1" s="551" t="s">
        <v>174</v>
      </c>
    </row>
    <row r="3" spans="1:18">
      <c r="A3" s="772" t="s">
        <v>532</v>
      </c>
    </row>
    <row r="5" spans="1:18" s="764" customFormat="1">
      <c r="A5" s="761"/>
      <c r="B5" s="1080" t="s">
        <v>503</v>
      </c>
      <c r="C5" s="1080"/>
      <c r="D5" s="1080"/>
      <c r="E5" s="1080"/>
      <c r="F5" s="1080"/>
      <c r="G5" s="761"/>
      <c r="H5" s="1080" t="s">
        <v>504</v>
      </c>
      <c r="I5" s="1080"/>
      <c r="J5" s="1080"/>
      <c r="K5" s="1080"/>
      <c r="L5" s="1080"/>
      <c r="M5" s="761"/>
      <c r="N5" s="1080" t="s">
        <v>505</v>
      </c>
      <c r="O5" s="1080"/>
      <c r="P5" s="1080"/>
      <c r="Q5" s="1080"/>
      <c r="R5" s="1080"/>
    </row>
    <row r="6" spans="1:18" ht="26.25">
      <c r="A6" s="776"/>
      <c r="B6" s="348" t="s">
        <v>509</v>
      </c>
      <c r="C6" s="348" t="s">
        <v>510</v>
      </c>
      <c r="D6" s="348" t="s">
        <v>512</v>
      </c>
      <c r="E6" s="348" t="s">
        <v>511</v>
      </c>
      <c r="F6" s="348" t="s">
        <v>513</v>
      </c>
      <c r="G6" s="777"/>
      <c r="H6" s="348" t="s">
        <v>509</v>
      </c>
      <c r="I6" s="348" t="s">
        <v>510</v>
      </c>
      <c r="J6" s="348" t="s">
        <v>512</v>
      </c>
      <c r="K6" s="348" t="s">
        <v>511</v>
      </c>
      <c r="L6" s="348" t="s">
        <v>513</v>
      </c>
      <c r="M6" s="777"/>
      <c r="N6" s="348" t="s">
        <v>509</v>
      </c>
      <c r="O6" s="348" t="s">
        <v>510</v>
      </c>
      <c r="P6" s="348" t="s">
        <v>512</v>
      </c>
      <c r="Q6" s="348" t="s">
        <v>511</v>
      </c>
      <c r="R6" s="348" t="s">
        <v>513</v>
      </c>
    </row>
    <row r="7" spans="1:18">
      <c r="A7" s="1020">
        <v>38078</v>
      </c>
      <c r="B7" s="875">
        <v>30.40433333333333</v>
      </c>
      <c r="C7" s="875">
        <v>33.396666666666661</v>
      </c>
      <c r="D7" s="875">
        <v>32.823448275862063</v>
      </c>
      <c r="E7" s="875">
        <v>32.706722222222226</v>
      </c>
      <c r="F7" s="875">
        <v>41.264301075268818</v>
      </c>
      <c r="G7" s="778"/>
      <c r="H7" s="875">
        <v>29.090315789473678</v>
      </c>
      <c r="I7" s="875">
        <v>32.705680851063825</v>
      </c>
      <c r="J7" s="875">
        <v>32.135318181818178</v>
      </c>
      <c r="K7" s="875">
        <v>31.972326086956517</v>
      </c>
      <c r="L7" s="875">
        <v>40.746528301886798</v>
      </c>
      <c r="M7" s="778"/>
      <c r="N7" s="875">
        <v>28.477935483870965</v>
      </c>
      <c r="O7" s="875">
        <v>32.090721804511283</v>
      </c>
      <c r="P7" s="875">
        <v>31.534193050193053</v>
      </c>
      <c r="Q7" s="875">
        <v>31.393173745173737</v>
      </c>
      <c r="R7" s="875">
        <v>40.299831168831183</v>
      </c>
    </row>
    <row r="8" spans="1:18">
      <c r="A8" s="1021">
        <v>38108</v>
      </c>
      <c r="B8" s="141">
        <v>29.015891472868223</v>
      </c>
      <c r="C8" s="141">
        <v>33.809062500000003</v>
      </c>
      <c r="D8" s="141">
        <v>33.22</v>
      </c>
      <c r="E8" s="141">
        <v>32.993333333333332</v>
      </c>
      <c r="F8" s="141">
        <v>38.996414141414157</v>
      </c>
      <c r="G8" s="149"/>
      <c r="H8" s="141">
        <v>28.122</v>
      </c>
      <c r="I8" s="141">
        <v>33.139500000000005</v>
      </c>
      <c r="J8" s="141">
        <v>32.52556862745098</v>
      </c>
      <c r="K8" s="141">
        <v>32.348352941176472</v>
      </c>
      <c r="L8" s="141">
        <v>38.628362068965522</v>
      </c>
      <c r="M8" s="149"/>
      <c r="N8" s="141">
        <v>27.728168067226889</v>
      </c>
      <c r="O8" s="141">
        <v>32.37236734693878</v>
      </c>
      <c r="P8" s="141">
        <v>31.779498257839723</v>
      </c>
      <c r="Q8" s="141">
        <v>31.618200000000002</v>
      </c>
      <c r="R8" s="141">
        <v>38.063587301587305</v>
      </c>
    </row>
    <row r="9" spans="1:18">
      <c r="A9" s="1022">
        <v>38139</v>
      </c>
      <c r="B9" s="873">
        <v>33.200000000000003</v>
      </c>
      <c r="C9" s="873">
        <v>35.200000000000003</v>
      </c>
      <c r="D9" s="873">
        <v>34.299999999999997</v>
      </c>
      <c r="E9" s="873">
        <v>33.799999999999997</v>
      </c>
      <c r="F9" s="873">
        <v>38.9</v>
      </c>
      <c r="G9" s="149"/>
      <c r="H9" s="873">
        <v>32.299999999999997</v>
      </c>
      <c r="I9" s="873">
        <v>34.799999999999997</v>
      </c>
      <c r="J9" s="873">
        <v>33.799999999999997</v>
      </c>
      <c r="K9" s="873">
        <v>33.299999999999997</v>
      </c>
      <c r="L9" s="873">
        <v>38.4</v>
      </c>
      <c r="M9" s="149"/>
      <c r="N9" s="873">
        <v>31.8</v>
      </c>
      <c r="O9" s="873">
        <v>34.1</v>
      </c>
      <c r="P9" s="873">
        <v>33.1</v>
      </c>
      <c r="Q9" s="873">
        <v>32.700000000000003</v>
      </c>
      <c r="R9" s="873">
        <v>38.299999999999997</v>
      </c>
    </row>
    <row r="10" spans="1:18">
      <c r="A10" s="1021">
        <v>38169</v>
      </c>
      <c r="B10" s="141">
        <v>27.9</v>
      </c>
      <c r="C10" s="141">
        <v>36.6</v>
      </c>
      <c r="D10" s="141">
        <v>35.700000000000003</v>
      </c>
      <c r="E10" s="141">
        <v>35</v>
      </c>
      <c r="F10" s="141">
        <v>38.799999999999997</v>
      </c>
      <c r="G10" s="149"/>
      <c r="H10" s="141">
        <v>27</v>
      </c>
      <c r="I10" s="141">
        <v>35.9</v>
      </c>
      <c r="J10" s="141">
        <v>34.9</v>
      </c>
      <c r="K10" s="141">
        <v>34.299999999999997</v>
      </c>
      <c r="L10" s="141">
        <v>38.200000000000003</v>
      </c>
      <c r="M10" s="149"/>
      <c r="N10" s="141">
        <v>26.5</v>
      </c>
      <c r="O10" s="141">
        <v>35.4</v>
      </c>
      <c r="P10" s="141">
        <v>34.200000000000003</v>
      </c>
      <c r="Q10" s="141">
        <v>33.5</v>
      </c>
      <c r="R10" s="141">
        <v>38.1</v>
      </c>
    </row>
    <row r="11" spans="1:18">
      <c r="A11" s="1022">
        <v>38200</v>
      </c>
      <c r="B11" s="873">
        <v>34.061944444444443</v>
      </c>
      <c r="C11" s="873">
        <v>36.505820105820113</v>
      </c>
      <c r="D11" s="873">
        <v>35.629791666666677</v>
      </c>
      <c r="E11" s="873">
        <v>34.96564102564102</v>
      </c>
      <c r="F11" s="873">
        <v>38.799999999999997</v>
      </c>
      <c r="G11" s="149"/>
      <c r="H11" s="873">
        <v>33.261148936170216</v>
      </c>
      <c r="I11" s="873">
        <v>35.777245283018871</v>
      </c>
      <c r="J11" s="873">
        <v>35</v>
      </c>
      <c r="K11" s="873">
        <v>34.437571428571424</v>
      </c>
      <c r="L11" s="873">
        <v>38.4</v>
      </c>
      <c r="M11" s="149"/>
      <c r="N11" s="873">
        <v>32.799999999999997</v>
      </c>
      <c r="O11" s="873">
        <v>35.065761904761906</v>
      </c>
      <c r="P11" s="873">
        <v>34.299999999999997</v>
      </c>
      <c r="Q11" s="873">
        <v>33.863916376306619</v>
      </c>
      <c r="R11" s="873">
        <v>38.13719756838907</v>
      </c>
    </row>
    <row r="12" spans="1:18">
      <c r="A12" s="1021">
        <v>38231</v>
      </c>
      <c r="B12" s="141">
        <v>30.2</v>
      </c>
      <c r="C12" s="141">
        <v>36.299999999999997</v>
      </c>
      <c r="D12" s="141">
        <v>35.700000000000003</v>
      </c>
      <c r="E12" s="141">
        <v>35</v>
      </c>
      <c r="F12" s="141">
        <v>39.299999999999997</v>
      </c>
      <c r="G12" s="149"/>
      <c r="H12" s="141">
        <v>29.4</v>
      </c>
      <c r="I12" s="141">
        <v>35.4</v>
      </c>
      <c r="J12" s="141">
        <v>34.700000000000003</v>
      </c>
      <c r="K12" s="141">
        <v>34.200000000000003</v>
      </c>
      <c r="L12" s="141">
        <v>38.9</v>
      </c>
      <c r="M12" s="149"/>
      <c r="N12" s="141">
        <v>28.8</v>
      </c>
      <c r="O12" s="141">
        <v>34.700000000000003</v>
      </c>
      <c r="P12" s="141">
        <v>34</v>
      </c>
      <c r="Q12" s="141">
        <v>33.6</v>
      </c>
      <c r="R12" s="141">
        <v>38.5</v>
      </c>
    </row>
    <row r="13" spans="1:18">
      <c r="A13" s="1022">
        <v>38261</v>
      </c>
      <c r="B13" s="873">
        <v>27.9</v>
      </c>
      <c r="C13" s="873">
        <v>34.700000000000003</v>
      </c>
      <c r="D13" s="873">
        <v>34.200000000000003</v>
      </c>
      <c r="E13" s="873">
        <v>33.700000000000003</v>
      </c>
      <c r="F13" s="873">
        <v>39.799999999999997</v>
      </c>
      <c r="G13" s="149"/>
      <c r="H13" s="873">
        <v>27</v>
      </c>
      <c r="I13" s="873">
        <v>33.700000000000003</v>
      </c>
      <c r="J13" s="873">
        <v>33.1</v>
      </c>
      <c r="K13" s="873">
        <v>32.700000000000003</v>
      </c>
      <c r="L13" s="873">
        <v>39.1</v>
      </c>
      <c r="M13" s="149"/>
      <c r="N13" s="873">
        <v>26.6</v>
      </c>
      <c r="O13" s="873">
        <v>33.1</v>
      </c>
      <c r="P13" s="873">
        <v>32.5</v>
      </c>
      <c r="Q13" s="873">
        <v>32.200000000000003</v>
      </c>
      <c r="R13" s="873">
        <v>38.6</v>
      </c>
    </row>
    <row r="14" spans="1:18">
      <c r="A14" s="1021">
        <v>38292</v>
      </c>
      <c r="B14" s="141">
        <v>29.3</v>
      </c>
      <c r="C14" s="141">
        <v>33.700000000000003</v>
      </c>
      <c r="D14" s="141">
        <v>33.4</v>
      </c>
      <c r="E14" s="141">
        <v>33.200000000000003</v>
      </c>
      <c r="F14" s="141">
        <v>40.1</v>
      </c>
      <c r="G14" s="149"/>
      <c r="H14" s="141">
        <v>28.5</v>
      </c>
      <c r="I14" s="141">
        <v>33</v>
      </c>
      <c r="J14" s="141">
        <v>32.6</v>
      </c>
      <c r="K14" s="141">
        <v>32.4</v>
      </c>
      <c r="L14" s="141">
        <v>39.799999999999997</v>
      </c>
      <c r="M14" s="149"/>
      <c r="N14" s="141">
        <v>28.2</v>
      </c>
      <c r="O14" s="141">
        <v>32.5</v>
      </c>
      <c r="P14" s="141">
        <v>32</v>
      </c>
      <c r="Q14" s="141">
        <v>31.3</v>
      </c>
      <c r="R14" s="141">
        <v>39.299999999999997</v>
      </c>
    </row>
    <row r="15" spans="1:18">
      <c r="A15" s="1022">
        <v>38322</v>
      </c>
      <c r="B15" s="873">
        <v>26.8</v>
      </c>
      <c r="C15" s="873">
        <v>32.5</v>
      </c>
      <c r="D15" s="873">
        <v>32.5</v>
      </c>
      <c r="E15" s="873">
        <v>32.4</v>
      </c>
      <c r="F15" s="873">
        <v>39.799999999999997</v>
      </c>
      <c r="G15" s="149"/>
      <c r="H15" s="873">
        <v>26</v>
      </c>
      <c r="I15" s="873">
        <v>31.6</v>
      </c>
      <c r="J15" s="873">
        <v>31.6</v>
      </c>
      <c r="K15" s="873">
        <v>31.6</v>
      </c>
      <c r="L15" s="873">
        <v>39.5</v>
      </c>
      <c r="M15" s="149"/>
      <c r="N15" s="873">
        <v>25.6</v>
      </c>
      <c r="O15" s="873">
        <v>31.1</v>
      </c>
      <c r="P15" s="873">
        <v>31.1</v>
      </c>
      <c r="Q15" s="873">
        <v>31.2</v>
      </c>
      <c r="R15" s="873">
        <v>39.1</v>
      </c>
    </row>
    <row r="16" spans="1:18">
      <c r="A16" s="1021">
        <v>38353</v>
      </c>
      <c r="B16" s="141">
        <v>24.9</v>
      </c>
      <c r="C16" s="141">
        <v>30.6</v>
      </c>
      <c r="D16" s="141">
        <v>31.2</v>
      </c>
      <c r="E16" s="141">
        <v>31.2</v>
      </c>
      <c r="F16" s="141">
        <v>39</v>
      </c>
      <c r="G16" s="149"/>
      <c r="H16" s="141">
        <v>24.1</v>
      </c>
      <c r="I16" s="141">
        <v>29.4</v>
      </c>
      <c r="J16" s="141">
        <v>30</v>
      </c>
      <c r="K16" s="141">
        <v>30.2</v>
      </c>
      <c r="L16" s="141">
        <v>38.299999999999997</v>
      </c>
      <c r="M16" s="149"/>
      <c r="N16" s="141">
        <v>23.6</v>
      </c>
      <c r="O16" s="141">
        <v>28.7</v>
      </c>
      <c r="P16" s="141">
        <v>29.4</v>
      </c>
      <c r="Q16" s="141">
        <v>29.6</v>
      </c>
      <c r="R16" s="141">
        <v>37.799999999999997</v>
      </c>
    </row>
    <row r="17" spans="1:18">
      <c r="A17" s="1022">
        <v>38384</v>
      </c>
      <c r="B17" s="873">
        <v>27</v>
      </c>
      <c r="C17" s="873">
        <v>28.6</v>
      </c>
      <c r="D17" s="873">
        <v>29.8</v>
      </c>
      <c r="E17" s="873">
        <v>30.2</v>
      </c>
      <c r="F17" s="873">
        <v>37.6</v>
      </c>
      <c r="G17" s="149"/>
      <c r="H17" s="873">
        <v>26.2</v>
      </c>
      <c r="I17" s="873">
        <v>27.7</v>
      </c>
      <c r="J17" s="873">
        <v>28.8</v>
      </c>
      <c r="K17" s="873">
        <v>29.3</v>
      </c>
      <c r="L17" s="873">
        <v>36.700000000000003</v>
      </c>
      <c r="M17" s="149"/>
      <c r="N17" s="873">
        <v>25.8</v>
      </c>
      <c r="O17" s="873">
        <v>27.4</v>
      </c>
      <c r="P17" s="873">
        <v>28.6</v>
      </c>
      <c r="Q17" s="873">
        <v>29</v>
      </c>
      <c r="R17" s="873">
        <v>36.299999999999997</v>
      </c>
    </row>
    <row r="18" spans="1:18">
      <c r="A18" s="1021">
        <v>38412</v>
      </c>
      <c r="B18" s="141">
        <v>31.9</v>
      </c>
      <c r="C18" s="141">
        <v>28.6</v>
      </c>
      <c r="D18" s="141">
        <v>29.8</v>
      </c>
      <c r="E18" s="141">
        <v>30.2</v>
      </c>
      <c r="F18" s="141">
        <v>36.4</v>
      </c>
      <c r="G18" s="149"/>
      <c r="H18" s="141">
        <v>31.1</v>
      </c>
      <c r="I18" s="141">
        <v>28</v>
      </c>
      <c r="J18" s="141">
        <v>29.1</v>
      </c>
      <c r="K18" s="141">
        <v>29.5</v>
      </c>
      <c r="L18" s="141">
        <v>35.6</v>
      </c>
      <c r="M18" s="149"/>
      <c r="N18" s="141">
        <v>30.7</v>
      </c>
      <c r="O18" s="141">
        <v>27.6</v>
      </c>
      <c r="P18" s="141">
        <v>28.6</v>
      </c>
      <c r="Q18" s="141">
        <v>29.2</v>
      </c>
      <c r="R18" s="141">
        <v>35</v>
      </c>
    </row>
    <row r="19" spans="1:18">
      <c r="A19" s="1022">
        <v>38443</v>
      </c>
      <c r="B19" s="873">
        <v>32.200000000000003</v>
      </c>
      <c r="C19" s="873">
        <v>30.3</v>
      </c>
      <c r="D19" s="873">
        <v>31</v>
      </c>
      <c r="E19" s="873">
        <v>31.3</v>
      </c>
      <c r="F19" s="873">
        <v>35.6</v>
      </c>
      <c r="G19" s="149"/>
      <c r="H19" s="873">
        <v>31.3</v>
      </c>
      <c r="I19" s="873">
        <v>29.8</v>
      </c>
      <c r="J19" s="873">
        <v>30.5</v>
      </c>
      <c r="K19" s="873">
        <v>30.8</v>
      </c>
      <c r="L19" s="873">
        <v>35</v>
      </c>
      <c r="M19" s="149"/>
      <c r="N19" s="873">
        <v>30.9</v>
      </c>
      <c r="O19" s="873">
        <v>29.5</v>
      </c>
      <c r="P19" s="873">
        <v>30.1</v>
      </c>
      <c r="Q19" s="873">
        <v>30.4</v>
      </c>
      <c r="R19" s="873">
        <v>34.4</v>
      </c>
    </row>
    <row r="20" spans="1:18">
      <c r="A20" s="1021">
        <v>38473</v>
      </c>
      <c r="B20" s="141">
        <v>32.700000000000003</v>
      </c>
      <c r="C20" s="141">
        <v>33.1</v>
      </c>
      <c r="D20" s="141">
        <v>33.200000000000003</v>
      </c>
      <c r="E20" s="141">
        <v>33.299999999999997</v>
      </c>
      <c r="F20" s="141">
        <v>35.799999999999997</v>
      </c>
      <c r="G20" s="149"/>
      <c r="H20" s="141">
        <v>31.9</v>
      </c>
      <c r="I20" s="141">
        <v>33</v>
      </c>
      <c r="J20" s="141">
        <v>32.9</v>
      </c>
      <c r="K20" s="141">
        <v>32.9</v>
      </c>
      <c r="L20" s="141">
        <v>35.200000000000003</v>
      </c>
      <c r="M20" s="149"/>
      <c r="N20" s="141">
        <v>31.4</v>
      </c>
      <c r="O20" s="141">
        <v>32.299999999999997</v>
      </c>
      <c r="P20" s="141">
        <v>32.299999999999997</v>
      </c>
      <c r="Q20" s="141">
        <v>32.4</v>
      </c>
      <c r="R20" s="141">
        <v>34.799999999999997</v>
      </c>
    </row>
    <row r="21" spans="1:18">
      <c r="A21" s="1022">
        <v>38504</v>
      </c>
      <c r="B21" s="873">
        <v>28.6</v>
      </c>
      <c r="C21" s="873">
        <v>34.9</v>
      </c>
      <c r="D21" s="873">
        <v>34.6</v>
      </c>
      <c r="E21" s="873">
        <v>34.4</v>
      </c>
      <c r="F21" s="873">
        <v>36.299999999999997</v>
      </c>
      <c r="G21" s="149"/>
      <c r="H21" s="873">
        <v>27.8</v>
      </c>
      <c r="I21" s="873">
        <v>34.5</v>
      </c>
      <c r="J21" s="873">
        <v>34.200000000000003</v>
      </c>
      <c r="K21" s="873">
        <v>33.799999999999997</v>
      </c>
      <c r="L21" s="873">
        <v>35.6</v>
      </c>
      <c r="M21" s="149"/>
      <c r="N21" s="873">
        <v>27.3</v>
      </c>
      <c r="O21" s="873">
        <v>33.9</v>
      </c>
      <c r="P21" s="873">
        <v>33.4</v>
      </c>
      <c r="Q21" s="873">
        <v>33.200000000000003</v>
      </c>
      <c r="R21" s="873">
        <v>35.200000000000003</v>
      </c>
    </row>
    <row r="22" spans="1:18">
      <c r="A22" s="1021">
        <v>38534</v>
      </c>
      <c r="B22" s="141">
        <v>31.3</v>
      </c>
      <c r="C22" s="141">
        <v>37.200000000000003</v>
      </c>
      <c r="D22" s="141">
        <v>36.700000000000003</v>
      </c>
      <c r="E22" s="141">
        <v>36.200000000000003</v>
      </c>
      <c r="F22" s="141">
        <v>37.299999999999997</v>
      </c>
      <c r="G22" s="149"/>
      <c r="H22" s="141">
        <v>30.4</v>
      </c>
      <c r="I22" s="141">
        <v>37.1</v>
      </c>
      <c r="J22" s="141">
        <v>36.5</v>
      </c>
      <c r="K22" s="141">
        <v>35.9</v>
      </c>
      <c r="L22" s="141">
        <v>36.700000000000003</v>
      </c>
      <c r="M22" s="149"/>
      <c r="N22" s="141">
        <v>30</v>
      </c>
      <c r="O22" s="141">
        <v>36.700000000000003</v>
      </c>
      <c r="P22" s="141">
        <v>36</v>
      </c>
      <c r="Q22" s="141">
        <v>35.700000000000003</v>
      </c>
      <c r="R22" s="141">
        <v>36.5</v>
      </c>
    </row>
    <row r="23" spans="1:18">
      <c r="A23" s="1022">
        <v>38565</v>
      </c>
      <c r="B23" s="873">
        <v>33</v>
      </c>
      <c r="C23" s="873">
        <v>38.9</v>
      </c>
      <c r="D23" s="873">
        <v>38.1</v>
      </c>
      <c r="E23" s="873">
        <v>37.6</v>
      </c>
      <c r="F23" s="873">
        <v>38.299999999999997</v>
      </c>
      <c r="G23" s="149"/>
      <c r="H23" s="873">
        <v>32.1</v>
      </c>
      <c r="I23" s="873">
        <v>38.299999999999997</v>
      </c>
      <c r="J23" s="873">
        <v>37.4</v>
      </c>
      <c r="K23" s="873">
        <v>36.9</v>
      </c>
      <c r="L23" s="873">
        <v>37.799999999999997</v>
      </c>
      <c r="M23" s="149"/>
      <c r="N23" s="873">
        <v>31.7</v>
      </c>
      <c r="O23" s="873">
        <v>37.700000000000003</v>
      </c>
      <c r="P23" s="873">
        <v>36.700000000000003</v>
      </c>
      <c r="Q23" s="873">
        <v>36.299999999999997</v>
      </c>
      <c r="R23" s="873">
        <v>37.5</v>
      </c>
    </row>
    <row r="24" spans="1:18">
      <c r="A24" s="1021">
        <v>38596</v>
      </c>
      <c r="B24" s="141">
        <v>31.3</v>
      </c>
      <c r="C24" s="141">
        <v>39.700000000000003</v>
      </c>
      <c r="D24" s="141">
        <v>39</v>
      </c>
      <c r="E24" s="141">
        <v>38.5</v>
      </c>
      <c r="F24" s="141">
        <v>40.200000000000003</v>
      </c>
      <c r="G24" s="149"/>
      <c r="H24" s="141">
        <v>30.5</v>
      </c>
      <c r="I24" s="141">
        <v>38.9</v>
      </c>
      <c r="J24" s="141">
        <v>38.200000000000003</v>
      </c>
      <c r="K24" s="141">
        <v>37.700000000000003</v>
      </c>
      <c r="L24" s="141">
        <v>39.799999999999997</v>
      </c>
      <c r="M24" s="149"/>
      <c r="N24" s="141">
        <v>30.1</v>
      </c>
      <c r="O24" s="141">
        <v>38.200000000000003</v>
      </c>
      <c r="P24" s="141">
        <v>37.5</v>
      </c>
      <c r="Q24" s="141">
        <v>37</v>
      </c>
      <c r="R24" s="141">
        <v>39.6</v>
      </c>
    </row>
    <row r="25" spans="1:18">
      <c r="A25" s="1022">
        <v>38626</v>
      </c>
      <c r="B25" s="873">
        <v>34.200000000000003</v>
      </c>
      <c r="C25" s="873">
        <v>39.4</v>
      </c>
      <c r="D25" s="873">
        <v>38.9</v>
      </c>
      <c r="E25" s="873">
        <v>38.5</v>
      </c>
      <c r="F25" s="873">
        <v>41.4</v>
      </c>
      <c r="G25" s="149"/>
      <c r="H25" s="873">
        <v>33.4</v>
      </c>
      <c r="I25" s="873">
        <v>38.700000000000003</v>
      </c>
      <c r="J25" s="873">
        <v>38.1</v>
      </c>
      <c r="K25" s="873">
        <v>37.799999999999997</v>
      </c>
      <c r="L25" s="873">
        <v>41.1</v>
      </c>
      <c r="M25" s="149"/>
      <c r="N25" s="873">
        <v>33</v>
      </c>
      <c r="O25" s="873">
        <v>38</v>
      </c>
      <c r="P25" s="873">
        <v>37.4</v>
      </c>
      <c r="Q25" s="873">
        <v>37.1</v>
      </c>
      <c r="R25" s="873">
        <v>41</v>
      </c>
    </row>
    <row r="26" spans="1:18">
      <c r="A26" s="1021">
        <v>38657</v>
      </c>
      <c r="B26" s="141">
        <v>33.299999999999997</v>
      </c>
      <c r="C26" s="141">
        <v>39.6</v>
      </c>
      <c r="D26" s="141">
        <v>39.1</v>
      </c>
      <c r="E26" s="141">
        <v>38.700000000000003</v>
      </c>
      <c r="F26" s="141">
        <v>42.3</v>
      </c>
      <c r="G26" s="149"/>
      <c r="H26" s="141">
        <v>32.4</v>
      </c>
      <c r="I26" s="141">
        <v>38.799999999999997</v>
      </c>
      <c r="J26" s="141">
        <v>38.4</v>
      </c>
      <c r="K26" s="141">
        <v>38</v>
      </c>
      <c r="L26" s="141">
        <v>42</v>
      </c>
      <c r="M26" s="149"/>
      <c r="N26" s="141">
        <v>32.1</v>
      </c>
      <c r="O26" s="141">
        <v>38.299999999999997</v>
      </c>
      <c r="P26" s="141">
        <v>37.799999999999997</v>
      </c>
      <c r="Q26" s="141">
        <v>37.5</v>
      </c>
      <c r="R26" s="141">
        <v>42</v>
      </c>
    </row>
    <row r="27" spans="1:18">
      <c r="A27" s="1022">
        <v>38687</v>
      </c>
      <c r="B27" s="873">
        <v>37.1</v>
      </c>
      <c r="C27" s="873">
        <v>39.799999999999997</v>
      </c>
      <c r="D27" s="873">
        <v>39.4</v>
      </c>
      <c r="E27" s="873">
        <v>39</v>
      </c>
      <c r="F27" s="873">
        <v>43</v>
      </c>
      <c r="G27" s="149"/>
      <c r="H27" s="873">
        <v>36.200000000000003</v>
      </c>
      <c r="I27" s="873">
        <v>39</v>
      </c>
      <c r="J27" s="873">
        <v>38.6</v>
      </c>
      <c r="K27" s="873">
        <v>38.299999999999997</v>
      </c>
      <c r="L27" s="873">
        <v>42.7</v>
      </c>
      <c r="M27" s="149"/>
      <c r="N27" s="873">
        <v>35.9</v>
      </c>
      <c r="O27" s="873">
        <v>38.5</v>
      </c>
      <c r="P27" s="873">
        <v>38.1</v>
      </c>
      <c r="Q27" s="873">
        <v>37.799999999999997</v>
      </c>
      <c r="R27" s="873">
        <v>42.7</v>
      </c>
    </row>
    <row r="28" spans="1:18">
      <c r="A28" s="1021">
        <v>38718</v>
      </c>
      <c r="B28" s="141">
        <v>41</v>
      </c>
      <c r="C28" s="141">
        <v>40.4</v>
      </c>
      <c r="D28" s="141">
        <v>40</v>
      </c>
      <c r="E28" s="141">
        <v>39.5</v>
      </c>
      <c r="F28" s="141">
        <v>44.5</v>
      </c>
      <c r="G28" s="149"/>
      <c r="H28" s="141">
        <v>40.200000000000003</v>
      </c>
      <c r="I28" s="141">
        <v>39.799999999999997</v>
      </c>
      <c r="J28" s="141">
        <v>39.299999999999997</v>
      </c>
      <c r="K28" s="141">
        <v>38.799999999999997</v>
      </c>
      <c r="L28" s="141">
        <v>44.1</v>
      </c>
      <c r="M28" s="149"/>
      <c r="N28" s="141">
        <v>39.799999999999997</v>
      </c>
      <c r="O28" s="141">
        <v>39.4</v>
      </c>
      <c r="P28" s="141">
        <v>38.9</v>
      </c>
      <c r="Q28" s="141">
        <v>38.4</v>
      </c>
      <c r="R28" s="141">
        <v>44</v>
      </c>
    </row>
    <row r="29" spans="1:18">
      <c r="A29" s="1022">
        <v>38749</v>
      </c>
      <c r="B29" s="873">
        <v>44.4</v>
      </c>
      <c r="C29" s="873">
        <v>42.6</v>
      </c>
      <c r="D29" s="873">
        <v>41.9</v>
      </c>
      <c r="E29" s="873">
        <v>41.4</v>
      </c>
      <c r="F29" s="873">
        <v>45.9</v>
      </c>
      <c r="G29" s="149"/>
      <c r="H29" s="873">
        <v>43.5</v>
      </c>
      <c r="I29" s="873">
        <v>42.1</v>
      </c>
      <c r="J29" s="873">
        <v>41.5</v>
      </c>
      <c r="K29" s="873">
        <v>40.9</v>
      </c>
      <c r="L29" s="873">
        <v>45.6</v>
      </c>
      <c r="M29" s="149"/>
      <c r="N29" s="873">
        <v>43.2</v>
      </c>
      <c r="O29" s="873">
        <v>41.6</v>
      </c>
      <c r="P29" s="873">
        <v>40.9</v>
      </c>
      <c r="Q29" s="873">
        <v>40.299999999999997</v>
      </c>
      <c r="R29" s="873">
        <v>45.5</v>
      </c>
    </row>
    <row r="30" spans="1:18">
      <c r="A30" s="1021">
        <v>38777</v>
      </c>
      <c r="B30" s="141">
        <v>52.9</v>
      </c>
      <c r="C30" s="141">
        <v>45.6</v>
      </c>
      <c r="D30" s="141">
        <v>44.7</v>
      </c>
      <c r="E30" s="141">
        <v>44</v>
      </c>
      <c r="F30" s="141">
        <v>47.5</v>
      </c>
      <c r="G30" s="149"/>
      <c r="H30" s="141">
        <v>52</v>
      </c>
      <c r="I30" s="141">
        <v>45.6</v>
      </c>
      <c r="J30" s="141">
        <v>44.7</v>
      </c>
      <c r="K30" s="141">
        <v>43.9</v>
      </c>
      <c r="L30" s="141">
        <v>47.2</v>
      </c>
      <c r="M30" s="149"/>
      <c r="N30" s="141">
        <v>51.7</v>
      </c>
      <c r="O30" s="141">
        <v>45.1</v>
      </c>
      <c r="P30" s="141">
        <v>44.1</v>
      </c>
      <c r="Q30" s="141">
        <v>43.3</v>
      </c>
      <c r="R30" s="141">
        <v>46.9</v>
      </c>
    </row>
    <row r="31" spans="1:18">
      <c r="A31" s="1022">
        <v>38808</v>
      </c>
      <c r="B31" s="873">
        <v>49.6</v>
      </c>
      <c r="C31" s="873">
        <v>50.3</v>
      </c>
      <c r="D31" s="873">
        <v>48.5</v>
      </c>
      <c r="E31" s="873">
        <v>47.2</v>
      </c>
      <c r="F31" s="873">
        <v>50.6</v>
      </c>
      <c r="G31" s="149"/>
      <c r="H31" s="873">
        <v>48.7</v>
      </c>
      <c r="I31" s="873">
        <v>50.5</v>
      </c>
      <c r="J31" s="873">
        <v>48.5</v>
      </c>
      <c r="K31" s="873">
        <v>47.1</v>
      </c>
      <c r="L31" s="873">
        <v>50.2</v>
      </c>
      <c r="M31" s="149"/>
      <c r="N31" s="873">
        <v>48.4</v>
      </c>
      <c r="O31" s="873">
        <v>49.6</v>
      </c>
      <c r="P31" s="873">
        <v>47.6</v>
      </c>
      <c r="Q31" s="873">
        <v>46.3</v>
      </c>
      <c r="R31" s="873">
        <v>50</v>
      </c>
    </row>
    <row r="32" spans="1:18">
      <c r="A32" s="1021">
        <v>38838</v>
      </c>
      <c r="B32" s="141">
        <v>36.6</v>
      </c>
      <c r="C32" s="141">
        <v>49.1</v>
      </c>
      <c r="D32" s="141">
        <v>47.7</v>
      </c>
      <c r="E32" s="141">
        <v>47.3</v>
      </c>
      <c r="F32" s="141">
        <v>53.5</v>
      </c>
      <c r="G32" s="149"/>
      <c r="H32" s="141">
        <v>35.799999999999997</v>
      </c>
      <c r="I32" s="141">
        <v>48.3</v>
      </c>
      <c r="J32" s="141">
        <v>46.6</v>
      </c>
      <c r="K32" s="141">
        <v>46.4</v>
      </c>
      <c r="L32" s="141">
        <v>53.4</v>
      </c>
      <c r="M32" s="149"/>
      <c r="N32" s="141">
        <v>35.5</v>
      </c>
      <c r="O32" s="141">
        <v>47.5</v>
      </c>
      <c r="P32" s="141">
        <v>45.6</v>
      </c>
      <c r="Q32" s="141">
        <v>45.6</v>
      </c>
      <c r="R32" s="141">
        <v>53.2</v>
      </c>
    </row>
    <row r="33" spans="1:18">
      <c r="A33" s="1022">
        <v>38869</v>
      </c>
      <c r="B33" s="873">
        <v>45.6</v>
      </c>
      <c r="C33" s="873">
        <v>48.5</v>
      </c>
      <c r="D33" s="873">
        <v>47.3</v>
      </c>
      <c r="E33" s="873">
        <v>47</v>
      </c>
      <c r="F33" s="873">
        <v>53</v>
      </c>
      <c r="G33" s="149"/>
      <c r="H33" s="873">
        <v>44.7</v>
      </c>
      <c r="I33" s="873">
        <v>47.7</v>
      </c>
      <c r="J33" s="873">
        <v>46.3</v>
      </c>
      <c r="K33" s="873">
        <v>46.1</v>
      </c>
      <c r="L33" s="873">
        <v>53</v>
      </c>
      <c r="M33" s="149"/>
      <c r="N33" s="873">
        <v>44.4</v>
      </c>
      <c r="O33" s="873">
        <v>47.4</v>
      </c>
      <c r="P33" s="873">
        <v>45.9</v>
      </c>
      <c r="Q33" s="873">
        <v>45.7</v>
      </c>
      <c r="R33" s="873">
        <v>52.7</v>
      </c>
    </row>
    <row r="34" spans="1:18">
      <c r="A34" s="1021">
        <v>38899</v>
      </c>
      <c r="B34" s="141">
        <v>49</v>
      </c>
      <c r="C34" s="141">
        <v>49.7</v>
      </c>
      <c r="D34" s="141">
        <v>48.1</v>
      </c>
      <c r="E34" s="141">
        <v>47.5</v>
      </c>
      <c r="F34" s="141">
        <v>52.9</v>
      </c>
      <c r="G34" s="149"/>
      <c r="H34" s="141">
        <v>48.1</v>
      </c>
      <c r="I34" s="141">
        <v>49.3</v>
      </c>
      <c r="J34" s="141">
        <v>47.6</v>
      </c>
      <c r="K34" s="141">
        <v>46.9</v>
      </c>
      <c r="L34" s="141">
        <v>52.8</v>
      </c>
      <c r="M34" s="149"/>
      <c r="N34" s="141">
        <v>47.8</v>
      </c>
      <c r="O34" s="141">
        <v>48.9</v>
      </c>
      <c r="P34" s="141">
        <v>47.1</v>
      </c>
      <c r="Q34" s="141">
        <v>46.5</v>
      </c>
      <c r="R34" s="141">
        <v>52.6</v>
      </c>
    </row>
    <row r="35" spans="1:18">
      <c r="A35" s="1022">
        <v>38930</v>
      </c>
      <c r="B35" s="873">
        <v>65.7</v>
      </c>
      <c r="C35" s="873">
        <v>53.1</v>
      </c>
      <c r="D35" s="873">
        <v>50.9</v>
      </c>
      <c r="E35" s="873">
        <v>49.8</v>
      </c>
      <c r="F35" s="873">
        <v>53.8</v>
      </c>
      <c r="G35" s="149"/>
      <c r="H35" s="873">
        <v>64.8</v>
      </c>
      <c r="I35" s="873">
        <v>53</v>
      </c>
      <c r="J35" s="873">
        <v>50.5</v>
      </c>
      <c r="K35" s="873">
        <v>49.3</v>
      </c>
      <c r="L35" s="873">
        <v>53.7</v>
      </c>
      <c r="M35" s="149"/>
      <c r="N35" s="873">
        <v>64.5</v>
      </c>
      <c r="O35" s="873">
        <v>52.6</v>
      </c>
      <c r="P35" s="873">
        <v>50</v>
      </c>
      <c r="Q35" s="873">
        <v>48.6</v>
      </c>
      <c r="R35" s="873">
        <v>53.5</v>
      </c>
    </row>
    <row r="36" spans="1:18">
      <c r="A36" s="1021">
        <v>38961</v>
      </c>
      <c r="B36" s="141">
        <v>64</v>
      </c>
      <c r="C36" s="141">
        <v>59.5</v>
      </c>
      <c r="D36" s="141">
        <v>54.8</v>
      </c>
      <c r="E36" s="141">
        <v>52.7</v>
      </c>
      <c r="F36" s="141">
        <v>60.3</v>
      </c>
      <c r="G36" s="149"/>
      <c r="H36" s="141">
        <v>63.1</v>
      </c>
      <c r="I36" s="141">
        <v>59.5</v>
      </c>
      <c r="J36" s="141">
        <v>54.3</v>
      </c>
      <c r="K36" s="141">
        <v>52.2</v>
      </c>
      <c r="L36" s="141">
        <v>60.7</v>
      </c>
      <c r="M36" s="149"/>
      <c r="N36" s="141">
        <v>62.8</v>
      </c>
      <c r="O36" s="141">
        <v>58.7</v>
      </c>
      <c r="P36" s="141">
        <v>53.5</v>
      </c>
      <c r="Q36" s="141">
        <v>51.4</v>
      </c>
      <c r="R36" s="141">
        <v>60.9</v>
      </c>
    </row>
    <row r="37" spans="1:18">
      <c r="A37" s="1022">
        <v>38991</v>
      </c>
      <c r="B37" s="873">
        <v>51.3</v>
      </c>
      <c r="C37" s="873">
        <v>59.5</v>
      </c>
      <c r="D37" s="873">
        <v>54.4</v>
      </c>
      <c r="E37" s="873">
        <v>52.5</v>
      </c>
      <c r="F37" s="873">
        <v>66.7</v>
      </c>
      <c r="G37" s="149"/>
      <c r="H37" s="873">
        <v>50.4</v>
      </c>
      <c r="I37" s="873">
        <v>58.5</v>
      </c>
      <c r="J37" s="873">
        <v>53.2</v>
      </c>
      <c r="K37" s="873">
        <v>51.4</v>
      </c>
      <c r="L37" s="873">
        <v>66.5</v>
      </c>
      <c r="M37" s="149"/>
      <c r="N37" s="873">
        <v>50.1</v>
      </c>
      <c r="O37" s="873">
        <v>57.8</v>
      </c>
      <c r="P37" s="873">
        <v>52.7</v>
      </c>
      <c r="Q37" s="873">
        <v>50.8</v>
      </c>
      <c r="R37" s="873">
        <v>66.7</v>
      </c>
    </row>
    <row r="38" spans="1:18">
      <c r="A38" s="1021">
        <v>39022</v>
      </c>
      <c r="B38" s="141">
        <v>46</v>
      </c>
      <c r="C38" s="141">
        <v>56.4</v>
      </c>
      <c r="D38" s="141">
        <v>52.1</v>
      </c>
      <c r="E38" s="141">
        <v>50.5</v>
      </c>
      <c r="F38" s="141">
        <v>67.599999999999994</v>
      </c>
      <c r="G38" s="149"/>
      <c r="H38" s="141">
        <v>45.2</v>
      </c>
      <c r="I38" s="141">
        <v>55.1</v>
      </c>
      <c r="J38" s="141">
        <v>50.9</v>
      </c>
      <c r="K38" s="141">
        <v>49.4</v>
      </c>
      <c r="L38" s="141">
        <v>67.5</v>
      </c>
      <c r="M38" s="149"/>
      <c r="N38" s="141">
        <v>44.9</v>
      </c>
      <c r="O38" s="141">
        <v>54.6</v>
      </c>
      <c r="P38" s="141">
        <v>50.5</v>
      </c>
      <c r="Q38" s="141">
        <v>49.2</v>
      </c>
      <c r="R38" s="141">
        <v>67.5</v>
      </c>
    </row>
    <row r="39" spans="1:18">
      <c r="A39" s="1022">
        <v>39052</v>
      </c>
      <c r="B39" s="873">
        <v>33</v>
      </c>
      <c r="C39" s="873">
        <v>49</v>
      </c>
      <c r="D39" s="873">
        <v>48</v>
      </c>
      <c r="E39" s="873">
        <v>47.3</v>
      </c>
      <c r="F39" s="873">
        <v>66.599999999999994</v>
      </c>
      <c r="G39" s="149"/>
      <c r="H39" s="873">
        <v>32.200000000000003</v>
      </c>
      <c r="I39" s="873">
        <v>47.2</v>
      </c>
      <c r="J39" s="873">
        <v>46.1</v>
      </c>
      <c r="K39" s="873">
        <v>46</v>
      </c>
      <c r="L39" s="873">
        <v>66.2</v>
      </c>
      <c r="M39" s="149"/>
      <c r="N39" s="873">
        <v>31.8</v>
      </c>
      <c r="O39" s="873">
        <v>46.9</v>
      </c>
      <c r="P39" s="873">
        <v>45.8</v>
      </c>
      <c r="Q39" s="873">
        <v>45.8</v>
      </c>
      <c r="R39" s="873">
        <v>65.7</v>
      </c>
    </row>
    <row r="40" spans="1:18">
      <c r="A40" s="1021">
        <v>39083</v>
      </c>
      <c r="B40" s="141">
        <v>31.8</v>
      </c>
      <c r="C40" s="141">
        <v>46.6</v>
      </c>
      <c r="D40" s="141">
        <v>47.3</v>
      </c>
      <c r="E40" s="141">
        <v>47.7</v>
      </c>
      <c r="F40" s="141">
        <v>65.900000000000006</v>
      </c>
      <c r="G40" s="149"/>
      <c r="H40" s="141">
        <v>31</v>
      </c>
      <c r="I40" s="141">
        <v>44.9</v>
      </c>
      <c r="J40" s="141">
        <v>45.9</v>
      </c>
      <c r="K40" s="141">
        <v>46.6</v>
      </c>
      <c r="L40" s="141">
        <v>65.3</v>
      </c>
      <c r="M40" s="149"/>
      <c r="N40" s="141">
        <v>30.7</v>
      </c>
      <c r="O40" s="141">
        <v>44.7</v>
      </c>
      <c r="P40" s="141">
        <v>45.6</v>
      </c>
      <c r="Q40" s="141">
        <v>46.4</v>
      </c>
      <c r="R40" s="141">
        <v>64.7</v>
      </c>
    </row>
    <row r="41" spans="1:18">
      <c r="A41" s="1022">
        <v>39114</v>
      </c>
      <c r="B41" s="873">
        <v>34.6</v>
      </c>
      <c r="C41" s="873">
        <v>42.5</v>
      </c>
      <c r="D41" s="873">
        <v>44.8</v>
      </c>
      <c r="E41" s="873">
        <v>45.8</v>
      </c>
      <c r="F41" s="873">
        <v>61.7</v>
      </c>
      <c r="G41" s="149"/>
      <c r="H41" s="873">
        <v>33.700000000000003</v>
      </c>
      <c r="I41" s="873">
        <v>41.3</v>
      </c>
      <c r="J41" s="873">
        <v>43.8</v>
      </c>
      <c r="K41" s="873">
        <v>44.9</v>
      </c>
      <c r="L41" s="873">
        <v>61.1</v>
      </c>
      <c r="M41" s="149"/>
      <c r="N41" s="873">
        <v>33.5</v>
      </c>
      <c r="O41" s="873">
        <v>41.1</v>
      </c>
      <c r="P41" s="873">
        <v>43.4</v>
      </c>
      <c r="Q41" s="873">
        <v>44.7</v>
      </c>
      <c r="R41" s="873">
        <v>60.7</v>
      </c>
    </row>
    <row r="42" spans="1:18">
      <c r="A42" s="1021">
        <v>39142</v>
      </c>
      <c r="B42" s="141">
        <v>29</v>
      </c>
      <c r="C42" s="141">
        <v>41.7</v>
      </c>
      <c r="D42" s="141">
        <v>44.4</v>
      </c>
      <c r="E42" s="141">
        <v>45.4</v>
      </c>
      <c r="F42" s="141">
        <v>56.5</v>
      </c>
      <c r="G42" s="149"/>
      <c r="H42" s="141">
        <v>28.1</v>
      </c>
      <c r="I42" s="141">
        <v>40.700000000000003</v>
      </c>
      <c r="J42" s="141">
        <v>43.5</v>
      </c>
      <c r="K42" s="141">
        <v>44.6</v>
      </c>
      <c r="L42" s="141">
        <v>55.8</v>
      </c>
      <c r="M42" s="149"/>
      <c r="N42" s="141">
        <v>27.8</v>
      </c>
      <c r="O42" s="141">
        <v>40.299999999999997</v>
      </c>
      <c r="P42" s="141">
        <v>43</v>
      </c>
      <c r="Q42" s="141">
        <v>44.2</v>
      </c>
      <c r="R42" s="141">
        <v>55</v>
      </c>
    </row>
    <row r="43" spans="1:18">
      <c r="A43" s="1022">
        <v>39173</v>
      </c>
      <c r="B43" s="873">
        <v>27.5</v>
      </c>
      <c r="C43" s="873">
        <v>41.7</v>
      </c>
      <c r="D43" s="873">
        <v>45.1</v>
      </c>
      <c r="E43" s="873">
        <v>46.2</v>
      </c>
      <c r="F43" s="873">
        <v>52.6</v>
      </c>
      <c r="G43" s="149"/>
      <c r="H43" s="873">
        <v>26.7</v>
      </c>
      <c r="I43" s="873">
        <v>41.4</v>
      </c>
      <c r="J43" s="873">
        <v>44.5</v>
      </c>
      <c r="K43" s="873">
        <v>45.7</v>
      </c>
      <c r="L43" s="873">
        <v>52.2</v>
      </c>
      <c r="M43" s="149"/>
      <c r="N43" s="873">
        <v>26.4</v>
      </c>
      <c r="O43" s="873">
        <v>41.1</v>
      </c>
      <c r="P43" s="873">
        <v>44.1</v>
      </c>
      <c r="Q43" s="873">
        <v>45.3</v>
      </c>
      <c r="R43" s="873">
        <v>51.4</v>
      </c>
    </row>
    <row r="44" spans="1:18">
      <c r="A44" s="1021">
        <v>39203</v>
      </c>
      <c r="B44" s="141">
        <v>27.2</v>
      </c>
      <c r="C44" s="141">
        <v>42.5</v>
      </c>
      <c r="D44" s="141">
        <v>45.9</v>
      </c>
      <c r="E44" s="141">
        <v>47.1</v>
      </c>
      <c r="F44" s="141">
        <v>50.5</v>
      </c>
      <c r="G44" s="149"/>
      <c r="H44" s="141">
        <v>26.5</v>
      </c>
      <c r="I44" s="141">
        <v>41.9</v>
      </c>
      <c r="J44" s="141">
        <v>45.3</v>
      </c>
      <c r="K44" s="141">
        <v>46.4</v>
      </c>
      <c r="L44" s="141">
        <v>49.8</v>
      </c>
      <c r="M44" s="149"/>
      <c r="N44" s="141">
        <v>26.1</v>
      </c>
      <c r="O44" s="141">
        <v>41.4</v>
      </c>
      <c r="P44" s="141">
        <v>44.5</v>
      </c>
      <c r="Q44" s="141">
        <v>45.8</v>
      </c>
      <c r="R44" s="141">
        <v>49.4</v>
      </c>
    </row>
    <row r="45" spans="1:18">
      <c r="A45" s="1022">
        <v>39234</v>
      </c>
      <c r="B45" s="873">
        <v>31.9</v>
      </c>
      <c r="C45" s="873">
        <v>44</v>
      </c>
      <c r="D45" s="873">
        <v>47.4</v>
      </c>
      <c r="E45" s="873">
        <v>48.5</v>
      </c>
      <c r="F45" s="873">
        <v>48.7</v>
      </c>
      <c r="G45" s="149"/>
      <c r="H45" s="873">
        <v>31.1</v>
      </c>
      <c r="I45" s="873">
        <v>43.4</v>
      </c>
      <c r="J45" s="873">
        <v>46.8</v>
      </c>
      <c r="K45" s="873">
        <v>47.9</v>
      </c>
      <c r="L45" s="873">
        <v>47.9</v>
      </c>
      <c r="M45" s="149"/>
      <c r="N45" s="873">
        <v>30.8</v>
      </c>
      <c r="O45" s="873">
        <v>42.9</v>
      </c>
      <c r="P45" s="873">
        <v>46.2</v>
      </c>
      <c r="Q45" s="873">
        <v>47.3</v>
      </c>
      <c r="R45" s="873">
        <v>47.9</v>
      </c>
    </row>
    <row r="46" spans="1:18">
      <c r="A46" s="1021">
        <v>39264</v>
      </c>
      <c r="B46" s="141">
        <v>27.6</v>
      </c>
      <c r="C46" s="141">
        <v>46</v>
      </c>
      <c r="D46" s="141">
        <v>49</v>
      </c>
      <c r="E46" s="141">
        <v>50.3</v>
      </c>
      <c r="F46" s="141">
        <v>49</v>
      </c>
      <c r="G46" s="149"/>
      <c r="H46" s="141">
        <v>26.8</v>
      </c>
      <c r="I46" s="141">
        <v>45.6</v>
      </c>
      <c r="J46" s="141">
        <v>48.6</v>
      </c>
      <c r="K46" s="141">
        <v>49.7</v>
      </c>
      <c r="L46" s="141">
        <v>48.2</v>
      </c>
      <c r="M46" s="149"/>
      <c r="N46" s="141">
        <v>26.5</v>
      </c>
      <c r="O46" s="141">
        <v>44.9</v>
      </c>
      <c r="P46" s="141">
        <v>48</v>
      </c>
      <c r="Q46" s="141">
        <v>49</v>
      </c>
      <c r="R46" s="141">
        <v>48.1</v>
      </c>
    </row>
    <row r="47" spans="1:18">
      <c r="A47" s="1022">
        <v>39295</v>
      </c>
      <c r="B47" s="873">
        <v>32</v>
      </c>
      <c r="C47" s="873">
        <v>46.9</v>
      </c>
      <c r="D47" s="873">
        <v>49.8</v>
      </c>
      <c r="E47" s="873">
        <v>50.9</v>
      </c>
      <c r="F47" s="873">
        <v>49.2</v>
      </c>
      <c r="G47" s="149"/>
      <c r="H47" s="873">
        <v>31.2</v>
      </c>
      <c r="I47" s="873">
        <v>45.9</v>
      </c>
      <c r="J47" s="873">
        <v>49</v>
      </c>
      <c r="K47" s="873">
        <v>50</v>
      </c>
      <c r="L47" s="873">
        <v>48.4</v>
      </c>
      <c r="M47" s="149"/>
      <c r="N47" s="873">
        <v>30.9</v>
      </c>
      <c r="O47" s="873">
        <v>45.4</v>
      </c>
      <c r="P47" s="873">
        <v>48.4</v>
      </c>
      <c r="Q47" s="873">
        <v>49.4</v>
      </c>
      <c r="R47" s="873">
        <v>48.4</v>
      </c>
    </row>
    <row r="48" spans="1:18">
      <c r="A48" s="1021">
        <v>39326</v>
      </c>
      <c r="B48" s="141">
        <v>36.9</v>
      </c>
      <c r="C48" s="141">
        <v>48</v>
      </c>
      <c r="D48" s="141">
        <v>50.3</v>
      </c>
      <c r="E48" s="141">
        <v>51.2</v>
      </c>
      <c r="F48" s="141">
        <v>49.7</v>
      </c>
      <c r="G48" s="149"/>
      <c r="H48" s="141">
        <v>36.200000000000003</v>
      </c>
      <c r="I48" s="141">
        <v>47.3</v>
      </c>
      <c r="J48" s="141">
        <v>49.6</v>
      </c>
      <c r="K48" s="141">
        <v>50.5</v>
      </c>
      <c r="L48" s="141">
        <v>48.3</v>
      </c>
      <c r="M48" s="149"/>
      <c r="N48" s="141">
        <v>35.9</v>
      </c>
      <c r="O48" s="141">
        <v>46.8</v>
      </c>
      <c r="P48" s="141">
        <v>49</v>
      </c>
      <c r="Q48" s="141">
        <v>49.9</v>
      </c>
      <c r="R48" s="141">
        <v>48.3</v>
      </c>
    </row>
    <row r="49" spans="1:18">
      <c r="A49" s="1022">
        <v>39356</v>
      </c>
      <c r="B49" s="873">
        <v>41.8</v>
      </c>
      <c r="C49" s="873">
        <v>49.4</v>
      </c>
      <c r="D49" s="873">
        <v>51.4</v>
      </c>
      <c r="E49" s="873">
        <v>52.2</v>
      </c>
      <c r="F49" s="873">
        <v>51.1</v>
      </c>
      <c r="G49" s="149"/>
      <c r="H49" s="873">
        <v>40.9</v>
      </c>
      <c r="I49" s="873">
        <v>49</v>
      </c>
      <c r="J49" s="873">
        <v>50.8</v>
      </c>
      <c r="K49" s="873">
        <v>51.7</v>
      </c>
      <c r="L49" s="873">
        <v>50.4</v>
      </c>
      <c r="M49" s="149"/>
      <c r="N49" s="873">
        <v>40.6</v>
      </c>
      <c r="O49" s="873">
        <v>48.5</v>
      </c>
      <c r="P49" s="873">
        <v>50.3</v>
      </c>
      <c r="Q49" s="873">
        <v>51.3</v>
      </c>
      <c r="R49" s="873">
        <v>50.6</v>
      </c>
    </row>
    <row r="50" spans="1:18">
      <c r="A50" s="1021">
        <v>39387</v>
      </c>
      <c r="B50" s="141">
        <v>49.6</v>
      </c>
      <c r="C50" s="141">
        <v>53.9</v>
      </c>
      <c r="D50" s="141">
        <v>54.4</v>
      </c>
      <c r="E50" s="141">
        <v>55</v>
      </c>
      <c r="F50" s="141">
        <v>54.9</v>
      </c>
      <c r="G50" s="149"/>
      <c r="H50" s="141">
        <v>48.8</v>
      </c>
      <c r="I50" s="141">
        <v>53.6</v>
      </c>
      <c r="J50" s="141">
        <v>54</v>
      </c>
      <c r="K50" s="141">
        <v>54.5</v>
      </c>
      <c r="L50" s="141">
        <v>54</v>
      </c>
      <c r="M50" s="149"/>
      <c r="N50" s="141">
        <v>48.5</v>
      </c>
      <c r="O50" s="141">
        <v>52.4</v>
      </c>
      <c r="P50" s="141">
        <v>53</v>
      </c>
      <c r="Q50" s="141">
        <v>53.4</v>
      </c>
      <c r="R50" s="141">
        <v>53.9</v>
      </c>
    </row>
    <row r="51" spans="1:18">
      <c r="A51" s="1022">
        <v>39417</v>
      </c>
      <c r="B51" s="873">
        <v>50.2</v>
      </c>
      <c r="C51" s="873">
        <v>56.3</v>
      </c>
      <c r="D51" s="873">
        <v>56.3</v>
      </c>
      <c r="E51" s="873">
        <v>56.6</v>
      </c>
      <c r="F51" s="873">
        <v>57.9</v>
      </c>
      <c r="G51" s="149"/>
      <c r="H51" s="873">
        <v>49.3</v>
      </c>
      <c r="I51" s="873">
        <v>55.6</v>
      </c>
      <c r="J51" s="873">
        <v>55.5</v>
      </c>
      <c r="K51" s="873">
        <v>55.9</v>
      </c>
      <c r="L51" s="873">
        <v>56.9</v>
      </c>
      <c r="M51" s="149"/>
      <c r="N51" s="873">
        <v>49</v>
      </c>
      <c r="O51" s="873">
        <v>54.5</v>
      </c>
      <c r="P51" s="873">
        <v>54.6</v>
      </c>
      <c r="Q51" s="873">
        <v>54.9</v>
      </c>
      <c r="R51" s="873">
        <v>56.5</v>
      </c>
    </row>
    <row r="52" spans="1:18">
      <c r="A52" s="1021">
        <v>39448</v>
      </c>
      <c r="B52" s="141">
        <v>50.9</v>
      </c>
      <c r="C52" s="141">
        <v>57.9</v>
      </c>
      <c r="D52" s="141">
        <v>57.8</v>
      </c>
      <c r="E52" s="141">
        <v>57.9</v>
      </c>
      <c r="F52" s="141">
        <v>61.7</v>
      </c>
      <c r="G52" s="149"/>
      <c r="H52" s="141">
        <v>50.1</v>
      </c>
      <c r="I52" s="141">
        <v>57.1</v>
      </c>
      <c r="J52" s="141">
        <v>57</v>
      </c>
      <c r="K52" s="141">
        <v>57</v>
      </c>
      <c r="L52" s="141">
        <v>60.9</v>
      </c>
      <c r="M52" s="149"/>
      <c r="N52" s="141">
        <v>49.7</v>
      </c>
      <c r="O52" s="141">
        <v>56.5</v>
      </c>
      <c r="P52" s="141">
        <v>56.4</v>
      </c>
      <c r="Q52" s="141">
        <v>56.4</v>
      </c>
      <c r="R52" s="141">
        <v>60.7</v>
      </c>
    </row>
    <row r="53" spans="1:18">
      <c r="A53" s="1022">
        <v>39479</v>
      </c>
      <c r="B53" s="873">
        <v>44.8</v>
      </c>
      <c r="C53" s="873">
        <v>56.8</v>
      </c>
      <c r="D53" s="873">
        <v>57.5</v>
      </c>
      <c r="E53" s="873">
        <v>57.9</v>
      </c>
      <c r="F53" s="873">
        <v>62.4</v>
      </c>
      <c r="G53" s="149"/>
      <c r="H53" s="873">
        <v>44</v>
      </c>
      <c r="I53" s="873">
        <v>56</v>
      </c>
      <c r="J53" s="873">
        <v>56.7</v>
      </c>
      <c r="K53" s="873">
        <v>57.2</v>
      </c>
      <c r="L53" s="873">
        <v>61.6</v>
      </c>
      <c r="M53" s="149"/>
      <c r="N53" s="873">
        <v>43.7</v>
      </c>
      <c r="O53" s="873">
        <v>55.6</v>
      </c>
      <c r="P53" s="873">
        <v>56.3</v>
      </c>
      <c r="Q53" s="873">
        <v>56.8</v>
      </c>
      <c r="R53" s="873">
        <v>61.2</v>
      </c>
    </row>
    <row r="54" spans="1:18">
      <c r="A54" s="1021">
        <v>39508</v>
      </c>
      <c r="B54" s="141">
        <v>37.799999999999997</v>
      </c>
      <c r="C54" s="141">
        <v>56</v>
      </c>
      <c r="D54" s="141">
        <v>57.6</v>
      </c>
      <c r="E54" s="141">
        <v>58.1</v>
      </c>
      <c r="F54" s="141">
        <v>62.6</v>
      </c>
      <c r="G54" s="149"/>
      <c r="H54" s="141">
        <v>37</v>
      </c>
      <c r="I54" s="141">
        <v>54.9</v>
      </c>
      <c r="J54" s="141">
        <v>56.7</v>
      </c>
      <c r="K54" s="141">
        <v>57.4</v>
      </c>
      <c r="L54" s="141">
        <v>62.1</v>
      </c>
      <c r="M54" s="149"/>
      <c r="N54" s="141">
        <v>36.700000000000003</v>
      </c>
      <c r="O54" s="141">
        <v>54.3</v>
      </c>
      <c r="P54" s="141">
        <v>56.2</v>
      </c>
      <c r="Q54" s="141">
        <v>56.9</v>
      </c>
      <c r="R54" s="141">
        <v>61.8</v>
      </c>
    </row>
    <row r="55" spans="1:18">
      <c r="A55" s="1022">
        <v>39539</v>
      </c>
      <c r="B55" s="873">
        <v>48.7</v>
      </c>
      <c r="C55" s="873">
        <v>55.5</v>
      </c>
      <c r="D55" s="873">
        <v>57.3</v>
      </c>
      <c r="E55" s="873">
        <v>57.9</v>
      </c>
      <c r="F55" s="873">
        <v>61.2</v>
      </c>
      <c r="G55" s="149"/>
      <c r="H55" s="873">
        <v>47.9</v>
      </c>
      <c r="I55" s="873">
        <v>54.4</v>
      </c>
      <c r="J55" s="873">
        <v>56.3</v>
      </c>
      <c r="K55" s="873">
        <v>57.1</v>
      </c>
      <c r="L55" s="873">
        <v>60.5</v>
      </c>
      <c r="M55" s="149"/>
      <c r="N55" s="873">
        <v>47.6</v>
      </c>
      <c r="O55" s="873">
        <v>53.9</v>
      </c>
      <c r="P55" s="873">
        <v>55.8</v>
      </c>
      <c r="Q55" s="873">
        <v>56.7</v>
      </c>
      <c r="R55" s="873">
        <v>60</v>
      </c>
    </row>
    <row r="56" spans="1:18">
      <c r="A56" s="1021">
        <v>39569</v>
      </c>
      <c r="B56" s="141">
        <v>44.1</v>
      </c>
      <c r="C56" s="141">
        <v>57.4</v>
      </c>
      <c r="D56" s="141">
        <v>58.7</v>
      </c>
      <c r="E56" s="141">
        <v>59.5</v>
      </c>
      <c r="F56" s="141">
        <v>60.4</v>
      </c>
      <c r="G56" s="149"/>
      <c r="H56" s="141">
        <v>43.3</v>
      </c>
      <c r="I56" s="141">
        <v>57.1</v>
      </c>
      <c r="J56" s="141">
        <v>58.5</v>
      </c>
      <c r="K56" s="141">
        <v>59.2</v>
      </c>
      <c r="L56" s="141">
        <v>59.5</v>
      </c>
      <c r="M56" s="149"/>
      <c r="N56" s="141">
        <v>43</v>
      </c>
      <c r="O56" s="141">
        <v>56.6</v>
      </c>
      <c r="P56" s="141">
        <v>58.1</v>
      </c>
      <c r="Q56" s="141">
        <v>58.8</v>
      </c>
      <c r="R56" s="141">
        <v>59.3</v>
      </c>
    </row>
    <row r="57" spans="1:18">
      <c r="A57" s="1022">
        <v>39600</v>
      </c>
      <c r="B57" s="873">
        <v>62.8</v>
      </c>
      <c r="C57" s="873">
        <v>63.9</v>
      </c>
      <c r="D57" s="873">
        <v>64.3</v>
      </c>
      <c r="E57" s="873">
        <v>64.400000000000006</v>
      </c>
      <c r="F57" s="873">
        <v>60.6</v>
      </c>
      <c r="G57" s="149"/>
      <c r="H57" s="873">
        <v>62.1</v>
      </c>
      <c r="I57" s="873">
        <v>64</v>
      </c>
      <c r="J57" s="873">
        <v>64.8</v>
      </c>
      <c r="K57" s="873">
        <v>64.5</v>
      </c>
      <c r="L57" s="873">
        <v>60.1</v>
      </c>
      <c r="M57" s="149"/>
      <c r="N57" s="873">
        <v>61.8</v>
      </c>
      <c r="O57" s="873">
        <v>63.2</v>
      </c>
      <c r="P57" s="873">
        <v>64.099999999999994</v>
      </c>
      <c r="Q57" s="873">
        <v>63.8</v>
      </c>
      <c r="R57" s="873">
        <v>60.1</v>
      </c>
    </row>
    <row r="58" spans="1:18">
      <c r="A58" s="1021">
        <v>39630</v>
      </c>
      <c r="B58" s="141">
        <v>65</v>
      </c>
      <c r="C58" s="141">
        <v>71.099999999999994</v>
      </c>
      <c r="D58" s="141">
        <v>70.7</v>
      </c>
      <c r="E58" s="141">
        <v>70.400000000000006</v>
      </c>
      <c r="F58" s="141">
        <v>65.3</v>
      </c>
      <c r="G58" s="149"/>
      <c r="H58" s="141">
        <v>64.3</v>
      </c>
      <c r="I58" s="141">
        <v>71.400000000000006</v>
      </c>
      <c r="J58" s="141">
        <v>71.2</v>
      </c>
      <c r="K58" s="141">
        <v>70.7</v>
      </c>
      <c r="L58" s="141">
        <v>65</v>
      </c>
      <c r="M58" s="149"/>
      <c r="N58" s="141">
        <v>64</v>
      </c>
      <c r="O58" s="141">
        <v>70.5</v>
      </c>
      <c r="P58" s="141">
        <v>70.599999999999994</v>
      </c>
      <c r="Q58" s="141">
        <v>70</v>
      </c>
      <c r="R58" s="141">
        <v>64.900000000000006</v>
      </c>
    </row>
    <row r="59" spans="1:18">
      <c r="A59" s="1022">
        <v>39661</v>
      </c>
      <c r="B59" s="873">
        <v>70.599999999999994</v>
      </c>
      <c r="C59" s="873">
        <v>72.3</v>
      </c>
      <c r="D59" s="873">
        <v>71.7</v>
      </c>
      <c r="E59" s="873">
        <v>71.2</v>
      </c>
      <c r="F59" s="873">
        <v>70.8</v>
      </c>
      <c r="G59" s="149"/>
      <c r="H59" s="873">
        <v>69.8</v>
      </c>
      <c r="I59" s="873">
        <v>71.900000000000006</v>
      </c>
      <c r="J59" s="873">
        <v>71.099999999999994</v>
      </c>
      <c r="K59" s="873">
        <v>70.5</v>
      </c>
      <c r="L59" s="873">
        <v>70</v>
      </c>
      <c r="M59" s="149"/>
      <c r="N59" s="873">
        <v>69.599999999999994</v>
      </c>
      <c r="O59" s="873">
        <v>71</v>
      </c>
      <c r="P59" s="873">
        <v>70.400000000000006</v>
      </c>
      <c r="Q59" s="873">
        <v>69.900000000000006</v>
      </c>
      <c r="R59" s="873">
        <v>69.599999999999994</v>
      </c>
    </row>
    <row r="60" spans="1:18">
      <c r="A60" s="1021">
        <v>39692</v>
      </c>
      <c r="B60" s="141">
        <v>79.599999999999994</v>
      </c>
      <c r="C60" s="141">
        <v>75.5</v>
      </c>
      <c r="D60" s="141">
        <v>74.099999999999994</v>
      </c>
      <c r="E60" s="141">
        <v>72.900000000000006</v>
      </c>
      <c r="F60" s="141">
        <v>74.7</v>
      </c>
      <c r="G60" s="149"/>
      <c r="H60" s="141">
        <v>78.900000000000006</v>
      </c>
      <c r="I60" s="141">
        <v>75.2</v>
      </c>
      <c r="J60" s="141">
        <v>73.8</v>
      </c>
      <c r="K60" s="141">
        <v>72.599999999999994</v>
      </c>
      <c r="L60" s="141">
        <v>74.2</v>
      </c>
      <c r="M60" s="149"/>
      <c r="N60" s="141">
        <v>78.599999999999994</v>
      </c>
      <c r="O60" s="141">
        <v>75</v>
      </c>
      <c r="P60" s="141">
        <v>73.599999999999994</v>
      </c>
      <c r="Q60" s="141">
        <v>72.5</v>
      </c>
      <c r="R60" s="141">
        <v>73.900000000000006</v>
      </c>
    </row>
    <row r="61" spans="1:18">
      <c r="A61" s="1022">
        <v>39722</v>
      </c>
      <c r="B61" s="873">
        <v>69.099999999999994</v>
      </c>
      <c r="C61" s="873">
        <v>75</v>
      </c>
      <c r="D61" s="873">
        <v>73.099999999999994</v>
      </c>
      <c r="E61" s="873">
        <v>71.900000000000006</v>
      </c>
      <c r="F61" s="873">
        <v>81.5</v>
      </c>
      <c r="G61" s="149"/>
      <c r="H61" s="873">
        <v>68.400000000000006</v>
      </c>
      <c r="I61" s="873">
        <v>74</v>
      </c>
      <c r="J61" s="873">
        <v>71.5</v>
      </c>
      <c r="K61" s="873">
        <v>70.8</v>
      </c>
      <c r="L61" s="873">
        <v>81</v>
      </c>
      <c r="M61" s="149"/>
      <c r="N61" s="873">
        <v>68.099999999999994</v>
      </c>
      <c r="O61" s="873">
        <v>73.599999999999994</v>
      </c>
      <c r="P61" s="873">
        <v>71.2</v>
      </c>
      <c r="Q61" s="873">
        <v>70.599999999999994</v>
      </c>
      <c r="R61" s="873">
        <v>80.7</v>
      </c>
    </row>
    <row r="62" spans="1:18">
      <c r="A62" s="1021">
        <v>39753</v>
      </c>
      <c r="B62" s="141">
        <v>63.1</v>
      </c>
      <c r="C62" s="141">
        <v>68.7</v>
      </c>
      <c r="D62" s="141">
        <v>67.7</v>
      </c>
      <c r="E62" s="141">
        <v>67.099999999999994</v>
      </c>
      <c r="F62" s="141">
        <v>82.1</v>
      </c>
      <c r="G62" s="149"/>
      <c r="H62" s="141">
        <v>62.4</v>
      </c>
      <c r="I62" s="141">
        <v>67</v>
      </c>
      <c r="J62" s="141">
        <v>65.8</v>
      </c>
      <c r="K62" s="141">
        <v>65.5</v>
      </c>
      <c r="L62" s="141">
        <v>81.7</v>
      </c>
      <c r="M62" s="149"/>
      <c r="N62" s="141">
        <v>62</v>
      </c>
      <c r="O62" s="141">
        <v>66.900000000000006</v>
      </c>
      <c r="P62" s="141">
        <v>65.2</v>
      </c>
      <c r="Q62" s="141">
        <v>65.3</v>
      </c>
      <c r="R62" s="141">
        <v>81.7</v>
      </c>
    </row>
    <row r="63" spans="1:18">
      <c r="A63" s="1022">
        <v>39783</v>
      </c>
      <c r="B63" s="873">
        <v>57.6</v>
      </c>
      <c r="C63" s="873">
        <v>62</v>
      </c>
      <c r="D63" s="873">
        <v>61.3</v>
      </c>
      <c r="E63" s="873">
        <v>60.4</v>
      </c>
      <c r="F63" s="873">
        <v>81.5</v>
      </c>
      <c r="G63" s="149"/>
      <c r="H63" s="873">
        <v>56.8</v>
      </c>
      <c r="I63" s="873">
        <v>60.2</v>
      </c>
      <c r="J63" s="873">
        <v>58.8</v>
      </c>
      <c r="K63" s="873">
        <v>58.7</v>
      </c>
      <c r="L63" s="873">
        <v>80.900000000000006</v>
      </c>
      <c r="M63" s="149"/>
      <c r="N63" s="873">
        <v>56.5</v>
      </c>
      <c r="O63" s="873">
        <v>60.3</v>
      </c>
      <c r="P63" s="873">
        <v>58.8</v>
      </c>
      <c r="Q63" s="873">
        <v>58.8</v>
      </c>
      <c r="R63" s="873">
        <v>81</v>
      </c>
    </row>
    <row r="64" spans="1:18">
      <c r="A64" s="1021">
        <v>39814</v>
      </c>
      <c r="B64" s="141">
        <v>53.5</v>
      </c>
      <c r="C64" s="141">
        <v>58.4</v>
      </c>
      <c r="D64" s="141">
        <v>58</v>
      </c>
      <c r="E64" s="141">
        <v>57.4</v>
      </c>
      <c r="F64" s="141">
        <v>79.3</v>
      </c>
      <c r="G64" s="149"/>
      <c r="H64" s="141">
        <v>52.6</v>
      </c>
      <c r="I64" s="141">
        <v>56.9</v>
      </c>
      <c r="J64" s="141">
        <v>55.9</v>
      </c>
      <c r="K64" s="141">
        <v>56</v>
      </c>
      <c r="L64" s="141">
        <v>78.3</v>
      </c>
      <c r="M64" s="149"/>
      <c r="N64" s="141">
        <v>52.4</v>
      </c>
      <c r="O64" s="141">
        <v>56.7</v>
      </c>
      <c r="P64" s="141">
        <v>55.7</v>
      </c>
      <c r="Q64" s="141">
        <v>55.8</v>
      </c>
      <c r="R64" s="141">
        <v>78.8</v>
      </c>
    </row>
    <row r="65" spans="1:18">
      <c r="A65" s="1022">
        <v>39845</v>
      </c>
      <c r="B65" s="873">
        <v>51.2</v>
      </c>
      <c r="C65" s="873">
        <v>55</v>
      </c>
      <c r="D65" s="873">
        <v>54.1</v>
      </c>
      <c r="E65" s="873">
        <v>53.6</v>
      </c>
      <c r="F65" s="873">
        <v>76.3</v>
      </c>
      <c r="G65" s="149"/>
      <c r="H65" s="873">
        <v>50.4</v>
      </c>
      <c r="I65" s="873">
        <v>53.8</v>
      </c>
      <c r="J65" s="873">
        <v>52.7</v>
      </c>
      <c r="K65" s="873">
        <v>52.6</v>
      </c>
      <c r="L65" s="873">
        <v>75.099999999999994</v>
      </c>
      <c r="M65" s="149"/>
      <c r="N65" s="873">
        <v>50.1</v>
      </c>
      <c r="O65" s="873">
        <v>53.4</v>
      </c>
      <c r="P65" s="873">
        <v>52</v>
      </c>
      <c r="Q65" s="873">
        <v>52</v>
      </c>
      <c r="R65" s="873">
        <v>75.3</v>
      </c>
    </row>
    <row r="66" spans="1:18">
      <c r="A66" s="1021">
        <v>39873</v>
      </c>
      <c r="B66" s="141">
        <v>48.9</v>
      </c>
      <c r="C66" s="141">
        <v>50.8</v>
      </c>
      <c r="D66" s="141">
        <v>50.8</v>
      </c>
      <c r="E66" s="141">
        <v>50.6</v>
      </c>
      <c r="F66" s="141">
        <v>73</v>
      </c>
      <c r="G66" s="149"/>
      <c r="H66" s="141">
        <v>48.1</v>
      </c>
      <c r="I66" s="141">
        <v>49.4</v>
      </c>
      <c r="J66" s="141">
        <v>49</v>
      </c>
      <c r="K66" s="141">
        <v>49.1</v>
      </c>
      <c r="L66" s="141">
        <v>71.3</v>
      </c>
      <c r="M66" s="149"/>
      <c r="N66" s="141">
        <v>47.8</v>
      </c>
      <c r="O66" s="141">
        <v>49.1</v>
      </c>
      <c r="P66" s="141">
        <v>48.4</v>
      </c>
      <c r="Q66" s="141">
        <v>48.7</v>
      </c>
      <c r="R66" s="141">
        <v>71.3</v>
      </c>
    </row>
    <row r="67" spans="1:18">
      <c r="A67" s="1022">
        <v>39904</v>
      </c>
      <c r="B67" s="873">
        <v>46.9</v>
      </c>
      <c r="C67" s="873">
        <v>51</v>
      </c>
      <c r="D67" s="873">
        <v>50.7</v>
      </c>
      <c r="E67" s="873">
        <v>51.3</v>
      </c>
      <c r="F67" s="873">
        <v>68.599999999999994</v>
      </c>
      <c r="G67" s="149"/>
      <c r="H67" s="873">
        <v>46.2</v>
      </c>
      <c r="I67" s="873">
        <v>50.2</v>
      </c>
      <c r="J67" s="873">
        <v>50</v>
      </c>
      <c r="K67" s="873">
        <v>50.5</v>
      </c>
      <c r="L67" s="873">
        <v>67</v>
      </c>
      <c r="M67" s="149"/>
      <c r="N67" s="873">
        <v>45.8</v>
      </c>
      <c r="O67" s="873">
        <v>50.1</v>
      </c>
      <c r="P67" s="873">
        <v>49.9</v>
      </c>
      <c r="Q67" s="873">
        <v>50.2</v>
      </c>
      <c r="R67" s="873">
        <v>67.099999999999994</v>
      </c>
    </row>
    <row r="68" spans="1:18">
      <c r="A68" s="1021">
        <v>39934</v>
      </c>
      <c r="B68" s="141">
        <v>44.4</v>
      </c>
      <c r="C68" s="141">
        <v>52</v>
      </c>
      <c r="D68" s="141">
        <v>52.1</v>
      </c>
      <c r="E68" s="141">
        <v>53</v>
      </c>
      <c r="F68" s="141">
        <v>66.7</v>
      </c>
      <c r="G68" s="149"/>
      <c r="H68" s="141">
        <v>43.7</v>
      </c>
      <c r="I68" s="141">
        <v>51.6</v>
      </c>
      <c r="J68" s="141">
        <v>51.9</v>
      </c>
      <c r="K68" s="141">
        <v>52.6</v>
      </c>
      <c r="L68" s="141">
        <v>65.599999999999994</v>
      </c>
      <c r="M68" s="149"/>
      <c r="N68" s="141">
        <v>43.3</v>
      </c>
      <c r="O68" s="141">
        <v>51.4</v>
      </c>
      <c r="P68" s="141">
        <v>51.5</v>
      </c>
      <c r="Q68" s="141">
        <v>52.4</v>
      </c>
      <c r="R68" s="141">
        <v>65.599999999999994</v>
      </c>
    </row>
    <row r="69" spans="1:18">
      <c r="A69" s="1022">
        <v>39965</v>
      </c>
      <c r="B69" s="873">
        <v>47.8</v>
      </c>
      <c r="C69" s="873">
        <v>53.4</v>
      </c>
      <c r="D69" s="873">
        <v>54.2</v>
      </c>
      <c r="E69" s="873">
        <v>54.9</v>
      </c>
      <c r="F69" s="873">
        <v>66.099999999999994</v>
      </c>
      <c r="G69" s="149"/>
      <c r="H69" s="873">
        <v>47.1</v>
      </c>
      <c r="I69" s="873">
        <v>53</v>
      </c>
      <c r="J69" s="873">
        <v>54</v>
      </c>
      <c r="K69" s="873">
        <v>54.5</v>
      </c>
      <c r="L69" s="873">
        <v>64.900000000000006</v>
      </c>
      <c r="M69" s="149"/>
      <c r="N69" s="873">
        <v>46.8</v>
      </c>
      <c r="O69" s="873">
        <v>52.8</v>
      </c>
      <c r="P69" s="873">
        <v>53.7</v>
      </c>
      <c r="Q69" s="873">
        <v>54.2</v>
      </c>
      <c r="R69" s="873">
        <v>65.099999999999994</v>
      </c>
    </row>
    <row r="70" spans="1:18">
      <c r="A70" s="1021">
        <v>39995</v>
      </c>
      <c r="B70" s="141">
        <v>46</v>
      </c>
      <c r="C70" s="141">
        <v>53.8</v>
      </c>
      <c r="D70" s="141">
        <v>54.1</v>
      </c>
      <c r="E70" s="141">
        <v>55</v>
      </c>
      <c r="F70" s="141">
        <v>65.8</v>
      </c>
      <c r="G70" s="149"/>
      <c r="H70" s="141">
        <v>45.2</v>
      </c>
      <c r="I70" s="141">
        <v>53.3</v>
      </c>
      <c r="J70" s="141">
        <v>53.7</v>
      </c>
      <c r="K70" s="141">
        <v>54.4</v>
      </c>
      <c r="L70" s="141">
        <v>64.599999999999994</v>
      </c>
      <c r="M70" s="149"/>
      <c r="N70" s="141">
        <v>45</v>
      </c>
      <c r="O70" s="141">
        <v>53</v>
      </c>
      <c r="P70" s="141">
        <v>53.4</v>
      </c>
      <c r="Q70" s="141">
        <v>54</v>
      </c>
      <c r="R70" s="141">
        <v>64.7</v>
      </c>
    </row>
    <row r="71" spans="1:18">
      <c r="A71" s="1022">
        <v>40026</v>
      </c>
      <c r="B71" s="873">
        <v>46.9</v>
      </c>
      <c r="C71" s="873">
        <v>51.7</v>
      </c>
      <c r="D71" s="873">
        <v>52.7</v>
      </c>
      <c r="E71" s="873">
        <v>53.7</v>
      </c>
      <c r="F71" s="873">
        <v>65.7</v>
      </c>
      <c r="G71" s="149"/>
      <c r="H71" s="873">
        <v>46.2</v>
      </c>
      <c r="I71" s="873">
        <v>50.6</v>
      </c>
      <c r="J71" s="873">
        <v>51.5</v>
      </c>
      <c r="K71" s="873">
        <v>52.7</v>
      </c>
      <c r="L71" s="873">
        <v>64.400000000000006</v>
      </c>
      <c r="M71" s="149"/>
      <c r="N71" s="873">
        <v>45.9</v>
      </c>
      <c r="O71" s="873">
        <v>50.2</v>
      </c>
      <c r="P71" s="873">
        <v>51</v>
      </c>
      <c r="Q71" s="873">
        <v>52.4</v>
      </c>
      <c r="R71" s="873">
        <v>64.5</v>
      </c>
    </row>
    <row r="72" spans="1:18">
      <c r="A72" s="1021">
        <v>40057</v>
      </c>
      <c r="B72" s="141">
        <v>45.7</v>
      </c>
      <c r="C72" s="141">
        <v>48.9</v>
      </c>
      <c r="D72" s="141">
        <v>50.7</v>
      </c>
      <c r="E72" s="141">
        <v>51.8</v>
      </c>
      <c r="F72" s="141">
        <v>65.599999999999994</v>
      </c>
      <c r="G72" s="149"/>
      <c r="H72" s="141">
        <v>44.9</v>
      </c>
      <c r="I72" s="141">
        <v>47.7</v>
      </c>
      <c r="J72" s="141">
        <v>49.4</v>
      </c>
      <c r="K72" s="141">
        <v>50.8</v>
      </c>
      <c r="L72" s="141">
        <v>64.400000000000006</v>
      </c>
      <c r="M72" s="149"/>
      <c r="N72" s="141">
        <v>44.6</v>
      </c>
      <c r="O72" s="141">
        <v>47.4</v>
      </c>
      <c r="P72" s="141">
        <v>49</v>
      </c>
      <c r="Q72" s="141">
        <v>50.5</v>
      </c>
      <c r="R72" s="141">
        <v>64.599999999999994</v>
      </c>
    </row>
    <row r="73" spans="1:18">
      <c r="A73" s="1022">
        <v>40087</v>
      </c>
      <c r="B73" s="873">
        <v>45.7</v>
      </c>
      <c r="C73" s="873">
        <v>47.1</v>
      </c>
      <c r="D73" s="873">
        <v>49.3</v>
      </c>
      <c r="E73" s="873">
        <v>50.6</v>
      </c>
      <c r="F73" s="873">
        <v>65.599999999999994</v>
      </c>
      <c r="G73" s="149"/>
      <c r="H73" s="873">
        <v>44.9</v>
      </c>
      <c r="I73" s="873">
        <v>45.9</v>
      </c>
      <c r="J73" s="873">
        <v>48.1</v>
      </c>
      <c r="K73" s="873">
        <v>49.8</v>
      </c>
      <c r="L73" s="873">
        <v>64.400000000000006</v>
      </c>
      <c r="M73" s="149"/>
      <c r="N73" s="873">
        <v>44.6</v>
      </c>
      <c r="O73" s="873">
        <v>45.8</v>
      </c>
      <c r="P73" s="873">
        <v>48</v>
      </c>
      <c r="Q73" s="873">
        <v>49.7</v>
      </c>
      <c r="R73" s="873">
        <v>64.599999999999994</v>
      </c>
    </row>
    <row r="74" spans="1:18">
      <c r="A74" s="1021">
        <v>40118</v>
      </c>
      <c r="B74" s="141">
        <v>47.5</v>
      </c>
      <c r="C74" s="141">
        <v>48.4</v>
      </c>
      <c r="D74" s="141">
        <v>50.6</v>
      </c>
      <c r="E74" s="141">
        <v>51.9</v>
      </c>
      <c r="F74" s="141">
        <v>65.2</v>
      </c>
      <c r="G74" s="149"/>
      <c r="H74" s="141">
        <v>46.8</v>
      </c>
      <c r="I74" s="141">
        <v>48</v>
      </c>
      <c r="J74" s="141">
        <v>50.5</v>
      </c>
      <c r="K74" s="141">
        <v>51.6</v>
      </c>
      <c r="L74" s="141">
        <v>64</v>
      </c>
      <c r="M74" s="149"/>
      <c r="N74" s="141">
        <v>46.5</v>
      </c>
      <c r="O74" s="141">
        <v>47.7</v>
      </c>
      <c r="P74" s="141">
        <v>50.2</v>
      </c>
      <c r="Q74" s="141">
        <v>51.3</v>
      </c>
      <c r="R74" s="141">
        <v>64.5</v>
      </c>
    </row>
    <row r="75" spans="1:18">
      <c r="A75" s="1022">
        <v>40148</v>
      </c>
      <c r="B75" s="873">
        <v>59.8</v>
      </c>
      <c r="C75" s="873">
        <v>48.9</v>
      </c>
      <c r="D75" s="873">
        <v>50.8</v>
      </c>
      <c r="E75" s="873">
        <v>52.3</v>
      </c>
      <c r="F75" s="873">
        <v>65.7</v>
      </c>
      <c r="G75" s="149"/>
      <c r="H75" s="873">
        <v>59.1</v>
      </c>
      <c r="I75" s="873">
        <v>48.5</v>
      </c>
      <c r="J75" s="873">
        <v>50.5</v>
      </c>
      <c r="K75" s="873">
        <v>52</v>
      </c>
      <c r="L75" s="873">
        <v>64.7</v>
      </c>
      <c r="M75" s="149"/>
      <c r="N75" s="873">
        <v>58.8</v>
      </c>
      <c r="O75" s="873">
        <v>48.3</v>
      </c>
      <c r="P75" s="873">
        <v>50.2</v>
      </c>
      <c r="Q75" s="873">
        <v>51.7</v>
      </c>
      <c r="R75" s="873">
        <v>65.2</v>
      </c>
    </row>
    <row r="76" spans="1:18">
      <c r="A76" s="1021">
        <v>40179</v>
      </c>
      <c r="B76" s="141">
        <v>76.8</v>
      </c>
      <c r="C76" s="141">
        <v>53.6</v>
      </c>
      <c r="D76" s="141">
        <v>54.4</v>
      </c>
      <c r="E76" s="141">
        <v>55.3</v>
      </c>
      <c r="F76" s="141">
        <v>66.7</v>
      </c>
      <c r="G76" s="149"/>
      <c r="H76" s="141">
        <v>76.099999999999994</v>
      </c>
      <c r="I76" s="141">
        <v>53.1</v>
      </c>
      <c r="J76" s="141">
        <v>54.4</v>
      </c>
      <c r="K76" s="141">
        <v>54.7</v>
      </c>
      <c r="L76" s="141">
        <v>65.8</v>
      </c>
      <c r="M76" s="149"/>
      <c r="N76" s="141">
        <v>75.8</v>
      </c>
      <c r="O76" s="141">
        <v>53</v>
      </c>
      <c r="P76" s="141">
        <v>54.4</v>
      </c>
      <c r="Q76" s="141">
        <v>54.5</v>
      </c>
      <c r="R76" s="141">
        <v>66</v>
      </c>
    </row>
    <row r="77" spans="1:18">
      <c r="A77" s="1022">
        <v>40210</v>
      </c>
      <c r="B77" s="873">
        <v>103</v>
      </c>
      <c r="C77" s="873">
        <v>57.3</v>
      </c>
      <c r="D77" s="873">
        <v>56.4</v>
      </c>
      <c r="E77" s="873">
        <v>56.4</v>
      </c>
      <c r="F77" s="873">
        <v>71.400000000000006</v>
      </c>
      <c r="G77" s="149"/>
      <c r="H77" s="873">
        <v>102.2</v>
      </c>
      <c r="I77" s="873">
        <v>57.6</v>
      </c>
      <c r="J77" s="873">
        <v>56.7</v>
      </c>
      <c r="K77" s="873">
        <v>56.1</v>
      </c>
      <c r="L77" s="873">
        <v>71</v>
      </c>
      <c r="M77" s="149"/>
      <c r="N77" s="873">
        <v>101.9</v>
      </c>
      <c r="O77" s="873">
        <v>57.3</v>
      </c>
      <c r="P77" s="873">
        <v>56.4</v>
      </c>
      <c r="Q77" s="873">
        <v>55.8</v>
      </c>
      <c r="R77" s="873">
        <v>70.900000000000006</v>
      </c>
    </row>
    <row r="78" spans="1:18">
      <c r="A78" s="1021">
        <v>40238</v>
      </c>
      <c r="B78" s="141">
        <v>67.2</v>
      </c>
      <c r="C78" s="141">
        <v>59.5</v>
      </c>
      <c r="D78" s="141">
        <v>56.9</v>
      </c>
      <c r="E78" s="141">
        <v>56.2</v>
      </c>
      <c r="F78" s="141">
        <v>75.900000000000006</v>
      </c>
      <c r="G78" s="149"/>
      <c r="H78" s="141">
        <v>66.5</v>
      </c>
      <c r="I78" s="141">
        <v>59.2</v>
      </c>
      <c r="J78" s="141">
        <v>56.5</v>
      </c>
      <c r="K78" s="141">
        <v>55.5</v>
      </c>
      <c r="L78" s="141">
        <v>74.900000000000006</v>
      </c>
      <c r="M78" s="149"/>
      <c r="N78" s="141">
        <v>66.099999999999994</v>
      </c>
      <c r="O78" s="141">
        <v>59.1</v>
      </c>
      <c r="P78" s="141">
        <v>56.2</v>
      </c>
      <c r="Q78" s="141">
        <v>55.1</v>
      </c>
      <c r="R78" s="141">
        <v>75</v>
      </c>
    </row>
    <row r="79" spans="1:18">
      <c r="A79" s="1022">
        <v>40269</v>
      </c>
      <c r="B79" s="873">
        <v>52.3</v>
      </c>
      <c r="C79" s="873">
        <v>55.8</v>
      </c>
      <c r="D79" s="873">
        <v>54.3</v>
      </c>
      <c r="E79" s="873">
        <v>53.9</v>
      </c>
      <c r="F79" s="873">
        <v>76.8</v>
      </c>
      <c r="G79" s="149"/>
      <c r="H79" s="873">
        <v>51.6</v>
      </c>
      <c r="I79" s="873">
        <v>54.8</v>
      </c>
      <c r="J79" s="873">
        <v>52.9</v>
      </c>
      <c r="K79" s="873">
        <v>53</v>
      </c>
      <c r="L79" s="873">
        <v>76.3</v>
      </c>
      <c r="M79" s="149"/>
      <c r="N79" s="873">
        <v>51.1</v>
      </c>
      <c r="O79" s="873">
        <v>54.4</v>
      </c>
      <c r="P79" s="873">
        <v>52.3</v>
      </c>
      <c r="Q79" s="873">
        <v>52.4</v>
      </c>
      <c r="R79" s="873">
        <v>75.5</v>
      </c>
    </row>
    <row r="80" spans="1:18">
      <c r="A80" s="1021">
        <v>40299</v>
      </c>
      <c r="B80" s="141">
        <v>47.8</v>
      </c>
      <c r="C80" s="141">
        <v>57.4</v>
      </c>
      <c r="D80" s="141">
        <v>55.6</v>
      </c>
      <c r="E80" s="141">
        <v>55.2</v>
      </c>
      <c r="F80" s="141">
        <v>75.8</v>
      </c>
      <c r="G80" s="149"/>
      <c r="H80" s="141">
        <v>47</v>
      </c>
      <c r="I80" s="141">
        <v>56.8</v>
      </c>
      <c r="J80" s="141">
        <v>55.4</v>
      </c>
      <c r="K80" s="141">
        <v>54.6</v>
      </c>
      <c r="L80" s="141">
        <v>75.7</v>
      </c>
      <c r="M80" s="149"/>
      <c r="N80" s="141">
        <v>46.7</v>
      </c>
      <c r="O80" s="141">
        <v>56.5</v>
      </c>
      <c r="P80" s="141">
        <v>55.2</v>
      </c>
      <c r="Q80" s="141">
        <v>54.3</v>
      </c>
      <c r="R80" s="141">
        <v>74.900000000000006</v>
      </c>
    </row>
    <row r="81" spans="1:18">
      <c r="A81" s="1022">
        <v>40330</v>
      </c>
      <c r="B81" s="873">
        <v>49.5</v>
      </c>
      <c r="C81" s="873">
        <v>58.6</v>
      </c>
      <c r="D81" s="873">
        <v>56.5</v>
      </c>
      <c r="E81" s="873">
        <v>55.6</v>
      </c>
      <c r="F81" s="873">
        <v>73.7</v>
      </c>
      <c r="G81" s="149"/>
      <c r="H81" s="873">
        <v>48.8</v>
      </c>
      <c r="I81" s="873">
        <v>58.4</v>
      </c>
      <c r="J81" s="873">
        <v>56.4</v>
      </c>
      <c r="K81" s="873">
        <v>55.1</v>
      </c>
      <c r="L81" s="873">
        <v>73.3</v>
      </c>
      <c r="M81" s="149"/>
      <c r="N81" s="873">
        <v>48.4</v>
      </c>
      <c r="O81" s="873">
        <v>58.3</v>
      </c>
      <c r="P81" s="873">
        <v>56.1</v>
      </c>
      <c r="Q81" s="873">
        <v>54.9</v>
      </c>
      <c r="R81" s="873">
        <v>73</v>
      </c>
    </row>
    <row r="82" spans="1:18">
      <c r="A82" s="1021">
        <v>40360</v>
      </c>
      <c r="B82" s="141">
        <v>52.6</v>
      </c>
      <c r="C82" s="141">
        <v>58.5</v>
      </c>
      <c r="D82" s="141">
        <v>56.6</v>
      </c>
      <c r="E82" s="141">
        <v>55.5</v>
      </c>
      <c r="F82" s="141">
        <v>73.900000000000006</v>
      </c>
      <c r="G82" s="149"/>
      <c r="H82" s="141">
        <v>51.8</v>
      </c>
      <c r="I82" s="141">
        <v>57.7</v>
      </c>
      <c r="J82" s="141">
        <v>55.8</v>
      </c>
      <c r="K82" s="141">
        <v>54.8</v>
      </c>
      <c r="L82" s="141">
        <v>73.099999999999994</v>
      </c>
      <c r="M82" s="149"/>
      <c r="N82" s="141">
        <v>51.5</v>
      </c>
      <c r="O82" s="141">
        <v>57.2</v>
      </c>
      <c r="P82" s="141">
        <v>55.3</v>
      </c>
      <c r="Q82" s="141">
        <v>54.4</v>
      </c>
      <c r="R82" s="141">
        <v>73.099999999999994</v>
      </c>
    </row>
    <row r="83" spans="1:18">
      <c r="A83" s="1022">
        <v>40391</v>
      </c>
      <c r="B83" s="873">
        <v>49.7</v>
      </c>
      <c r="C83" s="873">
        <v>55.7</v>
      </c>
      <c r="D83" s="873">
        <v>54.4</v>
      </c>
      <c r="E83" s="873">
        <v>54</v>
      </c>
      <c r="F83" s="873">
        <v>73.2</v>
      </c>
      <c r="G83" s="149"/>
      <c r="H83" s="873">
        <v>48.9</v>
      </c>
      <c r="I83" s="873">
        <v>54.5</v>
      </c>
      <c r="J83" s="873">
        <v>53.2</v>
      </c>
      <c r="K83" s="873">
        <v>53.1</v>
      </c>
      <c r="L83" s="873">
        <v>72</v>
      </c>
      <c r="M83" s="149"/>
      <c r="N83" s="873">
        <v>48.6</v>
      </c>
      <c r="O83" s="873">
        <v>54</v>
      </c>
      <c r="P83" s="873">
        <v>52.7</v>
      </c>
      <c r="Q83" s="873">
        <v>52.7</v>
      </c>
      <c r="R83" s="873">
        <v>71.900000000000006</v>
      </c>
    </row>
    <row r="84" spans="1:18">
      <c r="A84" s="1021">
        <v>40422</v>
      </c>
      <c r="B84" s="141">
        <v>56.2</v>
      </c>
      <c r="C84" s="141">
        <v>55.9</v>
      </c>
      <c r="D84" s="141">
        <v>54.9</v>
      </c>
      <c r="E84" s="141">
        <v>54.1</v>
      </c>
      <c r="F84" s="141">
        <v>74</v>
      </c>
      <c r="G84" s="149"/>
      <c r="H84" s="141">
        <v>55.4</v>
      </c>
      <c r="I84" s="141">
        <v>55</v>
      </c>
      <c r="J84" s="141">
        <v>54.1</v>
      </c>
      <c r="K84" s="141">
        <v>53.4</v>
      </c>
      <c r="L84" s="141">
        <v>72.5</v>
      </c>
      <c r="M84" s="149"/>
      <c r="N84" s="141">
        <v>55.1</v>
      </c>
      <c r="O84" s="141">
        <v>54.6</v>
      </c>
      <c r="P84" s="141">
        <v>53.6</v>
      </c>
      <c r="Q84" s="141">
        <v>53</v>
      </c>
      <c r="R84" s="141">
        <v>72.5</v>
      </c>
    </row>
    <row r="85" spans="1:18">
      <c r="A85" s="1022">
        <v>40452</v>
      </c>
      <c r="B85" s="873">
        <v>56.4</v>
      </c>
      <c r="C85" s="873">
        <v>55.2</v>
      </c>
      <c r="D85" s="873">
        <v>53.9</v>
      </c>
      <c r="E85" s="873">
        <v>53.3</v>
      </c>
      <c r="F85" s="873">
        <v>74.5</v>
      </c>
      <c r="G85" s="149"/>
      <c r="H85" s="873">
        <v>55.6</v>
      </c>
      <c r="I85" s="873">
        <v>54.4</v>
      </c>
      <c r="J85" s="873">
        <v>53.1</v>
      </c>
      <c r="K85" s="873">
        <v>52.7</v>
      </c>
      <c r="L85" s="873">
        <v>73.2</v>
      </c>
      <c r="M85" s="149"/>
      <c r="N85" s="873">
        <v>55.3</v>
      </c>
      <c r="O85" s="873">
        <v>54.1</v>
      </c>
      <c r="P85" s="873">
        <v>52.6</v>
      </c>
      <c r="Q85" s="873">
        <v>52.4</v>
      </c>
      <c r="R85" s="873">
        <v>72.900000000000006</v>
      </c>
    </row>
    <row r="86" spans="1:18">
      <c r="A86" s="1021">
        <v>40483</v>
      </c>
      <c r="B86" s="141">
        <v>61.5</v>
      </c>
      <c r="C86" s="141">
        <v>55.3</v>
      </c>
      <c r="D86" s="141">
        <v>54.3</v>
      </c>
      <c r="E86" s="141">
        <v>53.4</v>
      </c>
      <c r="F86" s="141">
        <v>74.7</v>
      </c>
      <c r="G86" s="149"/>
      <c r="H86" s="141">
        <v>60.7</v>
      </c>
      <c r="I86" s="141">
        <v>54.4</v>
      </c>
      <c r="J86" s="141">
        <v>53.4</v>
      </c>
      <c r="K86" s="141">
        <v>52.8</v>
      </c>
      <c r="L86" s="141">
        <v>73.3</v>
      </c>
      <c r="M86" s="149"/>
      <c r="N86" s="141">
        <v>60.4</v>
      </c>
      <c r="O86" s="141">
        <v>53.9</v>
      </c>
      <c r="P86" s="141">
        <v>52.8</v>
      </c>
      <c r="Q86" s="141">
        <v>52.4</v>
      </c>
      <c r="R86" s="141">
        <v>73.099999999999994</v>
      </c>
    </row>
    <row r="87" spans="1:18">
      <c r="A87" s="1022">
        <v>40513</v>
      </c>
      <c r="B87" s="873">
        <v>92.3</v>
      </c>
      <c r="C87" s="873">
        <v>59.4</v>
      </c>
      <c r="D87" s="873">
        <v>57.6</v>
      </c>
      <c r="E87" s="873">
        <v>55.6</v>
      </c>
      <c r="F87" s="873">
        <v>77</v>
      </c>
      <c r="G87" s="149"/>
      <c r="H87" s="873">
        <v>91.6</v>
      </c>
      <c r="I87" s="873">
        <v>58.8</v>
      </c>
      <c r="J87" s="873">
        <v>56.4</v>
      </c>
      <c r="K87" s="873">
        <v>55.1</v>
      </c>
      <c r="L87" s="873">
        <v>76.2</v>
      </c>
      <c r="M87" s="149"/>
      <c r="N87" s="873">
        <v>91.3</v>
      </c>
      <c r="O87" s="873">
        <v>58.2</v>
      </c>
      <c r="P87" s="873">
        <v>55.9</v>
      </c>
      <c r="Q87" s="873">
        <v>54.6</v>
      </c>
      <c r="R87" s="873">
        <v>76.2</v>
      </c>
    </row>
    <row r="88" spans="1:18">
      <c r="A88" s="1021">
        <v>40544</v>
      </c>
      <c r="B88" s="141">
        <v>71.099999999999994</v>
      </c>
      <c r="C88" s="141">
        <v>64.8</v>
      </c>
      <c r="D88" s="141">
        <v>61.3</v>
      </c>
      <c r="E88" s="141">
        <v>59.2</v>
      </c>
      <c r="F88" s="141">
        <v>87.9</v>
      </c>
      <c r="G88" s="149"/>
      <c r="H88" s="141">
        <v>70.400000000000006</v>
      </c>
      <c r="I88" s="141">
        <v>64.599999999999994</v>
      </c>
      <c r="J88" s="141">
        <v>60.9</v>
      </c>
      <c r="K88" s="141">
        <v>58.8</v>
      </c>
      <c r="L88" s="141">
        <v>86.8</v>
      </c>
      <c r="M88" s="149"/>
      <c r="N88" s="141">
        <v>70.099999999999994</v>
      </c>
      <c r="O88" s="141">
        <v>63.7</v>
      </c>
      <c r="P88" s="141">
        <v>60.4</v>
      </c>
      <c r="Q88" s="141">
        <v>58.5</v>
      </c>
      <c r="R88" s="141">
        <v>85.5</v>
      </c>
    </row>
    <row r="89" spans="1:18">
      <c r="A89" s="1022">
        <v>40575</v>
      </c>
      <c r="B89" s="873">
        <v>65.5</v>
      </c>
      <c r="C89" s="873">
        <v>60.4</v>
      </c>
      <c r="D89" s="873">
        <v>58.5</v>
      </c>
      <c r="E89" s="873">
        <v>56.9</v>
      </c>
      <c r="F89" s="873">
        <v>87.3</v>
      </c>
      <c r="G89" s="149"/>
      <c r="H89" s="873">
        <v>64.900000000000006</v>
      </c>
      <c r="I89" s="873">
        <v>59.2</v>
      </c>
      <c r="J89" s="873">
        <v>57.4</v>
      </c>
      <c r="K89" s="873">
        <v>56.1</v>
      </c>
      <c r="L89" s="873">
        <v>86.4</v>
      </c>
      <c r="M89" s="149"/>
      <c r="N89" s="873">
        <v>64.5</v>
      </c>
      <c r="O89" s="873">
        <v>59</v>
      </c>
      <c r="P89" s="873">
        <v>57.1</v>
      </c>
      <c r="Q89" s="873">
        <v>55.9</v>
      </c>
      <c r="R89" s="873">
        <v>85.2</v>
      </c>
    </row>
    <row r="90" spans="1:18">
      <c r="A90" s="1021">
        <v>40603</v>
      </c>
      <c r="B90" s="141">
        <v>65</v>
      </c>
      <c r="C90" s="141">
        <v>59.7</v>
      </c>
      <c r="D90" s="141">
        <v>58.1</v>
      </c>
      <c r="E90" s="141">
        <v>56.6</v>
      </c>
      <c r="F90" s="141">
        <v>86.4</v>
      </c>
      <c r="G90" s="149"/>
      <c r="H90" s="141">
        <v>64.099999999999994</v>
      </c>
      <c r="I90" s="141">
        <v>58.8</v>
      </c>
      <c r="J90" s="141">
        <v>57.1</v>
      </c>
      <c r="K90" s="141">
        <v>55.7</v>
      </c>
      <c r="L90" s="141">
        <v>85.1</v>
      </c>
      <c r="M90" s="149"/>
      <c r="N90" s="141">
        <v>63.8</v>
      </c>
      <c r="O90" s="141">
        <v>58.4</v>
      </c>
      <c r="P90" s="141">
        <v>56.5</v>
      </c>
      <c r="Q90" s="141">
        <v>55.4</v>
      </c>
      <c r="R90" s="141">
        <v>84.2</v>
      </c>
    </row>
    <row r="91" spans="1:18">
      <c r="A91" s="1022">
        <v>40634</v>
      </c>
      <c r="B91" s="873">
        <v>56.6</v>
      </c>
      <c r="C91" s="873">
        <v>61.7</v>
      </c>
      <c r="D91" s="873">
        <v>59.1</v>
      </c>
      <c r="E91" s="873">
        <v>58</v>
      </c>
      <c r="F91" s="873">
        <v>84.5</v>
      </c>
      <c r="G91" s="149"/>
      <c r="H91" s="873">
        <v>55.8</v>
      </c>
      <c r="I91" s="873">
        <v>61.1</v>
      </c>
      <c r="J91" s="873">
        <v>58.8</v>
      </c>
      <c r="K91" s="873">
        <v>57.4</v>
      </c>
      <c r="L91" s="873">
        <v>83.8</v>
      </c>
      <c r="M91" s="149"/>
      <c r="N91" s="873">
        <v>55.4</v>
      </c>
      <c r="O91" s="873">
        <v>60.6</v>
      </c>
      <c r="P91" s="873">
        <v>58.3</v>
      </c>
      <c r="Q91" s="873">
        <v>57.1</v>
      </c>
      <c r="R91" s="873">
        <v>83</v>
      </c>
    </row>
    <row r="92" spans="1:18">
      <c r="A92" s="1021">
        <v>40664</v>
      </c>
      <c r="B92" s="141">
        <v>57.3</v>
      </c>
      <c r="C92" s="141">
        <v>63.6</v>
      </c>
      <c r="D92" s="141">
        <v>60.6</v>
      </c>
      <c r="E92" s="141">
        <v>59.3</v>
      </c>
      <c r="F92" s="141">
        <v>81.5</v>
      </c>
      <c r="G92" s="149"/>
      <c r="H92" s="141">
        <v>56.4</v>
      </c>
      <c r="I92" s="141">
        <v>62.9</v>
      </c>
      <c r="J92" s="141">
        <v>60.2</v>
      </c>
      <c r="K92" s="141">
        <v>58.8</v>
      </c>
      <c r="L92" s="141">
        <v>80.3</v>
      </c>
      <c r="M92" s="149"/>
      <c r="N92" s="141">
        <v>56</v>
      </c>
      <c r="O92" s="141">
        <v>62.7</v>
      </c>
      <c r="P92" s="141">
        <v>59.8</v>
      </c>
      <c r="Q92" s="141">
        <v>58.5</v>
      </c>
      <c r="R92" s="141">
        <v>80.099999999999994</v>
      </c>
    </row>
    <row r="93" spans="1:18">
      <c r="A93" s="1022">
        <v>40695</v>
      </c>
      <c r="B93" s="873">
        <v>52.5</v>
      </c>
      <c r="C93" s="873">
        <v>62.6</v>
      </c>
      <c r="D93" s="873">
        <v>60.4</v>
      </c>
      <c r="E93" s="873">
        <v>59.2</v>
      </c>
      <c r="F93" s="873">
        <v>80.599999999999994</v>
      </c>
      <c r="G93" s="149"/>
      <c r="H93" s="873">
        <v>51.6</v>
      </c>
      <c r="I93" s="873">
        <v>62</v>
      </c>
      <c r="J93" s="873">
        <v>60.1</v>
      </c>
      <c r="K93" s="873">
        <v>58.8</v>
      </c>
      <c r="L93" s="873">
        <v>79.2</v>
      </c>
      <c r="M93" s="149"/>
      <c r="N93" s="873">
        <v>51.3</v>
      </c>
      <c r="O93" s="873">
        <v>61.6</v>
      </c>
      <c r="P93" s="873">
        <v>59.6</v>
      </c>
      <c r="Q93" s="873">
        <v>58.5</v>
      </c>
      <c r="R93" s="873">
        <v>78.900000000000006</v>
      </c>
    </row>
    <row r="94" spans="1:18">
      <c r="A94" s="1021">
        <v>40725</v>
      </c>
      <c r="B94" s="141">
        <v>44.4</v>
      </c>
      <c r="C94" s="141">
        <v>59.7</v>
      </c>
      <c r="D94" s="141">
        <v>58.8</v>
      </c>
      <c r="E94" s="141">
        <v>58.4</v>
      </c>
      <c r="F94" s="141">
        <v>78.400000000000006</v>
      </c>
      <c r="G94" s="149"/>
      <c r="H94" s="141">
        <v>43.5</v>
      </c>
      <c r="I94" s="141">
        <v>58.6</v>
      </c>
      <c r="J94" s="141">
        <v>58.3</v>
      </c>
      <c r="K94" s="141">
        <v>57.6</v>
      </c>
      <c r="L94" s="141">
        <v>76.7</v>
      </c>
      <c r="M94" s="149"/>
      <c r="N94" s="141">
        <v>43.3</v>
      </c>
      <c r="O94" s="141">
        <v>58.4</v>
      </c>
      <c r="P94" s="141">
        <v>58</v>
      </c>
      <c r="Q94" s="141">
        <v>57.3</v>
      </c>
      <c r="R94" s="141">
        <v>76.7</v>
      </c>
    </row>
    <row r="95" spans="1:18">
      <c r="A95" s="1022">
        <v>40756</v>
      </c>
      <c r="B95" s="873">
        <v>46.9</v>
      </c>
      <c r="C95" s="873">
        <v>58.3</v>
      </c>
      <c r="D95" s="873">
        <v>58</v>
      </c>
      <c r="E95" s="873">
        <v>57.7</v>
      </c>
      <c r="F95" s="873">
        <v>77.7</v>
      </c>
      <c r="G95" s="149"/>
      <c r="H95" s="873">
        <v>46</v>
      </c>
      <c r="I95" s="873">
        <v>57.6</v>
      </c>
      <c r="J95" s="873">
        <v>57.6</v>
      </c>
      <c r="K95" s="873">
        <v>57</v>
      </c>
      <c r="L95" s="873">
        <v>76.099999999999994</v>
      </c>
      <c r="M95" s="149"/>
      <c r="N95" s="873">
        <v>45.7</v>
      </c>
      <c r="O95" s="873">
        <v>57.2</v>
      </c>
      <c r="P95" s="873">
        <v>57.1</v>
      </c>
      <c r="Q95" s="873">
        <v>56.7</v>
      </c>
      <c r="R95" s="873">
        <v>76.5</v>
      </c>
    </row>
    <row r="96" spans="1:18">
      <c r="A96" s="1021">
        <v>40787</v>
      </c>
      <c r="B96" s="141">
        <v>37.5</v>
      </c>
      <c r="C96" s="141">
        <v>58</v>
      </c>
      <c r="D96" s="141">
        <v>57.4</v>
      </c>
      <c r="E96" s="141">
        <v>57.2</v>
      </c>
      <c r="F96" s="141">
        <v>76.8</v>
      </c>
      <c r="G96" s="149"/>
      <c r="H96" s="141">
        <v>36.5</v>
      </c>
      <c r="I96" s="141">
        <v>57.4</v>
      </c>
      <c r="J96" s="141">
        <v>57.2</v>
      </c>
      <c r="K96" s="141">
        <v>56.7</v>
      </c>
      <c r="L96" s="141">
        <v>74.7</v>
      </c>
      <c r="M96" s="149"/>
      <c r="N96" s="141">
        <v>36.200000000000003</v>
      </c>
      <c r="O96" s="141">
        <v>57.1</v>
      </c>
      <c r="P96" s="141">
        <v>56.8</v>
      </c>
      <c r="Q96" s="141">
        <v>56.4</v>
      </c>
      <c r="R96" s="141">
        <v>75.2</v>
      </c>
    </row>
    <row r="97" spans="1:18">
      <c r="A97" s="1022">
        <v>40817</v>
      </c>
      <c r="B97" s="873">
        <v>36</v>
      </c>
      <c r="C97" s="873">
        <v>56.8</v>
      </c>
      <c r="D97" s="873">
        <v>56</v>
      </c>
      <c r="E97" s="873">
        <v>56.2</v>
      </c>
      <c r="F97" s="873">
        <v>76.7</v>
      </c>
      <c r="G97" s="149"/>
      <c r="H97" s="873">
        <v>35.200000000000003</v>
      </c>
      <c r="I97" s="873">
        <v>56.1</v>
      </c>
      <c r="J97" s="873">
        <v>55.8</v>
      </c>
      <c r="K97" s="873">
        <v>55.6</v>
      </c>
      <c r="L97" s="873">
        <v>74.900000000000006</v>
      </c>
      <c r="M97" s="149"/>
      <c r="N97" s="873">
        <v>34.799999999999997</v>
      </c>
      <c r="O97" s="873">
        <v>55.6</v>
      </c>
      <c r="P97" s="873">
        <v>55.4</v>
      </c>
      <c r="Q97" s="873">
        <v>55.2</v>
      </c>
      <c r="R97" s="873">
        <v>75.2</v>
      </c>
    </row>
    <row r="98" spans="1:18">
      <c r="A98" s="1021">
        <v>40848</v>
      </c>
      <c r="B98" s="141">
        <v>49.8</v>
      </c>
      <c r="C98" s="141">
        <v>54.9</v>
      </c>
      <c r="D98" s="141">
        <v>54.9</v>
      </c>
      <c r="E98" s="141">
        <v>54.7</v>
      </c>
      <c r="F98" s="141">
        <v>77.400000000000006</v>
      </c>
      <c r="G98" s="149"/>
      <c r="H98" s="141">
        <v>48.9</v>
      </c>
      <c r="I98" s="141">
        <v>54.4</v>
      </c>
      <c r="J98" s="141">
        <v>54.2</v>
      </c>
      <c r="K98" s="141">
        <v>54.1</v>
      </c>
      <c r="L98" s="141">
        <v>75.599999999999994</v>
      </c>
      <c r="M98" s="149"/>
      <c r="N98" s="141">
        <v>48.5</v>
      </c>
      <c r="O98" s="141">
        <v>53.8</v>
      </c>
      <c r="P98" s="141">
        <v>53.8</v>
      </c>
      <c r="Q98" s="141">
        <v>53.8</v>
      </c>
      <c r="R98" s="141">
        <v>75.900000000000006</v>
      </c>
    </row>
    <row r="99" spans="1:18">
      <c r="A99" s="1022">
        <v>40878</v>
      </c>
      <c r="B99" s="873">
        <v>38.9</v>
      </c>
      <c r="C99" s="873">
        <v>53.7</v>
      </c>
      <c r="D99" s="873">
        <v>53.8</v>
      </c>
      <c r="E99" s="873">
        <v>54.1</v>
      </c>
      <c r="F99" s="873">
        <v>77</v>
      </c>
      <c r="G99" s="149"/>
      <c r="H99" s="873">
        <v>38</v>
      </c>
      <c r="I99" s="873">
        <v>52.8</v>
      </c>
      <c r="J99" s="873">
        <v>53.2</v>
      </c>
      <c r="K99" s="873">
        <v>53.2</v>
      </c>
      <c r="L99" s="873">
        <v>75.5</v>
      </c>
      <c r="M99" s="149"/>
      <c r="N99" s="873">
        <v>37.700000000000003</v>
      </c>
      <c r="O99" s="873">
        <v>52.2</v>
      </c>
      <c r="P99" s="873">
        <v>52.8</v>
      </c>
      <c r="Q99" s="873">
        <v>52.8</v>
      </c>
      <c r="R99" s="873">
        <v>75.900000000000006</v>
      </c>
    </row>
    <row r="100" spans="1:18">
      <c r="A100" s="1021">
        <v>40909</v>
      </c>
      <c r="B100" s="141">
        <v>42.1</v>
      </c>
      <c r="C100" s="141">
        <v>50.7</v>
      </c>
      <c r="D100" s="141">
        <v>51.8</v>
      </c>
      <c r="E100" s="141">
        <v>52</v>
      </c>
      <c r="F100" s="141">
        <v>77.3</v>
      </c>
      <c r="G100" s="149"/>
      <c r="H100" s="141">
        <v>41.2</v>
      </c>
      <c r="I100" s="141">
        <v>49.9</v>
      </c>
      <c r="J100" s="141">
        <v>51.1</v>
      </c>
      <c r="K100" s="141">
        <v>51.3</v>
      </c>
      <c r="L100" s="141">
        <v>75.7</v>
      </c>
      <c r="M100" s="149"/>
      <c r="N100" s="141">
        <v>40.9</v>
      </c>
      <c r="O100" s="141">
        <v>49.4</v>
      </c>
      <c r="P100" s="141">
        <v>50.8</v>
      </c>
      <c r="Q100" s="141">
        <v>51</v>
      </c>
      <c r="R100" s="141">
        <v>76</v>
      </c>
    </row>
    <row r="101" spans="1:18">
      <c r="A101" s="1022">
        <v>40940</v>
      </c>
      <c r="B101" s="873">
        <v>55.9</v>
      </c>
      <c r="C101" s="873">
        <v>49.6</v>
      </c>
      <c r="D101" s="873">
        <v>50.8</v>
      </c>
      <c r="E101" s="873">
        <v>51.2</v>
      </c>
      <c r="F101" s="873">
        <v>78</v>
      </c>
      <c r="G101" s="149"/>
      <c r="H101" s="873">
        <v>55</v>
      </c>
      <c r="I101" s="873">
        <v>49.1</v>
      </c>
      <c r="J101" s="873">
        <v>50.2</v>
      </c>
      <c r="K101" s="873">
        <v>50.7</v>
      </c>
      <c r="L101" s="873">
        <v>76.599999999999994</v>
      </c>
      <c r="M101" s="149"/>
      <c r="N101" s="873">
        <v>54.7</v>
      </c>
      <c r="O101" s="873">
        <v>48.8</v>
      </c>
      <c r="P101" s="873">
        <v>49.9</v>
      </c>
      <c r="Q101" s="873">
        <v>50.5</v>
      </c>
      <c r="R101" s="873">
        <v>76.900000000000006</v>
      </c>
    </row>
    <row r="102" spans="1:18">
      <c r="A102" s="1021">
        <v>40969</v>
      </c>
      <c r="B102" s="141">
        <v>34</v>
      </c>
      <c r="C102" s="141">
        <v>48.6</v>
      </c>
      <c r="D102" s="141">
        <v>49.8</v>
      </c>
      <c r="E102" s="141">
        <v>50.5</v>
      </c>
      <c r="F102" s="141">
        <v>75.599999999999994</v>
      </c>
      <c r="G102" s="149"/>
      <c r="H102" s="141">
        <v>32.9</v>
      </c>
      <c r="I102" s="141">
        <v>48.1</v>
      </c>
      <c r="J102" s="141">
        <v>49.5</v>
      </c>
      <c r="K102" s="141">
        <v>50</v>
      </c>
      <c r="L102" s="141">
        <v>74.2</v>
      </c>
      <c r="M102" s="149"/>
      <c r="N102" s="141">
        <v>32.6</v>
      </c>
      <c r="O102" s="141">
        <v>47.9</v>
      </c>
      <c r="P102" s="141">
        <v>49.2</v>
      </c>
      <c r="Q102" s="141">
        <v>49.7</v>
      </c>
      <c r="R102" s="141">
        <v>74.099999999999994</v>
      </c>
    </row>
    <row r="103" spans="1:18">
      <c r="A103" s="1022">
        <v>41000</v>
      </c>
      <c r="B103" s="873">
        <v>35.799999999999997</v>
      </c>
      <c r="C103" s="873">
        <v>47.4</v>
      </c>
      <c r="D103" s="873">
        <v>48.7</v>
      </c>
      <c r="E103" s="873">
        <v>49.4</v>
      </c>
      <c r="F103" s="873">
        <v>71.400000000000006</v>
      </c>
      <c r="G103" s="149"/>
      <c r="H103" s="873">
        <v>34.799999999999997</v>
      </c>
      <c r="I103" s="873">
        <v>46.7</v>
      </c>
      <c r="J103" s="873">
        <v>47.9</v>
      </c>
      <c r="K103" s="873">
        <v>48.8</v>
      </c>
      <c r="L103" s="873">
        <v>69.8</v>
      </c>
      <c r="M103" s="149"/>
      <c r="N103" s="873">
        <v>34.5</v>
      </c>
      <c r="O103" s="873">
        <v>46.4</v>
      </c>
      <c r="P103" s="873">
        <v>47.7</v>
      </c>
      <c r="Q103" s="873">
        <v>48.5</v>
      </c>
      <c r="R103" s="873">
        <v>70.2</v>
      </c>
    </row>
    <row r="104" spans="1:18">
      <c r="A104" s="1021">
        <v>41030</v>
      </c>
      <c r="B104" s="141">
        <v>35.200000000000003</v>
      </c>
      <c r="C104" s="141">
        <v>47</v>
      </c>
      <c r="D104" s="141">
        <v>48.2</v>
      </c>
      <c r="E104" s="141">
        <v>49</v>
      </c>
      <c r="F104" s="141">
        <v>70.5</v>
      </c>
      <c r="G104" s="149"/>
      <c r="H104" s="141">
        <v>34.299999999999997</v>
      </c>
      <c r="I104" s="141">
        <v>46.3</v>
      </c>
      <c r="J104" s="141">
        <v>47.5</v>
      </c>
      <c r="K104" s="141">
        <v>48.4</v>
      </c>
      <c r="L104" s="141">
        <v>68.7</v>
      </c>
      <c r="M104" s="149"/>
      <c r="N104" s="141">
        <v>34</v>
      </c>
      <c r="O104" s="141">
        <v>46</v>
      </c>
      <c r="P104" s="141">
        <v>47.3</v>
      </c>
      <c r="Q104" s="141">
        <v>48.2</v>
      </c>
      <c r="R104" s="141">
        <v>69</v>
      </c>
    </row>
    <row r="105" spans="1:18">
      <c r="A105" s="1022">
        <v>41061</v>
      </c>
      <c r="B105" s="873">
        <v>33.6</v>
      </c>
      <c r="C105" s="873">
        <v>45.8</v>
      </c>
      <c r="D105" s="873">
        <v>47.2</v>
      </c>
      <c r="E105" s="873">
        <v>48</v>
      </c>
      <c r="F105" s="873">
        <v>68.900000000000006</v>
      </c>
      <c r="G105" s="149"/>
      <c r="H105" s="873">
        <v>32.700000000000003</v>
      </c>
      <c r="I105" s="873">
        <v>45.3</v>
      </c>
      <c r="J105" s="873">
        <v>46.6</v>
      </c>
      <c r="K105" s="873">
        <v>47.5</v>
      </c>
      <c r="L105" s="873">
        <v>66.8</v>
      </c>
      <c r="M105" s="149"/>
      <c r="N105" s="873">
        <v>32.5</v>
      </c>
      <c r="O105" s="873">
        <v>45.1</v>
      </c>
      <c r="P105" s="873">
        <v>46.4</v>
      </c>
      <c r="Q105" s="873">
        <v>47.3</v>
      </c>
      <c r="R105" s="873">
        <v>67.2</v>
      </c>
    </row>
    <row r="106" spans="1:18">
      <c r="A106" s="1021">
        <v>41091</v>
      </c>
      <c r="B106" s="141">
        <v>20.5</v>
      </c>
      <c r="C106" s="141">
        <v>45.1</v>
      </c>
      <c r="D106" s="141">
        <v>46.3</v>
      </c>
      <c r="E106" s="141">
        <v>47</v>
      </c>
      <c r="F106" s="141">
        <v>67.5</v>
      </c>
      <c r="G106" s="149"/>
      <c r="H106" s="141">
        <v>19.600000000000001</v>
      </c>
      <c r="I106" s="141">
        <v>44.5</v>
      </c>
      <c r="J106" s="141">
        <v>45.8</v>
      </c>
      <c r="K106" s="141">
        <v>46.5</v>
      </c>
      <c r="L106" s="141">
        <v>65.5</v>
      </c>
      <c r="M106" s="149"/>
      <c r="N106" s="141">
        <v>19.3</v>
      </c>
      <c r="O106" s="141">
        <v>44.2</v>
      </c>
      <c r="P106" s="141">
        <v>45.6</v>
      </c>
      <c r="Q106" s="141">
        <v>46.2</v>
      </c>
      <c r="R106" s="141">
        <v>65.599999999999994</v>
      </c>
    </row>
    <row r="107" spans="1:18">
      <c r="A107" s="1022">
        <v>41122</v>
      </c>
      <c r="B107" s="873">
        <v>30.4</v>
      </c>
      <c r="C107" s="873">
        <v>44.1</v>
      </c>
      <c r="D107" s="873">
        <v>45.8</v>
      </c>
      <c r="E107" s="873">
        <v>46.3</v>
      </c>
      <c r="F107" s="873">
        <v>67.3</v>
      </c>
      <c r="G107" s="149"/>
      <c r="H107" s="873">
        <v>29.4</v>
      </c>
      <c r="I107" s="873">
        <v>43.5</v>
      </c>
      <c r="J107" s="873">
        <v>45.2</v>
      </c>
      <c r="K107" s="873">
        <v>45.7</v>
      </c>
      <c r="L107" s="873">
        <v>65.5</v>
      </c>
      <c r="M107" s="149"/>
      <c r="N107" s="873">
        <v>29.2</v>
      </c>
      <c r="O107" s="873">
        <v>43.2</v>
      </c>
      <c r="P107" s="873">
        <v>44.9</v>
      </c>
      <c r="Q107" s="873">
        <v>45.5</v>
      </c>
      <c r="R107" s="873">
        <v>66.099999999999994</v>
      </c>
    </row>
    <row r="108" spans="1:18">
      <c r="A108" s="1021">
        <v>41153</v>
      </c>
      <c r="B108" s="141">
        <v>33</v>
      </c>
      <c r="C108" s="141">
        <v>44.7</v>
      </c>
      <c r="D108" s="141">
        <v>46.1</v>
      </c>
      <c r="E108" s="141">
        <v>46.6</v>
      </c>
      <c r="F108" s="141">
        <v>67.5</v>
      </c>
      <c r="G108" s="149"/>
      <c r="H108" s="141">
        <v>32</v>
      </c>
      <c r="I108" s="141">
        <v>44.1</v>
      </c>
      <c r="J108" s="141">
        <v>45.6</v>
      </c>
      <c r="K108" s="141">
        <v>46</v>
      </c>
      <c r="L108" s="141">
        <v>65.8</v>
      </c>
      <c r="M108" s="149"/>
      <c r="N108" s="141">
        <v>31.7</v>
      </c>
      <c r="O108" s="141">
        <v>43.7</v>
      </c>
      <c r="P108" s="141">
        <v>45.2</v>
      </c>
      <c r="Q108" s="141">
        <v>45.7</v>
      </c>
      <c r="R108" s="141">
        <v>66.099999999999994</v>
      </c>
    </row>
    <row r="109" spans="1:18">
      <c r="A109" s="1022">
        <v>41183</v>
      </c>
      <c r="B109" s="873">
        <v>38.1</v>
      </c>
      <c r="C109" s="873">
        <v>44.8</v>
      </c>
      <c r="D109" s="873">
        <v>46.3</v>
      </c>
      <c r="E109" s="873">
        <v>46.5</v>
      </c>
      <c r="F109" s="873">
        <v>67.7</v>
      </c>
      <c r="G109" s="149"/>
      <c r="H109" s="873">
        <v>37.1</v>
      </c>
      <c r="I109" s="873">
        <v>44.2</v>
      </c>
      <c r="J109" s="873">
        <v>45.7</v>
      </c>
      <c r="K109" s="873">
        <v>45.9</v>
      </c>
      <c r="L109" s="873">
        <v>66.099999999999994</v>
      </c>
      <c r="M109" s="149"/>
      <c r="N109" s="873">
        <v>36.799999999999997</v>
      </c>
      <c r="O109" s="873">
        <v>43.9</v>
      </c>
      <c r="P109" s="873">
        <v>45.4</v>
      </c>
      <c r="Q109" s="873">
        <v>45.6</v>
      </c>
      <c r="R109" s="873">
        <v>66.599999999999994</v>
      </c>
    </row>
    <row r="110" spans="1:18">
      <c r="A110" s="1021">
        <v>41214</v>
      </c>
      <c r="B110" s="141">
        <v>37.200000000000003</v>
      </c>
      <c r="C110" s="141">
        <v>45.2</v>
      </c>
      <c r="D110" s="141">
        <v>46.5</v>
      </c>
      <c r="E110" s="141">
        <v>46.9</v>
      </c>
      <c r="F110" s="141">
        <v>68.2</v>
      </c>
      <c r="G110" s="149"/>
      <c r="H110" s="141">
        <v>36.299999999999997</v>
      </c>
      <c r="I110" s="141">
        <v>44.4</v>
      </c>
      <c r="J110" s="141">
        <v>45.9</v>
      </c>
      <c r="K110" s="141">
        <v>46.1</v>
      </c>
      <c r="L110" s="141">
        <v>66.900000000000006</v>
      </c>
      <c r="M110" s="149"/>
      <c r="N110" s="141">
        <v>35.9</v>
      </c>
      <c r="O110" s="141">
        <v>44.1</v>
      </c>
      <c r="P110" s="141">
        <v>45.7</v>
      </c>
      <c r="Q110" s="141">
        <v>45.8</v>
      </c>
      <c r="R110" s="141">
        <v>67.2</v>
      </c>
    </row>
    <row r="111" spans="1:18">
      <c r="A111" s="1022">
        <v>41244</v>
      </c>
      <c r="B111" s="873">
        <v>47</v>
      </c>
      <c r="C111" s="873">
        <v>45.6</v>
      </c>
      <c r="D111" s="873">
        <v>46.9</v>
      </c>
      <c r="E111" s="873">
        <v>47.2</v>
      </c>
      <c r="F111" s="873">
        <v>69.5</v>
      </c>
      <c r="G111" s="149"/>
      <c r="H111" s="873">
        <v>46.1</v>
      </c>
      <c r="I111" s="873">
        <v>44.9</v>
      </c>
      <c r="J111" s="873">
        <v>46.3</v>
      </c>
      <c r="K111" s="873">
        <v>46.4</v>
      </c>
      <c r="L111" s="873">
        <v>68.400000000000006</v>
      </c>
      <c r="M111" s="149"/>
      <c r="N111" s="873">
        <v>45.7</v>
      </c>
      <c r="O111" s="873">
        <v>44.7</v>
      </c>
      <c r="P111" s="873">
        <v>46.1</v>
      </c>
      <c r="Q111" s="873">
        <v>46.2</v>
      </c>
      <c r="R111" s="873">
        <v>69</v>
      </c>
    </row>
    <row r="112" spans="1:18">
      <c r="A112" s="1021">
        <v>41275</v>
      </c>
      <c r="B112" s="141">
        <v>45</v>
      </c>
      <c r="C112" s="141">
        <v>45.9</v>
      </c>
      <c r="D112" s="141">
        <v>46.7</v>
      </c>
      <c r="E112" s="141">
        <v>47.3</v>
      </c>
      <c r="F112" s="141">
        <v>69.3</v>
      </c>
      <c r="G112" s="149"/>
      <c r="H112" s="141">
        <v>44</v>
      </c>
      <c r="I112" s="141">
        <v>45.3</v>
      </c>
      <c r="J112" s="141">
        <v>46.2</v>
      </c>
      <c r="K112" s="141">
        <v>46.3</v>
      </c>
      <c r="L112" s="141">
        <v>68.5</v>
      </c>
      <c r="M112" s="149"/>
      <c r="N112" s="141">
        <v>43.7</v>
      </c>
      <c r="O112" s="141">
        <v>45</v>
      </c>
      <c r="P112" s="141">
        <v>45.9</v>
      </c>
      <c r="Q112" s="141">
        <v>46</v>
      </c>
      <c r="R112" s="141">
        <v>68.7</v>
      </c>
    </row>
    <row r="113" spans="1:38">
      <c r="A113" s="1022">
        <v>41306</v>
      </c>
      <c r="B113" s="873">
        <v>41.4</v>
      </c>
      <c r="C113" s="873">
        <v>45.7</v>
      </c>
      <c r="D113" s="873">
        <v>46.3</v>
      </c>
      <c r="E113" s="873">
        <v>46.2</v>
      </c>
      <c r="F113" s="873">
        <v>69.3</v>
      </c>
      <c r="G113" s="149"/>
      <c r="H113" s="873">
        <v>40.4</v>
      </c>
      <c r="I113" s="873">
        <v>44.8</v>
      </c>
      <c r="J113" s="873">
        <v>45.3</v>
      </c>
      <c r="K113" s="873">
        <v>45.1</v>
      </c>
      <c r="L113" s="873">
        <v>68</v>
      </c>
      <c r="M113" s="149"/>
      <c r="N113" s="873">
        <v>40.1</v>
      </c>
      <c r="O113" s="873">
        <v>44.5</v>
      </c>
      <c r="P113" s="873">
        <v>45</v>
      </c>
      <c r="Q113" s="873">
        <v>44.8</v>
      </c>
      <c r="R113" s="873">
        <v>68.2</v>
      </c>
    </row>
    <row r="114" spans="1:38">
      <c r="A114" s="1021">
        <v>41334</v>
      </c>
      <c r="B114" s="141">
        <v>44.9</v>
      </c>
      <c r="C114" s="141">
        <v>45.3</v>
      </c>
      <c r="D114" s="141">
        <v>45.5</v>
      </c>
      <c r="E114" s="141">
        <v>45.2</v>
      </c>
      <c r="F114" s="141">
        <v>69</v>
      </c>
      <c r="G114" s="149"/>
      <c r="H114" s="141">
        <v>44</v>
      </c>
      <c r="I114" s="141">
        <v>44.4</v>
      </c>
      <c r="J114" s="141">
        <v>44.6</v>
      </c>
      <c r="K114" s="141">
        <v>44.3</v>
      </c>
      <c r="L114" s="141">
        <v>67.900000000000006</v>
      </c>
      <c r="M114" s="149"/>
      <c r="N114" s="141">
        <v>43.6</v>
      </c>
      <c r="O114" s="141">
        <v>44.1</v>
      </c>
      <c r="P114" s="141">
        <v>44.4</v>
      </c>
      <c r="Q114" s="141">
        <v>44</v>
      </c>
      <c r="R114" s="141">
        <v>68.2</v>
      </c>
    </row>
    <row r="115" spans="1:38" s="317" customFormat="1">
      <c r="A115" s="1022">
        <v>41365</v>
      </c>
      <c r="B115" s="873">
        <v>44.640107526881728</v>
      </c>
      <c r="C115" s="873">
        <v>45.262254901960787</v>
      </c>
      <c r="D115" s="873">
        <v>44.567333333333352</v>
      </c>
      <c r="E115" s="873">
        <v>44.356296296296307</v>
      </c>
      <c r="F115" s="873">
        <v>68.38322222222223</v>
      </c>
      <c r="G115" s="149"/>
      <c r="H115" s="873">
        <v>44.023090909090911</v>
      </c>
      <c r="I115" s="873">
        <v>44.594898305084754</v>
      </c>
      <c r="J115" s="873">
        <v>43.886214285714296</v>
      </c>
      <c r="K115" s="873">
        <v>43.717690909090912</v>
      </c>
      <c r="L115" s="873">
        <v>67.671499999999995</v>
      </c>
      <c r="M115" s="149"/>
      <c r="N115" s="873">
        <v>43.863059523809518</v>
      </c>
      <c r="O115" s="873">
        <v>44.53616000000001</v>
      </c>
      <c r="P115" s="873">
        <v>43.608904761904761</v>
      </c>
      <c r="Q115" s="873">
        <v>43.567761904761916</v>
      </c>
      <c r="R115" s="873">
        <v>66.99931868131867</v>
      </c>
      <c r="S115" s="577"/>
      <c r="T115" s="577"/>
      <c r="U115" s="577"/>
      <c r="V115" s="577"/>
      <c r="W115" s="577"/>
      <c r="X115" s="577"/>
      <c r="Y115" s="577"/>
      <c r="Z115" s="577"/>
      <c r="AA115" s="577"/>
      <c r="AB115" s="577"/>
      <c r="AC115" s="577"/>
      <c r="AD115" s="577"/>
      <c r="AE115" s="577"/>
      <c r="AF115" s="577"/>
      <c r="AG115" s="577"/>
      <c r="AH115" s="577"/>
      <c r="AI115" s="577"/>
      <c r="AJ115" s="577"/>
      <c r="AK115" s="577"/>
      <c r="AL115" s="577"/>
    </row>
    <row r="116" spans="1:38">
      <c r="A116" s="1021">
        <v>41395</v>
      </c>
      <c r="B116" s="141">
        <v>44.889735449735447</v>
      </c>
      <c r="C116" s="141">
        <v>44.705857142857141</v>
      </c>
      <c r="D116" s="141">
        <v>44.289455782312935</v>
      </c>
      <c r="E116" s="141">
        <v>43.991589743589749</v>
      </c>
      <c r="F116" s="141">
        <v>68.489462365591379</v>
      </c>
      <c r="G116" s="149"/>
      <c r="H116" s="141">
        <v>44.280678571428574</v>
      </c>
      <c r="I116" s="141">
        <v>44.039950819672129</v>
      </c>
      <c r="J116" s="141">
        <v>43.600170731707323</v>
      </c>
      <c r="K116" s="141">
        <v>43.36984210526316</v>
      </c>
      <c r="L116" s="141">
        <v>67.784783333333337</v>
      </c>
      <c r="M116" s="149"/>
      <c r="N116" s="141">
        <v>44.119924198250729</v>
      </c>
      <c r="O116" s="141">
        <v>44.005335164835159</v>
      </c>
      <c r="P116" s="141">
        <v>43.327616326530624</v>
      </c>
      <c r="Q116" s="141">
        <v>43.282532212885151</v>
      </c>
      <c r="R116" s="141">
        <v>67.120984126984126</v>
      </c>
    </row>
    <row r="117" spans="1:38">
      <c r="A117" s="1022">
        <v>41426</v>
      </c>
      <c r="B117" s="873">
        <v>38.799947916666667</v>
      </c>
      <c r="C117" s="873">
        <v>43.632347417840386</v>
      </c>
      <c r="D117" s="873">
        <v>43.461800000000004</v>
      </c>
      <c r="E117" s="873">
        <v>43.065151515151534</v>
      </c>
      <c r="F117" s="873">
        <v>67.558225806451617</v>
      </c>
      <c r="G117" s="149"/>
      <c r="H117" s="873">
        <v>38.178245614035077</v>
      </c>
      <c r="I117" s="873">
        <v>42.968661290322586</v>
      </c>
      <c r="J117" s="873">
        <v>42.73683333333333</v>
      </c>
      <c r="K117" s="873">
        <v>42.437396551724149</v>
      </c>
      <c r="L117" s="873">
        <v>66.818616666666671</v>
      </c>
      <c r="M117" s="149"/>
      <c r="N117" s="873">
        <v>38.028508571428574</v>
      </c>
      <c r="O117" s="873">
        <v>42.915962264150942</v>
      </c>
      <c r="P117" s="873">
        <v>42.498198412698414</v>
      </c>
      <c r="Q117" s="873">
        <v>42.29736694677873</v>
      </c>
      <c r="R117" s="873">
        <v>66.117771428571444</v>
      </c>
    </row>
    <row r="118" spans="1:38">
      <c r="A118" s="1021">
        <v>41456</v>
      </c>
      <c r="B118" s="141">
        <v>37.014022988505729</v>
      </c>
      <c r="C118" s="141">
        <v>43.050610328638477</v>
      </c>
      <c r="D118" s="141">
        <v>43.225133333333353</v>
      </c>
      <c r="E118" s="141">
        <v>43.046871794871819</v>
      </c>
      <c r="F118" s="141">
        <v>67.615737704918047</v>
      </c>
      <c r="G118" s="149"/>
      <c r="H118" s="141">
        <v>36.480716981132069</v>
      </c>
      <c r="I118" s="141">
        <v>42.375241935483857</v>
      </c>
      <c r="J118" s="141">
        <v>42.529166666666683</v>
      </c>
      <c r="K118" s="141">
        <v>42.413666666666678</v>
      </c>
      <c r="L118" s="141">
        <v>66.879779661016954</v>
      </c>
      <c r="M118" s="149"/>
      <c r="N118" s="141">
        <v>36.353987577639749</v>
      </c>
      <c r="O118" s="141">
        <v>42.317218328840966</v>
      </c>
      <c r="P118" s="141">
        <v>42.293658730158739</v>
      </c>
      <c r="Q118" s="141">
        <v>42.281942857142859</v>
      </c>
      <c r="R118" s="141">
        <v>66.176380952380939</v>
      </c>
    </row>
    <row r="119" spans="1:38">
      <c r="A119" s="1022">
        <v>41487</v>
      </c>
      <c r="B119" s="873">
        <v>36.608248588000002</v>
      </c>
      <c r="C119" s="873">
        <v>43.140809523999998</v>
      </c>
      <c r="D119" s="873">
        <v>43.184097221999998</v>
      </c>
      <c r="E119" s="873">
        <v>42.898636363999998</v>
      </c>
      <c r="F119" s="873">
        <v>66.947049179999993</v>
      </c>
      <c r="G119" s="149"/>
      <c r="H119" s="873">
        <v>36.034641508999997</v>
      </c>
      <c r="I119" s="873">
        <v>42.499459016000003</v>
      </c>
      <c r="J119" s="873">
        <v>42.565624999999997</v>
      </c>
      <c r="K119" s="873">
        <v>42.330362069000003</v>
      </c>
      <c r="L119" s="873">
        <v>66.323283333000006</v>
      </c>
      <c r="M119" s="149"/>
      <c r="N119" s="873">
        <v>35.907813664999999</v>
      </c>
      <c r="O119" s="873">
        <v>42.402851540999997</v>
      </c>
      <c r="P119" s="873">
        <v>42.321016806999999</v>
      </c>
      <c r="Q119" s="873">
        <v>42.172742857000003</v>
      </c>
      <c r="R119" s="873">
        <v>65.559225974</v>
      </c>
    </row>
    <row r="120" spans="1:38">
      <c r="A120" s="1021">
        <v>41518</v>
      </c>
      <c r="B120" s="141">
        <v>42.545000000000002</v>
      </c>
      <c r="C120" s="141">
        <v>43.939095238</v>
      </c>
      <c r="D120" s="141">
        <v>43.560694443999999</v>
      </c>
      <c r="E120" s="141">
        <v>43.321919192000003</v>
      </c>
      <c r="F120" s="141">
        <v>67.249032258</v>
      </c>
      <c r="G120" s="149"/>
      <c r="H120" s="141">
        <v>41.88458</v>
      </c>
      <c r="I120" s="141">
        <v>43.313360656</v>
      </c>
      <c r="J120" s="141">
        <v>42.968375000000002</v>
      </c>
      <c r="K120" s="141">
        <v>42.789982758999997</v>
      </c>
      <c r="L120" s="141">
        <v>66.640442622999998</v>
      </c>
      <c r="M120" s="149"/>
      <c r="N120" s="141">
        <v>41.698629869999998</v>
      </c>
      <c r="O120" s="141">
        <v>43.313527473000001</v>
      </c>
      <c r="P120" s="141">
        <v>42.785110203999999</v>
      </c>
      <c r="Q120" s="141">
        <v>42.656963585</v>
      </c>
      <c r="R120" s="141">
        <v>65.918346939000003</v>
      </c>
    </row>
    <row r="121" spans="1:38">
      <c r="A121" s="1022">
        <v>41548</v>
      </c>
      <c r="B121" s="873">
        <v>47.037611110999997</v>
      </c>
      <c r="C121" s="873">
        <v>45.845185184999998</v>
      </c>
      <c r="D121" s="873">
        <v>44.897210884000003</v>
      </c>
      <c r="E121" s="873">
        <v>44.664129353</v>
      </c>
      <c r="F121" s="873">
        <v>67.381311475000004</v>
      </c>
      <c r="G121" s="149"/>
      <c r="H121" s="873">
        <v>46.502826923000001</v>
      </c>
      <c r="I121" s="873">
        <v>45.275111111000001</v>
      </c>
      <c r="J121" s="873">
        <v>44.337878048999997</v>
      </c>
      <c r="K121" s="873">
        <v>44.131534483000003</v>
      </c>
      <c r="L121" s="873">
        <v>66.913203390000007</v>
      </c>
      <c r="M121" s="149"/>
      <c r="N121" s="873">
        <v>46.353930159000001</v>
      </c>
      <c r="O121" s="873">
        <v>45.339862433999997</v>
      </c>
      <c r="P121" s="873">
        <v>44.303722221999998</v>
      </c>
      <c r="Q121" s="873">
        <v>44.012453782000001</v>
      </c>
      <c r="R121" s="873">
        <v>66.494652290999994</v>
      </c>
    </row>
    <row r="122" spans="1:38">
      <c r="A122" s="1021">
        <v>41579</v>
      </c>
      <c r="B122" s="141">
        <v>44.468633879999999</v>
      </c>
      <c r="C122" s="141">
        <v>44.949476189999999</v>
      </c>
      <c r="D122" s="141">
        <v>44.636879432999997</v>
      </c>
      <c r="E122" s="141">
        <v>44.097979797999997</v>
      </c>
      <c r="F122" s="141">
        <v>67.096666666999994</v>
      </c>
      <c r="G122" s="149"/>
      <c r="H122" s="141">
        <v>43.821836363999999</v>
      </c>
      <c r="I122" s="141">
        <v>44.328096774000002</v>
      </c>
      <c r="J122" s="141">
        <v>44.054875000000003</v>
      </c>
      <c r="K122" s="141">
        <v>43.550672413999997</v>
      </c>
      <c r="L122" s="141">
        <v>66.630449999999996</v>
      </c>
      <c r="M122" s="149"/>
      <c r="N122" s="141">
        <v>43.699957447000003</v>
      </c>
      <c r="O122" s="141">
        <v>44.291773585000001</v>
      </c>
      <c r="P122" s="141">
        <v>43.892538776000002</v>
      </c>
      <c r="Q122" s="141">
        <v>43.457551821000003</v>
      </c>
      <c r="R122" s="141">
        <v>66.409820105999998</v>
      </c>
    </row>
    <row r="123" spans="1:38">
      <c r="A123" s="1022">
        <v>41609</v>
      </c>
      <c r="B123" s="873">
        <v>40.433450292000003</v>
      </c>
      <c r="C123" s="873">
        <v>43.600740741000003</v>
      </c>
      <c r="D123" s="873">
        <v>43.544489796000001</v>
      </c>
      <c r="E123" s="873">
        <v>42.951813725000001</v>
      </c>
      <c r="F123" s="873">
        <v>66.383064516000005</v>
      </c>
      <c r="G123" s="149"/>
      <c r="H123" s="873">
        <v>39.795461537999998</v>
      </c>
      <c r="I123" s="873">
        <v>42.911093749999999</v>
      </c>
      <c r="J123" s="873">
        <v>42.884595238000003</v>
      </c>
      <c r="K123" s="873">
        <v>42.356783333000003</v>
      </c>
      <c r="L123" s="873">
        <v>65.921783332999993</v>
      </c>
      <c r="M123" s="149"/>
      <c r="N123" s="873">
        <v>39.690006349000001</v>
      </c>
      <c r="O123" s="873">
        <v>42.786201058000003</v>
      </c>
      <c r="P123" s="873">
        <v>42.67215444</v>
      </c>
      <c r="Q123" s="873">
        <v>42.233027473</v>
      </c>
      <c r="R123" s="873">
        <v>65.620560846999993</v>
      </c>
    </row>
    <row r="124" spans="1:38">
      <c r="A124" s="1021">
        <v>41640</v>
      </c>
      <c r="B124" s="141">
        <v>36.889010417000001</v>
      </c>
      <c r="C124" s="141">
        <v>41.851527777999998</v>
      </c>
      <c r="D124" s="141">
        <v>42.289733333000001</v>
      </c>
      <c r="E124" s="141">
        <v>42.077500000000001</v>
      </c>
      <c r="F124" s="141">
        <v>65.204497353999997</v>
      </c>
      <c r="G124" s="149"/>
      <c r="H124" s="141">
        <v>36.182913792999997</v>
      </c>
      <c r="I124" s="141">
        <v>41.192093749999998</v>
      </c>
      <c r="J124" s="141">
        <v>41.654116279</v>
      </c>
      <c r="K124" s="141">
        <v>41.501350000000002</v>
      </c>
      <c r="L124" s="141">
        <v>64.832737705</v>
      </c>
      <c r="M124" s="149"/>
      <c r="N124" s="141">
        <v>36.135405714000001</v>
      </c>
      <c r="O124" s="141">
        <v>41.134555556000002</v>
      </c>
      <c r="P124" s="141">
        <v>41.47156391</v>
      </c>
      <c r="Q124" s="141">
        <v>41.445357143000003</v>
      </c>
      <c r="R124" s="141">
        <v>64.412992208000006</v>
      </c>
    </row>
    <row r="125" spans="1:38">
      <c r="A125" s="1022">
        <v>41671</v>
      </c>
      <c r="B125" s="873">
        <v>37.172349726999997</v>
      </c>
      <c r="C125" s="873">
        <v>40.823240740999999</v>
      </c>
      <c r="D125" s="873">
        <v>41.502653060999997</v>
      </c>
      <c r="E125" s="873">
        <v>41.440343136999999</v>
      </c>
      <c r="F125" s="873">
        <v>63.000377358000001</v>
      </c>
      <c r="G125" s="149"/>
      <c r="H125" s="873">
        <v>36.584618182</v>
      </c>
      <c r="I125" s="873">
        <v>40.195015625000003</v>
      </c>
      <c r="J125" s="873">
        <v>40.917357142999997</v>
      </c>
      <c r="K125" s="873">
        <v>40.894216667000002</v>
      </c>
      <c r="L125" s="873">
        <v>62.779490195999998</v>
      </c>
      <c r="M125" s="149"/>
      <c r="N125" s="873">
        <v>36.530735561999997</v>
      </c>
      <c r="O125" s="873">
        <v>40.086682539999998</v>
      </c>
      <c r="P125" s="873">
        <v>40.713088802999998</v>
      </c>
      <c r="Q125" s="873">
        <v>40.791384614999998</v>
      </c>
      <c r="R125" s="873">
        <v>62.028683229999999</v>
      </c>
    </row>
    <row r="126" spans="1:38">
      <c r="A126" s="1021">
        <v>41699</v>
      </c>
      <c r="B126" s="141">
        <v>37.048907104000001</v>
      </c>
      <c r="C126" s="141">
        <v>40.583140096999998</v>
      </c>
      <c r="D126" s="141">
        <v>41.245957447000002</v>
      </c>
      <c r="E126" s="141">
        <v>41.316161616000002</v>
      </c>
      <c r="F126" s="141">
        <v>63.242909091000001</v>
      </c>
      <c r="G126" s="149"/>
      <c r="H126" s="141">
        <v>36.446690908999997</v>
      </c>
      <c r="I126" s="141">
        <v>40.005080645</v>
      </c>
      <c r="J126" s="141">
        <v>40.719975609999999</v>
      </c>
      <c r="K126" s="141">
        <v>40.799779661000002</v>
      </c>
      <c r="L126" s="141">
        <v>63.015207547000003</v>
      </c>
      <c r="M126" s="149"/>
      <c r="N126" s="141">
        <v>36.354202381</v>
      </c>
      <c r="O126" s="141">
        <v>39.882307277999999</v>
      </c>
      <c r="P126" s="141">
        <v>40.487380952000002</v>
      </c>
      <c r="Q126" s="141">
        <v>40.674269230999997</v>
      </c>
      <c r="R126" s="141">
        <v>62.312023809999999</v>
      </c>
    </row>
    <row r="127" spans="1:38">
      <c r="A127" s="1022">
        <v>41730</v>
      </c>
      <c r="B127" s="873">
        <v>30.734791667</v>
      </c>
      <c r="C127" s="873">
        <v>38.521952380999998</v>
      </c>
      <c r="D127" s="873">
        <v>39.457730496000003</v>
      </c>
      <c r="E127" s="873">
        <v>39.693034826000002</v>
      </c>
      <c r="F127" s="873">
        <v>61.758630951999997</v>
      </c>
      <c r="G127" s="149"/>
      <c r="H127" s="873">
        <v>30.098775862</v>
      </c>
      <c r="I127" s="873">
        <v>37.872047619</v>
      </c>
      <c r="J127" s="873">
        <v>38.861853658999998</v>
      </c>
      <c r="K127" s="873">
        <v>39.099133332999997</v>
      </c>
      <c r="L127" s="873">
        <v>61.518333333000001</v>
      </c>
      <c r="M127" s="149"/>
      <c r="N127" s="873">
        <v>29.989210084</v>
      </c>
      <c r="O127" s="873">
        <v>37.827741240000002</v>
      </c>
      <c r="P127" s="873">
        <v>38.684123552000003</v>
      </c>
      <c r="Q127" s="873">
        <v>39.031054945000001</v>
      </c>
      <c r="R127" s="873">
        <v>60.673201165999998</v>
      </c>
    </row>
    <row r="128" spans="1:38">
      <c r="A128" s="1021">
        <v>41760</v>
      </c>
      <c r="B128" s="141">
        <v>31.6815</v>
      </c>
      <c r="C128" s="141">
        <v>39.217746478999999</v>
      </c>
      <c r="D128" s="141">
        <v>40.015972222000002</v>
      </c>
      <c r="E128" s="141">
        <v>40.129950248999997</v>
      </c>
      <c r="F128" s="141">
        <v>62.784320987999997</v>
      </c>
      <c r="G128" s="149"/>
      <c r="H128" s="141">
        <v>31.025796295999999</v>
      </c>
      <c r="I128" s="141">
        <v>38.588265624999998</v>
      </c>
      <c r="J128" s="141">
        <v>39.442285714</v>
      </c>
      <c r="K128" s="141">
        <v>39.558999999999997</v>
      </c>
      <c r="L128" s="141">
        <v>62.565115384999999</v>
      </c>
      <c r="M128" s="149"/>
      <c r="N128" s="141">
        <v>30.888863222000001</v>
      </c>
      <c r="O128" s="141">
        <v>38.598680518999998</v>
      </c>
      <c r="P128" s="141">
        <v>39.265293233000001</v>
      </c>
      <c r="Q128" s="141">
        <v>39.470884097000003</v>
      </c>
      <c r="R128" s="141">
        <v>61.798480243</v>
      </c>
    </row>
    <row r="129" spans="1:18">
      <c r="A129" s="1022">
        <v>41791</v>
      </c>
      <c r="B129" s="873">
        <v>37.317666666999997</v>
      </c>
      <c r="C129" s="873">
        <v>39.812657657999999</v>
      </c>
      <c r="D129" s="873">
        <v>40.458399999999997</v>
      </c>
      <c r="E129" s="873">
        <v>40.596328501999999</v>
      </c>
      <c r="F129" s="873">
        <v>63.195141243000002</v>
      </c>
      <c r="G129" s="149"/>
      <c r="H129" s="873">
        <v>36.754312499999997</v>
      </c>
      <c r="I129" s="873">
        <v>39.271925373000002</v>
      </c>
      <c r="J129" s="873">
        <v>39.943159090999998</v>
      </c>
      <c r="K129" s="873">
        <v>40.049854838999998</v>
      </c>
      <c r="L129" s="873">
        <v>62.946701754000003</v>
      </c>
      <c r="M129" s="149"/>
      <c r="N129" s="873">
        <v>36.677566327000001</v>
      </c>
      <c r="O129" s="873">
        <v>39.266236452999998</v>
      </c>
      <c r="P129" s="873">
        <v>39.713113552999999</v>
      </c>
      <c r="Q129" s="873">
        <v>39.956987013000003</v>
      </c>
      <c r="R129" s="873">
        <v>62.279263735999997</v>
      </c>
    </row>
    <row r="130" spans="1:18">
      <c r="A130" s="1021">
        <v>41821</v>
      </c>
      <c r="B130" s="141">
        <v>37.027760417000003</v>
      </c>
      <c r="C130" s="141">
        <v>40.912328766999998</v>
      </c>
      <c r="D130" s="141">
        <v>41.381319443999999</v>
      </c>
      <c r="E130" s="141">
        <v>41.428921569000003</v>
      </c>
      <c r="F130" s="141">
        <v>61.800119047999999</v>
      </c>
      <c r="G130" s="149"/>
      <c r="H130" s="141">
        <v>36.349137931000001</v>
      </c>
      <c r="I130" s="141">
        <v>40.322402984999997</v>
      </c>
      <c r="J130" s="141">
        <v>40.823395349000002</v>
      </c>
      <c r="K130" s="141">
        <v>40.835612902999998</v>
      </c>
      <c r="L130" s="141">
        <v>61.408462962999998</v>
      </c>
      <c r="M130" s="149"/>
      <c r="N130" s="141">
        <v>36.223428570999999</v>
      </c>
      <c r="O130" s="141">
        <v>40.337423559000001</v>
      </c>
      <c r="P130" s="141">
        <v>40.674644688999997</v>
      </c>
      <c r="Q130" s="141">
        <v>40.758919481</v>
      </c>
      <c r="R130" s="141">
        <v>60.961880952000001</v>
      </c>
    </row>
    <row r="131" spans="1:18">
      <c r="A131" s="1022">
        <v>41852</v>
      </c>
      <c r="B131" s="873">
        <v>35.096712963000002</v>
      </c>
      <c r="C131" s="873">
        <v>40.342355556000001</v>
      </c>
      <c r="D131" s="873">
        <v>41.035200000000003</v>
      </c>
      <c r="E131" s="873">
        <v>41.071428570999998</v>
      </c>
      <c r="F131" s="873">
        <v>61.717833333000002</v>
      </c>
      <c r="G131" s="149"/>
      <c r="H131" s="873">
        <v>34.467287878999997</v>
      </c>
      <c r="I131" s="873">
        <v>39.775279412000003</v>
      </c>
      <c r="J131" s="873">
        <v>40.500886364000003</v>
      </c>
      <c r="K131" s="873">
        <v>40.527158729999996</v>
      </c>
      <c r="L131" s="873">
        <v>61.415293103000003</v>
      </c>
      <c r="M131" s="149"/>
      <c r="N131" s="873">
        <v>34.415310345000002</v>
      </c>
      <c r="O131" s="873">
        <v>39.754653752999999</v>
      </c>
      <c r="P131" s="873">
        <v>40.291062271000001</v>
      </c>
      <c r="Q131" s="873">
        <v>40.411760203999997</v>
      </c>
      <c r="R131" s="873">
        <v>61.428576819</v>
      </c>
    </row>
    <row r="132" spans="1:18">
      <c r="A132" s="1021">
        <v>41883</v>
      </c>
      <c r="B132" s="141">
        <v>38.909649123000001</v>
      </c>
      <c r="C132" s="141">
        <v>42.242268519</v>
      </c>
      <c r="D132" s="141">
        <v>42.723475176999997</v>
      </c>
      <c r="E132" s="141">
        <v>42.501690820999997</v>
      </c>
      <c r="F132" s="141">
        <v>63.457385621</v>
      </c>
      <c r="G132" s="149"/>
      <c r="H132" s="141">
        <v>38.207038462</v>
      </c>
      <c r="I132" s="141">
        <v>41.691984847999997</v>
      </c>
      <c r="J132" s="141">
        <v>42.207761904999998</v>
      </c>
      <c r="K132" s="141">
        <v>41.960158730000003</v>
      </c>
      <c r="L132" s="141">
        <v>63.233693877999997</v>
      </c>
      <c r="M132" s="149"/>
      <c r="N132" s="141">
        <v>38.149867110000002</v>
      </c>
      <c r="O132" s="141">
        <v>41.675522078</v>
      </c>
      <c r="P132" s="141">
        <v>42.024100386000001</v>
      </c>
      <c r="Q132" s="141">
        <v>41.829809523999998</v>
      </c>
      <c r="R132" s="141">
        <v>63.073521595000003</v>
      </c>
    </row>
    <row r="133" spans="1:18">
      <c r="A133" s="1022">
        <v>41913</v>
      </c>
      <c r="B133" s="873">
        <v>40.759312168999998</v>
      </c>
      <c r="C133" s="873">
        <v>41.692407406999997</v>
      </c>
      <c r="D133" s="873">
        <v>42.191134752000004</v>
      </c>
      <c r="E133" s="873">
        <v>41.888937198000001</v>
      </c>
      <c r="F133" s="873">
        <v>62.295090909000002</v>
      </c>
      <c r="G133" s="149"/>
      <c r="H133" s="873">
        <v>40.089862068999999</v>
      </c>
      <c r="I133" s="873">
        <v>41.129106061000002</v>
      </c>
      <c r="J133" s="873">
        <v>41.632047618999998</v>
      </c>
      <c r="K133" s="873">
        <v>41.327857143000003</v>
      </c>
      <c r="L133" s="873">
        <v>62.007792453</v>
      </c>
      <c r="M133" s="149"/>
      <c r="N133" s="873">
        <v>39.963650145999999</v>
      </c>
      <c r="O133" s="873">
        <v>41.002661375999999</v>
      </c>
      <c r="P133" s="873">
        <v>41.379769840999998</v>
      </c>
      <c r="Q133" s="873">
        <v>41.193202155999998</v>
      </c>
      <c r="R133" s="873">
        <v>61.745300911999998</v>
      </c>
    </row>
    <row r="134" spans="1:18">
      <c r="A134" s="1021">
        <v>41944</v>
      </c>
      <c r="B134" s="141">
        <v>36.436960784</v>
      </c>
      <c r="C134" s="141">
        <v>40.865630631000002</v>
      </c>
      <c r="D134" s="141">
        <v>41.643120566999997</v>
      </c>
      <c r="E134" s="141">
        <v>44.097979797999997</v>
      </c>
      <c r="F134" s="141">
        <v>61.190710383000003</v>
      </c>
      <c r="G134" s="149"/>
      <c r="H134" s="141">
        <v>35.732645161000001</v>
      </c>
      <c r="I134" s="141">
        <v>40.255447760999999</v>
      </c>
      <c r="J134" s="141">
        <v>41.087880951999999</v>
      </c>
      <c r="K134" s="141">
        <v>43.550672413999997</v>
      </c>
      <c r="L134" s="141">
        <v>60.818152542</v>
      </c>
      <c r="M134" s="149"/>
      <c r="N134" s="141">
        <v>35.587546218</v>
      </c>
      <c r="O134" s="141">
        <v>40.254992207999997</v>
      </c>
      <c r="P134" s="141">
        <v>40.927691119999999</v>
      </c>
      <c r="Q134" s="141">
        <v>43.457551821000003</v>
      </c>
      <c r="R134" s="141">
        <v>60.708576819000001</v>
      </c>
    </row>
    <row r="135" spans="1:18">
      <c r="A135" s="1022">
        <v>41974</v>
      </c>
      <c r="B135" s="873">
        <v>36.110555556000001</v>
      </c>
      <c r="C135" s="873">
        <v>41.467387387000002</v>
      </c>
      <c r="D135" s="873">
        <v>42.141843971999997</v>
      </c>
      <c r="E135" s="873">
        <v>42.053849765000002</v>
      </c>
      <c r="F135" s="873">
        <v>61.873446328</v>
      </c>
      <c r="G135" s="149"/>
      <c r="H135" s="873">
        <v>35.446967213000001</v>
      </c>
      <c r="I135" s="873">
        <v>40.870522387999998</v>
      </c>
      <c r="J135" s="873">
        <v>41.600738094999997</v>
      </c>
      <c r="K135" s="873">
        <v>41.488671875000001</v>
      </c>
      <c r="L135" s="873">
        <v>61.503877193000001</v>
      </c>
      <c r="M135" s="149"/>
      <c r="N135" s="873">
        <v>35.339731428999997</v>
      </c>
      <c r="O135" s="873">
        <v>40.854446752999998</v>
      </c>
      <c r="P135" s="873">
        <v>41.426069497999997</v>
      </c>
      <c r="Q135" s="873">
        <v>41.438770408000003</v>
      </c>
      <c r="R135" s="873">
        <v>61.481042017</v>
      </c>
    </row>
    <row r="136" spans="1:18">
      <c r="A136" s="1021">
        <v>42005</v>
      </c>
      <c r="B136" s="141">
        <v>37.414553990999998</v>
      </c>
      <c r="C136" s="141">
        <v>40.173242008999999</v>
      </c>
      <c r="D136" s="141">
        <v>41.157971013999997</v>
      </c>
      <c r="E136" s="141">
        <v>41.039342722999997</v>
      </c>
      <c r="F136" s="141">
        <v>61.576959064</v>
      </c>
      <c r="G136" s="149"/>
      <c r="H136" s="141">
        <v>36.744061537999997</v>
      </c>
      <c r="I136" s="141">
        <v>39.525984848</v>
      </c>
      <c r="J136" s="141">
        <v>40.592463414999997</v>
      </c>
      <c r="K136" s="141">
        <v>40.462421874999997</v>
      </c>
      <c r="L136" s="141">
        <v>61.096267857000001</v>
      </c>
      <c r="M136" s="149"/>
      <c r="N136" s="141">
        <v>36.668873015999999</v>
      </c>
      <c r="O136" s="141">
        <v>39.355190475999997</v>
      </c>
      <c r="P136" s="141">
        <v>40.303063492</v>
      </c>
      <c r="Q136" s="141">
        <v>40.387033766000002</v>
      </c>
      <c r="R136" s="141">
        <v>61.210944605999998</v>
      </c>
    </row>
    <row r="137" spans="1:18">
      <c r="A137" s="1022">
        <v>42036</v>
      </c>
      <c r="B137" s="873">
        <v>35.922626262999998</v>
      </c>
      <c r="C137" s="873">
        <v>39.134383561999996</v>
      </c>
      <c r="D137" s="873">
        <v>40.250797101000003</v>
      </c>
      <c r="E137" s="873">
        <v>40.160657276999999</v>
      </c>
      <c r="F137" s="873">
        <v>60.652848485</v>
      </c>
      <c r="G137" s="149"/>
      <c r="H137" s="873">
        <v>35.271733333</v>
      </c>
      <c r="I137" s="873">
        <v>38.422075757999998</v>
      </c>
      <c r="J137" s="873">
        <v>39.638073171000002</v>
      </c>
      <c r="K137" s="873">
        <v>39.570890624999997</v>
      </c>
      <c r="L137" s="873">
        <v>60.177925926</v>
      </c>
      <c r="M137" s="149"/>
      <c r="N137" s="873">
        <v>35.154691429000003</v>
      </c>
      <c r="O137" s="873">
        <v>38.338338624000002</v>
      </c>
      <c r="P137" s="873">
        <v>39.405007937000001</v>
      </c>
      <c r="Q137" s="873">
        <v>39.540124675000001</v>
      </c>
      <c r="R137" s="873">
        <v>60.213477204</v>
      </c>
    </row>
    <row r="138" spans="1:18">
      <c r="A138" s="1021">
        <v>42064</v>
      </c>
      <c r="B138" s="141">
        <v>35.512303922000001</v>
      </c>
      <c r="C138" s="141">
        <v>38.413918918999997</v>
      </c>
      <c r="D138" s="141">
        <v>39.387163121</v>
      </c>
      <c r="E138" s="141">
        <v>39.166995305</v>
      </c>
      <c r="F138" s="141">
        <v>60.282202380999998</v>
      </c>
      <c r="G138" s="149"/>
      <c r="H138" s="141">
        <v>34.893999999999998</v>
      </c>
      <c r="I138" s="141">
        <v>37.794283581999998</v>
      </c>
      <c r="J138" s="141">
        <v>38.860976190000002</v>
      </c>
      <c r="K138" s="141">
        <v>38.610734375</v>
      </c>
      <c r="L138" s="141">
        <v>59.795727272999997</v>
      </c>
      <c r="M138" s="149"/>
      <c r="N138" s="141">
        <v>34.777489011</v>
      </c>
      <c r="O138" s="141">
        <v>37.633433766000003</v>
      </c>
      <c r="P138" s="141">
        <v>38.594833977</v>
      </c>
      <c r="Q138" s="141">
        <v>38.531033766</v>
      </c>
      <c r="R138" s="141">
        <v>59.809666667000002</v>
      </c>
    </row>
    <row r="139" spans="1:18">
      <c r="A139" s="1022">
        <v>42095</v>
      </c>
      <c r="B139" s="873">
        <v>31.252592592999999</v>
      </c>
      <c r="C139" s="873">
        <v>37.959954338000003</v>
      </c>
      <c r="D139" s="873">
        <v>38.791884058000001</v>
      </c>
      <c r="E139" s="873">
        <v>38.738873239</v>
      </c>
      <c r="F139" s="873">
        <v>59.144242423999998</v>
      </c>
      <c r="G139" s="149"/>
      <c r="H139" s="873">
        <v>30.640947367999999</v>
      </c>
      <c r="I139" s="873">
        <v>37.400106061000002</v>
      </c>
      <c r="J139" s="873">
        <v>38.320756097999997</v>
      </c>
      <c r="K139" s="873">
        <v>38.225890624999998</v>
      </c>
      <c r="L139" s="873">
        <v>58.746962963000001</v>
      </c>
      <c r="M139" s="149"/>
      <c r="N139" s="873">
        <v>30.652224923999999</v>
      </c>
      <c r="O139" s="873">
        <v>37.277417790000001</v>
      </c>
      <c r="P139" s="873">
        <v>38.122906122000003</v>
      </c>
      <c r="Q139" s="873">
        <v>38.193962962999997</v>
      </c>
      <c r="R139" s="873">
        <v>58.785683890999998</v>
      </c>
    </row>
    <row r="140" spans="1:18">
      <c r="A140" s="1021">
        <v>42125</v>
      </c>
      <c r="B140" s="141">
        <v>30.842804232999999</v>
      </c>
      <c r="C140" s="141">
        <v>37.011324201000001</v>
      </c>
      <c r="D140" s="141">
        <v>38.192101448999999</v>
      </c>
      <c r="E140" s="141">
        <v>38.357042254</v>
      </c>
      <c r="F140" s="141">
        <v>59.329308175999998</v>
      </c>
      <c r="G140" s="149"/>
      <c r="H140" s="141">
        <v>30.210666667000002</v>
      </c>
      <c r="I140" s="141">
        <v>36.419045455000003</v>
      </c>
      <c r="J140" s="141">
        <v>37.667829267999998</v>
      </c>
      <c r="K140" s="141">
        <v>37.825265625</v>
      </c>
      <c r="L140" s="141">
        <v>58.925153846000001</v>
      </c>
      <c r="M140" s="149"/>
      <c r="N140" s="141">
        <v>30.127142856999999</v>
      </c>
      <c r="O140" s="141">
        <v>36.329476190000001</v>
      </c>
      <c r="P140" s="141">
        <v>37.475404761999997</v>
      </c>
      <c r="Q140" s="141">
        <v>37.784670130000002</v>
      </c>
      <c r="R140" s="141">
        <v>59.032806348999998</v>
      </c>
    </row>
    <row r="141" spans="1:18">
      <c r="A141" s="1022">
        <v>42156</v>
      </c>
      <c r="B141" s="873">
        <v>28.016455025999999</v>
      </c>
      <c r="C141" s="873">
        <v>35.794929576999998</v>
      </c>
      <c r="D141" s="873">
        <v>37.645909091</v>
      </c>
      <c r="E141" s="873">
        <v>37.976811593999997</v>
      </c>
      <c r="F141" s="873">
        <v>58.827261905</v>
      </c>
      <c r="G141" s="149"/>
      <c r="H141" s="873">
        <v>27.37979661</v>
      </c>
      <c r="I141" s="873">
        <v>35.166859375000001</v>
      </c>
      <c r="J141" s="873">
        <v>37.142897435999998</v>
      </c>
      <c r="K141" s="873">
        <v>37.459629032000002</v>
      </c>
      <c r="L141" s="873">
        <v>58.408236363999997</v>
      </c>
      <c r="M141" s="149"/>
      <c r="N141" s="873">
        <v>27.274666667000002</v>
      </c>
      <c r="O141" s="873">
        <v>35.049353099999998</v>
      </c>
      <c r="P141" s="873">
        <v>36.922840336</v>
      </c>
      <c r="Q141" s="873">
        <v>37.431773585000002</v>
      </c>
      <c r="R141" s="873">
        <v>58.453196429000002</v>
      </c>
    </row>
    <row r="142" spans="1:18">
      <c r="A142" s="1021">
        <v>42186</v>
      </c>
      <c r="B142" s="141">
        <v>21.568507463</v>
      </c>
      <c r="C142" s="141">
        <v>35.736803653000003</v>
      </c>
      <c r="D142" s="141">
        <v>37.339078014000002</v>
      </c>
      <c r="E142" s="141">
        <v>37.851952380999997</v>
      </c>
      <c r="F142" s="141">
        <v>57.055517240999997</v>
      </c>
      <c r="G142" s="149"/>
      <c r="H142" s="141">
        <v>20.911523809999998</v>
      </c>
      <c r="I142" s="141">
        <v>35.159469696999999</v>
      </c>
      <c r="J142" s="141">
        <v>36.813785713999998</v>
      </c>
      <c r="K142" s="141">
        <v>37.304650793999997</v>
      </c>
      <c r="L142" s="141">
        <v>56.756122806999997</v>
      </c>
      <c r="M142" s="149"/>
      <c r="N142" s="141">
        <v>20.729434066</v>
      </c>
      <c r="O142" s="141">
        <v>34.978598382999998</v>
      </c>
      <c r="P142" s="141">
        <v>36.577861224000003</v>
      </c>
      <c r="Q142" s="141">
        <v>37.198565934000001</v>
      </c>
      <c r="R142" s="141">
        <v>56.771902857000001</v>
      </c>
    </row>
    <row r="143" spans="1:18">
      <c r="A143" s="1022">
        <v>42217</v>
      </c>
      <c r="B143" s="873">
        <v>15.468809523999999</v>
      </c>
      <c r="C143" s="873">
        <v>35.459675926000003</v>
      </c>
      <c r="D143" s="873">
        <v>37.137536232000002</v>
      </c>
      <c r="E143" s="873">
        <v>37.699806762999998</v>
      </c>
      <c r="F143" s="873">
        <v>54.721547618999999</v>
      </c>
      <c r="G143" s="149"/>
      <c r="H143" s="873">
        <v>14.716338462</v>
      </c>
      <c r="I143" s="873">
        <v>34.872230768999998</v>
      </c>
      <c r="J143" s="873">
        <v>36.612902439000003</v>
      </c>
      <c r="K143" s="873">
        <v>37.153274193999998</v>
      </c>
      <c r="L143" s="873">
        <v>54.378163635999996</v>
      </c>
      <c r="M143" s="149"/>
      <c r="N143" s="873">
        <v>14.594015583999999</v>
      </c>
      <c r="O143" s="873">
        <v>34.643021978</v>
      </c>
      <c r="P143" s="873">
        <v>36.354310924000004</v>
      </c>
      <c r="Q143" s="873">
        <v>37.011507002999998</v>
      </c>
      <c r="R143" s="873">
        <v>54.194839285999997</v>
      </c>
    </row>
    <row r="144" spans="1:18">
      <c r="A144" s="1021">
        <v>42248</v>
      </c>
      <c r="B144" s="141">
        <v>23.330820512999999</v>
      </c>
      <c r="C144" s="141">
        <v>34.416392694000002</v>
      </c>
      <c r="D144" s="141">
        <v>36.026388889000003</v>
      </c>
      <c r="E144" s="141">
        <v>36.343523810000001</v>
      </c>
      <c r="F144" s="141">
        <v>57.040943396000003</v>
      </c>
      <c r="G144" s="149"/>
      <c r="H144" s="141">
        <v>22.811966667</v>
      </c>
      <c r="I144" s="141">
        <v>33.827045454999997</v>
      </c>
      <c r="J144" s="141">
        <v>35.451744185999999</v>
      </c>
      <c r="K144" s="141">
        <v>35.756015873000003</v>
      </c>
      <c r="L144" s="141">
        <v>56.761480769000002</v>
      </c>
      <c r="M144" s="149"/>
      <c r="N144" s="141">
        <v>22.685697142999999</v>
      </c>
      <c r="O144" s="141">
        <v>33.725820106</v>
      </c>
      <c r="P144" s="141">
        <v>35.299547619000002</v>
      </c>
      <c r="Q144" s="141">
        <v>35.777622641999997</v>
      </c>
      <c r="R144" s="141">
        <v>56.792736507999997</v>
      </c>
    </row>
    <row r="145" spans="1:32">
      <c r="A145" s="1022">
        <v>42278</v>
      </c>
      <c r="B145" s="873">
        <v>26.952000000000002</v>
      </c>
      <c r="C145" s="873">
        <v>34.163789954000002</v>
      </c>
      <c r="D145" s="873">
        <v>35.237083333000001</v>
      </c>
      <c r="E145" s="873">
        <v>35.434460094000002</v>
      </c>
      <c r="F145" s="873">
        <v>56.584197531000001</v>
      </c>
      <c r="G145" s="149"/>
      <c r="H145" s="873">
        <v>26.357292308000002</v>
      </c>
      <c r="I145" s="873">
        <v>33.563257575999998</v>
      </c>
      <c r="J145" s="873">
        <v>34.678720929999997</v>
      </c>
      <c r="K145" s="873">
        <v>34.848078125000001</v>
      </c>
      <c r="L145" s="873">
        <v>56.284132075000002</v>
      </c>
      <c r="M145" s="149"/>
      <c r="N145" s="873">
        <v>26.280301587</v>
      </c>
      <c r="O145" s="873">
        <v>33.420158729999997</v>
      </c>
      <c r="P145" s="873">
        <v>34.444269841000001</v>
      </c>
      <c r="Q145" s="873">
        <v>34.812733154</v>
      </c>
      <c r="R145" s="873">
        <v>56.083807452999999</v>
      </c>
    </row>
    <row r="146" spans="1:32">
      <c r="A146" s="1021">
        <v>42309</v>
      </c>
      <c r="B146" s="141">
        <v>30.173571428999999</v>
      </c>
      <c r="C146" s="141">
        <v>34.100711111000003</v>
      </c>
      <c r="D146" s="141">
        <v>34.889930556000003</v>
      </c>
      <c r="E146" s="141">
        <v>35.035799087000001</v>
      </c>
      <c r="F146" s="141">
        <v>56.544137931000002</v>
      </c>
      <c r="G146" s="149"/>
      <c r="H146" s="141">
        <v>29.531569230999999</v>
      </c>
      <c r="I146" s="141">
        <v>33.539661764999998</v>
      </c>
      <c r="J146" s="141">
        <v>34.328813953000001</v>
      </c>
      <c r="K146" s="141">
        <v>34.478651515000003</v>
      </c>
      <c r="L146" s="141">
        <v>56.079929825000001</v>
      </c>
      <c r="M146" s="149"/>
      <c r="N146" s="141">
        <v>29.462409703999999</v>
      </c>
      <c r="O146" s="141">
        <v>33.306311223999998</v>
      </c>
      <c r="P146" s="141">
        <v>34.055690476000002</v>
      </c>
      <c r="Q146" s="141">
        <v>34.301329870000004</v>
      </c>
      <c r="R146" s="141">
        <v>55.802228571000001</v>
      </c>
    </row>
    <row r="147" spans="1:32">
      <c r="A147" s="1022">
        <v>42339</v>
      </c>
      <c r="B147" s="873">
        <v>32.084319249000004</v>
      </c>
      <c r="C147" s="873">
        <v>31.557972972999998</v>
      </c>
      <c r="D147" s="873">
        <v>32.701276596</v>
      </c>
      <c r="E147" s="873">
        <v>33.095068492999999</v>
      </c>
      <c r="F147" s="873">
        <v>56.522923976999998</v>
      </c>
      <c r="G147" s="149"/>
      <c r="H147" s="873">
        <v>31.439575758</v>
      </c>
      <c r="I147" s="873">
        <v>31.021441176</v>
      </c>
      <c r="J147" s="873">
        <v>32.180674418999999</v>
      </c>
      <c r="K147" s="873">
        <v>32.553462687</v>
      </c>
      <c r="L147" s="873">
        <v>56.018696429000002</v>
      </c>
      <c r="M147" s="149"/>
      <c r="N147" s="873">
        <v>31.367947090000001</v>
      </c>
      <c r="O147" s="873">
        <v>30.858358442</v>
      </c>
      <c r="P147" s="873">
        <v>32.007322449</v>
      </c>
      <c r="Q147" s="873">
        <v>32.494145455000002</v>
      </c>
      <c r="R147" s="873">
        <v>55.688518950000002</v>
      </c>
    </row>
    <row r="148" spans="1:32">
      <c r="A148" s="779"/>
      <c r="B148" s="773"/>
      <c r="C148" s="773"/>
      <c r="D148" s="773"/>
      <c r="E148" s="773"/>
      <c r="F148" s="773"/>
      <c r="G148" s="773"/>
      <c r="H148" s="773"/>
      <c r="I148" s="773"/>
      <c r="J148" s="773"/>
      <c r="K148" s="773"/>
      <c r="L148" s="773"/>
      <c r="M148" s="773"/>
      <c r="N148" s="773"/>
      <c r="O148" s="773"/>
      <c r="P148" s="773"/>
      <c r="Q148" s="773"/>
      <c r="R148" s="773"/>
    </row>
    <row r="149" spans="1:32" s="771" customFormat="1">
      <c r="A149" s="555" t="s">
        <v>214</v>
      </c>
      <c r="B149" s="799"/>
      <c r="C149" s="799"/>
      <c r="D149" s="799"/>
      <c r="E149" s="799"/>
      <c r="F149" s="799"/>
      <c r="G149" s="799"/>
      <c r="H149" s="799"/>
      <c r="I149" s="799"/>
      <c r="J149" s="799"/>
      <c r="K149" s="799"/>
      <c r="L149" s="799"/>
      <c r="M149" s="799"/>
      <c r="N149" s="799"/>
      <c r="O149" s="799"/>
      <c r="P149" s="799"/>
      <c r="Q149" s="799"/>
      <c r="R149" s="799"/>
      <c r="S149" s="799"/>
      <c r="T149" s="799"/>
      <c r="U149" s="799"/>
      <c r="V149" s="799"/>
      <c r="W149" s="799"/>
      <c r="X149" s="799"/>
      <c r="Y149" s="799"/>
      <c r="Z149" s="799"/>
      <c r="AA149" s="799"/>
      <c r="AB149" s="799"/>
      <c r="AC149" s="799"/>
      <c r="AD149" s="799"/>
      <c r="AE149" s="799"/>
      <c r="AF149" s="799"/>
    </row>
    <row r="150" spans="1:32" s="780" customFormat="1">
      <c r="A150" s="774" t="s">
        <v>529</v>
      </c>
      <c r="B150" s="744"/>
      <c r="C150" s="744"/>
      <c r="D150" s="744"/>
      <c r="E150" s="744"/>
      <c r="F150" s="744"/>
      <c r="G150" s="744"/>
      <c r="H150" s="744"/>
      <c r="I150" s="744"/>
      <c r="J150" s="744"/>
      <c r="K150" s="744"/>
      <c r="L150" s="744"/>
      <c r="M150" s="744"/>
      <c r="N150" s="744"/>
      <c r="O150" s="744"/>
      <c r="P150" s="744"/>
      <c r="Q150" s="744"/>
      <c r="R150" s="744"/>
      <c r="S150" s="1"/>
      <c r="T150" s="1"/>
      <c r="U150" s="1"/>
      <c r="V150" s="1"/>
      <c r="W150" s="1"/>
      <c r="X150" s="1"/>
      <c r="Y150" s="1"/>
      <c r="Z150" s="1"/>
      <c r="AA150" s="1"/>
      <c r="AB150" s="1"/>
      <c r="AC150" s="1"/>
      <c r="AD150" s="1"/>
      <c r="AE150" s="1"/>
      <c r="AF150" s="1"/>
    </row>
    <row r="151" spans="1:32" s="780" customFormat="1">
      <c r="A151" s="774" t="s">
        <v>527</v>
      </c>
      <c r="B151" s="744"/>
      <c r="C151" s="744"/>
      <c r="D151" s="744"/>
      <c r="E151" s="744"/>
      <c r="F151" s="744"/>
      <c r="G151" s="744"/>
      <c r="H151" s="744"/>
      <c r="I151" s="744"/>
      <c r="J151" s="744"/>
      <c r="K151" s="744"/>
      <c r="L151" s="744"/>
      <c r="M151" s="744"/>
      <c r="N151" s="744"/>
      <c r="O151" s="744"/>
      <c r="P151" s="744"/>
      <c r="Q151" s="744"/>
      <c r="R151" s="744"/>
      <c r="S151" s="1"/>
      <c r="T151" s="1"/>
      <c r="U151" s="1"/>
      <c r="V151" s="1"/>
      <c r="W151" s="1"/>
      <c r="X151" s="1"/>
      <c r="Y151" s="1"/>
      <c r="Z151" s="1"/>
      <c r="AA151" s="1"/>
      <c r="AB151" s="1"/>
      <c r="AC151" s="1"/>
      <c r="AD151" s="1"/>
      <c r="AE151" s="1"/>
      <c r="AF151" s="1"/>
    </row>
    <row r="152" spans="1:32">
      <c r="A152" s="1081" t="s">
        <v>528</v>
      </c>
      <c r="B152" s="1081"/>
      <c r="C152" s="1081"/>
      <c r="D152" s="1081"/>
      <c r="E152" s="1081"/>
      <c r="F152" s="1081"/>
      <c r="G152" s="1081"/>
      <c r="H152" s="1081"/>
      <c r="I152" s="1081"/>
      <c r="J152" s="1081"/>
      <c r="K152" s="1081"/>
      <c r="L152" s="1081"/>
      <c r="M152" s="1081"/>
      <c r="N152" s="1081"/>
      <c r="O152" s="1081"/>
      <c r="P152" s="1081"/>
      <c r="Q152" s="1081"/>
      <c r="R152" s="1081"/>
      <c r="S152" s="1081"/>
      <c r="T152" s="1081"/>
      <c r="U152" s="1081"/>
      <c r="V152" s="1081"/>
      <c r="W152" s="1081"/>
      <c r="X152" s="1081"/>
      <c r="Y152" s="1081"/>
      <c r="Z152" s="1081"/>
      <c r="AA152" s="1081"/>
      <c r="AB152" s="1081"/>
      <c r="AC152" s="1081"/>
      <c r="AD152" s="1081"/>
      <c r="AE152" s="1081"/>
      <c r="AF152" s="1081"/>
    </row>
    <row r="153" spans="1:32">
      <c r="A153" s="781"/>
      <c r="B153" s="744"/>
      <c r="C153" s="744"/>
      <c r="D153" s="744"/>
      <c r="E153" s="744"/>
      <c r="F153" s="744"/>
      <c r="G153" s="744"/>
      <c r="H153" s="744"/>
      <c r="I153" s="744"/>
      <c r="J153" s="744"/>
      <c r="K153" s="744"/>
      <c r="L153" s="744"/>
      <c r="M153" s="744"/>
      <c r="N153" s="744"/>
      <c r="O153" s="744"/>
      <c r="P153" s="744"/>
      <c r="Q153" s="744"/>
      <c r="R153" s="744"/>
    </row>
    <row r="154" spans="1:32">
      <c r="O154" s="773"/>
      <c r="P154" s="773"/>
      <c r="Q154" s="773"/>
      <c r="R154" s="773"/>
    </row>
    <row r="155" spans="1:32">
      <c r="A155" s="779"/>
      <c r="B155" s="773"/>
      <c r="C155" s="773"/>
      <c r="D155" s="773"/>
      <c r="E155" s="773"/>
      <c r="F155" s="773"/>
      <c r="G155" s="773"/>
      <c r="H155" s="773"/>
      <c r="I155" s="773"/>
      <c r="J155" s="773"/>
      <c r="K155" s="773"/>
      <c r="L155" s="773"/>
      <c r="M155" s="773"/>
      <c r="N155" s="773"/>
      <c r="O155" s="773"/>
      <c r="P155" s="773"/>
      <c r="Q155" s="773"/>
      <c r="R155" s="773"/>
    </row>
    <row r="156" spans="1:32">
      <c r="A156" s="779"/>
      <c r="B156" s="773"/>
      <c r="C156" s="773"/>
      <c r="D156" s="773"/>
      <c r="E156" s="773"/>
      <c r="F156" s="773"/>
      <c r="G156" s="773"/>
      <c r="H156" s="773"/>
      <c r="I156" s="773"/>
      <c r="J156" s="773"/>
      <c r="K156" s="773"/>
      <c r="L156" s="773"/>
      <c r="M156" s="773"/>
      <c r="N156" s="773"/>
      <c r="O156" s="773"/>
      <c r="P156" s="773"/>
      <c r="Q156" s="773"/>
      <c r="R156" s="773"/>
    </row>
    <row r="157" spans="1:32">
      <c r="A157" s="779"/>
      <c r="B157" s="773"/>
      <c r="C157" s="773"/>
      <c r="D157" s="773"/>
      <c r="E157" s="773"/>
      <c r="F157" s="773"/>
      <c r="G157" s="773"/>
      <c r="H157" s="773"/>
      <c r="I157" s="773"/>
      <c r="J157" s="773"/>
      <c r="K157" s="773"/>
      <c r="L157" s="773"/>
      <c r="M157" s="773"/>
      <c r="N157" s="773"/>
      <c r="O157" s="773"/>
      <c r="P157" s="773"/>
      <c r="Q157" s="773"/>
      <c r="R157" s="773"/>
    </row>
    <row r="158" spans="1:32">
      <c r="A158" s="779"/>
      <c r="B158" s="773"/>
      <c r="C158" s="773"/>
      <c r="D158" s="773"/>
      <c r="E158" s="773"/>
      <c r="F158" s="773"/>
      <c r="G158" s="773"/>
      <c r="H158" s="773"/>
      <c r="I158" s="773"/>
      <c r="J158" s="773"/>
      <c r="K158" s="773"/>
      <c r="L158" s="773"/>
      <c r="M158" s="773"/>
      <c r="N158" s="773"/>
      <c r="O158" s="773"/>
      <c r="P158" s="773"/>
      <c r="Q158" s="773"/>
      <c r="R158" s="773"/>
    </row>
    <row r="159" spans="1:32">
      <c r="A159" s="779"/>
      <c r="B159" s="773"/>
      <c r="C159" s="773"/>
      <c r="D159" s="773"/>
      <c r="E159" s="773"/>
      <c r="F159" s="773"/>
      <c r="G159" s="773"/>
      <c r="H159" s="773"/>
      <c r="I159" s="773"/>
      <c r="J159" s="773"/>
      <c r="K159" s="773"/>
      <c r="L159" s="773"/>
      <c r="M159" s="773"/>
      <c r="N159" s="773"/>
      <c r="O159" s="773"/>
      <c r="P159" s="773"/>
      <c r="Q159" s="773"/>
      <c r="R159" s="773"/>
    </row>
    <row r="160" spans="1:32">
      <c r="A160" s="779"/>
      <c r="B160" s="773"/>
      <c r="C160" s="773"/>
      <c r="D160" s="773"/>
      <c r="E160" s="773"/>
      <c r="F160" s="773"/>
      <c r="G160" s="773"/>
      <c r="H160" s="773"/>
      <c r="I160" s="773"/>
      <c r="J160" s="773"/>
      <c r="K160" s="773"/>
      <c r="L160" s="773"/>
      <c r="M160" s="773"/>
      <c r="N160" s="773"/>
      <c r="O160" s="773"/>
      <c r="P160" s="773"/>
      <c r="Q160" s="773"/>
      <c r="R160" s="773"/>
    </row>
    <row r="161" spans="1:18">
      <c r="A161" s="779"/>
      <c r="B161" s="773"/>
      <c r="C161" s="773"/>
      <c r="D161" s="773"/>
      <c r="E161" s="773"/>
      <c r="F161" s="773"/>
      <c r="G161" s="773"/>
      <c r="H161" s="773"/>
      <c r="I161" s="773"/>
      <c r="J161" s="773"/>
      <c r="K161" s="773"/>
      <c r="L161" s="773"/>
      <c r="M161" s="773"/>
      <c r="N161" s="773"/>
      <c r="O161" s="773"/>
      <c r="P161" s="773"/>
      <c r="Q161" s="773"/>
      <c r="R161" s="773"/>
    </row>
    <row r="162" spans="1:18">
      <c r="A162" s="779"/>
      <c r="B162" s="773"/>
      <c r="C162" s="773"/>
      <c r="D162" s="773"/>
      <c r="E162" s="773"/>
      <c r="F162" s="773"/>
      <c r="G162" s="773"/>
      <c r="H162" s="773"/>
      <c r="I162" s="773"/>
      <c r="J162" s="773"/>
      <c r="K162" s="773"/>
      <c r="L162" s="773"/>
      <c r="M162" s="773"/>
      <c r="N162" s="773"/>
      <c r="O162" s="773"/>
      <c r="P162" s="773"/>
      <c r="Q162" s="773"/>
      <c r="R162" s="773"/>
    </row>
    <row r="163" spans="1:18">
      <c r="A163" s="779"/>
      <c r="B163" s="773"/>
      <c r="C163" s="773"/>
      <c r="D163" s="773"/>
      <c r="E163" s="773"/>
      <c r="F163" s="773"/>
      <c r="G163" s="773"/>
      <c r="H163" s="773"/>
      <c r="I163" s="773"/>
      <c r="J163" s="773"/>
      <c r="K163" s="773"/>
      <c r="L163" s="773"/>
      <c r="M163" s="773"/>
      <c r="N163" s="773"/>
      <c r="O163" s="773"/>
      <c r="P163" s="773"/>
      <c r="Q163" s="773"/>
      <c r="R163" s="773"/>
    </row>
    <row r="164" spans="1:18">
      <c r="A164" s="779"/>
      <c r="B164" s="773"/>
      <c r="C164" s="773"/>
      <c r="D164" s="773"/>
      <c r="E164" s="773"/>
      <c r="F164" s="773"/>
      <c r="G164" s="773"/>
      <c r="H164" s="773"/>
      <c r="I164" s="773"/>
      <c r="J164" s="773"/>
      <c r="K164" s="773"/>
      <c r="L164" s="773"/>
      <c r="M164" s="773"/>
      <c r="N164" s="773"/>
      <c r="O164" s="773"/>
      <c r="P164" s="773"/>
      <c r="Q164" s="773"/>
      <c r="R164" s="773"/>
    </row>
    <row r="165" spans="1:18">
      <c r="A165" s="779"/>
      <c r="B165" s="773"/>
      <c r="C165" s="773"/>
      <c r="D165" s="773"/>
      <c r="E165" s="773"/>
      <c r="F165" s="773"/>
      <c r="G165" s="773"/>
      <c r="H165" s="773"/>
      <c r="I165" s="773"/>
      <c r="J165" s="773"/>
      <c r="K165" s="773"/>
      <c r="L165" s="773"/>
      <c r="M165" s="773"/>
      <c r="N165" s="773"/>
      <c r="O165" s="773"/>
      <c r="P165" s="773"/>
      <c r="Q165" s="773"/>
      <c r="R165" s="773"/>
    </row>
    <row r="166" spans="1:18">
      <c r="A166" s="779"/>
      <c r="B166" s="773"/>
      <c r="C166" s="773"/>
      <c r="D166" s="773"/>
      <c r="E166" s="773"/>
      <c r="F166" s="773"/>
      <c r="G166" s="773"/>
      <c r="H166" s="773"/>
      <c r="I166" s="773"/>
      <c r="J166" s="773"/>
      <c r="K166" s="773"/>
      <c r="L166" s="773"/>
      <c r="M166" s="773"/>
      <c r="N166" s="773"/>
      <c r="O166" s="773"/>
      <c r="P166" s="773"/>
      <c r="Q166" s="773"/>
      <c r="R166" s="773"/>
    </row>
    <row r="167" spans="1:18">
      <c r="A167" s="779"/>
      <c r="B167" s="773"/>
      <c r="C167" s="773"/>
      <c r="D167" s="773"/>
      <c r="E167" s="773"/>
      <c r="F167" s="773"/>
      <c r="G167" s="773"/>
      <c r="H167" s="773"/>
      <c r="I167" s="773"/>
      <c r="J167" s="773"/>
      <c r="K167" s="773"/>
      <c r="L167" s="773"/>
      <c r="M167" s="773"/>
      <c r="N167" s="773"/>
      <c r="O167" s="773"/>
      <c r="P167" s="773"/>
      <c r="Q167" s="773"/>
      <c r="R167" s="773"/>
    </row>
    <row r="168" spans="1:18">
      <c r="A168" s="779"/>
      <c r="B168" s="773"/>
      <c r="C168" s="773"/>
      <c r="D168" s="773"/>
      <c r="E168" s="773"/>
      <c r="F168" s="773"/>
      <c r="G168" s="773"/>
      <c r="H168" s="773"/>
      <c r="I168" s="773"/>
      <c r="J168" s="773"/>
      <c r="K168" s="773"/>
      <c r="L168" s="773"/>
      <c r="M168" s="773"/>
      <c r="N168" s="773"/>
      <c r="O168" s="773"/>
      <c r="P168" s="773"/>
      <c r="Q168" s="773"/>
      <c r="R168" s="773"/>
    </row>
    <row r="169" spans="1:18">
      <c r="A169" s="779"/>
      <c r="B169" s="773"/>
      <c r="C169" s="773"/>
      <c r="D169" s="773"/>
      <c r="E169" s="773"/>
      <c r="F169" s="773"/>
      <c r="G169" s="773"/>
      <c r="H169" s="773"/>
      <c r="I169" s="773"/>
      <c r="J169" s="773"/>
      <c r="K169" s="773"/>
      <c r="L169" s="773"/>
      <c r="M169" s="773"/>
      <c r="N169" s="773"/>
      <c r="O169" s="773"/>
      <c r="P169" s="773"/>
      <c r="Q169" s="773"/>
      <c r="R169" s="773"/>
    </row>
    <row r="170" spans="1:18">
      <c r="A170" s="779"/>
      <c r="B170" s="773"/>
      <c r="C170" s="773"/>
      <c r="D170" s="773"/>
      <c r="E170" s="773"/>
      <c r="F170" s="773"/>
      <c r="G170" s="773"/>
      <c r="H170" s="773"/>
      <c r="I170" s="773"/>
      <c r="J170" s="773"/>
      <c r="K170" s="773"/>
      <c r="L170" s="773"/>
      <c r="M170" s="773"/>
      <c r="N170" s="773"/>
      <c r="O170" s="773"/>
      <c r="P170" s="773"/>
      <c r="Q170" s="773"/>
      <c r="R170" s="773"/>
    </row>
    <row r="171" spans="1:18">
      <c r="A171" s="779"/>
      <c r="B171" s="773"/>
      <c r="C171" s="773"/>
      <c r="D171" s="773"/>
      <c r="E171" s="773"/>
      <c r="F171" s="773"/>
      <c r="G171" s="773"/>
      <c r="H171" s="773"/>
      <c r="I171" s="773"/>
      <c r="J171" s="773"/>
      <c r="K171" s="773"/>
      <c r="L171" s="773"/>
      <c r="M171" s="773"/>
      <c r="N171" s="773"/>
      <c r="O171" s="773"/>
      <c r="P171" s="773"/>
      <c r="Q171" s="773"/>
      <c r="R171" s="773"/>
    </row>
    <row r="172" spans="1:18">
      <c r="A172" s="779"/>
      <c r="B172" s="773"/>
      <c r="C172" s="773"/>
      <c r="D172" s="773"/>
      <c r="E172" s="773"/>
      <c r="F172" s="773"/>
      <c r="G172" s="773"/>
      <c r="H172" s="773"/>
      <c r="I172" s="773"/>
      <c r="J172" s="773"/>
      <c r="K172" s="773"/>
      <c r="L172" s="773"/>
      <c r="M172" s="773"/>
      <c r="N172" s="773"/>
      <c r="O172" s="773"/>
      <c r="P172" s="773"/>
      <c r="Q172" s="773"/>
      <c r="R172" s="773"/>
    </row>
    <row r="173" spans="1:18">
      <c r="A173" s="779"/>
      <c r="B173" s="773"/>
      <c r="C173" s="773"/>
      <c r="D173" s="773"/>
      <c r="E173" s="773"/>
      <c r="F173" s="773"/>
      <c r="G173" s="773"/>
      <c r="H173" s="773"/>
      <c r="I173" s="773"/>
      <c r="J173" s="773"/>
      <c r="K173" s="773"/>
      <c r="L173" s="773"/>
      <c r="M173" s="773"/>
      <c r="N173" s="773"/>
      <c r="O173" s="773"/>
      <c r="P173" s="773"/>
      <c r="Q173" s="773"/>
      <c r="R173" s="773"/>
    </row>
    <row r="174" spans="1:18">
      <c r="A174" s="779"/>
      <c r="B174" s="773"/>
      <c r="C174" s="773"/>
      <c r="D174" s="773"/>
      <c r="E174" s="773"/>
      <c r="F174" s="773"/>
      <c r="G174" s="773"/>
      <c r="H174" s="773"/>
      <c r="I174" s="773"/>
      <c r="J174" s="773"/>
      <c r="K174" s="773"/>
      <c r="L174" s="773"/>
      <c r="M174" s="773"/>
      <c r="N174" s="773"/>
      <c r="O174" s="773"/>
      <c r="P174" s="773"/>
      <c r="Q174" s="773"/>
      <c r="R174" s="773"/>
    </row>
    <row r="175" spans="1:18">
      <c r="A175" s="779"/>
      <c r="B175" s="773"/>
      <c r="C175" s="773"/>
      <c r="D175" s="773"/>
      <c r="E175" s="773"/>
      <c r="F175" s="773"/>
      <c r="G175" s="773"/>
      <c r="H175" s="773"/>
      <c r="I175" s="773"/>
      <c r="J175" s="773"/>
      <c r="K175" s="773"/>
      <c r="L175" s="773"/>
      <c r="M175" s="773"/>
      <c r="N175" s="773"/>
      <c r="O175" s="773"/>
      <c r="P175" s="773"/>
      <c r="Q175" s="773"/>
      <c r="R175" s="773"/>
    </row>
    <row r="176" spans="1:18">
      <c r="A176" s="779"/>
      <c r="B176" s="773"/>
      <c r="C176" s="773"/>
      <c r="D176" s="773"/>
      <c r="E176" s="773"/>
      <c r="F176" s="773"/>
      <c r="G176" s="773"/>
      <c r="H176" s="773"/>
      <c r="I176" s="773"/>
      <c r="J176" s="773"/>
      <c r="K176" s="773"/>
      <c r="L176" s="773"/>
      <c r="M176" s="773"/>
      <c r="N176" s="773"/>
      <c r="O176" s="773"/>
      <c r="P176" s="773"/>
      <c r="Q176" s="773"/>
      <c r="R176" s="773"/>
    </row>
    <row r="177" spans="1:18">
      <c r="A177" s="779"/>
      <c r="B177" s="773"/>
      <c r="C177" s="773"/>
      <c r="D177" s="773"/>
      <c r="E177" s="773"/>
      <c r="F177" s="773"/>
      <c r="G177" s="773"/>
      <c r="H177" s="773"/>
      <c r="I177" s="773"/>
      <c r="J177" s="773"/>
      <c r="K177" s="773"/>
      <c r="L177" s="773"/>
      <c r="M177" s="773"/>
      <c r="N177" s="773"/>
      <c r="O177" s="773"/>
      <c r="P177" s="773"/>
      <c r="Q177" s="773"/>
      <c r="R177" s="773"/>
    </row>
    <row r="178" spans="1:18">
      <c r="A178" s="779"/>
      <c r="B178" s="773"/>
      <c r="C178" s="773"/>
      <c r="D178" s="773"/>
      <c r="E178" s="773"/>
      <c r="F178" s="773"/>
      <c r="G178" s="773"/>
      <c r="H178" s="773"/>
      <c r="I178" s="773"/>
      <c r="J178" s="773"/>
      <c r="K178" s="773"/>
      <c r="L178" s="773"/>
      <c r="M178" s="773"/>
      <c r="N178" s="773"/>
      <c r="O178" s="773"/>
      <c r="P178" s="773"/>
      <c r="Q178" s="773"/>
      <c r="R178" s="773"/>
    </row>
    <row r="179" spans="1:18">
      <c r="A179" s="779"/>
      <c r="B179" s="773"/>
      <c r="C179" s="773"/>
      <c r="D179" s="773"/>
      <c r="E179" s="773"/>
      <c r="F179" s="773"/>
      <c r="G179" s="773"/>
      <c r="H179" s="773"/>
      <c r="I179" s="773"/>
      <c r="J179" s="773"/>
      <c r="K179" s="773"/>
      <c r="L179" s="773"/>
      <c r="M179" s="773"/>
      <c r="N179" s="773"/>
      <c r="O179" s="773"/>
      <c r="P179" s="773"/>
      <c r="Q179" s="773"/>
      <c r="R179" s="773"/>
    </row>
    <row r="180" spans="1:18">
      <c r="A180" s="779"/>
      <c r="B180" s="773"/>
      <c r="C180" s="773"/>
      <c r="D180" s="773"/>
      <c r="E180" s="773"/>
      <c r="F180" s="773"/>
      <c r="G180" s="773"/>
      <c r="H180" s="773"/>
      <c r="I180" s="773"/>
      <c r="J180" s="773"/>
      <c r="K180" s="773"/>
      <c r="L180" s="773"/>
      <c r="M180" s="773"/>
      <c r="N180" s="773"/>
      <c r="O180" s="773"/>
      <c r="P180" s="773"/>
      <c r="Q180" s="773"/>
      <c r="R180" s="773"/>
    </row>
    <row r="181" spans="1:18">
      <c r="A181" s="779"/>
      <c r="B181" s="773"/>
      <c r="C181" s="773"/>
      <c r="D181" s="773"/>
      <c r="E181" s="773"/>
      <c r="F181" s="773"/>
      <c r="G181" s="773"/>
      <c r="H181" s="773"/>
      <c r="I181" s="773"/>
      <c r="J181" s="773"/>
      <c r="K181" s="773"/>
      <c r="L181" s="773"/>
      <c r="M181" s="773"/>
      <c r="N181" s="773"/>
      <c r="O181" s="773"/>
      <c r="P181" s="773"/>
      <c r="Q181" s="773"/>
      <c r="R181" s="773"/>
    </row>
    <row r="182" spans="1:18">
      <c r="A182" s="779"/>
      <c r="B182" s="773"/>
      <c r="C182" s="773"/>
      <c r="D182" s="773"/>
      <c r="E182" s="773"/>
      <c r="F182" s="773"/>
      <c r="G182" s="773"/>
      <c r="H182" s="773"/>
      <c r="I182" s="773"/>
      <c r="J182" s="773"/>
      <c r="K182" s="773"/>
      <c r="L182" s="773"/>
      <c r="M182" s="773"/>
      <c r="N182" s="773"/>
      <c r="O182" s="773"/>
      <c r="P182" s="773"/>
      <c r="Q182" s="773"/>
      <c r="R182" s="773"/>
    </row>
    <row r="183" spans="1:18">
      <c r="A183" s="779"/>
      <c r="B183" s="773"/>
      <c r="C183" s="773"/>
      <c r="D183" s="773"/>
      <c r="E183" s="773"/>
      <c r="F183" s="773"/>
      <c r="G183" s="773"/>
      <c r="H183" s="773"/>
      <c r="I183" s="773"/>
      <c r="J183" s="773"/>
      <c r="K183" s="773"/>
      <c r="L183" s="773"/>
      <c r="M183" s="773"/>
      <c r="N183" s="773"/>
      <c r="O183" s="773"/>
      <c r="P183" s="773"/>
      <c r="Q183" s="773"/>
      <c r="R183" s="773"/>
    </row>
    <row r="184" spans="1:18">
      <c r="A184" s="779"/>
      <c r="B184" s="773"/>
      <c r="C184" s="773"/>
      <c r="D184" s="773"/>
      <c r="E184" s="773"/>
      <c r="F184" s="773"/>
      <c r="G184" s="773"/>
      <c r="H184" s="773"/>
      <c r="I184" s="773"/>
      <c r="J184" s="773"/>
      <c r="K184" s="773"/>
      <c r="L184" s="773"/>
      <c r="M184" s="773"/>
      <c r="N184" s="773"/>
      <c r="O184" s="773"/>
      <c r="P184" s="773"/>
      <c r="Q184" s="773"/>
      <c r="R184" s="773"/>
    </row>
    <row r="185" spans="1:18">
      <c r="A185" s="779"/>
      <c r="B185" s="773"/>
      <c r="C185" s="773"/>
      <c r="D185" s="773"/>
      <c r="E185" s="773"/>
      <c r="F185" s="773"/>
      <c r="G185" s="773"/>
      <c r="H185" s="773"/>
      <c r="I185" s="773"/>
      <c r="J185" s="773"/>
      <c r="K185" s="773"/>
      <c r="L185" s="773"/>
      <c r="M185" s="773"/>
      <c r="N185" s="773"/>
      <c r="O185" s="773"/>
      <c r="P185" s="773"/>
      <c r="Q185" s="773"/>
      <c r="R185" s="773"/>
    </row>
    <row r="186" spans="1:18">
      <c r="A186" s="779"/>
      <c r="B186" s="773"/>
      <c r="C186" s="773"/>
      <c r="D186" s="773"/>
      <c r="E186" s="773"/>
      <c r="F186" s="773"/>
      <c r="G186" s="773"/>
      <c r="H186" s="773"/>
      <c r="I186" s="773"/>
      <c r="J186" s="773"/>
      <c r="K186" s="773"/>
      <c r="L186" s="773"/>
      <c r="M186" s="773"/>
      <c r="N186" s="773"/>
      <c r="O186" s="773"/>
      <c r="P186" s="773"/>
      <c r="Q186" s="773"/>
      <c r="R186" s="773"/>
    </row>
    <row r="187" spans="1:18">
      <c r="A187" s="779"/>
      <c r="B187" s="773"/>
      <c r="C187" s="773"/>
      <c r="D187" s="773"/>
      <c r="E187" s="773"/>
      <c r="F187" s="773"/>
      <c r="G187" s="773"/>
      <c r="H187" s="773"/>
      <c r="I187" s="773"/>
      <c r="J187" s="773"/>
      <c r="K187" s="773"/>
      <c r="L187" s="773"/>
      <c r="M187" s="773"/>
      <c r="N187" s="773"/>
      <c r="O187" s="773"/>
      <c r="P187" s="773"/>
      <c r="Q187" s="773"/>
      <c r="R187" s="773"/>
    </row>
    <row r="188" spans="1:18">
      <c r="A188" s="779"/>
      <c r="B188" s="773"/>
      <c r="C188" s="773"/>
      <c r="D188" s="773"/>
      <c r="E188" s="773"/>
      <c r="F188" s="773"/>
      <c r="G188" s="773"/>
      <c r="H188" s="773"/>
      <c r="I188" s="773"/>
      <c r="J188" s="773"/>
      <c r="K188" s="773"/>
      <c r="L188" s="773"/>
      <c r="M188" s="773"/>
      <c r="N188" s="773"/>
      <c r="O188" s="773"/>
      <c r="P188" s="773"/>
      <c r="Q188" s="773"/>
      <c r="R188" s="773"/>
    </row>
    <row r="189" spans="1:18">
      <c r="A189" s="779"/>
      <c r="B189" s="773"/>
      <c r="C189" s="773"/>
      <c r="D189" s="773"/>
      <c r="E189" s="773"/>
      <c r="F189" s="773"/>
      <c r="G189" s="773"/>
      <c r="H189" s="773"/>
      <c r="I189" s="773"/>
      <c r="J189" s="773"/>
      <c r="K189" s="773"/>
      <c r="L189" s="773"/>
      <c r="M189" s="773"/>
      <c r="N189" s="773"/>
      <c r="O189" s="773"/>
      <c r="P189" s="773"/>
      <c r="Q189" s="773"/>
      <c r="R189" s="773"/>
    </row>
    <row r="190" spans="1:18">
      <c r="A190" s="779"/>
      <c r="B190" s="773"/>
      <c r="C190" s="773"/>
      <c r="D190" s="773"/>
      <c r="E190" s="773"/>
      <c r="F190" s="773"/>
      <c r="G190" s="773"/>
      <c r="H190" s="773"/>
      <c r="I190" s="773"/>
      <c r="J190" s="773"/>
      <c r="K190" s="773"/>
      <c r="L190" s="773"/>
      <c r="M190" s="773"/>
      <c r="N190" s="773"/>
      <c r="O190" s="773"/>
      <c r="P190" s="773"/>
      <c r="Q190" s="773"/>
      <c r="R190" s="773"/>
    </row>
    <row r="191" spans="1:18">
      <c r="A191" s="779"/>
      <c r="B191" s="773"/>
      <c r="C191" s="773"/>
      <c r="D191" s="773"/>
      <c r="E191" s="773"/>
      <c r="F191" s="773"/>
      <c r="G191" s="773"/>
      <c r="H191" s="773"/>
      <c r="I191" s="773"/>
      <c r="J191" s="773"/>
      <c r="K191" s="773"/>
      <c r="L191" s="773"/>
      <c r="M191" s="773"/>
      <c r="N191" s="773"/>
      <c r="O191" s="773"/>
      <c r="P191" s="773"/>
      <c r="Q191" s="773"/>
      <c r="R191" s="773"/>
    </row>
    <row r="192" spans="1:18">
      <c r="A192" s="779"/>
      <c r="B192" s="773"/>
      <c r="C192" s="773"/>
      <c r="D192" s="773"/>
      <c r="E192" s="773"/>
      <c r="F192" s="773"/>
      <c r="G192" s="773"/>
      <c r="H192" s="773"/>
      <c r="I192" s="773"/>
      <c r="J192" s="773"/>
      <c r="K192" s="773"/>
      <c r="L192" s="773"/>
      <c r="M192" s="773"/>
      <c r="N192" s="773"/>
      <c r="O192" s="773"/>
      <c r="P192" s="773"/>
      <c r="Q192" s="773"/>
      <c r="R192" s="773"/>
    </row>
    <row r="193" spans="1:18">
      <c r="A193" s="779"/>
      <c r="B193" s="773"/>
      <c r="C193" s="773"/>
      <c r="D193" s="773"/>
      <c r="E193" s="773"/>
      <c r="F193" s="773"/>
      <c r="G193" s="773"/>
      <c r="H193" s="773"/>
      <c r="I193" s="773"/>
      <c r="J193" s="773"/>
      <c r="K193" s="773"/>
      <c r="L193" s="773"/>
      <c r="M193" s="773"/>
      <c r="N193" s="773"/>
      <c r="O193" s="773"/>
      <c r="P193" s="773"/>
      <c r="Q193" s="773"/>
      <c r="R193" s="773"/>
    </row>
    <row r="194" spans="1:18">
      <c r="A194" s="779"/>
      <c r="B194" s="773"/>
      <c r="C194" s="773"/>
      <c r="D194" s="773"/>
      <c r="E194" s="773"/>
      <c r="F194" s="773"/>
      <c r="G194" s="773"/>
      <c r="H194" s="773"/>
      <c r="I194" s="773"/>
      <c r="J194" s="773"/>
      <c r="K194" s="773"/>
      <c r="L194" s="773"/>
      <c r="M194" s="773"/>
      <c r="N194" s="773"/>
      <c r="O194" s="773"/>
      <c r="P194" s="773"/>
      <c r="Q194" s="773"/>
      <c r="R194" s="773"/>
    </row>
    <row r="195" spans="1:18">
      <c r="A195" s="779"/>
      <c r="B195" s="773"/>
      <c r="C195" s="773"/>
      <c r="D195" s="773"/>
      <c r="E195" s="773"/>
      <c r="F195" s="773"/>
      <c r="G195" s="773"/>
      <c r="H195" s="773"/>
      <c r="I195" s="773"/>
      <c r="J195" s="773"/>
      <c r="K195" s="773"/>
      <c r="L195" s="773"/>
      <c r="M195" s="773"/>
      <c r="N195" s="773"/>
      <c r="O195" s="773"/>
      <c r="P195" s="773"/>
      <c r="Q195" s="773"/>
      <c r="R195" s="773"/>
    </row>
    <row r="196" spans="1:18">
      <c r="A196" s="779"/>
      <c r="B196" s="773"/>
      <c r="C196" s="773"/>
      <c r="D196" s="773"/>
      <c r="E196" s="773"/>
      <c r="F196" s="773"/>
      <c r="G196" s="773"/>
      <c r="H196" s="773"/>
      <c r="I196" s="773"/>
      <c r="J196" s="773"/>
      <c r="K196" s="773"/>
      <c r="L196" s="773"/>
      <c r="M196" s="773"/>
      <c r="N196" s="773"/>
      <c r="O196" s="773"/>
      <c r="P196" s="773"/>
      <c r="Q196" s="773"/>
      <c r="R196" s="773"/>
    </row>
    <row r="197" spans="1:18">
      <c r="A197" s="779"/>
      <c r="B197" s="773"/>
      <c r="C197" s="773"/>
      <c r="D197" s="773"/>
      <c r="E197" s="773"/>
      <c r="F197" s="773"/>
      <c r="G197" s="773"/>
      <c r="H197" s="773"/>
      <c r="I197" s="773"/>
      <c r="J197" s="773"/>
      <c r="K197" s="773"/>
      <c r="L197" s="773"/>
      <c r="M197" s="773"/>
      <c r="N197" s="773"/>
      <c r="O197" s="773"/>
      <c r="P197" s="773"/>
      <c r="Q197" s="773"/>
      <c r="R197" s="773"/>
    </row>
    <row r="198" spans="1:18">
      <c r="A198" s="779"/>
      <c r="B198" s="773"/>
      <c r="C198" s="773"/>
      <c r="D198" s="773"/>
      <c r="E198" s="773"/>
      <c r="F198" s="773"/>
      <c r="G198" s="773"/>
      <c r="H198" s="773"/>
      <c r="I198" s="773"/>
      <c r="J198" s="773"/>
      <c r="K198" s="773"/>
      <c r="L198" s="773"/>
      <c r="M198" s="773"/>
      <c r="N198" s="773"/>
      <c r="O198" s="773"/>
      <c r="P198" s="773"/>
      <c r="Q198" s="773"/>
      <c r="R198" s="773"/>
    </row>
    <row r="199" spans="1:18">
      <c r="A199" s="779"/>
      <c r="B199" s="773"/>
      <c r="C199" s="773"/>
      <c r="D199" s="773"/>
      <c r="E199" s="773"/>
      <c r="F199" s="773"/>
      <c r="G199" s="773"/>
      <c r="H199" s="773"/>
      <c r="I199" s="773"/>
      <c r="J199" s="773"/>
      <c r="K199" s="773"/>
      <c r="L199" s="773"/>
      <c r="M199" s="773"/>
      <c r="N199" s="773"/>
      <c r="O199" s="773"/>
      <c r="P199" s="773"/>
      <c r="Q199" s="773"/>
      <c r="R199" s="773"/>
    </row>
    <row r="200" spans="1:18">
      <c r="A200" s="779"/>
      <c r="B200" s="773"/>
      <c r="C200" s="773"/>
      <c r="D200" s="773"/>
      <c r="E200" s="773"/>
      <c r="F200" s="773"/>
      <c r="G200" s="773"/>
      <c r="H200" s="773"/>
      <c r="I200" s="773"/>
      <c r="J200" s="773"/>
      <c r="K200" s="773"/>
      <c r="L200" s="773"/>
      <c r="M200" s="773"/>
      <c r="N200" s="773"/>
      <c r="O200" s="773"/>
      <c r="P200" s="773"/>
      <c r="Q200" s="773"/>
      <c r="R200" s="773"/>
    </row>
    <row r="201" spans="1:18">
      <c r="A201" s="779"/>
      <c r="B201" s="773"/>
      <c r="C201" s="773"/>
      <c r="D201" s="773"/>
      <c r="E201" s="773"/>
      <c r="F201" s="773"/>
      <c r="G201" s="773"/>
      <c r="H201" s="773"/>
      <c r="I201" s="773"/>
      <c r="J201" s="773"/>
      <c r="K201" s="773"/>
      <c r="L201" s="773"/>
      <c r="M201" s="773"/>
      <c r="N201" s="773"/>
      <c r="O201" s="773"/>
      <c r="P201" s="773"/>
      <c r="Q201" s="773"/>
      <c r="R201" s="773"/>
    </row>
    <row r="202" spans="1:18">
      <c r="A202" s="779"/>
      <c r="B202" s="773"/>
      <c r="C202" s="773"/>
      <c r="D202" s="773"/>
      <c r="E202" s="773"/>
      <c r="F202" s="773"/>
      <c r="G202" s="773"/>
      <c r="H202" s="773"/>
      <c r="I202" s="773"/>
      <c r="J202" s="773"/>
      <c r="K202" s="773"/>
      <c r="L202" s="773"/>
      <c r="M202" s="773"/>
      <c r="N202" s="773"/>
      <c r="O202" s="773"/>
      <c r="P202" s="773"/>
      <c r="Q202" s="773"/>
      <c r="R202" s="773"/>
    </row>
    <row r="203" spans="1:18">
      <c r="A203" s="779"/>
      <c r="B203" s="773"/>
      <c r="C203" s="773"/>
      <c r="D203" s="773"/>
      <c r="E203" s="773"/>
      <c r="F203" s="773"/>
      <c r="G203" s="773"/>
      <c r="H203" s="773"/>
      <c r="I203" s="773"/>
      <c r="J203" s="773"/>
      <c r="K203" s="773"/>
      <c r="L203" s="773"/>
      <c r="M203" s="773"/>
      <c r="N203" s="773"/>
      <c r="O203" s="773"/>
      <c r="P203" s="773"/>
      <c r="Q203" s="773"/>
      <c r="R203" s="773"/>
    </row>
    <row r="204" spans="1:18">
      <c r="A204" s="779"/>
      <c r="B204" s="773"/>
      <c r="C204" s="773"/>
      <c r="D204" s="773"/>
      <c r="E204" s="773"/>
      <c r="F204" s="773"/>
      <c r="G204" s="773"/>
      <c r="H204" s="773"/>
      <c r="I204" s="773"/>
      <c r="J204" s="773"/>
      <c r="K204" s="773"/>
      <c r="L204" s="773"/>
      <c r="M204" s="773"/>
      <c r="N204" s="773"/>
      <c r="O204" s="773"/>
      <c r="P204" s="773"/>
      <c r="Q204" s="773"/>
      <c r="R204" s="773"/>
    </row>
    <row r="205" spans="1:18">
      <c r="A205" s="779"/>
      <c r="B205" s="773"/>
      <c r="C205" s="773"/>
      <c r="D205" s="773"/>
      <c r="E205" s="773"/>
      <c r="F205" s="773"/>
      <c r="G205" s="773"/>
      <c r="H205" s="773"/>
      <c r="I205" s="773"/>
      <c r="J205" s="773"/>
      <c r="K205" s="773"/>
      <c r="L205" s="773"/>
      <c r="M205" s="773"/>
      <c r="N205" s="773"/>
      <c r="O205" s="773"/>
      <c r="P205" s="773"/>
      <c r="Q205" s="773"/>
      <c r="R205" s="773"/>
    </row>
    <row r="206" spans="1:18">
      <c r="A206" s="779"/>
      <c r="B206" s="773"/>
      <c r="C206" s="773"/>
      <c r="D206" s="773"/>
      <c r="E206" s="773"/>
      <c r="F206" s="773"/>
      <c r="G206" s="773"/>
      <c r="H206" s="773"/>
      <c r="I206" s="773"/>
      <c r="J206" s="773"/>
      <c r="K206" s="773"/>
      <c r="L206" s="773"/>
      <c r="M206" s="773"/>
      <c r="N206" s="773"/>
      <c r="O206" s="773"/>
      <c r="P206" s="773"/>
      <c r="Q206" s="773"/>
      <c r="R206" s="773"/>
    </row>
    <row r="207" spans="1:18">
      <c r="A207" s="779"/>
      <c r="B207" s="773"/>
      <c r="C207" s="773"/>
      <c r="D207" s="773"/>
      <c r="E207" s="773"/>
      <c r="F207" s="773"/>
      <c r="G207" s="773"/>
      <c r="H207" s="773"/>
      <c r="I207" s="773"/>
      <c r="J207" s="773"/>
      <c r="K207" s="773"/>
      <c r="L207" s="773"/>
      <c r="M207" s="773"/>
      <c r="N207" s="773"/>
      <c r="O207" s="773"/>
      <c r="P207" s="773"/>
      <c r="Q207" s="773"/>
      <c r="R207" s="773"/>
    </row>
    <row r="208" spans="1:18">
      <c r="A208" s="779"/>
      <c r="B208" s="773"/>
      <c r="C208" s="773"/>
      <c r="D208" s="773"/>
      <c r="E208" s="773"/>
      <c r="F208" s="773"/>
      <c r="G208" s="773"/>
      <c r="H208" s="773"/>
      <c r="I208" s="773"/>
      <c r="J208" s="773"/>
      <c r="K208" s="773"/>
      <c r="L208" s="773"/>
      <c r="M208" s="773"/>
      <c r="N208" s="773"/>
      <c r="O208" s="773"/>
      <c r="P208" s="773"/>
      <c r="Q208" s="773"/>
      <c r="R208" s="773"/>
    </row>
    <row r="209" spans="1:18">
      <c r="A209" s="779"/>
      <c r="B209" s="773"/>
      <c r="C209" s="773"/>
      <c r="D209" s="773"/>
      <c r="E209" s="773"/>
      <c r="F209" s="773"/>
      <c r="G209" s="773"/>
      <c r="H209" s="773"/>
      <c r="I209" s="773"/>
      <c r="J209" s="773"/>
      <c r="K209" s="773"/>
      <c r="L209" s="773"/>
      <c r="M209" s="773"/>
      <c r="N209" s="773"/>
      <c r="O209" s="773"/>
      <c r="P209" s="773"/>
      <c r="Q209" s="773"/>
      <c r="R209" s="773"/>
    </row>
    <row r="210" spans="1:18">
      <c r="A210" s="779"/>
      <c r="B210" s="773"/>
      <c r="C210" s="773"/>
      <c r="D210" s="773"/>
      <c r="E210" s="773"/>
      <c r="F210" s="773"/>
      <c r="G210" s="773"/>
      <c r="H210" s="773"/>
      <c r="I210" s="773"/>
      <c r="J210" s="773"/>
      <c r="K210" s="773"/>
      <c r="L210" s="773"/>
      <c r="M210" s="773"/>
      <c r="N210" s="773"/>
      <c r="O210" s="773"/>
      <c r="P210" s="773"/>
      <c r="Q210" s="773"/>
      <c r="R210" s="773"/>
    </row>
    <row r="211" spans="1:18">
      <c r="A211" s="779"/>
      <c r="B211" s="773"/>
      <c r="C211" s="773"/>
      <c r="D211" s="773"/>
      <c r="E211" s="773"/>
      <c r="F211" s="773"/>
      <c r="G211" s="773"/>
      <c r="H211" s="773"/>
      <c r="I211" s="773"/>
      <c r="J211" s="773"/>
      <c r="K211" s="773"/>
      <c r="L211" s="773"/>
      <c r="M211" s="773"/>
      <c r="N211" s="773"/>
      <c r="O211" s="773"/>
      <c r="P211" s="773"/>
      <c r="Q211" s="773"/>
      <c r="R211" s="773"/>
    </row>
    <row r="212" spans="1:18">
      <c r="A212" s="779"/>
      <c r="B212" s="773"/>
      <c r="C212" s="773"/>
      <c r="D212" s="773"/>
      <c r="E212" s="773"/>
      <c r="F212" s="773"/>
      <c r="G212" s="773"/>
      <c r="H212" s="773"/>
      <c r="I212" s="773"/>
      <c r="J212" s="773"/>
      <c r="K212" s="773"/>
      <c r="L212" s="773"/>
      <c r="M212" s="773"/>
      <c r="N212" s="773"/>
      <c r="O212" s="773"/>
      <c r="P212" s="773"/>
      <c r="Q212" s="773"/>
      <c r="R212" s="773"/>
    </row>
    <row r="213" spans="1:18">
      <c r="A213" s="779"/>
      <c r="B213" s="773"/>
      <c r="C213" s="773"/>
      <c r="D213" s="773"/>
      <c r="E213" s="773"/>
      <c r="F213" s="773"/>
      <c r="G213" s="773"/>
      <c r="H213" s="773"/>
      <c r="I213" s="773"/>
      <c r="J213" s="773"/>
      <c r="K213" s="773"/>
      <c r="L213" s="773"/>
      <c r="M213" s="773"/>
      <c r="N213" s="773"/>
      <c r="O213" s="773"/>
      <c r="P213" s="773"/>
      <c r="Q213" s="773"/>
      <c r="R213" s="773"/>
    </row>
    <row r="214" spans="1:18">
      <c r="A214" s="779"/>
      <c r="B214" s="773"/>
      <c r="C214" s="773"/>
      <c r="D214" s="773"/>
      <c r="E214" s="773"/>
      <c r="F214" s="773"/>
      <c r="G214" s="773"/>
      <c r="H214" s="773"/>
      <c r="I214" s="773"/>
      <c r="J214" s="773"/>
      <c r="K214" s="773"/>
      <c r="L214" s="773"/>
      <c r="M214" s="773"/>
      <c r="N214" s="773"/>
      <c r="O214" s="773"/>
      <c r="P214" s="773"/>
      <c r="Q214" s="773"/>
      <c r="R214" s="773"/>
    </row>
    <row r="215" spans="1:18">
      <c r="A215" s="779"/>
      <c r="B215" s="773"/>
      <c r="C215" s="773"/>
      <c r="D215" s="773"/>
      <c r="E215" s="773"/>
      <c r="F215" s="773"/>
      <c r="G215" s="773"/>
      <c r="H215" s="773"/>
      <c r="I215" s="773"/>
      <c r="J215" s="773"/>
      <c r="K215" s="773"/>
      <c r="L215" s="773"/>
      <c r="M215" s="773"/>
      <c r="N215" s="773"/>
      <c r="O215" s="773"/>
      <c r="P215" s="773"/>
      <c r="Q215" s="773"/>
      <c r="R215" s="773"/>
    </row>
    <row r="216" spans="1:18">
      <c r="A216" s="779"/>
      <c r="B216" s="773"/>
      <c r="C216" s="773"/>
      <c r="D216" s="773"/>
      <c r="E216" s="773"/>
      <c r="F216" s="773"/>
      <c r="G216" s="773"/>
      <c r="H216" s="773"/>
      <c r="I216" s="773"/>
      <c r="J216" s="773"/>
      <c r="K216" s="773"/>
      <c r="L216" s="773"/>
      <c r="M216" s="773"/>
      <c r="N216" s="773"/>
      <c r="O216" s="773"/>
      <c r="P216" s="773"/>
      <c r="Q216" s="773"/>
      <c r="R216" s="773"/>
    </row>
    <row r="217" spans="1:18">
      <c r="A217" s="779"/>
      <c r="B217" s="773"/>
      <c r="C217" s="773"/>
      <c r="D217" s="773"/>
      <c r="E217" s="773"/>
      <c r="F217" s="773"/>
      <c r="G217" s="773"/>
      <c r="H217" s="773"/>
      <c r="I217" s="773"/>
      <c r="J217" s="773"/>
      <c r="K217" s="773"/>
      <c r="L217" s="773"/>
      <c r="M217" s="773"/>
      <c r="N217" s="773"/>
      <c r="O217" s="773"/>
      <c r="P217" s="773"/>
      <c r="Q217" s="773"/>
      <c r="R217" s="773"/>
    </row>
    <row r="218" spans="1:18">
      <c r="A218" s="779"/>
      <c r="B218" s="773"/>
      <c r="C218" s="773"/>
      <c r="D218" s="773"/>
      <c r="E218" s="773"/>
      <c r="F218" s="773"/>
      <c r="G218" s="773"/>
      <c r="H218" s="773"/>
      <c r="I218" s="773"/>
      <c r="J218" s="773"/>
      <c r="K218" s="773"/>
      <c r="L218" s="773"/>
      <c r="M218" s="773"/>
      <c r="N218" s="773"/>
      <c r="O218" s="773"/>
      <c r="P218" s="773"/>
      <c r="Q218" s="773"/>
      <c r="R218" s="773"/>
    </row>
    <row r="219" spans="1:18">
      <c r="A219" s="779"/>
      <c r="B219" s="773"/>
      <c r="C219" s="773"/>
      <c r="D219" s="773"/>
      <c r="E219" s="773"/>
      <c r="F219" s="773"/>
      <c r="G219" s="773"/>
      <c r="H219" s="773"/>
      <c r="I219" s="773"/>
      <c r="J219" s="773"/>
      <c r="K219" s="773"/>
      <c r="L219" s="773"/>
      <c r="M219" s="773"/>
      <c r="N219" s="773"/>
      <c r="O219" s="773"/>
      <c r="P219" s="773"/>
      <c r="Q219" s="773"/>
      <c r="R219" s="773"/>
    </row>
    <row r="220" spans="1:18">
      <c r="A220" s="779"/>
      <c r="B220" s="773"/>
      <c r="C220" s="773"/>
      <c r="D220" s="773"/>
      <c r="E220" s="773"/>
      <c r="F220" s="773"/>
      <c r="G220" s="773"/>
      <c r="H220" s="773"/>
      <c r="I220" s="773"/>
      <c r="J220" s="773"/>
      <c r="K220" s="773"/>
      <c r="L220" s="773"/>
      <c r="M220" s="773"/>
      <c r="N220" s="773"/>
      <c r="O220" s="773"/>
      <c r="P220" s="773"/>
      <c r="Q220" s="773"/>
      <c r="R220" s="773"/>
    </row>
    <row r="221" spans="1:18">
      <c r="A221" s="779"/>
      <c r="B221" s="773"/>
      <c r="C221" s="773"/>
      <c r="D221" s="773"/>
      <c r="E221" s="773"/>
      <c r="F221" s="773"/>
      <c r="G221" s="773"/>
      <c r="H221" s="773"/>
      <c r="I221" s="773"/>
      <c r="J221" s="773"/>
      <c r="K221" s="773"/>
      <c r="L221" s="773"/>
      <c r="M221" s="773"/>
      <c r="N221" s="773"/>
      <c r="O221" s="773"/>
      <c r="P221" s="773"/>
      <c r="Q221" s="773"/>
      <c r="R221" s="773"/>
    </row>
    <row r="222" spans="1:18">
      <c r="A222" s="779"/>
      <c r="B222" s="773"/>
      <c r="C222" s="773"/>
      <c r="D222" s="773"/>
      <c r="E222" s="773"/>
      <c r="F222" s="773"/>
      <c r="G222" s="773"/>
      <c r="H222" s="773"/>
      <c r="I222" s="773"/>
      <c r="J222" s="773"/>
      <c r="K222" s="773"/>
      <c r="L222" s="773"/>
      <c r="M222" s="773"/>
      <c r="N222" s="773"/>
      <c r="O222" s="773"/>
      <c r="P222" s="773"/>
      <c r="Q222" s="773"/>
      <c r="R222" s="773"/>
    </row>
    <row r="223" spans="1:18">
      <c r="A223" s="779"/>
      <c r="B223" s="773"/>
      <c r="C223" s="773"/>
      <c r="D223" s="773"/>
      <c r="E223" s="773"/>
      <c r="F223" s="773"/>
      <c r="G223" s="773"/>
      <c r="H223" s="773"/>
      <c r="I223" s="773"/>
      <c r="J223" s="773"/>
      <c r="K223" s="773"/>
      <c r="L223" s="773"/>
      <c r="M223" s="773"/>
      <c r="N223" s="773"/>
      <c r="O223" s="773"/>
      <c r="P223" s="773"/>
      <c r="Q223" s="773"/>
      <c r="R223" s="773"/>
    </row>
    <row r="224" spans="1:18">
      <c r="A224" s="779"/>
      <c r="B224" s="773"/>
      <c r="C224" s="773"/>
      <c r="D224" s="773"/>
      <c r="E224" s="773"/>
      <c r="F224" s="773"/>
      <c r="G224" s="773"/>
      <c r="H224" s="773"/>
      <c r="I224" s="773"/>
      <c r="J224" s="773"/>
      <c r="K224" s="773"/>
      <c r="L224" s="773"/>
      <c r="M224" s="773"/>
      <c r="N224" s="773"/>
      <c r="O224" s="773"/>
      <c r="P224" s="773"/>
      <c r="Q224" s="773"/>
      <c r="R224" s="773"/>
    </row>
    <row r="225" spans="1:18">
      <c r="A225" s="779"/>
      <c r="B225" s="773"/>
      <c r="C225" s="773"/>
      <c r="D225" s="773"/>
      <c r="E225" s="773"/>
      <c r="F225" s="773"/>
      <c r="G225" s="773"/>
      <c r="H225" s="773"/>
      <c r="I225" s="773"/>
      <c r="J225" s="773"/>
      <c r="K225" s="773"/>
      <c r="L225" s="773"/>
      <c r="M225" s="773"/>
      <c r="N225" s="773"/>
      <c r="O225" s="773"/>
      <c r="P225" s="773"/>
      <c r="Q225" s="773"/>
      <c r="R225" s="773"/>
    </row>
    <row r="226" spans="1:18">
      <c r="A226" s="779"/>
      <c r="B226" s="773"/>
      <c r="C226" s="773"/>
      <c r="D226" s="773"/>
      <c r="E226" s="773"/>
      <c r="F226" s="773"/>
      <c r="G226" s="773"/>
      <c r="H226" s="773"/>
      <c r="I226" s="773"/>
      <c r="J226" s="773"/>
      <c r="K226" s="773"/>
      <c r="L226" s="773"/>
      <c r="M226" s="773"/>
      <c r="N226" s="773"/>
      <c r="O226" s="773"/>
      <c r="P226" s="773"/>
      <c r="Q226" s="773"/>
      <c r="R226" s="773"/>
    </row>
    <row r="227" spans="1:18">
      <c r="A227" s="779"/>
      <c r="B227" s="773"/>
      <c r="C227" s="773"/>
      <c r="D227" s="773"/>
      <c r="E227" s="773"/>
      <c r="F227" s="773"/>
      <c r="G227" s="773"/>
      <c r="H227" s="773"/>
      <c r="I227" s="773"/>
      <c r="J227" s="773"/>
      <c r="K227" s="773"/>
      <c r="L227" s="773"/>
      <c r="M227" s="773"/>
      <c r="N227" s="773"/>
      <c r="O227" s="773"/>
      <c r="P227" s="773"/>
      <c r="Q227" s="773"/>
      <c r="R227" s="773"/>
    </row>
    <row r="228" spans="1:18">
      <c r="A228" s="779"/>
      <c r="B228" s="773"/>
      <c r="C228" s="773"/>
      <c r="D228" s="773"/>
      <c r="E228" s="773"/>
      <c r="F228" s="773"/>
      <c r="G228" s="773"/>
      <c r="H228" s="773"/>
      <c r="I228" s="773"/>
      <c r="J228" s="773"/>
      <c r="K228" s="773"/>
      <c r="L228" s="773"/>
      <c r="M228" s="773"/>
      <c r="N228" s="773"/>
      <c r="O228" s="773"/>
      <c r="P228" s="773"/>
      <c r="Q228" s="773"/>
      <c r="R228" s="773"/>
    </row>
    <row r="229" spans="1:18">
      <c r="A229" s="779"/>
      <c r="B229" s="773"/>
      <c r="C229" s="773"/>
      <c r="D229" s="773"/>
      <c r="E229" s="773"/>
      <c r="F229" s="773"/>
      <c r="G229" s="773"/>
      <c r="H229" s="773"/>
      <c r="I229" s="773"/>
      <c r="J229" s="773"/>
      <c r="K229" s="773"/>
      <c r="L229" s="773"/>
      <c r="M229" s="773"/>
      <c r="N229" s="773"/>
      <c r="O229" s="773"/>
      <c r="P229" s="773"/>
      <c r="Q229" s="773"/>
      <c r="R229" s="773"/>
    </row>
    <row r="230" spans="1:18">
      <c r="A230" s="779"/>
      <c r="B230" s="773"/>
      <c r="C230" s="773"/>
      <c r="D230" s="773"/>
      <c r="E230" s="773"/>
      <c r="F230" s="773"/>
      <c r="G230" s="773"/>
      <c r="H230" s="773"/>
      <c r="I230" s="773"/>
      <c r="J230" s="773"/>
      <c r="K230" s="773"/>
      <c r="L230" s="773"/>
      <c r="M230" s="773"/>
      <c r="N230" s="773"/>
      <c r="O230" s="773"/>
      <c r="P230" s="773"/>
      <c r="Q230" s="773"/>
      <c r="R230" s="773"/>
    </row>
    <row r="231" spans="1:18">
      <c r="A231" s="779"/>
      <c r="B231" s="773"/>
      <c r="C231" s="773"/>
      <c r="D231" s="773"/>
      <c r="E231" s="773"/>
      <c r="F231" s="773"/>
      <c r="G231" s="773"/>
      <c r="H231" s="773"/>
      <c r="I231" s="773"/>
      <c r="J231" s="773"/>
      <c r="K231" s="773"/>
      <c r="L231" s="773"/>
      <c r="M231" s="773"/>
      <c r="N231" s="773"/>
      <c r="O231" s="773"/>
      <c r="P231" s="773"/>
      <c r="Q231" s="773"/>
      <c r="R231" s="773"/>
    </row>
    <row r="232" spans="1:18">
      <c r="A232" s="779"/>
      <c r="B232" s="773"/>
      <c r="C232" s="773"/>
      <c r="D232" s="773"/>
      <c r="E232" s="773"/>
      <c r="F232" s="773"/>
      <c r="G232" s="773"/>
      <c r="H232" s="773"/>
      <c r="I232" s="773"/>
      <c r="J232" s="773"/>
      <c r="K232" s="773"/>
      <c r="L232" s="773"/>
      <c r="M232" s="773"/>
      <c r="N232" s="773"/>
      <c r="O232" s="773"/>
      <c r="P232" s="773"/>
      <c r="Q232" s="773"/>
      <c r="R232" s="773"/>
    </row>
    <row r="233" spans="1:18">
      <c r="A233" s="779"/>
      <c r="B233" s="773"/>
      <c r="C233" s="773"/>
      <c r="D233" s="773"/>
      <c r="E233" s="773"/>
      <c r="F233" s="773"/>
      <c r="G233" s="773"/>
      <c r="H233" s="773"/>
      <c r="I233" s="773"/>
      <c r="J233" s="773"/>
      <c r="K233" s="773"/>
      <c r="L233" s="773"/>
      <c r="M233" s="773"/>
      <c r="N233" s="773"/>
      <c r="O233" s="773"/>
      <c r="P233" s="773"/>
      <c r="Q233" s="773"/>
      <c r="R233" s="773"/>
    </row>
    <row r="234" spans="1:18">
      <c r="A234" s="779"/>
      <c r="B234" s="773"/>
      <c r="C234" s="773"/>
      <c r="D234" s="773"/>
      <c r="E234" s="773"/>
      <c r="F234" s="773"/>
      <c r="G234" s="773"/>
      <c r="H234" s="773"/>
      <c r="I234" s="773"/>
      <c r="J234" s="773"/>
      <c r="K234" s="773"/>
      <c r="L234" s="773"/>
      <c r="M234" s="773"/>
      <c r="N234" s="773"/>
      <c r="O234" s="773"/>
      <c r="P234" s="773"/>
      <c r="Q234" s="773"/>
      <c r="R234" s="773"/>
    </row>
    <row r="235" spans="1:18">
      <c r="A235" s="779"/>
      <c r="B235" s="773"/>
      <c r="C235" s="773"/>
      <c r="D235" s="773"/>
      <c r="E235" s="773"/>
      <c r="F235" s="773"/>
      <c r="G235" s="773"/>
      <c r="H235" s="773"/>
      <c r="I235" s="773"/>
      <c r="J235" s="773"/>
      <c r="K235" s="773"/>
      <c r="L235" s="773"/>
      <c r="M235" s="773"/>
      <c r="N235" s="773"/>
      <c r="O235" s="773"/>
      <c r="P235" s="773"/>
      <c r="Q235" s="773"/>
      <c r="R235" s="773"/>
    </row>
    <row r="236" spans="1:18">
      <c r="A236" s="779"/>
      <c r="B236" s="773"/>
      <c r="C236" s="773"/>
      <c r="D236" s="773"/>
      <c r="E236" s="773"/>
      <c r="F236" s="773"/>
      <c r="G236" s="773"/>
      <c r="H236" s="773"/>
      <c r="I236" s="773"/>
      <c r="J236" s="773"/>
      <c r="K236" s="773"/>
      <c r="L236" s="773"/>
      <c r="M236" s="773"/>
      <c r="N236" s="773"/>
      <c r="O236" s="773"/>
      <c r="P236" s="773"/>
      <c r="Q236" s="773"/>
      <c r="R236" s="773"/>
    </row>
    <row r="237" spans="1:18">
      <c r="A237" s="779"/>
      <c r="B237" s="773"/>
      <c r="C237" s="773"/>
      <c r="D237" s="773"/>
      <c r="E237" s="773"/>
      <c r="F237" s="773"/>
      <c r="G237" s="773"/>
      <c r="H237" s="773"/>
      <c r="I237" s="773"/>
      <c r="J237" s="773"/>
      <c r="K237" s="773"/>
      <c r="L237" s="773"/>
      <c r="M237" s="773"/>
      <c r="N237" s="773"/>
      <c r="O237" s="773"/>
      <c r="P237" s="773"/>
      <c r="Q237" s="773"/>
      <c r="R237" s="773"/>
    </row>
    <row r="238" spans="1:18">
      <c r="A238" s="779"/>
      <c r="B238" s="773"/>
      <c r="C238" s="773"/>
      <c r="D238" s="773"/>
      <c r="E238" s="773"/>
      <c r="F238" s="773"/>
      <c r="G238" s="773"/>
      <c r="H238" s="773"/>
      <c r="I238" s="773"/>
      <c r="J238" s="773"/>
      <c r="K238" s="773"/>
      <c r="L238" s="773"/>
      <c r="M238" s="773"/>
      <c r="N238" s="773"/>
      <c r="O238" s="773"/>
      <c r="P238" s="773"/>
      <c r="Q238" s="773"/>
      <c r="R238" s="773"/>
    </row>
    <row r="239" spans="1:18">
      <c r="A239" s="779"/>
      <c r="B239" s="773"/>
      <c r="C239" s="773"/>
      <c r="D239" s="773"/>
      <c r="E239" s="773"/>
      <c r="F239" s="773"/>
      <c r="G239" s="773"/>
      <c r="H239" s="773"/>
      <c r="I239" s="773"/>
      <c r="J239" s="773"/>
      <c r="K239" s="773"/>
      <c r="L239" s="773"/>
      <c r="M239" s="773"/>
      <c r="N239" s="773"/>
      <c r="O239" s="773"/>
      <c r="P239" s="773"/>
      <c r="Q239" s="773"/>
      <c r="R239" s="773"/>
    </row>
    <row r="240" spans="1:18">
      <c r="A240" s="779"/>
      <c r="B240" s="773"/>
      <c r="C240" s="773"/>
      <c r="D240" s="773"/>
      <c r="E240" s="773"/>
      <c r="F240" s="773"/>
      <c r="G240" s="773"/>
      <c r="H240" s="773"/>
      <c r="I240" s="773"/>
      <c r="J240" s="773"/>
      <c r="K240" s="773"/>
      <c r="L240" s="773"/>
      <c r="M240" s="773"/>
      <c r="N240" s="773"/>
      <c r="O240" s="773"/>
      <c r="P240" s="773"/>
      <c r="Q240" s="773"/>
      <c r="R240" s="773"/>
    </row>
    <row r="241" spans="1:18">
      <c r="A241" s="779"/>
      <c r="B241" s="773"/>
      <c r="C241" s="773"/>
      <c r="D241" s="773"/>
      <c r="E241" s="773"/>
      <c r="F241" s="773"/>
      <c r="G241" s="773"/>
      <c r="H241" s="773"/>
      <c r="I241" s="773"/>
      <c r="J241" s="773"/>
      <c r="K241" s="773"/>
      <c r="L241" s="773"/>
      <c r="M241" s="773"/>
      <c r="N241" s="773"/>
      <c r="O241" s="773"/>
      <c r="P241" s="773"/>
      <c r="Q241" s="773"/>
      <c r="R241" s="773"/>
    </row>
    <row r="242" spans="1:18">
      <c r="A242" s="779"/>
      <c r="B242" s="773"/>
      <c r="C242" s="773"/>
      <c r="D242" s="773"/>
      <c r="E242" s="773"/>
      <c r="F242" s="773"/>
      <c r="G242" s="773"/>
      <c r="H242" s="773"/>
      <c r="I242" s="773"/>
      <c r="J242" s="773"/>
      <c r="K242" s="773"/>
      <c r="L242" s="773"/>
      <c r="M242" s="773"/>
      <c r="N242" s="773"/>
      <c r="O242" s="773"/>
      <c r="P242" s="773"/>
      <c r="Q242" s="773"/>
      <c r="R242" s="773"/>
    </row>
    <row r="243" spans="1:18">
      <c r="A243" s="779"/>
      <c r="B243" s="773"/>
      <c r="C243" s="773"/>
      <c r="D243" s="773"/>
      <c r="E243" s="773"/>
      <c r="F243" s="773"/>
      <c r="G243" s="773"/>
      <c r="H243" s="773"/>
      <c r="I243" s="773"/>
      <c r="J243" s="773"/>
      <c r="K243" s="773"/>
      <c r="L243" s="773"/>
      <c r="M243" s="773"/>
      <c r="N243" s="773"/>
      <c r="O243" s="773"/>
      <c r="P243" s="773"/>
      <c r="Q243" s="773"/>
      <c r="R243" s="773"/>
    </row>
    <row r="244" spans="1:18">
      <c r="A244" s="779"/>
      <c r="B244" s="773"/>
      <c r="C244" s="773"/>
      <c r="D244" s="773"/>
      <c r="E244" s="773"/>
      <c r="F244" s="773"/>
      <c r="G244" s="773"/>
      <c r="H244" s="773"/>
      <c r="I244" s="773"/>
      <c r="J244" s="773"/>
      <c r="K244" s="773"/>
      <c r="L244" s="773"/>
      <c r="M244" s="773"/>
      <c r="N244" s="773"/>
      <c r="O244" s="773"/>
      <c r="P244" s="773"/>
      <c r="Q244" s="773"/>
      <c r="R244" s="773"/>
    </row>
    <row r="245" spans="1:18">
      <c r="A245" s="779"/>
      <c r="B245" s="773"/>
      <c r="C245" s="773"/>
      <c r="D245" s="773"/>
      <c r="E245" s="773"/>
      <c r="F245" s="773"/>
      <c r="G245" s="773"/>
      <c r="H245" s="773"/>
      <c r="I245" s="773"/>
      <c r="J245" s="773"/>
      <c r="K245" s="773"/>
      <c r="L245" s="773"/>
      <c r="M245" s="773"/>
      <c r="N245" s="773"/>
      <c r="O245" s="773"/>
      <c r="P245" s="773"/>
      <c r="Q245" s="773"/>
      <c r="R245" s="773"/>
    </row>
    <row r="246" spans="1:18">
      <c r="A246" s="779"/>
      <c r="B246" s="773"/>
      <c r="C246" s="773"/>
      <c r="D246" s="773"/>
      <c r="E246" s="773"/>
      <c r="F246" s="773"/>
      <c r="G246" s="773"/>
      <c r="H246" s="773"/>
      <c r="I246" s="773"/>
      <c r="J246" s="773"/>
      <c r="K246" s="773"/>
      <c r="L246" s="773"/>
      <c r="M246" s="773"/>
      <c r="N246" s="773"/>
      <c r="O246" s="773"/>
      <c r="P246" s="773"/>
      <c r="Q246" s="773"/>
      <c r="R246" s="773"/>
    </row>
    <row r="247" spans="1:18">
      <c r="A247" s="779"/>
      <c r="B247" s="773"/>
      <c r="C247" s="773"/>
      <c r="D247" s="773"/>
      <c r="E247" s="773"/>
      <c r="F247" s="773"/>
      <c r="G247" s="773"/>
      <c r="H247" s="773"/>
      <c r="I247" s="773"/>
      <c r="J247" s="773"/>
      <c r="K247" s="773"/>
      <c r="L247" s="773"/>
      <c r="M247" s="773"/>
      <c r="N247" s="773"/>
      <c r="O247" s="773"/>
      <c r="P247" s="773"/>
      <c r="Q247" s="773"/>
      <c r="R247" s="773"/>
    </row>
    <row r="248" spans="1:18">
      <c r="A248" s="779"/>
      <c r="B248" s="773"/>
      <c r="C248" s="773"/>
      <c r="D248" s="773"/>
      <c r="E248" s="773"/>
      <c r="F248" s="773"/>
      <c r="G248" s="773"/>
      <c r="H248" s="773"/>
      <c r="I248" s="773"/>
      <c r="J248" s="773"/>
      <c r="K248" s="773"/>
      <c r="L248" s="773"/>
      <c r="M248" s="773"/>
      <c r="N248" s="773"/>
      <c r="O248" s="773"/>
      <c r="P248" s="773"/>
      <c r="Q248" s="773"/>
      <c r="R248" s="773"/>
    </row>
    <row r="249" spans="1:18">
      <c r="A249" s="779"/>
      <c r="B249" s="773"/>
      <c r="C249" s="773"/>
      <c r="D249" s="773"/>
      <c r="E249" s="773"/>
      <c r="F249" s="773"/>
      <c r="G249" s="773"/>
      <c r="H249" s="773"/>
      <c r="I249" s="773"/>
      <c r="J249" s="773"/>
      <c r="K249" s="773"/>
      <c r="L249" s="773"/>
      <c r="M249" s="773"/>
      <c r="N249" s="773"/>
      <c r="O249" s="773"/>
      <c r="P249" s="773"/>
      <c r="Q249" s="773"/>
      <c r="R249" s="773"/>
    </row>
    <row r="250" spans="1:18">
      <c r="A250" s="779"/>
      <c r="B250" s="773"/>
      <c r="C250" s="773"/>
      <c r="D250" s="773"/>
      <c r="E250" s="773"/>
      <c r="F250" s="773"/>
      <c r="G250" s="773"/>
      <c r="H250" s="773"/>
      <c r="I250" s="773"/>
      <c r="J250" s="773"/>
      <c r="K250" s="773"/>
      <c r="L250" s="773"/>
      <c r="M250" s="773"/>
      <c r="N250" s="773"/>
      <c r="O250" s="773"/>
      <c r="P250" s="773"/>
      <c r="Q250" s="773"/>
      <c r="R250" s="773"/>
    </row>
    <row r="251" spans="1:18">
      <c r="A251" s="779"/>
      <c r="B251" s="773"/>
      <c r="C251" s="773"/>
      <c r="D251" s="773"/>
      <c r="E251" s="773"/>
      <c r="F251" s="773"/>
      <c r="G251" s="773"/>
      <c r="H251" s="773"/>
      <c r="I251" s="773"/>
      <c r="J251" s="773"/>
      <c r="K251" s="773"/>
      <c r="L251" s="773"/>
      <c r="M251" s="773"/>
      <c r="N251" s="773"/>
      <c r="O251" s="773"/>
      <c r="P251" s="773"/>
      <c r="Q251" s="773"/>
      <c r="R251" s="773"/>
    </row>
    <row r="252" spans="1:18">
      <c r="A252" s="779"/>
      <c r="B252" s="773"/>
      <c r="C252" s="773"/>
      <c r="D252" s="773"/>
      <c r="E252" s="773"/>
      <c r="F252" s="773"/>
      <c r="G252" s="773"/>
      <c r="H252" s="773"/>
      <c r="I252" s="773"/>
      <c r="J252" s="773"/>
      <c r="K252" s="773"/>
      <c r="L252" s="773"/>
      <c r="M252" s="773"/>
      <c r="N252" s="773"/>
      <c r="O252" s="773"/>
      <c r="P252" s="773"/>
      <c r="Q252" s="773"/>
      <c r="R252" s="773"/>
    </row>
    <row r="253" spans="1:18">
      <c r="A253" s="779"/>
      <c r="B253" s="773"/>
      <c r="C253" s="773"/>
      <c r="D253" s="773"/>
      <c r="E253" s="773"/>
      <c r="F253" s="773"/>
      <c r="G253" s="773"/>
      <c r="H253" s="773"/>
      <c r="I253" s="773"/>
      <c r="J253" s="773"/>
      <c r="K253" s="773"/>
      <c r="L253" s="773"/>
      <c r="M253" s="773"/>
      <c r="N253" s="773"/>
      <c r="O253" s="773"/>
      <c r="P253" s="773"/>
      <c r="Q253" s="773"/>
      <c r="R253" s="773"/>
    </row>
    <row r="254" spans="1:18">
      <c r="A254" s="779"/>
      <c r="B254" s="773"/>
      <c r="C254" s="773"/>
      <c r="D254" s="773"/>
      <c r="E254" s="773"/>
      <c r="F254" s="773"/>
      <c r="G254" s="773"/>
      <c r="H254" s="773"/>
      <c r="I254" s="773"/>
      <c r="J254" s="773"/>
      <c r="K254" s="773"/>
      <c r="L254" s="773"/>
      <c r="M254" s="773"/>
      <c r="N254" s="773"/>
      <c r="O254" s="773"/>
      <c r="P254" s="773"/>
      <c r="Q254" s="773"/>
      <c r="R254" s="773"/>
    </row>
    <row r="255" spans="1:18">
      <c r="A255" s="779"/>
      <c r="B255" s="773"/>
      <c r="C255" s="773"/>
      <c r="D255" s="773"/>
      <c r="E255" s="773"/>
      <c r="F255" s="773"/>
      <c r="G255" s="773"/>
      <c r="H255" s="773"/>
      <c r="I255" s="773"/>
      <c r="J255" s="773"/>
      <c r="K255" s="773"/>
      <c r="L255" s="773"/>
      <c r="M255" s="773"/>
      <c r="N255" s="773"/>
      <c r="O255" s="773"/>
      <c r="P255" s="773"/>
      <c r="Q255" s="773"/>
      <c r="R255" s="773"/>
    </row>
    <row r="256" spans="1:18">
      <c r="A256" s="779"/>
      <c r="B256" s="773"/>
      <c r="C256" s="773"/>
      <c r="D256" s="773"/>
      <c r="E256" s="773"/>
      <c r="F256" s="773"/>
      <c r="G256" s="773"/>
      <c r="H256" s="773"/>
      <c r="I256" s="773"/>
      <c r="J256" s="773"/>
      <c r="K256" s="773"/>
      <c r="L256" s="773"/>
      <c r="M256" s="773"/>
      <c r="N256" s="773"/>
      <c r="O256" s="773"/>
      <c r="P256" s="773"/>
      <c r="Q256" s="773"/>
      <c r="R256" s="773"/>
    </row>
    <row r="257" spans="1:18">
      <c r="A257" s="779"/>
      <c r="B257" s="773"/>
      <c r="C257" s="773"/>
      <c r="D257" s="773"/>
      <c r="E257" s="773"/>
      <c r="F257" s="773"/>
      <c r="G257" s="773"/>
      <c r="H257" s="773"/>
      <c r="I257" s="773"/>
      <c r="J257" s="773"/>
      <c r="K257" s="773"/>
      <c r="L257" s="773"/>
      <c r="M257" s="773"/>
      <c r="N257" s="773"/>
      <c r="O257" s="773"/>
      <c r="P257" s="773"/>
      <c r="Q257" s="773"/>
      <c r="R257" s="773"/>
    </row>
    <row r="258" spans="1:18">
      <c r="A258" s="779"/>
      <c r="B258" s="773"/>
      <c r="C258" s="773"/>
      <c r="D258" s="773"/>
      <c r="E258" s="773"/>
      <c r="F258" s="773"/>
      <c r="G258" s="773"/>
      <c r="H258" s="773"/>
      <c r="I258" s="773"/>
      <c r="J258" s="773"/>
      <c r="K258" s="773"/>
      <c r="L258" s="773"/>
      <c r="M258" s="773"/>
      <c r="N258" s="773"/>
      <c r="O258" s="773"/>
      <c r="P258" s="773"/>
      <c r="Q258" s="773"/>
      <c r="R258" s="773"/>
    </row>
    <row r="259" spans="1:18">
      <c r="A259" s="779"/>
      <c r="B259" s="773"/>
      <c r="C259" s="773"/>
      <c r="D259" s="773"/>
      <c r="E259" s="773"/>
      <c r="F259" s="773"/>
      <c r="G259" s="773"/>
      <c r="H259" s="773"/>
      <c r="I259" s="773"/>
      <c r="J259" s="773"/>
      <c r="K259" s="773"/>
      <c r="L259" s="773"/>
      <c r="M259" s="773"/>
      <c r="N259" s="773"/>
      <c r="O259" s="773"/>
      <c r="P259" s="773"/>
      <c r="Q259" s="773"/>
      <c r="R259" s="773"/>
    </row>
    <row r="260" spans="1:18">
      <c r="A260" s="779"/>
      <c r="B260" s="773"/>
      <c r="C260" s="773"/>
      <c r="D260" s="773"/>
      <c r="E260" s="773"/>
      <c r="F260" s="773"/>
      <c r="G260" s="773"/>
      <c r="H260" s="773"/>
      <c r="I260" s="773"/>
      <c r="J260" s="773"/>
      <c r="K260" s="773"/>
      <c r="L260" s="773"/>
      <c r="M260" s="773"/>
      <c r="N260" s="773"/>
      <c r="O260" s="773"/>
      <c r="P260" s="773"/>
      <c r="Q260" s="773"/>
      <c r="R260" s="773"/>
    </row>
    <row r="261" spans="1:18">
      <c r="A261" s="779"/>
      <c r="B261" s="773"/>
      <c r="C261" s="773"/>
      <c r="D261" s="773"/>
      <c r="E261" s="773"/>
      <c r="F261" s="773"/>
      <c r="G261" s="773"/>
      <c r="H261" s="773"/>
      <c r="I261" s="773"/>
      <c r="J261" s="773"/>
      <c r="K261" s="773"/>
      <c r="L261" s="773"/>
      <c r="M261" s="773"/>
      <c r="N261" s="773"/>
      <c r="O261" s="773"/>
      <c r="P261" s="773"/>
      <c r="Q261" s="773"/>
      <c r="R261" s="773"/>
    </row>
    <row r="262" spans="1:18">
      <c r="A262" s="779"/>
      <c r="B262" s="773"/>
      <c r="C262" s="773"/>
      <c r="D262" s="773"/>
      <c r="E262" s="773"/>
      <c r="F262" s="773"/>
      <c r="G262" s="773"/>
      <c r="H262" s="773"/>
      <c r="I262" s="773"/>
      <c r="J262" s="773"/>
      <c r="K262" s="773"/>
      <c r="L262" s="773"/>
      <c r="M262" s="773"/>
      <c r="N262" s="773"/>
      <c r="O262" s="773"/>
      <c r="P262" s="773"/>
      <c r="Q262" s="773"/>
      <c r="R262" s="773"/>
    </row>
    <row r="263" spans="1:18">
      <c r="A263" s="779"/>
      <c r="B263" s="773"/>
      <c r="C263" s="773"/>
      <c r="D263" s="773"/>
      <c r="E263" s="773"/>
      <c r="F263" s="773"/>
      <c r="G263" s="773"/>
      <c r="H263" s="773"/>
      <c r="I263" s="773"/>
      <c r="J263" s="773"/>
      <c r="K263" s="773"/>
      <c r="L263" s="773"/>
      <c r="M263" s="773"/>
      <c r="N263" s="773"/>
      <c r="O263" s="773"/>
      <c r="P263" s="773"/>
      <c r="Q263" s="773"/>
      <c r="R263" s="773"/>
    </row>
    <row r="264" spans="1:18">
      <c r="A264" s="779"/>
      <c r="B264" s="773"/>
      <c r="C264" s="773"/>
      <c r="D264" s="773"/>
      <c r="E264" s="773"/>
      <c r="F264" s="773"/>
      <c r="G264" s="773"/>
      <c r="H264" s="773"/>
      <c r="I264" s="773"/>
      <c r="J264" s="773"/>
      <c r="K264" s="773"/>
      <c r="L264" s="773"/>
      <c r="M264" s="773"/>
      <c r="N264" s="773"/>
      <c r="O264" s="773"/>
      <c r="P264" s="773"/>
      <c r="Q264" s="773"/>
      <c r="R264" s="773"/>
    </row>
    <row r="265" spans="1:18">
      <c r="A265" s="779"/>
      <c r="B265" s="773"/>
      <c r="C265" s="773"/>
      <c r="D265" s="773"/>
      <c r="E265" s="773"/>
      <c r="F265" s="773"/>
      <c r="G265" s="773"/>
      <c r="H265" s="773"/>
      <c r="I265" s="773"/>
      <c r="J265" s="773"/>
      <c r="K265" s="773"/>
      <c r="L265" s="773"/>
      <c r="M265" s="773"/>
      <c r="N265" s="773"/>
      <c r="O265" s="773"/>
      <c r="P265" s="773"/>
      <c r="Q265" s="773"/>
      <c r="R265" s="773"/>
    </row>
    <row r="266" spans="1:18">
      <c r="A266" s="779"/>
      <c r="B266" s="773"/>
      <c r="C266" s="773"/>
      <c r="D266" s="773"/>
      <c r="E266" s="773"/>
      <c r="F266" s="773"/>
      <c r="G266" s="773"/>
      <c r="H266" s="773"/>
      <c r="I266" s="773"/>
      <c r="J266" s="773"/>
      <c r="K266" s="773"/>
      <c r="L266" s="773"/>
      <c r="M266" s="773"/>
      <c r="N266" s="773"/>
      <c r="O266" s="773"/>
      <c r="P266" s="773"/>
      <c r="Q266" s="773"/>
      <c r="R266" s="773"/>
    </row>
    <row r="267" spans="1:18">
      <c r="A267" s="779"/>
      <c r="B267" s="773"/>
      <c r="C267" s="773"/>
      <c r="D267" s="773"/>
      <c r="E267" s="773"/>
      <c r="F267" s="773"/>
      <c r="G267" s="773"/>
      <c r="H267" s="773"/>
      <c r="I267" s="773"/>
      <c r="J267" s="773"/>
      <c r="K267" s="773"/>
      <c r="L267" s="773"/>
      <c r="M267" s="773"/>
      <c r="N267" s="773"/>
      <c r="O267" s="773"/>
      <c r="P267" s="773"/>
      <c r="Q267" s="773"/>
      <c r="R267" s="773"/>
    </row>
    <row r="268" spans="1:18">
      <c r="A268" s="779"/>
      <c r="B268" s="773"/>
      <c r="C268" s="773"/>
      <c r="D268" s="773"/>
      <c r="E268" s="773"/>
      <c r="F268" s="773"/>
      <c r="G268" s="773"/>
      <c r="H268" s="773"/>
      <c r="I268" s="773"/>
      <c r="J268" s="773"/>
      <c r="K268" s="773"/>
      <c r="L268" s="773"/>
      <c r="M268" s="773"/>
      <c r="N268" s="773"/>
      <c r="O268" s="773"/>
      <c r="P268" s="773"/>
      <c r="Q268" s="773"/>
      <c r="R268" s="773"/>
    </row>
    <row r="269" spans="1:18">
      <c r="A269" s="779"/>
      <c r="B269" s="773"/>
      <c r="C269" s="773"/>
      <c r="D269" s="773"/>
      <c r="E269" s="773"/>
      <c r="F269" s="773"/>
      <c r="G269" s="773"/>
      <c r="H269" s="773"/>
      <c r="I269" s="773"/>
      <c r="J269" s="773"/>
      <c r="K269" s="773"/>
      <c r="L269" s="773"/>
      <c r="M269" s="773"/>
      <c r="N269" s="773"/>
      <c r="O269" s="773"/>
      <c r="P269" s="773"/>
      <c r="Q269" s="773"/>
      <c r="R269" s="773"/>
    </row>
    <row r="270" spans="1:18">
      <c r="A270" s="779"/>
      <c r="B270" s="773"/>
      <c r="C270" s="773"/>
      <c r="D270" s="773"/>
      <c r="E270" s="773"/>
      <c r="F270" s="773"/>
      <c r="G270" s="773"/>
      <c r="H270" s="773"/>
      <c r="I270" s="773"/>
      <c r="J270" s="773"/>
      <c r="K270" s="773"/>
      <c r="L270" s="773"/>
      <c r="M270" s="773"/>
      <c r="N270" s="773"/>
      <c r="O270" s="773"/>
      <c r="P270" s="773"/>
      <c r="Q270" s="773"/>
      <c r="R270" s="773"/>
    </row>
    <row r="271" spans="1:18">
      <c r="A271" s="779"/>
      <c r="B271" s="773"/>
      <c r="C271" s="773"/>
      <c r="D271" s="773"/>
      <c r="E271" s="773"/>
      <c r="F271" s="773"/>
      <c r="G271" s="773"/>
      <c r="H271" s="773"/>
      <c r="I271" s="773"/>
      <c r="J271" s="773"/>
      <c r="K271" s="773"/>
      <c r="L271" s="773"/>
      <c r="M271" s="773"/>
      <c r="N271" s="773"/>
      <c r="O271" s="773"/>
      <c r="P271" s="773"/>
      <c r="Q271" s="773"/>
      <c r="R271" s="773"/>
    </row>
    <row r="272" spans="1:18">
      <c r="A272" s="779"/>
      <c r="B272" s="773"/>
      <c r="C272" s="773"/>
      <c r="D272" s="773"/>
      <c r="E272" s="773"/>
      <c r="F272" s="773"/>
      <c r="G272" s="773"/>
      <c r="H272" s="773"/>
      <c r="I272" s="773"/>
      <c r="J272" s="773"/>
      <c r="K272" s="773"/>
      <c r="L272" s="773"/>
      <c r="M272" s="773"/>
      <c r="N272" s="773"/>
      <c r="O272" s="773"/>
      <c r="P272" s="773"/>
      <c r="Q272" s="773"/>
      <c r="R272" s="773"/>
    </row>
    <row r="273" spans="1:18">
      <c r="A273" s="779"/>
      <c r="B273" s="773"/>
      <c r="C273" s="773"/>
      <c r="D273" s="773"/>
      <c r="E273" s="773"/>
      <c r="F273" s="773"/>
      <c r="G273" s="773"/>
      <c r="H273" s="773"/>
      <c r="I273" s="773"/>
      <c r="J273" s="773"/>
      <c r="K273" s="773"/>
      <c r="L273" s="773"/>
      <c r="M273" s="773"/>
      <c r="N273" s="773"/>
      <c r="O273" s="773"/>
      <c r="P273" s="773"/>
      <c r="Q273" s="773"/>
      <c r="R273" s="773"/>
    </row>
    <row r="274" spans="1:18">
      <c r="A274" s="779"/>
      <c r="B274" s="773"/>
      <c r="C274" s="773"/>
      <c r="D274" s="773"/>
      <c r="E274" s="773"/>
      <c r="F274" s="773"/>
      <c r="G274" s="773"/>
      <c r="H274" s="773"/>
      <c r="I274" s="773"/>
      <c r="J274" s="773"/>
      <c r="K274" s="773"/>
      <c r="L274" s="773"/>
      <c r="M274" s="773"/>
      <c r="N274" s="773"/>
      <c r="O274" s="773"/>
      <c r="P274" s="773"/>
      <c r="Q274" s="773"/>
      <c r="R274" s="773"/>
    </row>
    <row r="275" spans="1:18">
      <c r="A275" s="779"/>
      <c r="B275" s="773"/>
      <c r="C275" s="773"/>
      <c r="D275" s="773"/>
      <c r="E275" s="773"/>
      <c r="F275" s="773"/>
      <c r="G275" s="773"/>
      <c r="H275" s="773"/>
      <c r="I275" s="773"/>
      <c r="J275" s="773"/>
      <c r="K275" s="773"/>
      <c r="L275" s="773"/>
      <c r="M275" s="773"/>
      <c r="N275" s="773"/>
      <c r="O275" s="773"/>
      <c r="P275" s="773"/>
      <c r="Q275" s="773"/>
      <c r="R275" s="773"/>
    </row>
    <row r="276" spans="1:18">
      <c r="A276" s="779"/>
      <c r="B276" s="773"/>
      <c r="C276" s="773"/>
      <c r="D276" s="773"/>
      <c r="E276" s="773"/>
      <c r="F276" s="773"/>
      <c r="G276" s="773"/>
      <c r="H276" s="773"/>
      <c r="I276" s="773"/>
      <c r="J276" s="773"/>
      <c r="K276" s="773"/>
      <c r="L276" s="773"/>
      <c r="M276" s="773"/>
      <c r="N276" s="773"/>
      <c r="O276" s="773"/>
      <c r="P276" s="773"/>
      <c r="Q276" s="773"/>
      <c r="R276" s="773"/>
    </row>
    <row r="277" spans="1:18">
      <c r="A277" s="779"/>
      <c r="B277" s="773"/>
      <c r="C277" s="773"/>
      <c r="D277" s="773"/>
      <c r="E277" s="773"/>
      <c r="F277" s="773"/>
      <c r="G277" s="773"/>
      <c r="H277" s="773"/>
      <c r="I277" s="773"/>
      <c r="J277" s="773"/>
      <c r="K277" s="773"/>
      <c r="L277" s="773"/>
      <c r="M277" s="773"/>
      <c r="N277" s="773"/>
      <c r="O277" s="773"/>
      <c r="P277" s="773"/>
      <c r="Q277" s="773"/>
      <c r="R277" s="773"/>
    </row>
    <row r="278" spans="1:18">
      <c r="A278" s="779"/>
      <c r="B278" s="773"/>
      <c r="C278" s="773"/>
      <c r="D278" s="773"/>
      <c r="E278" s="773"/>
      <c r="F278" s="773"/>
      <c r="G278" s="773"/>
      <c r="H278" s="773"/>
      <c r="I278" s="773"/>
      <c r="J278" s="773"/>
      <c r="K278" s="773"/>
      <c r="L278" s="773"/>
      <c r="M278" s="773"/>
      <c r="N278" s="773"/>
      <c r="O278" s="773"/>
      <c r="P278" s="773"/>
      <c r="Q278" s="773"/>
      <c r="R278" s="773"/>
    </row>
    <row r="279" spans="1:18">
      <c r="A279" s="779"/>
      <c r="B279" s="773"/>
      <c r="C279" s="773"/>
      <c r="D279" s="773"/>
      <c r="E279" s="773"/>
      <c r="F279" s="773"/>
      <c r="G279" s="773"/>
      <c r="H279" s="773"/>
      <c r="I279" s="773"/>
      <c r="J279" s="773"/>
      <c r="K279" s="773"/>
      <c r="L279" s="773"/>
      <c r="M279" s="773"/>
      <c r="N279" s="773"/>
      <c r="O279" s="773"/>
      <c r="P279" s="773"/>
      <c r="Q279" s="773"/>
      <c r="R279" s="773"/>
    </row>
    <row r="280" spans="1:18">
      <c r="A280" s="779"/>
      <c r="B280" s="773"/>
      <c r="C280" s="773"/>
      <c r="D280" s="773"/>
      <c r="E280" s="773"/>
      <c r="F280" s="773"/>
      <c r="G280" s="773"/>
      <c r="H280" s="773"/>
      <c r="I280" s="773"/>
      <c r="J280" s="773"/>
      <c r="K280" s="773"/>
      <c r="L280" s="773"/>
      <c r="M280" s="773"/>
      <c r="N280" s="773"/>
      <c r="O280" s="773"/>
      <c r="P280" s="773"/>
      <c r="Q280" s="773"/>
      <c r="R280" s="773"/>
    </row>
    <row r="281" spans="1:18">
      <c r="A281" s="779"/>
      <c r="B281" s="773"/>
      <c r="C281" s="773"/>
      <c r="D281" s="773"/>
      <c r="E281" s="773"/>
      <c r="F281" s="773"/>
      <c r="G281" s="773"/>
      <c r="H281" s="773"/>
      <c r="I281" s="773"/>
      <c r="J281" s="773"/>
      <c r="K281" s="773"/>
      <c r="L281" s="773"/>
      <c r="M281" s="773"/>
      <c r="N281" s="773"/>
      <c r="O281" s="773"/>
      <c r="P281" s="773"/>
      <c r="Q281" s="773"/>
      <c r="R281" s="773"/>
    </row>
    <row r="282" spans="1:18">
      <c r="A282" s="779"/>
      <c r="B282" s="773"/>
      <c r="C282" s="773"/>
      <c r="D282" s="773"/>
      <c r="E282" s="773"/>
      <c r="F282" s="773"/>
      <c r="G282" s="773"/>
      <c r="H282" s="773"/>
      <c r="I282" s="773"/>
      <c r="J282" s="773"/>
      <c r="K282" s="773"/>
      <c r="L282" s="773"/>
      <c r="M282" s="773"/>
      <c r="N282" s="773"/>
      <c r="O282" s="773"/>
      <c r="P282" s="773"/>
      <c r="Q282" s="773"/>
      <c r="R282" s="773"/>
    </row>
    <row r="283" spans="1:18">
      <c r="A283" s="779"/>
      <c r="B283" s="773"/>
      <c r="C283" s="773"/>
      <c r="D283" s="773"/>
      <c r="E283" s="773"/>
      <c r="F283" s="773"/>
      <c r="G283" s="773"/>
      <c r="H283" s="773"/>
      <c r="I283" s="773"/>
      <c r="J283" s="773"/>
      <c r="K283" s="773"/>
      <c r="L283" s="773"/>
      <c r="M283" s="773"/>
      <c r="N283" s="773"/>
      <c r="O283" s="773"/>
      <c r="P283" s="773"/>
      <c r="Q283" s="773"/>
      <c r="R283" s="773"/>
    </row>
    <row r="284" spans="1:18">
      <c r="A284" s="779"/>
      <c r="B284" s="773"/>
      <c r="C284" s="773"/>
      <c r="D284" s="773"/>
      <c r="E284" s="773"/>
      <c r="F284" s="773"/>
      <c r="G284" s="773"/>
      <c r="H284" s="773"/>
      <c r="I284" s="773"/>
      <c r="J284" s="773"/>
      <c r="K284" s="773"/>
      <c r="L284" s="773"/>
      <c r="M284" s="773"/>
      <c r="N284" s="773"/>
      <c r="O284" s="773"/>
      <c r="P284" s="773"/>
      <c r="Q284" s="773"/>
      <c r="R284" s="773"/>
    </row>
    <row r="285" spans="1:18">
      <c r="A285" s="779"/>
      <c r="B285" s="773"/>
      <c r="C285" s="773"/>
      <c r="D285" s="773"/>
      <c r="E285" s="773"/>
      <c r="F285" s="773"/>
      <c r="G285" s="773"/>
      <c r="H285" s="773"/>
      <c r="I285" s="773"/>
      <c r="J285" s="773"/>
      <c r="K285" s="773"/>
      <c r="L285" s="773"/>
      <c r="M285" s="773"/>
      <c r="N285" s="773"/>
      <c r="O285" s="773"/>
      <c r="P285" s="773"/>
      <c r="Q285" s="773"/>
      <c r="R285" s="773"/>
    </row>
    <row r="286" spans="1:18">
      <c r="A286" s="779"/>
      <c r="B286" s="773"/>
      <c r="C286" s="773"/>
      <c r="D286" s="773"/>
      <c r="E286" s="773"/>
      <c r="F286" s="773"/>
      <c r="G286" s="773"/>
      <c r="H286" s="773"/>
      <c r="I286" s="773"/>
      <c r="J286" s="773"/>
      <c r="K286" s="773"/>
      <c r="L286" s="773"/>
      <c r="M286" s="773"/>
      <c r="N286" s="773"/>
      <c r="O286" s="773"/>
      <c r="P286" s="773"/>
      <c r="Q286" s="773"/>
      <c r="R286" s="773"/>
    </row>
    <row r="287" spans="1:18">
      <c r="A287" s="779"/>
      <c r="B287" s="773"/>
      <c r="C287" s="773"/>
      <c r="D287" s="773"/>
      <c r="E287" s="773"/>
      <c r="F287" s="773"/>
      <c r="G287" s="773"/>
      <c r="H287" s="773"/>
      <c r="I287" s="773"/>
      <c r="J287" s="773"/>
      <c r="K287" s="773"/>
      <c r="L287" s="773"/>
      <c r="M287" s="773"/>
      <c r="N287" s="773"/>
      <c r="O287" s="773"/>
      <c r="P287" s="773"/>
      <c r="Q287" s="773"/>
      <c r="R287" s="773"/>
    </row>
    <row r="288" spans="1:18">
      <c r="A288" s="779"/>
      <c r="B288" s="773"/>
      <c r="C288" s="773"/>
      <c r="D288" s="773"/>
      <c r="E288" s="773"/>
      <c r="F288" s="773"/>
      <c r="G288" s="773"/>
      <c r="H288" s="773"/>
      <c r="I288" s="773"/>
      <c r="J288" s="773"/>
      <c r="K288" s="773"/>
      <c r="L288" s="773"/>
      <c r="M288" s="773"/>
      <c r="N288" s="773"/>
      <c r="O288" s="773"/>
      <c r="P288" s="773"/>
      <c r="Q288" s="773"/>
      <c r="R288" s="773"/>
    </row>
    <row r="289" spans="1:18">
      <c r="A289" s="779"/>
      <c r="B289" s="773"/>
      <c r="C289" s="773"/>
      <c r="D289" s="773"/>
      <c r="E289" s="773"/>
      <c r="F289" s="773"/>
      <c r="G289" s="773"/>
      <c r="H289" s="773"/>
      <c r="I289" s="773"/>
      <c r="J289" s="773"/>
      <c r="K289" s="773"/>
      <c r="L289" s="773"/>
      <c r="M289" s="773"/>
      <c r="N289" s="773"/>
      <c r="O289" s="773"/>
      <c r="P289" s="773"/>
      <c r="Q289" s="773"/>
      <c r="R289" s="773"/>
    </row>
    <row r="290" spans="1:18">
      <c r="A290" s="779"/>
      <c r="B290" s="773"/>
      <c r="C290" s="773"/>
      <c r="D290" s="773"/>
      <c r="E290" s="773"/>
      <c r="F290" s="773"/>
      <c r="G290" s="773"/>
      <c r="H290" s="773"/>
      <c r="I290" s="773"/>
      <c r="J290" s="773"/>
      <c r="K290" s="773"/>
      <c r="L290" s="773"/>
      <c r="M290" s="773"/>
      <c r="N290" s="773"/>
      <c r="O290" s="773"/>
      <c r="P290" s="773"/>
      <c r="Q290" s="773"/>
      <c r="R290" s="773"/>
    </row>
    <row r="291" spans="1:18">
      <c r="A291" s="779"/>
      <c r="B291" s="773"/>
      <c r="C291" s="773"/>
      <c r="D291" s="773"/>
      <c r="E291" s="773"/>
      <c r="F291" s="773"/>
      <c r="G291" s="773"/>
      <c r="H291" s="773"/>
      <c r="I291" s="773"/>
      <c r="J291" s="773"/>
      <c r="K291" s="773"/>
      <c r="L291" s="773"/>
      <c r="M291" s="773"/>
      <c r="N291" s="773"/>
      <c r="O291" s="773"/>
      <c r="P291" s="773"/>
      <c r="Q291" s="773"/>
      <c r="R291" s="773"/>
    </row>
    <row r="292" spans="1:18">
      <c r="A292" s="779"/>
      <c r="B292" s="773"/>
      <c r="C292" s="773"/>
      <c r="D292" s="773"/>
      <c r="E292" s="773"/>
      <c r="F292" s="773"/>
      <c r="G292" s="773"/>
      <c r="H292" s="773"/>
      <c r="I292" s="773"/>
      <c r="J292" s="773"/>
      <c r="K292" s="773"/>
      <c r="L292" s="773"/>
      <c r="M292" s="773"/>
      <c r="N292" s="773"/>
      <c r="O292" s="773"/>
      <c r="P292" s="773"/>
      <c r="Q292" s="773"/>
      <c r="R292" s="773"/>
    </row>
    <row r="293" spans="1:18">
      <c r="A293" s="779"/>
      <c r="B293" s="773"/>
      <c r="C293" s="773"/>
      <c r="D293" s="773"/>
      <c r="E293" s="773"/>
      <c r="F293" s="773"/>
      <c r="G293" s="773"/>
      <c r="H293" s="773"/>
      <c r="I293" s="773"/>
      <c r="J293" s="773"/>
      <c r="K293" s="773"/>
      <c r="L293" s="773"/>
      <c r="M293" s="773"/>
      <c r="N293" s="773"/>
      <c r="O293" s="773"/>
      <c r="P293" s="773"/>
      <c r="Q293" s="773"/>
      <c r="R293" s="773"/>
    </row>
    <row r="294" spans="1:18">
      <c r="A294" s="779"/>
      <c r="B294" s="773"/>
      <c r="C294" s="773"/>
      <c r="D294" s="773"/>
      <c r="E294" s="773"/>
      <c r="F294" s="773"/>
      <c r="G294" s="773"/>
      <c r="H294" s="773"/>
      <c r="I294" s="773"/>
      <c r="J294" s="773"/>
      <c r="K294" s="773"/>
      <c r="L294" s="773"/>
      <c r="M294" s="773"/>
      <c r="N294" s="773"/>
      <c r="O294" s="773"/>
      <c r="P294" s="773"/>
      <c r="Q294" s="773"/>
      <c r="R294" s="773"/>
    </row>
    <row r="295" spans="1:18">
      <c r="A295" s="779"/>
      <c r="B295" s="773"/>
      <c r="C295" s="773"/>
      <c r="D295" s="773"/>
      <c r="E295" s="773"/>
      <c r="F295" s="773"/>
      <c r="G295" s="773"/>
      <c r="H295" s="773"/>
      <c r="I295" s="773"/>
      <c r="J295" s="773"/>
      <c r="K295" s="773"/>
      <c r="L295" s="773"/>
      <c r="M295" s="773"/>
      <c r="N295" s="773"/>
      <c r="O295" s="773"/>
      <c r="P295" s="773"/>
      <c r="Q295" s="773"/>
      <c r="R295" s="773"/>
    </row>
    <row r="296" spans="1:18">
      <c r="A296" s="779"/>
      <c r="B296" s="773"/>
      <c r="C296" s="773"/>
      <c r="D296" s="773"/>
      <c r="E296" s="773"/>
      <c r="F296" s="773"/>
      <c r="G296" s="773"/>
      <c r="H296" s="773"/>
      <c r="I296" s="773"/>
      <c r="J296" s="773"/>
      <c r="K296" s="773"/>
      <c r="L296" s="773"/>
      <c r="M296" s="773"/>
      <c r="N296" s="773"/>
      <c r="O296" s="773"/>
      <c r="P296" s="773"/>
      <c r="Q296" s="773"/>
      <c r="R296" s="773"/>
    </row>
    <row r="297" spans="1:18">
      <c r="A297" s="779"/>
      <c r="B297" s="773"/>
      <c r="C297" s="773"/>
      <c r="D297" s="773"/>
      <c r="E297" s="773"/>
      <c r="F297" s="773"/>
      <c r="G297" s="773"/>
      <c r="H297" s="773"/>
      <c r="I297" s="773"/>
      <c r="J297" s="773"/>
      <c r="K297" s="773"/>
      <c r="L297" s="773"/>
      <c r="M297" s="773"/>
      <c r="N297" s="773"/>
      <c r="O297" s="773"/>
      <c r="P297" s="773"/>
      <c r="Q297" s="773"/>
      <c r="R297" s="773"/>
    </row>
    <row r="298" spans="1:18">
      <c r="A298" s="779"/>
      <c r="B298" s="773"/>
      <c r="C298" s="773"/>
      <c r="D298" s="773"/>
      <c r="E298" s="773"/>
      <c r="F298" s="773"/>
      <c r="G298" s="773"/>
      <c r="H298" s="773"/>
      <c r="I298" s="773"/>
      <c r="J298" s="773"/>
      <c r="K298" s="773"/>
      <c r="L298" s="773"/>
      <c r="M298" s="773"/>
      <c r="N298" s="773"/>
      <c r="O298" s="773"/>
      <c r="P298" s="773"/>
      <c r="Q298" s="773"/>
      <c r="R298" s="773"/>
    </row>
    <row r="299" spans="1:18">
      <c r="A299" s="779"/>
      <c r="B299" s="773"/>
      <c r="C299" s="773"/>
      <c r="D299" s="773"/>
      <c r="E299" s="773"/>
      <c r="F299" s="773"/>
      <c r="G299" s="773"/>
      <c r="H299" s="773"/>
      <c r="I299" s="773"/>
      <c r="J299" s="773"/>
      <c r="K299" s="773"/>
      <c r="L299" s="773"/>
      <c r="M299" s="773"/>
      <c r="N299" s="773"/>
      <c r="O299" s="773"/>
      <c r="P299" s="773"/>
      <c r="Q299" s="773"/>
      <c r="R299" s="773"/>
    </row>
    <row r="300" spans="1:18">
      <c r="A300" s="779"/>
      <c r="B300" s="773"/>
      <c r="C300" s="773"/>
      <c r="D300" s="773"/>
      <c r="E300" s="773"/>
      <c r="F300" s="773"/>
      <c r="G300" s="773"/>
      <c r="H300" s="773"/>
      <c r="I300" s="773"/>
      <c r="J300" s="773"/>
      <c r="K300" s="773"/>
      <c r="L300" s="773"/>
      <c r="M300" s="773"/>
      <c r="N300" s="773"/>
      <c r="O300" s="773"/>
      <c r="P300" s="773"/>
      <c r="Q300" s="773"/>
      <c r="R300" s="773"/>
    </row>
    <row r="301" spans="1:18">
      <c r="A301" s="779"/>
      <c r="B301" s="773"/>
      <c r="C301" s="773"/>
      <c r="D301" s="773"/>
      <c r="E301" s="773"/>
      <c r="F301" s="773"/>
      <c r="G301" s="773"/>
      <c r="H301" s="773"/>
      <c r="I301" s="773"/>
      <c r="J301" s="773"/>
      <c r="K301" s="773"/>
      <c r="L301" s="773"/>
      <c r="M301" s="773"/>
      <c r="N301" s="773"/>
      <c r="O301" s="773"/>
      <c r="P301" s="773"/>
      <c r="Q301" s="773"/>
      <c r="R301" s="773"/>
    </row>
    <row r="302" spans="1:18">
      <c r="A302" s="779"/>
      <c r="B302" s="773"/>
      <c r="C302" s="773"/>
      <c r="D302" s="773"/>
      <c r="E302" s="773"/>
      <c r="F302" s="773"/>
      <c r="G302" s="773"/>
      <c r="H302" s="773"/>
      <c r="I302" s="773"/>
      <c r="J302" s="773"/>
      <c r="K302" s="773"/>
      <c r="L302" s="773"/>
      <c r="M302" s="773"/>
      <c r="N302" s="773"/>
      <c r="O302" s="773"/>
      <c r="P302" s="773"/>
      <c r="Q302" s="773"/>
      <c r="R302" s="773"/>
    </row>
    <row r="303" spans="1:18">
      <c r="A303" s="779"/>
      <c r="B303" s="773"/>
      <c r="C303" s="773"/>
      <c r="D303" s="773"/>
      <c r="E303" s="773"/>
      <c r="F303" s="773"/>
      <c r="G303" s="773"/>
      <c r="H303" s="773"/>
      <c r="I303" s="773"/>
      <c r="J303" s="773"/>
      <c r="K303" s="773"/>
      <c r="L303" s="773"/>
      <c r="M303" s="773"/>
      <c r="N303" s="773"/>
      <c r="O303" s="773"/>
      <c r="P303" s="773"/>
      <c r="Q303" s="773"/>
      <c r="R303" s="773"/>
    </row>
    <row r="304" spans="1:18">
      <c r="A304" s="779"/>
      <c r="B304" s="773"/>
      <c r="C304" s="773"/>
      <c r="D304" s="773"/>
      <c r="E304" s="773"/>
      <c r="F304" s="773"/>
      <c r="G304" s="773"/>
      <c r="H304" s="773"/>
      <c r="I304" s="773"/>
      <c r="J304" s="773"/>
      <c r="K304" s="773"/>
      <c r="L304" s="773"/>
      <c r="M304" s="773"/>
      <c r="N304" s="773"/>
      <c r="O304" s="773"/>
      <c r="P304" s="773"/>
      <c r="Q304" s="773"/>
      <c r="R304" s="773"/>
    </row>
    <row r="305" spans="1:18">
      <c r="A305" s="779"/>
      <c r="B305" s="773"/>
      <c r="C305" s="773"/>
      <c r="D305" s="773"/>
      <c r="E305" s="773"/>
      <c r="F305" s="773"/>
      <c r="G305" s="773"/>
      <c r="H305" s="773"/>
      <c r="I305" s="773"/>
      <c r="J305" s="773"/>
      <c r="K305" s="773"/>
      <c r="L305" s="773"/>
      <c r="M305" s="773"/>
      <c r="N305" s="773"/>
      <c r="O305" s="773"/>
      <c r="P305" s="773"/>
      <c r="Q305" s="773"/>
      <c r="R305" s="773"/>
    </row>
    <row r="306" spans="1:18">
      <c r="A306" s="779"/>
      <c r="B306" s="773"/>
      <c r="C306" s="773"/>
      <c r="D306" s="773"/>
      <c r="E306" s="773"/>
      <c r="F306" s="773"/>
      <c r="G306" s="773"/>
      <c r="H306" s="773"/>
      <c r="I306" s="773"/>
      <c r="J306" s="773"/>
      <c r="K306" s="773"/>
      <c r="L306" s="773"/>
      <c r="M306" s="773"/>
      <c r="N306" s="773"/>
      <c r="O306" s="773"/>
      <c r="P306" s="773"/>
      <c r="Q306" s="773"/>
      <c r="R306" s="773"/>
    </row>
    <row r="307" spans="1:18">
      <c r="A307" s="779"/>
      <c r="B307" s="773"/>
      <c r="C307" s="773"/>
      <c r="D307" s="773"/>
      <c r="E307" s="773"/>
      <c r="F307" s="773"/>
      <c r="G307" s="773"/>
      <c r="H307" s="773"/>
      <c r="I307" s="773"/>
      <c r="J307" s="773"/>
      <c r="K307" s="773"/>
      <c r="L307" s="773"/>
      <c r="M307" s="773"/>
      <c r="N307" s="773"/>
      <c r="O307" s="773"/>
      <c r="P307" s="773"/>
      <c r="Q307" s="773"/>
      <c r="R307" s="773"/>
    </row>
    <row r="308" spans="1:18">
      <c r="A308" s="779"/>
      <c r="B308" s="773"/>
      <c r="C308" s="773"/>
      <c r="D308" s="773"/>
      <c r="E308" s="773"/>
      <c r="F308" s="773"/>
      <c r="G308" s="773"/>
      <c r="H308" s="773"/>
      <c r="I308" s="773"/>
      <c r="J308" s="773"/>
      <c r="K308" s="773"/>
      <c r="L308" s="773"/>
      <c r="M308" s="773"/>
      <c r="N308" s="773"/>
      <c r="O308" s="773"/>
      <c r="P308" s="773"/>
      <c r="Q308" s="773"/>
      <c r="R308" s="773"/>
    </row>
    <row r="309" spans="1:18">
      <c r="A309" s="779"/>
      <c r="B309" s="773"/>
      <c r="C309" s="773"/>
      <c r="D309" s="773"/>
      <c r="E309" s="773"/>
      <c r="F309" s="773"/>
      <c r="G309" s="773"/>
      <c r="H309" s="773"/>
      <c r="I309" s="773"/>
      <c r="J309" s="773"/>
      <c r="K309" s="773"/>
      <c r="L309" s="773"/>
      <c r="M309" s="773"/>
      <c r="N309" s="773"/>
      <c r="O309" s="773"/>
      <c r="P309" s="773"/>
      <c r="Q309" s="773"/>
      <c r="R309" s="773"/>
    </row>
    <row r="310" spans="1:18">
      <c r="A310" s="779"/>
      <c r="B310" s="773"/>
      <c r="C310" s="773"/>
      <c r="D310" s="773"/>
      <c r="E310" s="773"/>
      <c r="F310" s="773"/>
      <c r="G310" s="773"/>
      <c r="H310" s="773"/>
      <c r="I310" s="773"/>
      <c r="J310" s="773"/>
      <c r="K310" s="773"/>
      <c r="L310" s="773"/>
      <c r="M310" s="773"/>
      <c r="N310" s="773"/>
      <c r="O310" s="773"/>
      <c r="P310" s="773"/>
      <c r="Q310" s="773"/>
      <c r="R310" s="773"/>
    </row>
    <row r="311" spans="1:18">
      <c r="A311" s="779"/>
      <c r="B311" s="773"/>
      <c r="C311" s="773"/>
      <c r="D311" s="773"/>
      <c r="E311" s="773"/>
      <c r="F311" s="773"/>
      <c r="G311" s="773"/>
      <c r="H311" s="773"/>
      <c r="I311" s="773"/>
      <c r="J311" s="773"/>
      <c r="K311" s="773"/>
      <c r="L311" s="773"/>
      <c r="M311" s="773"/>
      <c r="N311" s="773"/>
      <c r="O311" s="773"/>
      <c r="P311" s="773"/>
      <c r="Q311" s="773"/>
      <c r="R311" s="773"/>
    </row>
    <row r="312" spans="1:18">
      <c r="A312" s="779"/>
      <c r="B312" s="773"/>
      <c r="C312" s="773"/>
      <c r="D312" s="773"/>
      <c r="E312" s="773"/>
      <c r="F312" s="773"/>
      <c r="G312" s="773"/>
      <c r="H312" s="773"/>
      <c r="I312" s="773"/>
      <c r="J312" s="773"/>
      <c r="K312" s="773"/>
      <c r="L312" s="773"/>
      <c r="M312" s="773"/>
      <c r="N312" s="773"/>
      <c r="O312" s="773"/>
      <c r="P312" s="773"/>
      <c r="Q312" s="773"/>
      <c r="R312" s="773"/>
    </row>
    <row r="313" spans="1:18">
      <c r="A313" s="779"/>
      <c r="B313" s="773"/>
      <c r="C313" s="773"/>
      <c r="D313" s="773"/>
      <c r="E313" s="773"/>
      <c r="F313" s="773"/>
      <c r="G313" s="773"/>
      <c r="H313" s="773"/>
      <c r="I313" s="773"/>
      <c r="J313" s="773"/>
      <c r="K313" s="773"/>
      <c r="L313" s="773"/>
      <c r="M313" s="773"/>
      <c r="N313" s="773"/>
      <c r="O313" s="773"/>
      <c r="P313" s="773"/>
      <c r="Q313" s="773"/>
      <c r="R313" s="773"/>
    </row>
    <row r="314" spans="1:18">
      <c r="A314" s="779"/>
      <c r="B314" s="773"/>
      <c r="C314" s="773"/>
      <c r="D314" s="773"/>
      <c r="E314" s="773"/>
      <c r="F314" s="773"/>
      <c r="G314" s="773"/>
      <c r="H314" s="773"/>
      <c r="I314" s="773"/>
      <c r="J314" s="773"/>
      <c r="K314" s="773"/>
      <c r="L314" s="773"/>
      <c r="M314" s="773"/>
      <c r="N314" s="773"/>
      <c r="O314" s="773"/>
      <c r="P314" s="773"/>
      <c r="Q314" s="773"/>
      <c r="R314" s="773"/>
    </row>
    <row r="315" spans="1:18">
      <c r="A315" s="779"/>
      <c r="B315" s="773"/>
      <c r="C315" s="773"/>
      <c r="D315" s="773"/>
      <c r="E315" s="773"/>
      <c r="F315" s="773"/>
      <c r="G315" s="773"/>
      <c r="H315" s="773"/>
      <c r="I315" s="773"/>
      <c r="J315" s="773"/>
      <c r="K315" s="773"/>
      <c r="L315" s="773"/>
      <c r="M315" s="773"/>
      <c r="N315" s="773"/>
      <c r="O315" s="773"/>
      <c r="P315" s="773"/>
      <c r="Q315" s="773"/>
      <c r="R315" s="773"/>
    </row>
    <row r="316" spans="1:18">
      <c r="A316" s="779"/>
      <c r="B316" s="773"/>
      <c r="C316" s="773"/>
      <c r="D316" s="773"/>
      <c r="E316" s="773"/>
      <c r="F316" s="773"/>
      <c r="G316" s="773"/>
      <c r="H316" s="773"/>
      <c r="I316" s="773"/>
      <c r="J316" s="773"/>
      <c r="K316" s="773"/>
      <c r="L316" s="773"/>
      <c r="M316" s="773"/>
      <c r="N316" s="773"/>
      <c r="O316" s="773"/>
      <c r="P316" s="773"/>
      <c r="Q316" s="773"/>
      <c r="R316" s="773"/>
    </row>
    <row r="317" spans="1:18">
      <c r="A317" s="779"/>
      <c r="B317" s="773"/>
      <c r="C317" s="773"/>
      <c r="D317" s="773"/>
      <c r="E317" s="773"/>
      <c r="F317" s="773"/>
      <c r="G317" s="773"/>
      <c r="H317" s="773"/>
      <c r="I317" s="773"/>
      <c r="J317" s="773"/>
      <c r="K317" s="773"/>
      <c r="L317" s="773"/>
      <c r="M317" s="773"/>
      <c r="N317" s="773"/>
      <c r="O317" s="773"/>
      <c r="P317" s="773"/>
      <c r="Q317" s="773"/>
      <c r="R317" s="773"/>
    </row>
    <row r="318" spans="1:18">
      <c r="A318" s="779"/>
      <c r="B318" s="773"/>
      <c r="C318" s="773"/>
      <c r="D318" s="773"/>
      <c r="E318" s="773"/>
      <c r="F318" s="773"/>
      <c r="G318" s="773"/>
      <c r="H318" s="773"/>
      <c r="I318" s="773"/>
      <c r="J318" s="773"/>
      <c r="K318" s="773"/>
      <c r="L318" s="773"/>
      <c r="M318" s="773"/>
      <c r="N318" s="773"/>
      <c r="O318" s="773"/>
      <c r="P318" s="773"/>
      <c r="Q318" s="773"/>
      <c r="R318" s="773"/>
    </row>
    <row r="319" spans="1:18">
      <c r="A319" s="779"/>
      <c r="B319" s="773"/>
      <c r="C319" s="773"/>
      <c r="D319" s="773"/>
      <c r="E319" s="773"/>
      <c r="F319" s="773"/>
      <c r="G319" s="773"/>
      <c r="H319" s="773"/>
      <c r="I319" s="773"/>
      <c r="J319" s="773"/>
      <c r="K319" s="773"/>
      <c r="L319" s="773"/>
      <c r="M319" s="773"/>
      <c r="N319" s="773"/>
      <c r="O319" s="773"/>
      <c r="P319" s="773"/>
      <c r="Q319" s="773"/>
      <c r="R319" s="773"/>
    </row>
    <row r="320" spans="1:18">
      <c r="A320" s="779"/>
      <c r="B320" s="773"/>
      <c r="C320" s="773"/>
      <c r="D320" s="773"/>
      <c r="E320" s="773"/>
      <c r="F320" s="773"/>
      <c r="G320" s="773"/>
      <c r="H320" s="773"/>
      <c r="I320" s="773"/>
      <c r="J320" s="773"/>
      <c r="K320" s="773"/>
      <c r="L320" s="773"/>
      <c r="M320" s="773"/>
      <c r="N320" s="773"/>
      <c r="O320" s="773"/>
      <c r="P320" s="773"/>
      <c r="Q320" s="773"/>
      <c r="R320" s="773"/>
    </row>
    <row r="321" spans="1:18">
      <c r="A321" s="779"/>
      <c r="B321" s="773"/>
      <c r="C321" s="773"/>
      <c r="D321" s="773"/>
      <c r="E321" s="773"/>
      <c r="F321" s="773"/>
      <c r="G321" s="773"/>
      <c r="H321" s="773"/>
      <c r="I321" s="773"/>
      <c r="J321" s="773"/>
      <c r="K321" s="773"/>
      <c r="L321" s="773"/>
      <c r="M321" s="773"/>
      <c r="N321" s="773"/>
      <c r="O321" s="773"/>
      <c r="P321" s="773"/>
      <c r="Q321" s="773"/>
      <c r="R321" s="773"/>
    </row>
    <row r="322" spans="1:18">
      <c r="A322" s="779"/>
      <c r="B322" s="773"/>
      <c r="C322" s="773"/>
      <c r="D322" s="773"/>
      <c r="E322" s="773"/>
      <c r="F322" s="773"/>
      <c r="G322" s="773"/>
      <c r="H322" s="773"/>
      <c r="I322" s="773"/>
      <c r="J322" s="773"/>
      <c r="K322" s="773"/>
      <c r="L322" s="773"/>
      <c r="M322" s="773"/>
      <c r="N322" s="773"/>
      <c r="O322" s="773"/>
      <c r="P322" s="773"/>
      <c r="Q322" s="773"/>
      <c r="R322" s="773"/>
    </row>
    <row r="323" spans="1:18">
      <c r="A323" s="779"/>
      <c r="B323" s="773"/>
      <c r="C323" s="773"/>
      <c r="D323" s="773"/>
      <c r="E323" s="773"/>
      <c r="F323" s="773"/>
      <c r="G323" s="773"/>
      <c r="H323" s="773"/>
      <c r="I323" s="773"/>
      <c r="J323" s="773"/>
      <c r="K323" s="773"/>
      <c r="L323" s="773"/>
      <c r="M323" s="773"/>
      <c r="N323" s="773"/>
      <c r="O323" s="773"/>
      <c r="P323" s="773"/>
      <c r="Q323" s="773"/>
      <c r="R323" s="773"/>
    </row>
    <row r="324" spans="1:18">
      <c r="A324" s="779"/>
      <c r="B324" s="773"/>
      <c r="C324" s="773"/>
      <c r="D324" s="773"/>
      <c r="E324" s="773"/>
      <c r="F324" s="773"/>
      <c r="G324" s="773"/>
      <c r="H324" s="773"/>
      <c r="I324" s="773"/>
      <c r="J324" s="773"/>
      <c r="K324" s="773"/>
      <c r="L324" s="773"/>
      <c r="M324" s="773"/>
      <c r="N324" s="773"/>
      <c r="O324" s="773"/>
      <c r="P324" s="773"/>
      <c r="Q324" s="773"/>
      <c r="R324" s="773"/>
    </row>
    <row r="325" spans="1:18">
      <c r="A325" s="779"/>
      <c r="B325" s="773"/>
      <c r="C325" s="773"/>
      <c r="D325" s="773"/>
      <c r="E325" s="773"/>
      <c r="F325" s="773"/>
      <c r="G325" s="773"/>
      <c r="H325" s="773"/>
      <c r="I325" s="773"/>
      <c r="J325" s="773"/>
      <c r="K325" s="773"/>
      <c r="L325" s="773"/>
      <c r="M325" s="773"/>
      <c r="N325" s="773"/>
      <c r="O325" s="773"/>
      <c r="P325" s="773"/>
      <c r="Q325" s="773"/>
      <c r="R325" s="773"/>
    </row>
    <row r="326" spans="1:18">
      <c r="A326" s="779"/>
      <c r="B326" s="773"/>
      <c r="C326" s="773"/>
      <c r="D326" s="773"/>
      <c r="E326" s="773"/>
      <c r="F326" s="773"/>
      <c r="G326" s="773"/>
      <c r="H326" s="773"/>
      <c r="I326" s="773"/>
      <c r="J326" s="773"/>
      <c r="K326" s="773"/>
      <c r="L326" s="773"/>
      <c r="M326" s="773"/>
      <c r="N326" s="773"/>
      <c r="O326" s="773"/>
      <c r="P326" s="773"/>
      <c r="Q326" s="773"/>
      <c r="R326" s="773"/>
    </row>
    <row r="327" spans="1:18">
      <c r="A327" s="779"/>
      <c r="B327" s="773"/>
      <c r="C327" s="773"/>
      <c r="D327" s="773"/>
      <c r="E327" s="773"/>
      <c r="F327" s="773"/>
      <c r="G327" s="773"/>
      <c r="H327" s="773"/>
      <c r="I327" s="773"/>
      <c r="J327" s="773"/>
      <c r="K327" s="773"/>
      <c r="L327" s="773"/>
      <c r="M327" s="773"/>
      <c r="N327" s="773"/>
      <c r="O327" s="773"/>
      <c r="P327" s="773"/>
      <c r="Q327" s="773"/>
      <c r="R327" s="773"/>
    </row>
    <row r="328" spans="1:18">
      <c r="A328" s="779"/>
      <c r="B328" s="773"/>
      <c r="C328" s="773"/>
      <c r="D328" s="773"/>
      <c r="E328" s="773"/>
      <c r="F328" s="773"/>
      <c r="G328" s="773"/>
      <c r="H328" s="773"/>
      <c r="I328" s="773"/>
      <c r="J328" s="773"/>
      <c r="K328" s="773"/>
      <c r="L328" s="773"/>
      <c r="M328" s="773"/>
      <c r="N328" s="773"/>
      <c r="O328" s="773"/>
      <c r="P328" s="773"/>
      <c r="Q328" s="773"/>
      <c r="R328" s="773"/>
    </row>
    <row r="329" spans="1:18">
      <c r="A329" s="779"/>
      <c r="B329" s="773"/>
      <c r="C329" s="773"/>
      <c r="D329" s="773"/>
      <c r="E329" s="773"/>
      <c r="F329" s="773"/>
      <c r="G329" s="773"/>
      <c r="H329" s="773"/>
      <c r="I329" s="773"/>
      <c r="J329" s="773"/>
      <c r="K329" s="773"/>
      <c r="L329" s="773"/>
      <c r="M329" s="773"/>
      <c r="N329" s="773"/>
      <c r="O329" s="773"/>
      <c r="P329" s="773"/>
      <c r="Q329" s="773"/>
      <c r="R329" s="773"/>
    </row>
    <row r="330" spans="1:18">
      <c r="A330" s="779"/>
      <c r="B330" s="773"/>
      <c r="C330" s="773"/>
      <c r="D330" s="773"/>
      <c r="E330" s="773"/>
      <c r="F330" s="773"/>
      <c r="G330" s="773"/>
      <c r="H330" s="773"/>
      <c r="I330" s="773"/>
      <c r="J330" s="773"/>
      <c r="K330" s="773"/>
      <c r="L330" s="773"/>
      <c r="M330" s="773"/>
      <c r="N330" s="773"/>
      <c r="O330" s="773"/>
      <c r="P330" s="773"/>
      <c r="Q330" s="773"/>
      <c r="R330" s="773"/>
    </row>
    <row r="331" spans="1:18">
      <c r="A331" s="779"/>
      <c r="B331" s="773"/>
      <c r="C331" s="773"/>
      <c r="D331" s="773"/>
      <c r="E331" s="773"/>
      <c r="F331" s="773"/>
      <c r="G331" s="773"/>
      <c r="H331" s="773"/>
      <c r="I331" s="773"/>
      <c r="J331" s="773"/>
      <c r="K331" s="773"/>
      <c r="L331" s="773"/>
      <c r="M331" s="773"/>
      <c r="N331" s="773"/>
      <c r="O331" s="773"/>
      <c r="P331" s="773"/>
      <c r="Q331" s="773"/>
      <c r="R331" s="773"/>
    </row>
    <row r="332" spans="1:18">
      <c r="A332" s="779"/>
      <c r="B332" s="773"/>
      <c r="C332" s="773"/>
      <c r="D332" s="773"/>
      <c r="E332" s="773"/>
      <c r="F332" s="773"/>
      <c r="G332" s="773"/>
      <c r="H332" s="773"/>
      <c r="I332" s="773"/>
      <c r="J332" s="773"/>
      <c r="K332" s="773"/>
      <c r="L332" s="773"/>
      <c r="M332" s="773"/>
      <c r="N332" s="773"/>
      <c r="O332" s="773"/>
      <c r="P332" s="773"/>
      <c r="Q332" s="773"/>
      <c r="R332" s="773"/>
    </row>
    <row r="333" spans="1:18">
      <c r="A333" s="779"/>
      <c r="B333" s="773"/>
      <c r="C333" s="773"/>
      <c r="D333" s="773"/>
      <c r="E333" s="773"/>
      <c r="F333" s="773"/>
      <c r="G333" s="773"/>
      <c r="H333" s="773"/>
      <c r="I333" s="773"/>
      <c r="J333" s="773"/>
      <c r="K333" s="773"/>
      <c r="L333" s="773"/>
      <c r="M333" s="773"/>
      <c r="N333" s="773"/>
      <c r="O333" s="773"/>
      <c r="P333" s="773"/>
      <c r="Q333" s="773"/>
      <c r="R333" s="773"/>
    </row>
    <row r="334" spans="1:18">
      <c r="A334" s="779"/>
      <c r="B334" s="773"/>
      <c r="C334" s="773"/>
      <c r="D334" s="773"/>
      <c r="E334" s="773"/>
      <c r="F334" s="773"/>
      <c r="G334" s="773"/>
      <c r="H334" s="773"/>
      <c r="I334" s="773"/>
      <c r="J334" s="773"/>
      <c r="K334" s="773"/>
      <c r="L334" s="773"/>
      <c r="M334" s="773"/>
      <c r="N334" s="773"/>
      <c r="O334" s="773"/>
      <c r="P334" s="773"/>
      <c r="Q334" s="773"/>
      <c r="R334" s="773"/>
    </row>
    <row r="335" spans="1:18">
      <c r="A335" s="779"/>
      <c r="B335" s="773"/>
      <c r="C335" s="773"/>
      <c r="D335" s="773"/>
      <c r="E335" s="773"/>
      <c r="F335" s="773"/>
      <c r="G335" s="773"/>
      <c r="H335" s="773"/>
      <c r="I335" s="773"/>
      <c r="J335" s="773"/>
      <c r="K335" s="773"/>
      <c r="L335" s="773"/>
      <c r="M335" s="773"/>
      <c r="N335" s="773"/>
      <c r="O335" s="773"/>
      <c r="P335" s="773"/>
      <c r="Q335" s="773"/>
      <c r="R335" s="773"/>
    </row>
    <row r="336" spans="1:18">
      <c r="A336" s="779"/>
      <c r="B336" s="773"/>
      <c r="C336" s="773"/>
      <c r="D336" s="773"/>
      <c r="E336" s="773"/>
      <c r="F336" s="773"/>
      <c r="G336" s="773"/>
      <c r="H336" s="773"/>
      <c r="I336" s="773"/>
      <c r="J336" s="773"/>
      <c r="K336" s="773"/>
      <c r="L336" s="773"/>
      <c r="M336" s="773"/>
      <c r="N336" s="773"/>
      <c r="O336" s="773"/>
      <c r="P336" s="773"/>
      <c r="Q336" s="773"/>
      <c r="R336" s="773"/>
    </row>
    <row r="337" spans="1:18">
      <c r="A337" s="779"/>
      <c r="B337" s="773"/>
      <c r="C337" s="773"/>
      <c r="D337" s="773"/>
      <c r="E337" s="773"/>
      <c r="F337" s="773"/>
      <c r="G337" s="773"/>
      <c r="H337" s="773"/>
      <c r="I337" s="773"/>
      <c r="J337" s="773"/>
      <c r="K337" s="773"/>
      <c r="L337" s="773"/>
      <c r="M337" s="773"/>
      <c r="N337" s="773"/>
      <c r="O337" s="773"/>
      <c r="P337" s="773"/>
      <c r="Q337" s="773"/>
      <c r="R337" s="773"/>
    </row>
    <row r="338" spans="1:18">
      <c r="A338" s="779"/>
      <c r="B338" s="773"/>
      <c r="C338" s="773"/>
      <c r="D338" s="773"/>
      <c r="E338" s="773"/>
      <c r="F338" s="773"/>
      <c r="G338" s="773"/>
      <c r="H338" s="773"/>
      <c r="I338" s="773"/>
      <c r="J338" s="773"/>
      <c r="K338" s="773"/>
      <c r="L338" s="773"/>
      <c r="M338" s="773"/>
      <c r="N338" s="773"/>
      <c r="O338" s="773"/>
      <c r="P338" s="773"/>
      <c r="Q338" s="773"/>
      <c r="R338" s="773"/>
    </row>
    <row r="339" spans="1:18">
      <c r="A339" s="779"/>
      <c r="B339" s="773"/>
      <c r="C339" s="773"/>
      <c r="D339" s="773"/>
      <c r="E339" s="773"/>
      <c r="F339" s="773"/>
      <c r="G339" s="773"/>
      <c r="H339" s="773"/>
      <c r="I339" s="773"/>
      <c r="J339" s="773"/>
      <c r="K339" s="773"/>
      <c r="L339" s="773"/>
      <c r="M339" s="773"/>
      <c r="N339" s="773"/>
      <c r="O339" s="773"/>
      <c r="P339" s="773"/>
      <c r="Q339" s="773"/>
      <c r="R339" s="773"/>
    </row>
    <row r="340" spans="1:18">
      <c r="A340" s="779"/>
      <c r="B340" s="773"/>
      <c r="C340" s="773"/>
      <c r="D340" s="773"/>
      <c r="E340" s="773"/>
      <c r="F340" s="773"/>
      <c r="G340" s="773"/>
      <c r="H340" s="773"/>
      <c r="I340" s="773"/>
      <c r="J340" s="773"/>
      <c r="K340" s="773"/>
      <c r="L340" s="773"/>
      <c r="M340" s="773"/>
      <c r="N340" s="773"/>
      <c r="O340" s="773"/>
      <c r="P340" s="773"/>
      <c r="Q340" s="773"/>
      <c r="R340" s="773"/>
    </row>
    <row r="341" spans="1:18">
      <c r="A341" s="779"/>
      <c r="B341" s="773"/>
      <c r="C341" s="773"/>
      <c r="D341" s="773"/>
      <c r="E341" s="773"/>
      <c r="F341" s="773"/>
      <c r="G341" s="773"/>
      <c r="H341" s="773"/>
      <c r="I341" s="773"/>
      <c r="J341" s="773"/>
      <c r="K341" s="773"/>
      <c r="L341" s="773"/>
      <c r="M341" s="773"/>
      <c r="N341" s="773"/>
      <c r="O341" s="773"/>
      <c r="P341" s="773"/>
      <c r="Q341" s="773"/>
      <c r="R341" s="773"/>
    </row>
    <row r="342" spans="1:18">
      <c r="A342" s="779"/>
      <c r="B342" s="773"/>
      <c r="C342" s="773"/>
      <c r="D342" s="773"/>
      <c r="E342" s="773"/>
      <c r="F342" s="773"/>
      <c r="G342" s="773"/>
      <c r="H342" s="773"/>
      <c r="I342" s="773"/>
      <c r="J342" s="773"/>
      <c r="K342" s="773"/>
      <c r="L342" s="773"/>
      <c r="M342" s="773"/>
      <c r="N342" s="773"/>
      <c r="O342" s="773"/>
      <c r="P342" s="773"/>
      <c r="Q342" s="773"/>
      <c r="R342" s="773"/>
    </row>
    <row r="343" spans="1:18">
      <c r="A343" s="779"/>
      <c r="B343" s="773"/>
      <c r="C343" s="773"/>
      <c r="D343" s="773"/>
      <c r="E343" s="773"/>
      <c r="F343" s="773"/>
      <c r="G343" s="773"/>
      <c r="H343" s="773"/>
      <c r="I343" s="773"/>
      <c r="J343" s="773"/>
      <c r="K343" s="773"/>
      <c r="L343" s="773"/>
      <c r="M343" s="773"/>
      <c r="N343" s="773"/>
      <c r="O343" s="773"/>
      <c r="P343" s="773"/>
      <c r="Q343" s="773"/>
      <c r="R343" s="773"/>
    </row>
    <row r="344" spans="1:18">
      <c r="A344" s="779"/>
      <c r="B344" s="773"/>
      <c r="C344" s="773"/>
      <c r="D344" s="773"/>
      <c r="E344" s="773"/>
      <c r="F344" s="773"/>
      <c r="G344" s="773"/>
      <c r="H344" s="773"/>
      <c r="I344" s="773"/>
      <c r="J344" s="773"/>
      <c r="K344" s="773"/>
      <c r="L344" s="773"/>
      <c r="M344" s="773"/>
      <c r="N344" s="773"/>
      <c r="O344" s="773"/>
      <c r="P344" s="773"/>
      <c r="Q344" s="773"/>
      <c r="R344" s="773"/>
    </row>
    <row r="345" spans="1:18">
      <c r="A345" s="779"/>
      <c r="B345" s="773"/>
      <c r="C345" s="773"/>
      <c r="D345" s="773"/>
      <c r="E345" s="773"/>
      <c r="F345" s="773"/>
      <c r="G345" s="773"/>
      <c r="H345" s="773"/>
      <c r="I345" s="773"/>
      <c r="J345" s="773"/>
      <c r="K345" s="773"/>
      <c r="L345" s="773"/>
      <c r="M345" s="773"/>
      <c r="N345" s="773"/>
      <c r="O345" s="773"/>
      <c r="P345" s="773"/>
      <c r="Q345" s="773"/>
      <c r="R345" s="773"/>
    </row>
    <row r="346" spans="1:18">
      <c r="A346" s="779"/>
      <c r="B346" s="773"/>
      <c r="C346" s="773"/>
      <c r="D346" s="773"/>
      <c r="E346" s="773"/>
      <c r="F346" s="773"/>
      <c r="G346" s="773"/>
      <c r="H346" s="773"/>
      <c r="I346" s="773"/>
      <c r="J346" s="773"/>
      <c r="K346" s="773"/>
      <c r="L346" s="773"/>
      <c r="M346" s="773"/>
      <c r="N346" s="773"/>
      <c r="O346" s="773"/>
      <c r="P346" s="773"/>
      <c r="Q346" s="773"/>
      <c r="R346" s="773"/>
    </row>
    <row r="347" spans="1:18">
      <c r="A347" s="779"/>
      <c r="B347" s="773"/>
      <c r="C347" s="773"/>
      <c r="D347" s="773"/>
      <c r="E347" s="773"/>
      <c r="F347" s="773"/>
      <c r="G347" s="773"/>
      <c r="H347" s="773"/>
      <c r="I347" s="773"/>
      <c r="J347" s="773"/>
      <c r="K347" s="773"/>
      <c r="L347" s="773"/>
      <c r="M347" s="773"/>
      <c r="N347" s="773"/>
      <c r="O347" s="773"/>
      <c r="P347" s="773"/>
      <c r="Q347" s="773"/>
      <c r="R347" s="773"/>
    </row>
    <row r="348" spans="1:18">
      <c r="A348" s="779"/>
      <c r="B348" s="773"/>
      <c r="C348" s="773"/>
      <c r="D348" s="773"/>
      <c r="E348" s="773"/>
      <c r="F348" s="773"/>
      <c r="G348" s="773"/>
      <c r="H348" s="773"/>
      <c r="I348" s="773"/>
      <c r="J348" s="773"/>
      <c r="K348" s="773"/>
      <c r="L348" s="773"/>
      <c r="M348" s="773"/>
      <c r="N348" s="773"/>
      <c r="O348" s="773"/>
      <c r="P348" s="773"/>
      <c r="Q348" s="773"/>
      <c r="R348" s="773"/>
    </row>
    <row r="349" spans="1:18">
      <c r="A349" s="779"/>
      <c r="B349" s="773"/>
      <c r="C349" s="773"/>
      <c r="D349" s="773"/>
      <c r="E349" s="773"/>
      <c r="F349" s="773"/>
      <c r="G349" s="773"/>
      <c r="H349" s="773"/>
      <c r="I349" s="773"/>
      <c r="J349" s="773"/>
      <c r="K349" s="773"/>
      <c r="L349" s="773"/>
      <c r="M349" s="773"/>
      <c r="N349" s="773"/>
      <c r="O349" s="773"/>
      <c r="P349" s="773"/>
      <c r="Q349" s="773"/>
      <c r="R349" s="773"/>
    </row>
    <row r="350" spans="1:18">
      <c r="A350" s="779"/>
      <c r="B350" s="773"/>
      <c r="C350" s="773"/>
      <c r="D350" s="773"/>
      <c r="E350" s="773"/>
      <c r="F350" s="773"/>
      <c r="G350" s="773"/>
      <c r="H350" s="773"/>
      <c r="I350" s="773"/>
      <c r="J350" s="773"/>
      <c r="K350" s="773"/>
      <c r="L350" s="773"/>
      <c r="M350" s="773"/>
      <c r="N350" s="773"/>
      <c r="O350" s="773"/>
      <c r="P350" s="773"/>
      <c r="Q350" s="773"/>
      <c r="R350" s="773"/>
    </row>
    <row r="351" spans="1:18">
      <c r="A351" s="779"/>
      <c r="B351" s="773"/>
      <c r="C351" s="773"/>
      <c r="D351" s="773"/>
      <c r="E351" s="773"/>
      <c r="F351" s="773"/>
      <c r="G351" s="773"/>
      <c r="H351" s="773"/>
      <c r="I351" s="773"/>
      <c r="J351" s="773"/>
      <c r="K351" s="773"/>
      <c r="L351" s="773"/>
      <c r="M351" s="773"/>
      <c r="N351" s="773"/>
      <c r="O351" s="773"/>
      <c r="P351" s="773"/>
      <c r="Q351" s="773"/>
      <c r="R351" s="773"/>
    </row>
    <row r="352" spans="1:18">
      <c r="A352" s="779"/>
      <c r="B352" s="773"/>
      <c r="C352" s="773"/>
      <c r="D352" s="773"/>
      <c r="E352" s="773"/>
      <c r="F352" s="773"/>
      <c r="G352" s="773"/>
      <c r="H352" s="773"/>
      <c r="I352" s="773"/>
      <c r="J352" s="773"/>
      <c r="K352" s="773"/>
      <c r="L352" s="773"/>
      <c r="M352" s="773"/>
      <c r="N352" s="773"/>
      <c r="O352" s="773"/>
      <c r="P352" s="773"/>
      <c r="Q352" s="773"/>
      <c r="R352" s="773"/>
    </row>
    <row r="353" spans="1:18">
      <c r="A353" s="779"/>
      <c r="B353" s="773"/>
      <c r="C353" s="773"/>
      <c r="D353" s="773"/>
      <c r="E353" s="773"/>
      <c r="F353" s="773"/>
      <c r="G353" s="773"/>
      <c r="H353" s="773"/>
      <c r="I353" s="773"/>
      <c r="J353" s="773"/>
      <c r="K353" s="773"/>
      <c r="L353" s="773"/>
      <c r="M353" s="773"/>
      <c r="N353" s="773"/>
      <c r="O353" s="773"/>
      <c r="P353" s="773"/>
      <c r="Q353" s="773"/>
      <c r="R353" s="773"/>
    </row>
    <row r="354" spans="1:18">
      <c r="A354" s="779"/>
      <c r="B354" s="773"/>
      <c r="C354" s="773"/>
      <c r="D354" s="773"/>
      <c r="E354" s="773"/>
      <c r="F354" s="773"/>
      <c r="G354" s="773"/>
      <c r="H354" s="773"/>
      <c r="I354" s="773"/>
      <c r="J354" s="773"/>
      <c r="K354" s="773"/>
      <c r="L354" s="773"/>
      <c r="M354" s="773"/>
      <c r="N354" s="773"/>
      <c r="O354" s="773"/>
      <c r="P354" s="773"/>
      <c r="Q354" s="773"/>
      <c r="R354" s="773"/>
    </row>
    <row r="355" spans="1:18">
      <c r="A355" s="779"/>
      <c r="B355" s="773"/>
      <c r="C355" s="773"/>
      <c r="D355" s="773"/>
      <c r="E355" s="773"/>
      <c r="F355" s="773"/>
      <c r="G355" s="773"/>
      <c r="H355" s="773"/>
      <c r="I355" s="773"/>
      <c r="J355" s="773"/>
      <c r="K355" s="773"/>
      <c r="L355" s="773"/>
      <c r="M355" s="773"/>
      <c r="N355" s="773"/>
      <c r="O355" s="773"/>
      <c r="P355" s="773"/>
      <c r="Q355" s="773"/>
      <c r="R355" s="773"/>
    </row>
    <row r="356" spans="1:18">
      <c r="A356" s="779"/>
      <c r="B356" s="773"/>
      <c r="C356" s="773"/>
      <c r="D356" s="773"/>
      <c r="E356" s="773"/>
      <c r="F356" s="773"/>
      <c r="G356" s="773"/>
      <c r="H356" s="773"/>
      <c r="I356" s="773"/>
      <c r="J356" s="773"/>
      <c r="K356" s="773"/>
      <c r="L356" s="773"/>
      <c r="M356" s="773"/>
      <c r="N356" s="773"/>
      <c r="O356" s="773"/>
      <c r="P356" s="773"/>
      <c r="Q356" s="773"/>
      <c r="R356" s="773"/>
    </row>
    <row r="357" spans="1:18">
      <c r="A357" s="779"/>
      <c r="B357" s="773"/>
      <c r="C357" s="773"/>
      <c r="D357" s="773"/>
      <c r="E357" s="773"/>
      <c r="F357" s="773"/>
      <c r="G357" s="773"/>
      <c r="H357" s="773"/>
      <c r="I357" s="773"/>
      <c r="J357" s="773"/>
      <c r="K357" s="773"/>
      <c r="L357" s="773"/>
      <c r="M357" s="773"/>
      <c r="N357" s="773"/>
      <c r="O357" s="773"/>
      <c r="P357" s="773"/>
      <c r="Q357" s="773"/>
      <c r="R357" s="773"/>
    </row>
    <row r="358" spans="1:18">
      <c r="A358" s="779"/>
      <c r="B358" s="773"/>
      <c r="C358" s="773"/>
      <c r="D358" s="773"/>
      <c r="E358" s="773"/>
      <c r="F358" s="773"/>
      <c r="G358" s="773"/>
      <c r="H358" s="773"/>
      <c r="I358" s="773"/>
      <c r="J358" s="773"/>
      <c r="K358" s="773"/>
      <c r="L358" s="773"/>
      <c r="M358" s="773"/>
      <c r="N358" s="773"/>
      <c r="O358" s="773"/>
      <c r="P358" s="773"/>
      <c r="Q358" s="773"/>
      <c r="R358" s="773"/>
    </row>
    <row r="359" spans="1:18">
      <c r="A359" s="779"/>
      <c r="B359" s="773"/>
      <c r="C359" s="773"/>
      <c r="D359" s="773"/>
      <c r="E359" s="773"/>
      <c r="F359" s="773"/>
      <c r="G359" s="773"/>
      <c r="H359" s="773"/>
      <c r="I359" s="773"/>
      <c r="J359" s="773"/>
      <c r="K359" s="773"/>
      <c r="L359" s="773"/>
      <c r="M359" s="773"/>
      <c r="N359" s="773"/>
      <c r="O359" s="773"/>
      <c r="P359" s="773"/>
      <c r="Q359" s="773"/>
      <c r="R359" s="773"/>
    </row>
    <row r="360" spans="1:18">
      <c r="A360" s="779"/>
      <c r="B360" s="773"/>
      <c r="C360" s="773"/>
      <c r="D360" s="773"/>
      <c r="E360" s="773"/>
      <c r="F360" s="773"/>
      <c r="G360" s="773"/>
      <c r="H360" s="773"/>
      <c r="I360" s="773"/>
      <c r="J360" s="773"/>
      <c r="K360" s="773"/>
      <c r="L360" s="773"/>
      <c r="M360" s="773"/>
      <c r="N360" s="773"/>
      <c r="O360" s="773"/>
      <c r="P360" s="773"/>
      <c r="Q360" s="773"/>
      <c r="R360" s="773"/>
    </row>
    <row r="361" spans="1:18">
      <c r="A361" s="779"/>
      <c r="B361" s="773"/>
      <c r="C361" s="773"/>
      <c r="D361" s="773"/>
      <c r="E361" s="773"/>
      <c r="F361" s="773"/>
      <c r="G361" s="773"/>
      <c r="H361" s="773"/>
      <c r="I361" s="773"/>
      <c r="J361" s="773"/>
      <c r="K361" s="773"/>
      <c r="L361" s="773"/>
      <c r="M361" s="773"/>
      <c r="N361" s="773"/>
      <c r="O361" s="773"/>
      <c r="P361" s="773"/>
      <c r="Q361" s="773"/>
      <c r="R361" s="773"/>
    </row>
    <row r="362" spans="1:18">
      <c r="A362" s="779"/>
      <c r="B362" s="773"/>
      <c r="C362" s="773"/>
      <c r="D362" s="773"/>
      <c r="E362" s="773"/>
      <c r="F362" s="773"/>
      <c r="G362" s="773"/>
      <c r="H362" s="773"/>
      <c r="I362" s="773"/>
      <c r="J362" s="773"/>
      <c r="K362" s="773"/>
      <c r="L362" s="773"/>
      <c r="M362" s="773"/>
      <c r="N362" s="773"/>
      <c r="O362" s="773"/>
      <c r="P362" s="773"/>
      <c r="Q362" s="773"/>
      <c r="R362" s="773"/>
    </row>
    <row r="363" spans="1:18">
      <c r="A363" s="779"/>
      <c r="B363" s="773"/>
      <c r="C363" s="773"/>
      <c r="D363" s="773"/>
      <c r="E363" s="773"/>
      <c r="F363" s="773"/>
      <c r="G363" s="773"/>
      <c r="H363" s="773"/>
      <c r="I363" s="773"/>
      <c r="J363" s="773"/>
      <c r="K363" s="773"/>
      <c r="L363" s="773"/>
      <c r="M363" s="773"/>
      <c r="N363" s="773"/>
      <c r="O363" s="773"/>
      <c r="P363" s="773"/>
      <c r="Q363" s="773"/>
      <c r="R363" s="773"/>
    </row>
    <row r="364" spans="1:18">
      <c r="A364" s="779"/>
      <c r="B364" s="773"/>
      <c r="C364" s="773"/>
      <c r="D364" s="773"/>
      <c r="E364" s="773"/>
      <c r="F364" s="773"/>
      <c r="G364" s="773"/>
      <c r="H364" s="773"/>
      <c r="I364" s="773"/>
      <c r="J364" s="773"/>
      <c r="K364" s="773"/>
      <c r="L364" s="773"/>
      <c r="M364" s="773"/>
      <c r="N364" s="773"/>
      <c r="O364" s="773"/>
      <c r="P364" s="773"/>
      <c r="Q364" s="773"/>
      <c r="R364" s="773"/>
    </row>
    <row r="365" spans="1:18">
      <c r="A365" s="779"/>
      <c r="B365" s="773"/>
      <c r="C365" s="773"/>
      <c r="D365" s="773"/>
      <c r="E365" s="773"/>
      <c r="F365" s="773"/>
      <c r="G365" s="773"/>
      <c r="H365" s="773"/>
      <c r="I365" s="773"/>
      <c r="J365" s="773"/>
      <c r="K365" s="773"/>
      <c r="L365" s="773"/>
      <c r="M365" s="773"/>
      <c r="N365" s="773"/>
      <c r="O365" s="773"/>
      <c r="P365" s="773"/>
      <c r="Q365" s="773"/>
      <c r="R365" s="773"/>
    </row>
    <row r="366" spans="1:18">
      <c r="A366" s="779"/>
      <c r="B366" s="773"/>
      <c r="C366" s="773"/>
      <c r="D366" s="773"/>
      <c r="E366" s="773"/>
      <c r="F366" s="773"/>
      <c r="G366" s="773"/>
      <c r="H366" s="773"/>
      <c r="I366" s="773"/>
      <c r="J366" s="773"/>
      <c r="K366" s="773"/>
      <c r="L366" s="773"/>
      <c r="M366" s="773"/>
      <c r="N366" s="773"/>
      <c r="O366" s="773"/>
      <c r="P366" s="773"/>
      <c r="Q366" s="773"/>
      <c r="R366" s="773"/>
    </row>
    <row r="367" spans="1:18">
      <c r="A367" s="779"/>
      <c r="B367" s="773"/>
      <c r="C367" s="773"/>
      <c r="D367" s="773"/>
      <c r="E367" s="773"/>
      <c r="F367" s="773"/>
      <c r="G367" s="773"/>
      <c r="H367" s="773"/>
      <c r="I367" s="773"/>
      <c r="J367" s="773"/>
      <c r="K367" s="773"/>
      <c r="L367" s="773"/>
      <c r="M367" s="773"/>
      <c r="N367" s="773"/>
      <c r="O367" s="773"/>
      <c r="P367" s="773"/>
      <c r="Q367" s="773"/>
      <c r="R367" s="773"/>
    </row>
    <row r="368" spans="1:18">
      <c r="A368" s="779"/>
      <c r="B368" s="773"/>
      <c r="C368" s="773"/>
      <c r="D368" s="773"/>
      <c r="E368" s="773"/>
      <c r="F368" s="773"/>
      <c r="G368" s="773"/>
      <c r="H368" s="773"/>
      <c r="I368" s="773"/>
      <c r="J368" s="773"/>
      <c r="K368" s="773"/>
      <c r="L368" s="773"/>
      <c r="M368" s="773"/>
      <c r="N368" s="773"/>
      <c r="O368" s="773"/>
      <c r="P368" s="773"/>
      <c r="Q368" s="773"/>
      <c r="R368" s="773"/>
    </row>
    <row r="369" spans="1:18">
      <c r="A369" s="779"/>
      <c r="B369" s="773"/>
      <c r="C369" s="773"/>
      <c r="D369" s="773"/>
      <c r="E369" s="773"/>
      <c r="F369" s="773"/>
      <c r="G369" s="773"/>
      <c r="H369" s="773"/>
      <c r="I369" s="773"/>
      <c r="J369" s="773"/>
      <c r="K369" s="773"/>
      <c r="L369" s="773"/>
      <c r="M369" s="773"/>
      <c r="N369" s="773"/>
      <c r="O369" s="773"/>
      <c r="P369" s="773"/>
      <c r="Q369" s="773"/>
      <c r="R369" s="773"/>
    </row>
    <row r="370" spans="1:18">
      <c r="A370" s="779"/>
      <c r="B370" s="773"/>
      <c r="C370" s="773"/>
      <c r="D370" s="773"/>
      <c r="E370" s="773"/>
      <c r="F370" s="773"/>
      <c r="G370" s="773"/>
      <c r="H370" s="773"/>
      <c r="I370" s="773"/>
      <c r="J370" s="773"/>
      <c r="K370" s="773"/>
      <c r="L370" s="773"/>
      <c r="M370" s="773"/>
      <c r="N370" s="773"/>
      <c r="O370" s="773"/>
      <c r="P370" s="773"/>
      <c r="Q370" s="773"/>
      <c r="R370" s="773"/>
    </row>
    <row r="371" spans="1:18">
      <c r="A371" s="779"/>
      <c r="B371" s="773"/>
      <c r="C371" s="773"/>
      <c r="D371" s="773"/>
      <c r="E371" s="773"/>
      <c r="F371" s="773"/>
      <c r="G371" s="773"/>
      <c r="H371" s="773"/>
      <c r="I371" s="773"/>
      <c r="J371" s="773"/>
      <c r="K371" s="773"/>
      <c r="L371" s="773"/>
      <c r="M371" s="773"/>
      <c r="N371" s="773"/>
      <c r="O371" s="773"/>
      <c r="P371" s="773"/>
      <c r="Q371" s="773"/>
      <c r="R371" s="773"/>
    </row>
    <row r="372" spans="1:18">
      <c r="A372" s="779"/>
      <c r="B372" s="773"/>
      <c r="C372" s="773"/>
      <c r="D372" s="773"/>
      <c r="E372" s="773"/>
      <c r="F372" s="773"/>
      <c r="G372" s="773"/>
      <c r="H372" s="773"/>
      <c r="I372" s="773"/>
      <c r="J372" s="773"/>
      <c r="K372" s="773"/>
      <c r="L372" s="773"/>
      <c r="M372" s="773"/>
      <c r="N372" s="773"/>
      <c r="O372" s="773"/>
      <c r="P372" s="773"/>
      <c r="Q372" s="773"/>
      <c r="R372" s="773"/>
    </row>
    <row r="373" spans="1:18">
      <c r="A373" s="779"/>
      <c r="B373" s="773"/>
      <c r="C373" s="773"/>
      <c r="D373" s="773"/>
      <c r="E373" s="773"/>
      <c r="F373" s="773"/>
      <c r="G373" s="773"/>
      <c r="H373" s="773"/>
      <c r="I373" s="773"/>
      <c r="J373" s="773"/>
      <c r="K373" s="773"/>
      <c r="L373" s="773"/>
      <c r="M373" s="773"/>
      <c r="N373" s="773"/>
      <c r="O373" s="773"/>
      <c r="P373" s="773"/>
      <c r="Q373" s="773"/>
      <c r="R373" s="773"/>
    </row>
    <row r="374" spans="1:18">
      <c r="A374" s="779"/>
      <c r="B374" s="773"/>
      <c r="C374" s="773"/>
      <c r="D374" s="773"/>
      <c r="E374" s="773"/>
      <c r="F374" s="773"/>
      <c r="G374" s="773"/>
      <c r="H374" s="773"/>
      <c r="I374" s="773"/>
      <c r="J374" s="773"/>
      <c r="K374" s="773"/>
      <c r="L374" s="773"/>
      <c r="M374" s="773"/>
      <c r="N374" s="773"/>
      <c r="O374" s="773"/>
      <c r="P374" s="773"/>
      <c r="Q374" s="773"/>
      <c r="R374" s="773"/>
    </row>
    <row r="375" spans="1:18">
      <c r="A375" s="779"/>
      <c r="B375" s="773"/>
      <c r="C375" s="773"/>
      <c r="D375" s="773"/>
      <c r="E375" s="773"/>
      <c r="F375" s="773"/>
      <c r="G375" s="773"/>
      <c r="H375" s="773"/>
      <c r="I375" s="773"/>
      <c r="J375" s="773"/>
      <c r="K375" s="773"/>
      <c r="L375" s="773"/>
      <c r="M375" s="773"/>
      <c r="N375" s="773"/>
      <c r="O375" s="773"/>
      <c r="P375" s="773"/>
      <c r="Q375" s="773"/>
      <c r="R375" s="773"/>
    </row>
    <row r="376" spans="1:18">
      <c r="A376" s="779"/>
      <c r="B376" s="773"/>
      <c r="C376" s="773"/>
      <c r="D376" s="773"/>
      <c r="E376" s="773"/>
      <c r="F376" s="773"/>
      <c r="G376" s="773"/>
      <c r="H376" s="773"/>
      <c r="I376" s="773"/>
      <c r="J376" s="773"/>
      <c r="K376" s="773"/>
      <c r="L376" s="773"/>
      <c r="M376" s="773"/>
      <c r="N376" s="773"/>
      <c r="O376" s="773"/>
      <c r="P376" s="773"/>
      <c r="Q376" s="773"/>
      <c r="R376" s="773"/>
    </row>
    <row r="377" spans="1:18">
      <c r="A377" s="779"/>
      <c r="B377" s="773"/>
      <c r="C377" s="773"/>
      <c r="D377" s="773"/>
      <c r="E377" s="773"/>
      <c r="F377" s="773"/>
      <c r="G377" s="773"/>
      <c r="H377" s="773"/>
      <c r="I377" s="773"/>
      <c r="J377" s="773"/>
      <c r="K377" s="773"/>
      <c r="L377" s="773"/>
      <c r="M377" s="773"/>
      <c r="N377" s="773"/>
      <c r="O377" s="773"/>
      <c r="P377" s="773"/>
      <c r="Q377" s="773"/>
      <c r="R377" s="773"/>
    </row>
    <row r="378" spans="1:18">
      <c r="A378" s="779"/>
      <c r="B378" s="773"/>
      <c r="C378" s="773"/>
      <c r="D378" s="773"/>
      <c r="E378" s="773"/>
      <c r="F378" s="773"/>
      <c r="G378" s="773"/>
      <c r="H378" s="773"/>
      <c r="I378" s="773"/>
      <c r="J378" s="773"/>
      <c r="K378" s="773"/>
      <c r="L378" s="773"/>
      <c r="M378" s="773"/>
      <c r="N378" s="773"/>
      <c r="O378" s="773"/>
      <c r="P378" s="773"/>
      <c r="Q378" s="773"/>
      <c r="R378" s="773"/>
    </row>
    <row r="379" spans="1:18">
      <c r="A379" s="779"/>
      <c r="B379" s="773"/>
      <c r="C379" s="773"/>
      <c r="D379" s="773"/>
      <c r="E379" s="773"/>
      <c r="F379" s="773"/>
      <c r="G379" s="773"/>
      <c r="H379" s="773"/>
      <c r="I379" s="773"/>
      <c r="J379" s="773"/>
      <c r="K379" s="773"/>
      <c r="L379" s="773"/>
      <c r="M379" s="773"/>
      <c r="N379" s="773"/>
      <c r="O379" s="773"/>
      <c r="P379" s="773"/>
      <c r="Q379" s="773"/>
      <c r="R379" s="773"/>
    </row>
    <row r="380" spans="1:18">
      <c r="A380" s="779"/>
      <c r="B380" s="773"/>
      <c r="C380" s="773"/>
      <c r="D380" s="773"/>
      <c r="E380" s="773"/>
      <c r="F380" s="773"/>
      <c r="G380" s="773"/>
      <c r="H380" s="773"/>
      <c r="I380" s="773"/>
      <c r="J380" s="773"/>
      <c r="K380" s="773"/>
      <c r="L380" s="773"/>
      <c r="M380" s="773"/>
      <c r="N380" s="773"/>
      <c r="O380" s="773"/>
      <c r="P380" s="773"/>
      <c r="Q380" s="773"/>
      <c r="R380" s="773"/>
    </row>
    <row r="381" spans="1:18">
      <c r="A381" s="779"/>
      <c r="B381" s="773"/>
      <c r="C381" s="773"/>
      <c r="D381" s="773"/>
      <c r="E381" s="773"/>
      <c r="F381" s="773"/>
      <c r="G381" s="773"/>
      <c r="H381" s="773"/>
      <c r="I381" s="773"/>
      <c r="J381" s="773"/>
      <c r="K381" s="773"/>
      <c r="L381" s="773"/>
      <c r="M381" s="773"/>
      <c r="N381" s="773"/>
      <c r="O381" s="773"/>
      <c r="P381" s="773"/>
      <c r="Q381" s="773"/>
      <c r="R381" s="773"/>
    </row>
    <row r="382" spans="1:18">
      <c r="A382" s="779"/>
      <c r="B382" s="773"/>
      <c r="C382" s="773"/>
      <c r="D382" s="773"/>
      <c r="E382" s="773"/>
      <c r="F382" s="773"/>
      <c r="G382" s="773"/>
      <c r="H382" s="773"/>
      <c r="I382" s="773"/>
      <c r="J382" s="773"/>
      <c r="K382" s="773"/>
      <c r="L382" s="773"/>
      <c r="M382" s="773"/>
      <c r="N382" s="773"/>
      <c r="O382" s="773"/>
      <c r="P382" s="773"/>
      <c r="Q382" s="773"/>
      <c r="R382" s="773"/>
    </row>
    <row r="383" spans="1:18">
      <c r="A383" s="779"/>
      <c r="B383" s="773"/>
      <c r="C383" s="773"/>
      <c r="D383" s="773"/>
      <c r="E383" s="773"/>
      <c r="F383" s="773"/>
      <c r="G383" s="773"/>
      <c r="H383" s="773"/>
      <c r="I383" s="773"/>
      <c r="J383" s="773"/>
      <c r="K383" s="773"/>
      <c r="L383" s="773"/>
      <c r="M383" s="773"/>
      <c r="N383" s="773"/>
      <c r="O383" s="773"/>
      <c r="P383" s="773"/>
      <c r="Q383" s="773"/>
      <c r="R383" s="773"/>
    </row>
    <row r="384" spans="1:18">
      <c r="A384" s="779"/>
      <c r="B384" s="773"/>
      <c r="C384" s="773"/>
      <c r="D384" s="773"/>
      <c r="E384" s="773"/>
      <c r="F384" s="773"/>
      <c r="G384" s="773"/>
      <c r="H384" s="773"/>
      <c r="I384" s="773"/>
      <c r="J384" s="773"/>
      <c r="K384" s="773"/>
      <c r="L384" s="773"/>
      <c r="M384" s="773"/>
      <c r="N384" s="773"/>
      <c r="O384" s="773"/>
      <c r="P384" s="773"/>
      <c r="Q384" s="773"/>
      <c r="R384" s="773"/>
    </row>
    <row r="385" spans="1:18">
      <c r="A385" s="779"/>
      <c r="B385" s="773"/>
      <c r="C385" s="773"/>
      <c r="D385" s="773"/>
      <c r="E385" s="773"/>
      <c r="F385" s="773"/>
      <c r="G385" s="773"/>
      <c r="H385" s="773"/>
      <c r="I385" s="773"/>
      <c r="J385" s="773"/>
      <c r="K385" s="773"/>
      <c r="L385" s="773"/>
      <c r="M385" s="773"/>
      <c r="N385" s="773"/>
      <c r="O385" s="773"/>
      <c r="P385" s="773"/>
      <c r="Q385" s="773"/>
      <c r="R385" s="773"/>
    </row>
    <row r="386" spans="1:18">
      <c r="A386" s="779"/>
      <c r="B386" s="773"/>
      <c r="C386" s="773"/>
      <c r="D386" s="773"/>
      <c r="E386" s="773"/>
      <c r="F386" s="773"/>
      <c r="G386" s="773"/>
      <c r="H386" s="773"/>
      <c r="I386" s="773"/>
      <c r="J386" s="773"/>
      <c r="K386" s="773"/>
      <c r="L386" s="773"/>
      <c r="M386" s="773"/>
      <c r="N386" s="773"/>
      <c r="O386" s="773"/>
      <c r="P386" s="773"/>
      <c r="Q386" s="773"/>
      <c r="R386" s="773"/>
    </row>
    <row r="387" spans="1:18">
      <c r="A387" s="779"/>
      <c r="B387" s="773"/>
      <c r="C387" s="773"/>
      <c r="D387" s="773"/>
      <c r="E387" s="773"/>
      <c r="F387" s="773"/>
      <c r="G387" s="773"/>
      <c r="H387" s="773"/>
      <c r="I387" s="773"/>
      <c r="J387" s="773"/>
      <c r="K387" s="773"/>
      <c r="L387" s="773"/>
      <c r="M387" s="773"/>
      <c r="N387" s="773"/>
      <c r="O387" s="773"/>
      <c r="P387" s="773"/>
      <c r="Q387" s="773"/>
      <c r="R387" s="773"/>
    </row>
    <row r="388" spans="1:18">
      <c r="A388" s="779"/>
      <c r="B388" s="773"/>
      <c r="C388" s="773"/>
      <c r="D388" s="773"/>
      <c r="E388" s="773"/>
      <c r="F388" s="773"/>
      <c r="G388" s="773"/>
      <c r="H388" s="773"/>
      <c r="I388" s="773"/>
      <c r="J388" s="773"/>
      <c r="K388" s="773"/>
      <c r="L388" s="773"/>
      <c r="M388" s="773"/>
      <c r="N388" s="773"/>
      <c r="O388" s="773"/>
      <c r="P388" s="773"/>
      <c r="Q388" s="773"/>
      <c r="R388" s="773"/>
    </row>
    <row r="389" spans="1:18">
      <c r="A389" s="779"/>
      <c r="B389" s="773"/>
      <c r="C389" s="773"/>
      <c r="D389" s="773"/>
      <c r="E389" s="773"/>
      <c r="F389" s="773"/>
      <c r="G389" s="773"/>
      <c r="H389" s="773"/>
      <c r="I389" s="773"/>
      <c r="J389" s="773"/>
      <c r="K389" s="773"/>
      <c r="L389" s="773"/>
      <c r="M389" s="773"/>
      <c r="N389" s="773"/>
      <c r="O389" s="773"/>
      <c r="P389" s="773"/>
      <c r="Q389" s="773"/>
      <c r="R389" s="773"/>
    </row>
    <row r="390" spans="1:18">
      <c r="A390" s="779"/>
      <c r="B390" s="773"/>
      <c r="C390" s="773"/>
      <c r="D390" s="773"/>
      <c r="E390" s="773"/>
      <c r="F390" s="773"/>
      <c r="G390" s="773"/>
      <c r="H390" s="773"/>
      <c r="I390" s="773"/>
      <c r="J390" s="773"/>
      <c r="K390" s="773"/>
      <c r="L390" s="773"/>
      <c r="M390" s="773"/>
      <c r="N390" s="773"/>
      <c r="O390" s="773"/>
      <c r="P390" s="773"/>
      <c r="Q390" s="773"/>
      <c r="R390" s="773"/>
    </row>
    <row r="391" spans="1:18">
      <c r="A391" s="779"/>
      <c r="B391" s="773"/>
      <c r="C391" s="773"/>
      <c r="D391" s="773"/>
      <c r="E391" s="773"/>
      <c r="F391" s="773"/>
      <c r="G391" s="773"/>
      <c r="H391" s="773"/>
      <c r="I391" s="773"/>
      <c r="J391" s="773"/>
      <c r="K391" s="773"/>
      <c r="L391" s="773"/>
      <c r="M391" s="773"/>
      <c r="N391" s="773"/>
      <c r="O391" s="773"/>
      <c r="P391" s="773"/>
      <c r="Q391" s="773"/>
      <c r="R391" s="773"/>
    </row>
    <row r="392" spans="1:18">
      <c r="A392" s="779"/>
      <c r="B392" s="773"/>
      <c r="C392" s="773"/>
      <c r="D392" s="773"/>
      <c r="E392" s="773"/>
      <c r="F392" s="773"/>
      <c r="G392" s="773"/>
      <c r="H392" s="773"/>
      <c r="I392" s="773"/>
      <c r="J392" s="773"/>
      <c r="K392" s="773"/>
      <c r="L392" s="773"/>
      <c r="M392" s="773"/>
      <c r="N392" s="773"/>
      <c r="O392" s="773"/>
      <c r="P392" s="773"/>
      <c r="Q392" s="773"/>
      <c r="R392" s="773"/>
    </row>
    <row r="393" spans="1:18">
      <c r="A393" s="779"/>
      <c r="B393" s="773"/>
      <c r="C393" s="773"/>
      <c r="D393" s="773"/>
      <c r="E393" s="773"/>
      <c r="F393" s="773"/>
      <c r="G393" s="773"/>
      <c r="H393" s="773"/>
      <c r="I393" s="773"/>
      <c r="J393" s="773"/>
      <c r="K393" s="773"/>
      <c r="L393" s="773"/>
      <c r="M393" s="773"/>
      <c r="N393" s="773"/>
      <c r="O393" s="773"/>
      <c r="P393" s="773"/>
      <c r="Q393" s="773"/>
      <c r="R393" s="773"/>
    </row>
    <row r="394" spans="1:18">
      <c r="A394" s="779"/>
      <c r="B394" s="773"/>
      <c r="C394" s="773"/>
      <c r="D394" s="773"/>
      <c r="E394" s="773"/>
      <c r="F394" s="773"/>
      <c r="G394" s="773"/>
      <c r="H394" s="773"/>
      <c r="I394" s="773"/>
      <c r="J394" s="773"/>
      <c r="K394" s="773"/>
      <c r="L394" s="773"/>
      <c r="M394" s="773"/>
      <c r="N394" s="773"/>
      <c r="O394" s="773"/>
      <c r="P394" s="773"/>
      <c r="Q394" s="773"/>
      <c r="R394" s="773"/>
    </row>
    <row r="395" spans="1:18">
      <c r="A395" s="779"/>
      <c r="B395" s="773"/>
      <c r="C395" s="773"/>
      <c r="D395" s="773"/>
      <c r="E395" s="773"/>
      <c r="F395" s="773"/>
      <c r="G395" s="773"/>
      <c r="H395" s="773"/>
      <c r="I395" s="773"/>
      <c r="J395" s="773"/>
      <c r="K395" s="773"/>
      <c r="L395" s="773"/>
      <c r="M395" s="773"/>
      <c r="N395" s="773"/>
      <c r="O395" s="773"/>
      <c r="P395" s="773"/>
      <c r="Q395" s="773"/>
      <c r="R395" s="773"/>
    </row>
    <row r="396" spans="1:18">
      <c r="A396" s="779"/>
      <c r="B396" s="773"/>
      <c r="C396" s="773"/>
      <c r="D396" s="773"/>
      <c r="E396" s="773"/>
      <c r="F396" s="773"/>
      <c r="G396" s="773"/>
      <c r="H396" s="773"/>
      <c r="I396" s="773"/>
      <c r="J396" s="773"/>
      <c r="K396" s="773"/>
      <c r="L396" s="773"/>
      <c r="M396" s="773"/>
      <c r="N396" s="773"/>
      <c r="O396" s="773"/>
      <c r="P396" s="773"/>
      <c r="Q396" s="773"/>
      <c r="R396" s="773"/>
    </row>
    <row r="397" spans="1:18">
      <c r="A397" s="779"/>
      <c r="B397" s="773"/>
      <c r="C397" s="773"/>
      <c r="D397" s="773"/>
      <c r="E397" s="773"/>
      <c r="F397" s="773"/>
      <c r="G397" s="773"/>
      <c r="H397" s="773"/>
      <c r="I397" s="773"/>
      <c r="J397" s="773"/>
      <c r="K397" s="773"/>
      <c r="L397" s="773"/>
      <c r="M397" s="773"/>
      <c r="N397" s="773"/>
      <c r="O397" s="773"/>
      <c r="P397" s="773"/>
      <c r="Q397" s="773"/>
      <c r="R397" s="773"/>
    </row>
    <row r="398" spans="1:18">
      <c r="A398" s="779"/>
      <c r="B398" s="773"/>
      <c r="C398" s="773"/>
      <c r="D398" s="773"/>
      <c r="E398" s="773"/>
      <c r="F398" s="773"/>
      <c r="G398" s="773"/>
      <c r="H398" s="773"/>
      <c r="I398" s="773"/>
      <c r="J398" s="773"/>
      <c r="K398" s="773"/>
      <c r="L398" s="773"/>
      <c r="M398" s="773"/>
      <c r="N398" s="773"/>
      <c r="O398" s="773"/>
      <c r="P398" s="773"/>
      <c r="Q398" s="773"/>
      <c r="R398" s="773"/>
    </row>
    <row r="399" spans="1:18">
      <c r="A399" s="779"/>
      <c r="B399" s="773"/>
      <c r="C399" s="773"/>
      <c r="D399" s="773"/>
      <c r="E399" s="773"/>
      <c r="F399" s="773"/>
      <c r="G399" s="773"/>
      <c r="H399" s="773"/>
      <c r="I399" s="773"/>
      <c r="J399" s="773"/>
      <c r="K399" s="773"/>
      <c r="L399" s="773"/>
      <c r="M399" s="773"/>
      <c r="N399" s="773"/>
      <c r="O399" s="773"/>
      <c r="P399" s="773"/>
      <c r="Q399" s="773"/>
      <c r="R399" s="773"/>
    </row>
    <row r="400" spans="1:18">
      <c r="A400" s="779"/>
      <c r="B400" s="773"/>
      <c r="C400" s="773"/>
      <c r="D400" s="773"/>
      <c r="E400" s="773"/>
      <c r="F400" s="773"/>
      <c r="G400" s="773"/>
      <c r="H400" s="773"/>
      <c r="I400" s="773"/>
      <c r="J400" s="773"/>
      <c r="K400" s="773"/>
      <c r="L400" s="773"/>
      <c r="M400" s="773"/>
      <c r="N400" s="773"/>
      <c r="O400" s="773"/>
      <c r="P400" s="773"/>
      <c r="Q400" s="773"/>
      <c r="R400" s="773"/>
    </row>
    <row r="401" spans="1:18">
      <c r="A401" s="779"/>
      <c r="B401" s="773"/>
      <c r="C401" s="773"/>
      <c r="D401" s="773"/>
      <c r="E401" s="773"/>
      <c r="F401" s="773"/>
      <c r="G401" s="773"/>
      <c r="H401" s="773"/>
      <c r="I401" s="773"/>
      <c r="J401" s="773"/>
      <c r="K401" s="773"/>
      <c r="L401" s="773"/>
      <c r="M401" s="773"/>
      <c r="N401" s="773"/>
      <c r="O401" s="773"/>
      <c r="P401" s="773"/>
      <c r="Q401" s="773"/>
      <c r="R401" s="773"/>
    </row>
    <row r="402" spans="1:18">
      <c r="A402" s="779"/>
      <c r="B402" s="773"/>
      <c r="C402" s="773"/>
      <c r="D402" s="773"/>
      <c r="E402" s="773"/>
      <c r="F402" s="773"/>
      <c r="G402" s="773"/>
      <c r="H402" s="773"/>
      <c r="I402" s="773"/>
      <c r="J402" s="773"/>
      <c r="K402" s="773"/>
      <c r="L402" s="773"/>
      <c r="M402" s="773"/>
      <c r="N402" s="773"/>
      <c r="O402" s="773"/>
      <c r="P402" s="773"/>
      <c r="Q402" s="773"/>
      <c r="R402" s="773"/>
    </row>
    <row r="403" spans="1:18">
      <c r="A403" s="779"/>
      <c r="B403" s="773"/>
      <c r="C403" s="773"/>
      <c r="D403" s="773"/>
      <c r="E403" s="773"/>
      <c r="F403" s="773"/>
      <c r="G403" s="773"/>
      <c r="H403" s="773"/>
      <c r="I403" s="773"/>
      <c r="J403" s="773"/>
      <c r="K403" s="773"/>
      <c r="L403" s="773"/>
      <c r="M403" s="773"/>
      <c r="N403" s="773"/>
      <c r="O403" s="773"/>
      <c r="P403" s="773"/>
      <c r="Q403" s="773"/>
      <c r="R403" s="773"/>
    </row>
    <row r="404" spans="1:18">
      <c r="A404" s="779"/>
      <c r="B404" s="773"/>
      <c r="C404" s="773"/>
      <c r="D404" s="773"/>
      <c r="E404" s="773"/>
      <c r="F404" s="773"/>
      <c r="G404" s="773"/>
      <c r="H404" s="773"/>
      <c r="I404" s="773"/>
      <c r="J404" s="773"/>
      <c r="K404" s="773"/>
      <c r="L404" s="773"/>
      <c r="M404" s="773"/>
      <c r="N404" s="773"/>
      <c r="O404" s="773"/>
      <c r="P404" s="773"/>
      <c r="Q404" s="773"/>
      <c r="R404" s="773"/>
    </row>
    <row r="405" spans="1:18">
      <c r="A405" s="779"/>
      <c r="B405" s="773"/>
      <c r="C405" s="773"/>
      <c r="D405" s="773"/>
      <c r="E405" s="773"/>
      <c r="F405" s="773"/>
      <c r="G405" s="773"/>
      <c r="H405" s="773"/>
      <c r="I405" s="773"/>
      <c r="J405" s="773"/>
      <c r="K405" s="773"/>
      <c r="L405" s="773"/>
      <c r="M405" s="773"/>
      <c r="N405" s="773"/>
      <c r="O405" s="773"/>
      <c r="P405" s="773"/>
      <c r="Q405" s="773"/>
      <c r="R405" s="773"/>
    </row>
    <row r="406" spans="1:18">
      <c r="A406" s="779"/>
      <c r="B406" s="773"/>
      <c r="C406" s="773"/>
      <c r="D406" s="773"/>
      <c r="E406" s="773"/>
      <c r="F406" s="773"/>
      <c r="G406" s="773"/>
      <c r="H406" s="773"/>
      <c r="I406" s="773"/>
      <c r="J406" s="773"/>
      <c r="K406" s="773"/>
      <c r="L406" s="773"/>
      <c r="M406" s="773"/>
      <c r="N406" s="773"/>
      <c r="O406" s="773"/>
      <c r="P406" s="773"/>
      <c r="Q406" s="773"/>
      <c r="R406" s="773"/>
    </row>
    <row r="407" spans="1:18">
      <c r="A407" s="779"/>
      <c r="B407" s="773"/>
      <c r="C407" s="773"/>
      <c r="D407" s="773"/>
      <c r="E407" s="773"/>
      <c r="F407" s="773"/>
      <c r="G407" s="773"/>
      <c r="H407" s="773"/>
      <c r="I407" s="773"/>
      <c r="J407" s="773"/>
      <c r="K407" s="773"/>
      <c r="L407" s="773"/>
      <c r="M407" s="773"/>
      <c r="N407" s="773"/>
      <c r="O407" s="773"/>
      <c r="P407" s="773"/>
      <c r="Q407" s="773"/>
      <c r="R407" s="773"/>
    </row>
    <row r="408" spans="1:18">
      <c r="A408" s="779"/>
      <c r="B408" s="773"/>
      <c r="C408" s="773"/>
      <c r="D408" s="773"/>
      <c r="E408" s="773"/>
      <c r="F408" s="773"/>
      <c r="G408" s="773"/>
      <c r="H408" s="773"/>
      <c r="I408" s="773"/>
      <c r="J408" s="773"/>
      <c r="K408" s="773"/>
      <c r="L408" s="773"/>
      <c r="M408" s="773"/>
      <c r="N408" s="773"/>
      <c r="O408" s="773"/>
      <c r="P408" s="773"/>
      <c r="Q408" s="773"/>
      <c r="R408" s="773"/>
    </row>
    <row r="409" spans="1:18">
      <c r="A409" s="779"/>
      <c r="B409" s="773"/>
      <c r="C409" s="773"/>
      <c r="D409" s="773"/>
      <c r="E409" s="773"/>
      <c r="F409" s="773"/>
      <c r="G409" s="773"/>
      <c r="H409" s="773"/>
      <c r="I409" s="773"/>
      <c r="J409" s="773"/>
      <c r="K409" s="773"/>
      <c r="L409" s="773"/>
      <c r="M409" s="773"/>
      <c r="N409" s="773"/>
      <c r="O409" s="773"/>
      <c r="P409" s="773"/>
      <c r="Q409" s="773"/>
      <c r="R409" s="773"/>
    </row>
    <row r="410" spans="1:18">
      <c r="A410" s="779"/>
      <c r="B410" s="773"/>
      <c r="C410" s="773"/>
      <c r="D410" s="773"/>
      <c r="E410" s="773"/>
      <c r="F410" s="773"/>
      <c r="G410" s="773"/>
      <c r="H410" s="773"/>
      <c r="I410" s="773"/>
      <c r="J410" s="773"/>
      <c r="K410" s="773"/>
      <c r="L410" s="773"/>
      <c r="M410" s="773"/>
      <c r="N410" s="773"/>
      <c r="O410" s="773"/>
      <c r="P410" s="773"/>
      <c r="Q410" s="773"/>
      <c r="R410" s="773"/>
    </row>
    <row r="411" spans="1:18">
      <c r="A411" s="779"/>
      <c r="B411" s="773"/>
      <c r="C411" s="773"/>
      <c r="D411" s="773"/>
      <c r="E411" s="773"/>
      <c r="F411" s="773"/>
      <c r="G411" s="773"/>
      <c r="H411" s="773"/>
      <c r="I411" s="773"/>
      <c r="J411" s="773"/>
      <c r="K411" s="773"/>
      <c r="L411" s="773"/>
      <c r="M411" s="773"/>
      <c r="N411" s="773"/>
      <c r="O411" s="773"/>
      <c r="P411" s="773"/>
      <c r="Q411" s="773"/>
      <c r="R411" s="773"/>
    </row>
    <row r="412" spans="1:18">
      <c r="A412" s="779"/>
      <c r="B412" s="773"/>
      <c r="C412" s="773"/>
      <c r="D412" s="773"/>
      <c r="E412" s="773"/>
      <c r="F412" s="773"/>
      <c r="G412" s="773"/>
      <c r="H412" s="773"/>
      <c r="I412" s="773"/>
      <c r="J412" s="773"/>
      <c r="K412" s="773"/>
      <c r="L412" s="773"/>
      <c r="M412" s="773"/>
      <c r="N412" s="773"/>
      <c r="O412" s="773"/>
      <c r="P412" s="773"/>
      <c r="Q412" s="773"/>
      <c r="R412" s="773"/>
    </row>
    <row r="413" spans="1:18">
      <c r="A413" s="779"/>
      <c r="B413" s="773"/>
      <c r="C413" s="773"/>
      <c r="D413" s="773"/>
      <c r="E413" s="773"/>
      <c r="F413" s="773"/>
      <c r="G413" s="773"/>
      <c r="H413" s="773"/>
      <c r="I413" s="773"/>
      <c r="J413" s="773"/>
      <c r="K413" s="773"/>
      <c r="L413" s="773"/>
      <c r="M413" s="773"/>
      <c r="N413" s="773"/>
      <c r="O413" s="773"/>
      <c r="P413" s="773"/>
      <c r="Q413" s="773"/>
      <c r="R413" s="773"/>
    </row>
    <row r="414" spans="1:18">
      <c r="A414" s="779"/>
      <c r="B414" s="773"/>
      <c r="C414" s="773"/>
      <c r="D414" s="773"/>
      <c r="E414" s="773"/>
      <c r="F414" s="773"/>
      <c r="G414" s="773"/>
      <c r="H414" s="773"/>
      <c r="I414" s="773"/>
      <c r="J414" s="773"/>
      <c r="K414" s="773"/>
      <c r="L414" s="773"/>
      <c r="M414" s="773"/>
      <c r="N414" s="773"/>
      <c r="O414" s="773"/>
      <c r="P414" s="773"/>
      <c r="Q414" s="773"/>
      <c r="R414" s="773"/>
    </row>
    <row r="415" spans="1:18">
      <c r="A415" s="779"/>
      <c r="B415" s="773"/>
      <c r="C415" s="773"/>
      <c r="D415" s="773"/>
      <c r="E415" s="773"/>
      <c r="F415" s="773"/>
      <c r="G415" s="773"/>
      <c r="H415" s="773"/>
      <c r="I415" s="773"/>
      <c r="J415" s="773"/>
      <c r="K415" s="773"/>
      <c r="L415" s="773"/>
      <c r="M415" s="773"/>
      <c r="N415" s="773"/>
      <c r="O415" s="773"/>
      <c r="P415" s="773"/>
      <c r="Q415" s="773"/>
      <c r="R415" s="773"/>
    </row>
    <row r="416" spans="1:18">
      <c r="A416" s="779"/>
      <c r="B416" s="773"/>
      <c r="C416" s="773"/>
      <c r="D416" s="773"/>
      <c r="E416" s="773"/>
      <c r="F416" s="773"/>
      <c r="G416" s="773"/>
      <c r="H416" s="773"/>
      <c r="I416" s="773"/>
      <c r="J416" s="773"/>
      <c r="K416" s="773"/>
      <c r="L416" s="773"/>
      <c r="M416" s="773"/>
      <c r="N416" s="773"/>
      <c r="O416" s="773"/>
      <c r="P416" s="773"/>
      <c r="Q416" s="773"/>
      <c r="R416" s="773"/>
    </row>
    <row r="417" spans="1:18">
      <c r="A417" s="779"/>
      <c r="B417" s="773"/>
      <c r="C417" s="773"/>
      <c r="D417" s="773"/>
      <c r="E417" s="773"/>
      <c r="F417" s="773"/>
      <c r="G417" s="773"/>
      <c r="H417" s="773"/>
      <c r="I417" s="773"/>
      <c r="J417" s="773"/>
      <c r="K417" s="773"/>
      <c r="L417" s="773"/>
      <c r="M417" s="773"/>
      <c r="N417" s="773"/>
      <c r="O417" s="773"/>
      <c r="P417" s="773"/>
      <c r="Q417" s="773"/>
      <c r="R417" s="773"/>
    </row>
    <row r="418" spans="1:18">
      <c r="A418" s="779"/>
      <c r="B418" s="773"/>
      <c r="C418" s="773"/>
      <c r="D418" s="773"/>
      <c r="E418" s="773"/>
      <c r="F418" s="773"/>
      <c r="G418" s="773"/>
      <c r="H418" s="773"/>
      <c r="I418" s="773"/>
      <c r="J418" s="773"/>
      <c r="K418" s="773"/>
      <c r="L418" s="773"/>
      <c r="M418" s="773"/>
      <c r="N418" s="773"/>
      <c r="O418" s="773"/>
      <c r="P418" s="773"/>
      <c r="Q418" s="773"/>
      <c r="R418" s="773"/>
    </row>
    <row r="419" spans="1:18">
      <c r="A419" s="779"/>
      <c r="B419" s="773"/>
      <c r="C419" s="773"/>
      <c r="D419" s="773"/>
      <c r="E419" s="773"/>
      <c r="F419" s="773"/>
      <c r="G419" s="773"/>
      <c r="H419" s="773"/>
      <c r="I419" s="773"/>
      <c r="J419" s="773"/>
      <c r="K419" s="773"/>
      <c r="L419" s="773"/>
      <c r="M419" s="773"/>
      <c r="N419" s="773"/>
      <c r="O419" s="773"/>
      <c r="P419" s="773"/>
      <c r="Q419" s="773"/>
      <c r="R419" s="773"/>
    </row>
    <row r="420" spans="1:18">
      <c r="A420" s="779"/>
      <c r="B420" s="773"/>
      <c r="C420" s="773"/>
      <c r="D420" s="773"/>
      <c r="E420" s="773"/>
      <c r="F420" s="773"/>
      <c r="G420" s="773"/>
      <c r="H420" s="773"/>
      <c r="I420" s="773"/>
      <c r="J420" s="773"/>
      <c r="K420" s="773"/>
      <c r="L420" s="773"/>
      <c r="M420" s="773"/>
      <c r="N420" s="773"/>
      <c r="O420" s="773"/>
      <c r="P420" s="773"/>
      <c r="Q420" s="773"/>
      <c r="R420" s="773"/>
    </row>
    <row r="421" spans="1:18">
      <c r="A421" s="779"/>
      <c r="B421" s="773"/>
      <c r="C421" s="773"/>
      <c r="D421" s="773"/>
      <c r="E421" s="773"/>
      <c r="F421" s="773"/>
      <c r="G421" s="773"/>
      <c r="H421" s="773"/>
      <c r="I421" s="773"/>
      <c r="J421" s="773"/>
      <c r="K421" s="773"/>
      <c r="L421" s="773"/>
      <c r="M421" s="773"/>
      <c r="N421" s="773"/>
      <c r="O421" s="773"/>
      <c r="P421" s="773"/>
      <c r="Q421" s="773"/>
      <c r="R421" s="773"/>
    </row>
    <row r="422" spans="1:18">
      <c r="A422" s="779"/>
      <c r="B422" s="773"/>
      <c r="C422" s="773"/>
      <c r="D422" s="773"/>
      <c r="E422" s="773"/>
      <c r="F422" s="773"/>
      <c r="G422" s="773"/>
      <c r="H422" s="773"/>
      <c r="I422" s="773"/>
      <c r="J422" s="773"/>
      <c r="K422" s="773"/>
      <c r="L422" s="773"/>
      <c r="M422" s="773"/>
      <c r="N422" s="773"/>
      <c r="O422" s="773"/>
      <c r="P422" s="773"/>
      <c r="Q422" s="773"/>
      <c r="R422" s="773"/>
    </row>
    <row r="423" spans="1:18">
      <c r="A423" s="779"/>
      <c r="B423" s="773"/>
      <c r="C423" s="773"/>
      <c r="D423" s="773"/>
      <c r="E423" s="773"/>
      <c r="F423" s="773"/>
      <c r="G423" s="773"/>
      <c r="H423" s="773"/>
      <c r="I423" s="773"/>
      <c r="J423" s="773"/>
      <c r="K423" s="773"/>
      <c r="L423" s="773"/>
      <c r="M423" s="773"/>
      <c r="N423" s="773"/>
      <c r="O423" s="773"/>
      <c r="P423" s="773"/>
      <c r="Q423" s="773"/>
      <c r="R423" s="773"/>
    </row>
    <row r="424" spans="1:18">
      <c r="A424" s="779"/>
      <c r="B424" s="773"/>
      <c r="C424" s="773"/>
      <c r="D424" s="773"/>
      <c r="E424" s="773"/>
      <c r="F424" s="773"/>
      <c r="G424" s="773"/>
      <c r="H424" s="773"/>
      <c r="I424" s="773"/>
      <c r="J424" s="773"/>
      <c r="K424" s="773"/>
      <c r="L424" s="773"/>
      <c r="M424" s="773"/>
      <c r="N424" s="773"/>
      <c r="O424" s="773"/>
      <c r="P424" s="773"/>
      <c r="Q424" s="773"/>
      <c r="R424" s="773"/>
    </row>
    <row r="425" spans="1:18">
      <c r="A425" s="779"/>
      <c r="B425" s="773"/>
      <c r="C425" s="773"/>
      <c r="D425" s="773"/>
      <c r="E425" s="773"/>
      <c r="F425" s="773"/>
      <c r="G425" s="773"/>
      <c r="H425" s="773"/>
      <c r="I425" s="773"/>
      <c r="J425" s="773"/>
      <c r="K425" s="773"/>
      <c r="L425" s="773"/>
      <c r="M425" s="773"/>
      <c r="N425" s="773"/>
      <c r="O425" s="773"/>
      <c r="P425" s="773"/>
      <c r="Q425" s="773"/>
      <c r="R425" s="773"/>
    </row>
    <row r="426" spans="1:18">
      <c r="A426" s="779"/>
      <c r="B426" s="773"/>
      <c r="C426" s="773"/>
      <c r="D426" s="773"/>
      <c r="E426" s="773"/>
      <c r="F426" s="773"/>
      <c r="G426" s="773"/>
      <c r="H426" s="773"/>
      <c r="I426" s="773"/>
      <c r="J426" s="773"/>
      <c r="K426" s="773"/>
      <c r="L426" s="773"/>
      <c r="M426" s="773"/>
      <c r="N426" s="773"/>
      <c r="O426" s="773"/>
      <c r="P426" s="773"/>
      <c r="Q426" s="773"/>
      <c r="R426" s="773"/>
    </row>
    <row r="427" spans="1:18">
      <c r="A427" s="779"/>
      <c r="B427" s="773"/>
      <c r="C427" s="773"/>
      <c r="D427" s="773"/>
      <c r="E427" s="773"/>
      <c r="F427" s="773"/>
      <c r="G427" s="773"/>
      <c r="H427" s="773"/>
      <c r="I427" s="773"/>
      <c r="J427" s="773"/>
      <c r="K427" s="773"/>
      <c r="L427" s="773"/>
      <c r="M427" s="773"/>
      <c r="N427" s="773"/>
      <c r="O427" s="773"/>
      <c r="P427" s="773"/>
      <c r="Q427" s="773"/>
      <c r="R427" s="773"/>
    </row>
    <row r="428" spans="1:18">
      <c r="A428" s="779"/>
      <c r="B428" s="773"/>
      <c r="C428" s="773"/>
      <c r="D428" s="773"/>
      <c r="E428" s="773"/>
      <c r="F428" s="773"/>
      <c r="G428" s="773"/>
      <c r="H428" s="773"/>
      <c r="I428" s="773"/>
      <c r="J428" s="773"/>
      <c r="K428" s="773"/>
      <c r="L428" s="773"/>
      <c r="M428" s="773"/>
      <c r="N428" s="773"/>
      <c r="O428" s="773"/>
      <c r="P428" s="773"/>
      <c r="Q428" s="773"/>
      <c r="R428" s="773"/>
    </row>
    <row r="429" spans="1:18">
      <c r="A429" s="779"/>
      <c r="B429" s="773"/>
      <c r="C429" s="773"/>
      <c r="D429" s="773"/>
      <c r="E429" s="773"/>
      <c r="F429" s="773"/>
      <c r="G429" s="773"/>
      <c r="H429" s="773"/>
      <c r="I429" s="773"/>
      <c r="J429" s="773"/>
      <c r="K429" s="773"/>
      <c r="L429" s="773"/>
      <c r="M429" s="773"/>
      <c r="N429" s="773"/>
      <c r="O429" s="773"/>
      <c r="P429" s="773"/>
      <c r="Q429" s="773"/>
      <c r="R429" s="773"/>
    </row>
    <row r="430" spans="1:18">
      <c r="A430" s="779"/>
      <c r="B430" s="773"/>
      <c r="C430" s="773"/>
      <c r="D430" s="773"/>
      <c r="E430" s="773"/>
      <c r="F430" s="773"/>
      <c r="G430" s="773"/>
      <c r="H430" s="773"/>
      <c r="I430" s="773"/>
      <c r="J430" s="773"/>
      <c r="K430" s="773"/>
      <c r="L430" s="773"/>
      <c r="M430" s="773"/>
      <c r="N430" s="773"/>
      <c r="O430" s="773"/>
      <c r="P430" s="773"/>
      <c r="Q430" s="773"/>
      <c r="R430" s="773"/>
    </row>
    <row r="431" spans="1:18">
      <c r="A431" s="779"/>
      <c r="B431" s="773"/>
      <c r="C431" s="773"/>
      <c r="D431" s="773"/>
      <c r="E431" s="773"/>
      <c r="F431" s="773"/>
      <c r="G431" s="773"/>
      <c r="H431" s="773"/>
      <c r="I431" s="773"/>
      <c r="J431" s="773"/>
      <c r="K431" s="773"/>
      <c r="L431" s="773"/>
      <c r="M431" s="773"/>
      <c r="N431" s="773"/>
      <c r="O431" s="773"/>
      <c r="P431" s="773"/>
      <c r="Q431" s="773"/>
      <c r="R431" s="773"/>
    </row>
    <row r="432" spans="1:18">
      <c r="A432" s="779"/>
      <c r="B432" s="773"/>
      <c r="C432" s="773"/>
      <c r="D432" s="773"/>
      <c r="E432" s="773"/>
      <c r="F432" s="773"/>
      <c r="G432" s="773"/>
      <c r="H432" s="773"/>
      <c r="I432" s="773"/>
      <c r="J432" s="773"/>
      <c r="K432" s="773"/>
      <c r="L432" s="773"/>
      <c r="M432" s="773"/>
      <c r="N432" s="773"/>
      <c r="O432" s="773"/>
      <c r="P432" s="773"/>
      <c r="Q432" s="773"/>
      <c r="R432" s="773"/>
    </row>
    <row r="433" spans="1:18">
      <c r="A433" s="779"/>
      <c r="B433" s="773"/>
      <c r="C433" s="773"/>
      <c r="D433" s="773"/>
      <c r="E433" s="773"/>
      <c r="F433" s="773"/>
      <c r="G433" s="773"/>
      <c r="H433" s="773"/>
      <c r="I433" s="773"/>
      <c r="J433" s="773"/>
      <c r="K433" s="773"/>
      <c r="L433" s="773"/>
      <c r="M433" s="773"/>
      <c r="N433" s="773"/>
      <c r="O433" s="773"/>
      <c r="P433" s="773"/>
      <c r="Q433" s="773"/>
      <c r="R433" s="773"/>
    </row>
    <row r="434" spans="1:18">
      <c r="A434" s="779"/>
      <c r="B434" s="773"/>
      <c r="C434" s="773"/>
      <c r="D434" s="773"/>
      <c r="E434" s="773"/>
      <c r="F434" s="773"/>
      <c r="G434" s="773"/>
      <c r="H434" s="773"/>
      <c r="I434" s="773"/>
      <c r="J434" s="773"/>
      <c r="K434" s="773"/>
      <c r="L434" s="773"/>
      <c r="M434" s="773"/>
      <c r="N434" s="773"/>
      <c r="O434" s="773"/>
      <c r="P434" s="773"/>
      <c r="Q434" s="773"/>
      <c r="R434" s="773"/>
    </row>
    <row r="435" spans="1:18">
      <c r="A435" s="779"/>
      <c r="B435" s="773"/>
      <c r="C435" s="773"/>
      <c r="D435" s="773"/>
      <c r="E435" s="773"/>
      <c r="F435" s="773"/>
      <c r="G435" s="773"/>
      <c r="H435" s="773"/>
      <c r="I435" s="773"/>
      <c r="J435" s="773"/>
      <c r="K435" s="773"/>
      <c r="L435" s="773"/>
      <c r="M435" s="773"/>
      <c r="N435" s="773"/>
      <c r="O435" s="773"/>
      <c r="P435" s="773"/>
      <c r="Q435" s="773"/>
      <c r="R435" s="773"/>
    </row>
    <row r="436" spans="1:18">
      <c r="A436" s="779"/>
      <c r="B436" s="773"/>
      <c r="C436" s="773"/>
      <c r="D436" s="773"/>
      <c r="E436" s="773"/>
      <c r="F436" s="773"/>
      <c r="G436" s="773"/>
      <c r="H436" s="773"/>
      <c r="I436" s="773"/>
      <c r="J436" s="773"/>
      <c r="K436" s="773"/>
      <c r="L436" s="773"/>
      <c r="M436" s="773"/>
      <c r="N436" s="773"/>
      <c r="O436" s="773"/>
      <c r="P436" s="773"/>
      <c r="Q436" s="773"/>
      <c r="R436" s="773"/>
    </row>
    <row r="437" spans="1:18">
      <c r="A437" s="779"/>
      <c r="B437" s="773"/>
      <c r="C437" s="773"/>
      <c r="D437" s="773"/>
      <c r="E437" s="773"/>
      <c r="F437" s="773"/>
      <c r="G437" s="773"/>
      <c r="H437" s="773"/>
      <c r="I437" s="773"/>
      <c r="J437" s="773"/>
      <c r="K437" s="773"/>
      <c r="L437" s="773"/>
      <c r="M437" s="773"/>
      <c r="N437" s="773"/>
      <c r="O437" s="773"/>
      <c r="P437" s="773"/>
      <c r="Q437" s="773"/>
      <c r="R437" s="773"/>
    </row>
    <row r="438" spans="1:18">
      <c r="A438" s="779"/>
      <c r="B438" s="773"/>
      <c r="C438" s="773"/>
      <c r="D438" s="773"/>
      <c r="E438" s="773"/>
      <c r="F438" s="773"/>
      <c r="G438" s="773"/>
      <c r="H438" s="773"/>
      <c r="I438" s="773"/>
      <c r="J438" s="773"/>
      <c r="K438" s="773"/>
      <c r="L438" s="773"/>
      <c r="M438" s="773"/>
      <c r="N438" s="773"/>
      <c r="O438" s="773"/>
      <c r="P438" s="773"/>
      <c r="Q438" s="773"/>
      <c r="R438" s="773"/>
    </row>
    <row r="439" spans="1:18">
      <c r="A439" s="779"/>
      <c r="B439" s="773"/>
      <c r="C439" s="773"/>
      <c r="D439" s="773"/>
      <c r="E439" s="773"/>
      <c r="F439" s="773"/>
      <c r="G439" s="773"/>
      <c r="H439" s="773"/>
      <c r="I439" s="773"/>
      <c r="J439" s="773"/>
      <c r="K439" s="773"/>
      <c r="L439" s="773"/>
      <c r="M439" s="773"/>
      <c r="N439" s="773"/>
      <c r="O439" s="773"/>
      <c r="P439" s="773"/>
      <c r="Q439" s="773"/>
      <c r="R439" s="773"/>
    </row>
    <row r="440" spans="1:18">
      <c r="A440" s="779"/>
      <c r="B440" s="773"/>
      <c r="C440" s="773"/>
      <c r="D440" s="773"/>
      <c r="E440" s="773"/>
      <c r="F440" s="773"/>
      <c r="G440" s="773"/>
      <c r="H440" s="773"/>
      <c r="I440" s="773"/>
      <c r="J440" s="773"/>
      <c r="K440" s="773"/>
      <c r="L440" s="773"/>
      <c r="M440" s="773"/>
      <c r="N440" s="773"/>
      <c r="O440" s="773"/>
      <c r="P440" s="773"/>
      <c r="Q440" s="773"/>
      <c r="R440" s="773"/>
    </row>
    <row r="441" spans="1:18">
      <c r="A441" s="779"/>
      <c r="B441" s="773"/>
      <c r="C441" s="773"/>
      <c r="D441" s="773"/>
      <c r="E441" s="773"/>
      <c r="F441" s="773"/>
      <c r="G441" s="773"/>
      <c r="H441" s="773"/>
      <c r="I441" s="773"/>
      <c r="J441" s="773"/>
      <c r="K441" s="773"/>
      <c r="L441" s="773"/>
      <c r="M441" s="773"/>
      <c r="N441" s="773"/>
      <c r="O441" s="773"/>
      <c r="P441" s="773"/>
      <c r="Q441" s="773"/>
      <c r="R441" s="773"/>
    </row>
    <row r="442" spans="1:18">
      <c r="A442" s="779"/>
      <c r="B442" s="773"/>
      <c r="C442" s="773"/>
      <c r="D442" s="773"/>
      <c r="E442" s="773"/>
      <c r="F442" s="773"/>
      <c r="G442" s="773"/>
      <c r="H442" s="773"/>
      <c r="I442" s="773"/>
      <c r="J442" s="773"/>
      <c r="K442" s="773"/>
      <c r="L442" s="773"/>
      <c r="M442" s="773"/>
      <c r="N442" s="773"/>
      <c r="O442" s="773"/>
      <c r="P442" s="773"/>
      <c r="Q442" s="773"/>
      <c r="R442" s="773"/>
    </row>
    <row r="443" spans="1:18">
      <c r="A443" s="779"/>
      <c r="B443" s="773"/>
      <c r="C443" s="773"/>
      <c r="D443" s="773"/>
      <c r="E443" s="773"/>
      <c r="F443" s="773"/>
      <c r="G443" s="773"/>
      <c r="H443" s="773"/>
      <c r="I443" s="773"/>
      <c r="J443" s="773"/>
      <c r="K443" s="773"/>
      <c r="L443" s="773"/>
      <c r="M443" s="773"/>
      <c r="N443" s="773"/>
      <c r="O443" s="773"/>
      <c r="P443" s="773"/>
      <c r="Q443" s="773"/>
      <c r="R443" s="773"/>
    </row>
    <row r="444" spans="1:18">
      <c r="A444" s="779"/>
      <c r="B444" s="773"/>
      <c r="C444" s="773"/>
      <c r="D444" s="773"/>
      <c r="E444" s="773"/>
      <c r="F444" s="773"/>
      <c r="G444" s="773"/>
      <c r="H444" s="773"/>
      <c r="I444" s="773"/>
      <c r="J444" s="773"/>
      <c r="K444" s="773"/>
      <c r="L444" s="773"/>
      <c r="M444" s="773"/>
      <c r="N444" s="773"/>
      <c r="O444" s="773"/>
      <c r="P444" s="773"/>
      <c r="Q444" s="773"/>
      <c r="R444" s="773"/>
    </row>
    <row r="445" spans="1:18">
      <c r="A445" s="779"/>
      <c r="B445" s="773"/>
      <c r="C445" s="773"/>
      <c r="D445" s="773"/>
      <c r="E445" s="773"/>
      <c r="F445" s="773"/>
      <c r="G445" s="773"/>
      <c r="H445" s="773"/>
      <c r="I445" s="773"/>
      <c r="J445" s="773"/>
      <c r="K445" s="773"/>
      <c r="L445" s="773"/>
      <c r="M445" s="773"/>
      <c r="N445" s="773"/>
      <c r="O445" s="773"/>
      <c r="P445" s="773"/>
      <c r="Q445" s="773"/>
      <c r="R445" s="773"/>
    </row>
    <row r="446" spans="1:18">
      <c r="A446" s="779"/>
      <c r="B446" s="773"/>
      <c r="C446" s="773"/>
      <c r="D446" s="773"/>
      <c r="E446" s="773"/>
      <c r="F446" s="773"/>
      <c r="G446" s="773"/>
      <c r="H446" s="773"/>
      <c r="I446" s="773"/>
      <c r="J446" s="773"/>
      <c r="K446" s="773"/>
      <c r="L446" s="773"/>
      <c r="M446" s="773"/>
      <c r="N446" s="773"/>
      <c r="O446" s="773"/>
      <c r="P446" s="773"/>
      <c r="Q446" s="773"/>
      <c r="R446" s="773"/>
    </row>
    <row r="447" spans="1:18">
      <c r="A447" s="779"/>
      <c r="B447" s="773"/>
      <c r="C447" s="773"/>
      <c r="D447" s="773"/>
      <c r="E447" s="773"/>
      <c r="F447" s="773"/>
      <c r="G447" s="773"/>
      <c r="H447" s="773"/>
      <c r="I447" s="773"/>
      <c r="J447" s="773"/>
      <c r="K447" s="773"/>
      <c r="L447" s="773"/>
      <c r="M447" s="773"/>
      <c r="N447" s="773"/>
      <c r="O447" s="773"/>
      <c r="P447" s="773"/>
      <c r="Q447" s="773"/>
      <c r="R447" s="773"/>
    </row>
    <row r="448" spans="1:18">
      <c r="A448" s="779"/>
      <c r="B448" s="773"/>
      <c r="C448" s="773"/>
      <c r="D448" s="773"/>
      <c r="E448" s="773"/>
      <c r="F448" s="773"/>
      <c r="G448" s="773"/>
      <c r="H448" s="773"/>
      <c r="I448" s="773"/>
      <c r="J448" s="773"/>
      <c r="K448" s="773"/>
      <c r="L448" s="773"/>
      <c r="M448" s="773"/>
      <c r="N448" s="773"/>
      <c r="O448" s="773"/>
      <c r="P448" s="773"/>
      <c r="Q448" s="773"/>
      <c r="R448" s="773"/>
    </row>
    <row r="449" spans="1:18">
      <c r="A449" s="779"/>
      <c r="B449" s="773"/>
      <c r="C449" s="773"/>
      <c r="D449" s="773"/>
      <c r="E449" s="773"/>
      <c r="F449" s="773"/>
      <c r="G449" s="773"/>
      <c r="H449" s="773"/>
      <c r="I449" s="773"/>
      <c r="J449" s="773"/>
      <c r="K449" s="773"/>
      <c r="L449" s="773"/>
      <c r="M449" s="773"/>
      <c r="N449" s="773"/>
      <c r="O449" s="773"/>
      <c r="P449" s="773"/>
      <c r="Q449" s="773"/>
      <c r="R449" s="773"/>
    </row>
    <row r="450" spans="1:18">
      <c r="A450" s="779"/>
      <c r="B450" s="773"/>
      <c r="C450" s="773"/>
      <c r="D450" s="773"/>
      <c r="E450" s="773"/>
      <c r="F450" s="773"/>
      <c r="G450" s="773"/>
      <c r="H450" s="773"/>
      <c r="I450" s="773"/>
      <c r="J450" s="773"/>
      <c r="K450" s="773"/>
      <c r="L450" s="773"/>
      <c r="M450" s="773"/>
      <c r="N450" s="773"/>
      <c r="O450" s="773"/>
      <c r="P450" s="773"/>
      <c r="Q450" s="773"/>
      <c r="R450" s="773"/>
    </row>
    <row r="451" spans="1:18">
      <c r="A451" s="779"/>
      <c r="B451" s="773"/>
      <c r="C451" s="773"/>
      <c r="D451" s="773"/>
      <c r="E451" s="773"/>
      <c r="F451" s="773"/>
      <c r="G451" s="773"/>
      <c r="H451" s="773"/>
      <c r="I451" s="773"/>
      <c r="J451" s="773"/>
      <c r="K451" s="773"/>
      <c r="L451" s="773"/>
      <c r="M451" s="773"/>
      <c r="N451" s="773"/>
      <c r="O451" s="773"/>
      <c r="P451" s="773"/>
      <c r="Q451" s="773"/>
      <c r="R451" s="773"/>
    </row>
    <row r="452" spans="1:18">
      <c r="A452" s="779"/>
      <c r="B452" s="773"/>
      <c r="C452" s="773"/>
      <c r="D452" s="773"/>
      <c r="E452" s="773"/>
      <c r="F452" s="773"/>
      <c r="G452" s="773"/>
      <c r="H452" s="773"/>
      <c r="I452" s="773"/>
      <c r="J452" s="773"/>
      <c r="K452" s="773"/>
      <c r="L452" s="773"/>
      <c r="M452" s="773"/>
      <c r="N452" s="773"/>
      <c r="O452" s="773"/>
      <c r="P452" s="773"/>
      <c r="Q452" s="773"/>
      <c r="R452" s="773"/>
    </row>
    <row r="453" spans="1:18">
      <c r="A453" s="779"/>
      <c r="B453" s="773"/>
      <c r="C453" s="773"/>
      <c r="D453" s="773"/>
      <c r="E453" s="773"/>
      <c r="F453" s="773"/>
      <c r="G453" s="773"/>
      <c r="H453" s="773"/>
      <c r="I453" s="773"/>
      <c r="J453" s="773"/>
      <c r="K453" s="773"/>
      <c r="L453" s="773"/>
      <c r="M453" s="773"/>
      <c r="N453" s="773"/>
      <c r="O453" s="773"/>
      <c r="P453" s="773"/>
      <c r="Q453" s="773"/>
      <c r="R453" s="773"/>
    </row>
    <row r="454" spans="1:18">
      <c r="A454" s="779"/>
      <c r="B454" s="773"/>
      <c r="C454" s="773"/>
      <c r="D454" s="773"/>
      <c r="E454" s="773"/>
      <c r="F454" s="773"/>
      <c r="G454" s="773"/>
      <c r="H454" s="773"/>
      <c r="I454" s="773"/>
      <c r="J454" s="773"/>
      <c r="K454" s="773"/>
      <c r="L454" s="773"/>
      <c r="M454" s="773"/>
      <c r="N454" s="773"/>
      <c r="O454" s="773"/>
      <c r="P454" s="773"/>
      <c r="Q454" s="773"/>
      <c r="R454" s="773"/>
    </row>
    <row r="455" spans="1:18">
      <c r="A455" s="779"/>
      <c r="B455" s="773"/>
      <c r="C455" s="773"/>
      <c r="D455" s="773"/>
      <c r="E455" s="773"/>
      <c r="F455" s="773"/>
      <c r="G455" s="773"/>
      <c r="H455" s="773"/>
      <c r="I455" s="773"/>
      <c r="J455" s="773"/>
      <c r="K455" s="773"/>
      <c r="L455" s="773"/>
      <c r="M455" s="773"/>
      <c r="N455" s="773"/>
      <c r="O455" s="773"/>
      <c r="P455" s="773"/>
      <c r="Q455" s="773"/>
      <c r="R455" s="773"/>
    </row>
    <row r="456" spans="1:18">
      <c r="A456" s="779"/>
      <c r="B456" s="773"/>
      <c r="C456" s="773"/>
      <c r="D456" s="773"/>
      <c r="E456" s="773"/>
      <c r="F456" s="773"/>
      <c r="G456" s="773"/>
      <c r="H456" s="773"/>
      <c r="I456" s="773"/>
      <c r="J456" s="773"/>
      <c r="K456" s="773"/>
      <c r="L456" s="773"/>
      <c r="M456" s="773"/>
      <c r="N456" s="773"/>
      <c r="O456" s="773"/>
      <c r="P456" s="773"/>
      <c r="Q456" s="773"/>
      <c r="R456" s="773"/>
    </row>
    <row r="457" spans="1:18">
      <c r="A457" s="779"/>
      <c r="B457" s="773"/>
      <c r="C457" s="773"/>
      <c r="D457" s="773"/>
      <c r="E457" s="773"/>
      <c r="F457" s="773"/>
      <c r="G457" s="773"/>
      <c r="H457" s="773"/>
      <c r="I457" s="773"/>
      <c r="J457" s="773"/>
      <c r="K457" s="773"/>
      <c r="L457" s="773"/>
      <c r="M457" s="773"/>
      <c r="N457" s="773"/>
      <c r="O457" s="773"/>
      <c r="P457" s="773"/>
      <c r="Q457" s="773"/>
      <c r="R457" s="773"/>
    </row>
    <row r="458" spans="1:18">
      <c r="A458" s="779"/>
      <c r="B458" s="773"/>
      <c r="C458" s="773"/>
      <c r="D458" s="773"/>
      <c r="E458" s="773"/>
      <c r="F458" s="773"/>
      <c r="G458" s="773"/>
      <c r="H458" s="773"/>
      <c r="I458" s="773"/>
      <c r="J458" s="773"/>
      <c r="K458" s="773"/>
      <c r="L458" s="773"/>
      <c r="M458" s="773"/>
      <c r="N458" s="773"/>
      <c r="O458" s="773"/>
      <c r="P458" s="773"/>
      <c r="Q458" s="773"/>
      <c r="R458" s="773"/>
    </row>
    <row r="459" spans="1:18">
      <c r="A459" s="779"/>
      <c r="B459" s="773"/>
      <c r="C459" s="773"/>
      <c r="D459" s="773"/>
      <c r="E459" s="773"/>
      <c r="F459" s="773"/>
      <c r="G459" s="773"/>
      <c r="H459" s="773"/>
      <c r="I459" s="773"/>
      <c r="J459" s="773"/>
      <c r="K459" s="773"/>
      <c r="L459" s="773"/>
      <c r="M459" s="773"/>
      <c r="N459" s="773"/>
      <c r="O459" s="773"/>
      <c r="P459" s="773"/>
      <c r="Q459" s="773"/>
      <c r="R459" s="773"/>
    </row>
    <row r="460" spans="1:18">
      <c r="A460" s="779"/>
      <c r="B460" s="773"/>
      <c r="C460" s="773"/>
      <c r="D460" s="773"/>
      <c r="E460" s="773"/>
      <c r="F460" s="773"/>
      <c r="G460" s="773"/>
      <c r="H460" s="773"/>
      <c r="I460" s="773"/>
      <c r="J460" s="773"/>
      <c r="K460" s="773"/>
      <c r="L460" s="773"/>
      <c r="M460" s="773"/>
      <c r="N460" s="773"/>
      <c r="O460" s="773"/>
      <c r="P460" s="773"/>
      <c r="Q460" s="773"/>
      <c r="R460" s="773"/>
    </row>
    <row r="461" spans="1:18">
      <c r="A461" s="779"/>
      <c r="B461" s="773"/>
      <c r="C461" s="773"/>
      <c r="D461" s="773"/>
      <c r="E461" s="773"/>
      <c r="F461" s="773"/>
      <c r="G461" s="773"/>
      <c r="H461" s="773"/>
      <c r="I461" s="773"/>
      <c r="J461" s="773"/>
      <c r="K461" s="773"/>
      <c r="L461" s="773"/>
      <c r="M461" s="773"/>
      <c r="N461" s="773"/>
      <c r="O461" s="773"/>
      <c r="P461" s="773"/>
      <c r="Q461" s="773"/>
      <c r="R461" s="773"/>
    </row>
    <row r="462" spans="1:18">
      <c r="A462" s="779"/>
      <c r="B462" s="773"/>
      <c r="C462" s="773"/>
      <c r="D462" s="773"/>
      <c r="E462" s="773"/>
      <c r="F462" s="773"/>
      <c r="G462" s="773"/>
      <c r="H462" s="773"/>
      <c r="I462" s="773"/>
      <c r="J462" s="773"/>
      <c r="K462" s="773"/>
      <c r="L462" s="773"/>
      <c r="M462" s="773"/>
      <c r="N462" s="773"/>
      <c r="O462" s="773"/>
      <c r="P462" s="773"/>
      <c r="Q462" s="773"/>
      <c r="R462" s="773"/>
    </row>
    <row r="463" spans="1:18">
      <c r="A463" s="779"/>
      <c r="B463" s="773"/>
      <c r="C463" s="773"/>
      <c r="D463" s="773"/>
      <c r="E463" s="773"/>
      <c r="F463" s="773"/>
      <c r="G463" s="773"/>
      <c r="H463" s="773"/>
      <c r="I463" s="773"/>
      <c r="J463" s="773"/>
      <c r="K463" s="773"/>
      <c r="L463" s="773"/>
      <c r="M463" s="773"/>
      <c r="N463" s="773"/>
      <c r="O463" s="773"/>
      <c r="P463" s="773"/>
      <c r="Q463" s="773"/>
      <c r="R463" s="773"/>
    </row>
    <row r="464" spans="1:18">
      <c r="A464" s="779"/>
      <c r="B464" s="773"/>
      <c r="C464" s="773"/>
      <c r="D464" s="773"/>
      <c r="E464" s="773"/>
      <c r="F464" s="773"/>
      <c r="G464" s="773"/>
      <c r="H464" s="773"/>
      <c r="I464" s="773"/>
      <c r="J464" s="773"/>
      <c r="K464" s="773"/>
      <c r="L464" s="773"/>
      <c r="M464" s="773"/>
      <c r="N464" s="773"/>
      <c r="O464" s="773"/>
      <c r="P464" s="773"/>
      <c r="Q464" s="773"/>
      <c r="R464" s="773"/>
    </row>
    <row r="465" spans="1:18">
      <c r="A465" s="779"/>
      <c r="B465" s="773"/>
      <c r="C465" s="773"/>
      <c r="D465" s="773"/>
      <c r="E465" s="773"/>
      <c r="F465" s="773"/>
      <c r="G465" s="773"/>
      <c r="H465" s="773"/>
      <c r="I465" s="773"/>
      <c r="J465" s="773"/>
      <c r="K465" s="773"/>
      <c r="L465" s="773"/>
      <c r="M465" s="773"/>
      <c r="N465" s="773"/>
      <c r="O465" s="773"/>
      <c r="P465" s="773"/>
      <c r="Q465" s="773"/>
      <c r="R465" s="773"/>
    </row>
    <row r="466" spans="1:18">
      <c r="A466" s="779"/>
      <c r="B466" s="773"/>
      <c r="C466" s="773"/>
      <c r="D466" s="773"/>
      <c r="E466" s="773"/>
      <c r="F466" s="773"/>
      <c r="G466" s="773"/>
      <c r="H466" s="773"/>
      <c r="I466" s="773"/>
      <c r="J466" s="773"/>
      <c r="K466" s="773"/>
      <c r="L466" s="773"/>
      <c r="M466" s="773"/>
      <c r="N466" s="773"/>
      <c r="O466" s="773"/>
      <c r="P466" s="773"/>
      <c r="Q466" s="773"/>
      <c r="R466" s="773"/>
    </row>
    <row r="467" spans="1:18">
      <c r="A467" s="779"/>
      <c r="B467" s="773"/>
      <c r="C467" s="773"/>
      <c r="D467" s="773"/>
      <c r="E467" s="773"/>
      <c r="F467" s="773"/>
      <c r="G467" s="773"/>
      <c r="H467" s="773"/>
      <c r="I467" s="773"/>
      <c r="J467" s="773"/>
      <c r="K467" s="773"/>
      <c r="L467" s="773"/>
      <c r="M467" s="773"/>
      <c r="N467" s="773"/>
      <c r="O467" s="773"/>
      <c r="P467" s="773"/>
      <c r="Q467" s="773"/>
      <c r="R467" s="773"/>
    </row>
    <row r="468" spans="1:18">
      <c r="A468" s="779"/>
      <c r="B468" s="773"/>
      <c r="C468" s="773"/>
      <c r="D468" s="773"/>
      <c r="E468" s="773"/>
      <c r="F468" s="773"/>
      <c r="G468" s="773"/>
      <c r="H468" s="773"/>
      <c r="I468" s="773"/>
      <c r="J468" s="773"/>
      <c r="K468" s="773"/>
      <c r="L468" s="773"/>
      <c r="M468" s="773"/>
      <c r="N468" s="773"/>
      <c r="O468" s="773"/>
      <c r="P468" s="773"/>
      <c r="Q468" s="773"/>
      <c r="R468" s="773"/>
    </row>
    <row r="469" spans="1:18">
      <c r="A469" s="779"/>
      <c r="B469" s="773"/>
      <c r="C469" s="773"/>
      <c r="D469" s="773"/>
      <c r="E469" s="773"/>
      <c r="F469" s="773"/>
      <c r="G469" s="773"/>
      <c r="H469" s="773"/>
      <c r="I469" s="773"/>
      <c r="J469" s="773"/>
      <c r="K469" s="773"/>
      <c r="L469" s="773"/>
      <c r="M469" s="773"/>
      <c r="N469" s="773"/>
      <c r="O469" s="773"/>
      <c r="P469" s="773"/>
      <c r="Q469" s="773"/>
      <c r="R469" s="773"/>
    </row>
    <row r="470" spans="1:18">
      <c r="A470" s="779"/>
      <c r="B470" s="773"/>
      <c r="C470" s="773"/>
      <c r="D470" s="773"/>
      <c r="E470" s="773"/>
      <c r="F470" s="773"/>
      <c r="G470" s="773"/>
      <c r="H470" s="773"/>
      <c r="I470" s="773"/>
      <c r="J470" s="773"/>
      <c r="K470" s="773"/>
      <c r="L470" s="773"/>
      <c r="M470" s="773"/>
      <c r="N470" s="773"/>
      <c r="O470" s="773"/>
      <c r="P470" s="773"/>
      <c r="Q470" s="773"/>
      <c r="R470" s="773"/>
    </row>
    <row r="471" spans="1:18">
      <c r="A471" s="779"/>
      <c r="B471" s="773"/>
      <c r="C471" s="773"/>
      <c r="D471" s="773"/>
      <c r="E471" s="773"/>
      <c r="F471" s="773"/>
      <c r="G471" s="773"/>
      <c r="H471" s="773"/>
      <c r="I471" s="773"/>
      <c r="J471" s="773"/>
      <c r="K471" s="773"/>
      <c r="L471" s="773"/>
      <c r="M471" s="773"/>
      <c r="N471" s="773"/>
      <c r="O471" s="773"/>
      <c r="P471" s="773"/>
      <c r="Q471" s="773"/>
      <c r="R471" s="773"/>
    </row>
    <row r="472" spans="1:18">
      <c r="A472" s="779"/>
      <c r="B472" s="773"/>
      <c r="C472" s="773"/>
      <c r="D472" s="773"/>
      <c r="E472" s="773"/>
      <c r="F472" s="773"/>
      <c r="G472" s="773"/>
      <c r="H472" s="773"/>
      <c r="I472" s="773"/>
      <c r="J472" s="773"/>
      <c r="K472" s="773"/>
      <c r="L472" s="773"/>
      <c r="M472" s="773"/>
      <c r="N472" s="773"/>
      <c r="O472" s="773"/>
      <c r="P472" s="773"/>
      <c r="Q472" s="773"/>
      <c r="R472" s="773"/>
    </row>
    <row r="473" spans="1:18">
      <c r="A473" s="779"/>
      <c r="B473" s="773"/>
      <c r="C473" s="773"/>
      <c r="D473" s="773"/>
      <c r="E473" s="773"/>
      <c r="F473" s="773"/>
      <c r="G473" s="773"/>
      <c r="H473" s="773"/>
      <c r="I473" s="773"/>
      <c r="J473" s="773"/>
      <c r="K473" s="773"/>
      <c r="L473" s="773"/>
      <c r="M473" s="773"/>
      <c r="N473" s="773"/>
      <c r="O473" s="773"/>
      <c r="P473" s="773"/>
      <c r="Q473" s="773"/>
      <c r="R473" s="773"/>
    </row>
    <row r="474" spans="1:18">
      <c r="A474" s="779"/>
      <c r="B474" s="773"/>
      <c r="C474" s="773"/>
      <c r="D474" s="773"/>
      <c r="E474" s="773"/>
      <c r="F474" s="773"/>
      <c r="G474" s="773"/>
      <c r="H474" s="773"/>
      <c r="I474" s="773"/>
      <c r="J474" s="773"/>
      <c r="K474" s="773"/>
      <c r="L474" s="773"/>
      <c r="M474" s="773"/>
      <c r="N474" s="773"/>
      <c r="O474" s="773"/>
      <c r="P474" s="773"/>
      <c r="Q474" s="773"/>
      <c r="R474" s="773"/>
    </row>
    <row r="475" spans="1:18">
      <c r="A475" s="779"/>
      <c r="B475" s="773"/>
      <c r="C475" s="773"/>
      <c r="D475" s="773"/>
      <c r="E475" s="773"/>
      <c r="F475" s="773"/>
      <c r="G475" s="773"/>
      <c r="H475" s="773"/>
      <c r="I475" s="773"/>
      <c r="J475" s="773"/>
      <c r="K475" s="773"/>
      <c r="L475" s="773"/>
      <c r="M475" s="773"/>
      <c r="N475" s="773"/>
      <c r="O475" s="773"/>
      <c r="P475" s="773"/>
      <c r="Q475" s="773"/>
      <c r="R475" s="773"/>
    </row>
    <row r="476" spans="1:18">
      <c r="A476" s="779"/>
      <c r="B476" s="773"/>
      <c r="C476" s="773"/>
      <c r="D476" s="773"/>
      <c r="E476" s="773"/>
      <c r="F476" s="773"/>
      <c r="G476" s="773"/>
      <c r="H476" s="773"/>
      <c r="I476" s="773"/>
      <c r="J476" s="773"/>
      <c r="K476" s="773"/>
      <c r="L476" s="773"/>
      <c r="M476" s="773"/>
      <c r="N476" s="773"/>
      <c r="O476" s="773"/>
      <c r="P476" s="773"/>
      <c r="Q476" s="773"/>
      <c r="R476" s="773"/>
    </row>
    <row r="477" spans="1:18">
      <c r="A477" s="779"/>
      <c r="B477" s="773"/>
      <c r="C477" s="773"/>
      <c r="D477" s="773"/>
      <c r="E477" s="773"/>
      <c r="F477" s="773"/>
      <c r="G477" s="773"/>
      <c r="H477" s="773"/>
      <c r="I477" s="773"/>
      <c r="J477" s="773"/>
      <c r="K477" s="773"/>
      <c r="L477" s="773"/>
      <c r="M477" s="773"/>
      <c r="N477" s="773"/>
      <c r="O477" s="773"/>
      <c r="P477" s="773"/>
      <c r="Q477" s="773"/>
      <c r="R477" s="773"/>
    </row>
    <row r="478" spans="1:18">
      <c r="A478" s="779"/>
      <c r="B478" s="773"/>
      <c r="C478" s="773"/>
      <c r="D478" s="773"/>
      <c r="E478" s="773"/>
      <c r="F478" s="773"/>
      <c r="G478" s="773"/>
      <c r="H478" s="773"/>
      <c r="I478" s="773"/>
      <c r="J478" s="773"/>
      <c r="K478" s="773"/>
      <c r="L478" s="773"/>
      <c r="M478" s="773"/>
      <c r="N478" s="773"/>
      <c r="O478" s="773"/>
      <c r="P478" s="773"/>
      <c r="Q478" s="773"/>
      <c r="R478" s="773"/>
    </row>
    <row r="479" spans="1:18">
      <c r="A479" s="779"/>
      <c r="B479" s="773"/>
      <c r="C479" s="773"/>
      <c r="D479" s="773"/>
      <c r="E479" s="773"/>
      <c r="F479" s="773"/>
      <c r="G479" s="773"/>
      <c r="H479" s="773"/>
      <c r="I479" s="773"/>
      <c r="J479" s="773"/>
      <c r="K479" s="773"/>
      <c r="L479" s="773"/>
      <c r="M479" s="773"/>
      <c r="N479" s="773"/>
      <c r="O479" s="773"/>
      <c r="P479" s="773"/>
      <c r="Q479" s="773"/>
      <c r="R479" s="773"/>
    </row>
    <row r="480" spans="1:18">
      <c r="A480" s="779"/>
      <c r="B480" s="773"/>
      <c r="C480" s="773"/>
      <c r="D480" s="773"/>
      <c r="E480" s="773"/>
      <c r="F480" s="773"/>
      <c r="G480" s="773"/>
      <c r="H480" s="773"/>
      <c r="I480" s="773"/>
      <c r="J480" s="773"/>
      <c r="K480" s="773"/>
      <c r="L480" s="773"/>
      <c r="M480" s="773"/>
      <c r="N480" s="773"/>
      <c r="O480" s="773"/>
      <c r="P480" s="773"/>
      <c r="Q480" s="773"/>
      <c r="R480" s="773"/>
    </row>
    <row r="481" spans="1:18">
      <c r="A481" s="779"/>
      <c r="B481" s="773"/>
      <c r="C481" s="773"/>
      <c r="D481" s="773"/>
      <c r="E481" s="773"/>
      <c r="F481" s="773"/>
      <c r="G481" s="773"/>
      <c r="H481" s="773"/>
      <c r="I481" s="773"/>
      <c r="J481" s="773"/>
      <c r="K481" s="773"/>
      <c r="L481" s="773"/>
      <c r="M481" s="773"/>
      <c r="N481" s="773"/>
      <c r="O481" s="773"/>
      <c r="P481" s="773"/>
      <c r="Q481" s="773"/>
      <c r="R481" s="773"/>
    </row>
    <row r="482" spans="1:18">
      <c r="A482" s="779"/>
      <c r="B482" s="773"/>
      <c r="C482" s="773"/>
      <c r="D482" s="773"/>
      <c r="E482" s="773"/>
      <c r="F482" s="773"/>
      <c r="G482" s="773"/>
      <c r="H482" s="773"/>
      <c r="I482" s="773"/>
      <c r="J482" s="773"/>
      <c r="K482" s="773"/>
      <c r="L482" s="773"/>
      <c r="M482" s="773"/>
      <c r="N482" s="773"/>
      <c r="O482" s="773"/>
      <c r="P482" s="773"/>
      <c r="Q482" s="773"/>
      <c r="R482" s="773"/>
    </row>
    <row r="483" spans="1:18">
      <c r="A483" s="779"/>
      <c r="B483" s="773"/>
      <c r="C483" s="773"/>
      <c r="D483" s="773"/>
      <c r="E483" s="773"/>
      <c r="F483" s="773"/>
      <c r="G483" s="773"/>
      <c r="H483" s="773"/>
      <c r="I483" s="773"/>
      <c r="J483" s="773"/>
      <c r="K483" s="773"/>
      <c r="L483" s="773"/>
      <c r="M483" s="773"/>
      <c r="N483" s="773"/>
      <c r="O483" s="773"/>
      <c r="P483" s="773"/>
      <c r="Q483" s="773"/>
      <c r="R483" s="773"/>
    </row>
    <row r="484" spans="1:18">
      <c r="A484" s="779"/>
      <c r="B484" s="773"/>
      <c r="C484" s="773"/>
      <c r="D484" s="773"/>
      <c r="E484" s="773"/>
      <c r="F484" s="773"/>
      <c r="G484" s="773"/>
      <c r="H484" s="773"/>
      <c r="I484" s="773"/>
      <c r="J484" s="773"/>
      <c r="K484" s="773"/>
      <c r="L484" s="773"/>
      <c r="M484" s="773"/>
      <c r="N484" s="773"/>
      <c r="O484" s="773"/>
      <c r="P484" s="773"/>
      <c r="Q484" s="773"/>
      <c r="R484" s="773"/>
    </row>
    <row r="485" spans="1:18">
      <c r="A485" s="779"/>
      <c r="B485" s="773"/>
      <c r="C485" s="773"/>
      <c r="D485" s="773"/>
      <c r="E485" s="773"/>
      <c r="F485" s="773"/>
      <c r="G485" s="773"/>
      <c r="H485" s="773"/>
      <c r="I485" s="773"/>
      <c r="J485" s="773"/>
      <c r="K485" s="773"/>
      <c r="L485" s="773"/>
      <c r="M485" s="773"/>
      <c r="N485" s="773"/>
      <c r="O485" s="773"/>
      <c r="P485" s="773"/>
      <c r="Q485" s="773"/>
      <c r="R485" s="773"/>
    </row>
    <row r="486" spans="1:18">
      <c r="A486" s="779"/>
      <c r="B486" s="773"/>
      <c r="C486" s="773"/>
      <c r="D486" s="773"/>
      <c r="E486" s="773"/>
      <c r="F486" s="773"/>
      <c r="G486" s="773"/>
      <c r="H486" s="773"/>
      <c r="I486" s="773"/>
      <c r="J486" s="773"/>
      <c r="K486" s="773"/>
      <c r="L486" s="773"/>
      <c r="M486" s="773"/>
      <c r="N486" s="773"/>
      <c r="O486" s="773"/>
      <c r="P486" s="773"/>
      <c r="Q486" s="773"/>
      <c r="R486" s="773"/>
    </row>
    <row r="487" spans="1:18">
      <c r="A487" s="779"/>
      <c r="B487" s="773"/>
      <c r="C487" s="773"/>
      <c r="D487" s="773"/>
      <c r="E487" s="773"/>
      <c r="F487" s="773"/>
      <c r="G487" s="773"/>
      <c r="H487" s="773"/>
      <c r="I487" s="773"/>
      <c r="J487" s="773"/>
      <c r="K487" s="773"/>
      <c r="L487" s="773"/>
      <c r="M487" s="773"/>
      <c r="N487" s="773"/>
      <c r="O487" s="773"/>
      <c r="P487" s="773"/>
      <c r="Q487" s="773"/>
      <c r="R487" s="773"/>
    </row>
    <row r="488" spans="1:18">
      <c r="A488" s="779"/>
      <c r="B488" s="773"/>
      <c r="C488" s="773"/>
      <c r="D488" s="773"/>
      <c r="E488" s="773"/>
      <c r="F488" s="773"/>
      <c r="G488" s="773"/>
      <c r="H488" s="773"/>
      <c r="I488" s="773"/>
      <c r="J488" s="773"/>
      <c r="K488" s="773"/>
      <c r="L488" s="773"/>
      <c r="M488" s="773"/>
      <c r="N488" s="773"/>
      <c r="O488" s="773"/>
      <c r="P488" s="773"/>
      <c r="Q488" s="773"/>
      <c r="R488" s="773"/>
    </row>
    <row r="489" spans="1:18">
      <c r="A489" s="779"/>
      <c r="B489" s="773"/>
      <c r="C489" s="773"/>
      <c r="D489" s="773"/>
      <c r="E489" s="773"/>
      <c r="F489" s="773"/>
      <c r="G489" s="773"/>
      <c r="H489" s="773"/>
      <c r="I489" s="773"/>
      <c r="J489" s="773"/>
      <c r="K489" s="773"/>
      <c r="L489" s="773"/>
      <c r="M489" s="773"/>
      <c r="N489" s="773"/>
      <c r="O489" s="773"/>
      <c r="P489" s="773"/>
      <c r="Q489" s="773"/>
      <c r="R489" s="773"/>
    </row>
    <row r="490" spans="1:18">
      <c r="A490" s="779"/>
      <c r="B490" s="773"/>
      <c r="C490" s="773"/>
      <c r="D490" s="773"/>
      <c r="E490" s="773"/>
      <c r="F490" s="773"/>
      <c r="G490" s="773"/>
      <c r="H490" s="773"/>
      <c r="I490" s="773"/>
      <c r="J490" s="773"/>
      <c r="K490" s="773"/>
      <c r="L490" s="773"/>
      <c r="M490" s="773"/>
      <c r="N490" s="773"/>
      <c r="O490" s="773"/>
      <c r="P490" s="773"/>
      <c r="Q490" s="773"/>
      <c r="R490" s="773"/>
    </row>
    <row r="491" spans="1:18">
      <c r="A491" s="779"/>
      <c r="B491" s="773"/>
      <c r="C491" s="773"/>
      <c r="D491" s="773"/>
      <c r="E491" s="773"/>
      <c r="F491" s="773"/>
      <c r="G491" s="773"/>
      <c r="H491" s="773"/>
      <c r="I491" s="773"/>
      <c r="J491" s="773"/>
      <c r="K491" s="773"/>
      <c r="L491" s="773"/>
      <c r="M491" s="773"/>
      <c r="N491" s="773"/>
      <c r="O491" s="773"/>
      <c r="P491" s="773"/>
      <c r="Q491" s="773"/>
      <c r="R491" s="773"/>
    </row>
    <row r="492" spans="1:18">
      <c r="A492" s="779"/>
      <c r="B492" s="773"/>
      <c r="C492" s="773"/>
      <c r="D492" s="773"/>
      <c r="E492" s="773"/>
      <c r="F492" s="773"/>
      <c r="G492" s="773"/>
      <c r="H492" s="773"/>
      <c r="I492" s="773"/>
      <c r="J492" s="773"/>
      <c r="K492" s="773"/>
      <c r="L492" s="773"/>
      <c r="M492" s="773"/>
      <c r="N492" s="773"/>
      <c r="O492" s="773"/>
      <c r="P492" s="773"/>
      <c r="Q492" s="773"/>
      <c r="R492" s="773"/>
    </row>
    <row r="493" spans="1:18">
      <c r="A493" s="779"/>
      <c r="B493" s="773"/>
      <c r="C493" s="773"/>
      <c r="D493" s="773"/>
      <c r="E493" s="773"/>
      <c r="F493" s="773"/>
      <c r="G493" s="773"/>
      <c r="H493" s="773"/>
      <c r="I493" s="773"/>
      <c r="J493" s="773"/>
      <c r="K493" s="773"/>
      <c r="L493" s="773"/>
      <c r="M493" s="773"/>
      <c r="N493" s="773"/>
      <c r="O493" s="773"/>
      <c r="P493" s="773"/>
      <c r="Q493" s="773"/>
      <c r="R493" s="773"/>
    </row>
    <row r="494" spans="1:18">
      <c r="A494" s="779"/>
      <c r="B494" s="773"/>
      <c r="C494" s="773"/>
      <c r="D494" s="773"/>
      <c r="E494" s="773"/>
      <c r="F494" s="773"/>
      <c r="G494" s="773"/>
      <c r="H494" s="773"/>
      <c r="I494" s="773"/>
      <c r="J494" s="773"/>
      <c r="K494" s="773"/>
      <c r="L494" s="773"/>
      <c r="M494" s="773"/>
      <c r="N494" s="773"/>
      <c r="O494" s="773"/>
      <c r="P494" s="773"/>
      <c r="Q494" s="773"/>
      <c r="R494" s="773"/>
    </row>
    <row r="495" spans="1:18">
      <c r="A495" s="779"/>
      <c r="B495" s="773"/>
      <c r="C495" s="773"/>
      <c r="D495" s="773"/>
      <c r="E495" s="773"/>
      <c r="F495" s="773"/>
      <c r="G495" s="773"/>
      <c r="H495" s="773"/>
      <c r="I495" s="773"/>
      <c r="J495" s="773"/>
      <c r="K495" s="773"/>
      <c r="L495" s="773"/>
      <c r="M495" s="773"/>
      <c r="N495" s="773"/>
      <c r="O495" s="773"/>
      <c r="P495" s="773"/>
      <c r="Q495" s="773"/>
      <c r="R495" s="773"/>
    </row>
    <row r="496" spans="1:18">
      <c r="A496" s="779"/>
      <c r="B496" s="773"/>
      <c r="C496" s="773"/>
      <c r="D496" s="773"/>
      <c r="E496" s="773"/>
      <c r="F496" s="773"/>
      <c r="G496" s="773"/>
      <c r="H496" s="773"/>
      <c r="I496" s="773"/>
      <c r="J496" s="773"/>
      <c r="K496" s="773"/>
      <c r="L496" s="773"/>
      <c r="M496" s="773"/>
      <c r="N496" s="773"/>
      <c r="O496" s="773"/>
      <c r="P496" s="773"/>
      <c r="Q496" s="773"/>
      <c r="R496" s="773"/>
    </row>
    <row r="497" spans="1:18">
      <c r="A497" s="779"/>
      <c r="B497" s="773"/>
      <c r="C497" s="773"/>
      <c r="D497" s="773"/>
      <c r="E497" s="773"/>
      <c r="F497" s="773"/>
      <c r="G497" s="773"/>
      <c r="H497" s="773"/>
      <c r="I497" s="773"/>
      <c r="J497" s="773"/>
      <c r="K497" s="773"/>
      <c r="L497" s="773"/>
      <c r="M497" s="773"/>
      <c r="N497" s="773"/>
      <c r="O497" s="773"/>
      <c r="P497" s="773"/>
      <c r="Q497" s="773"/>
      <c r="R497" s="773"/>
    </row>
    <row r="498" spans="1:18">
      <c r="A498" s="779"/>
      <c r="B498" s="773"/>
      <c r="C498" s="773"/>
      <c r="D498" s="773"/>
      <c r="E498" s="773"/>
      <c r="F498" s="773"/>
      <c r="G498" s="773"/>
      <c r="H498" s="773"/>
      <c r="I498" s="773"/>
      <c r="J498" s="773"/>
      <c r="K498" s="773"/>
      <c r="L498" s="773"/>
      <c r="M498" s="773"/>
      <c r="N498" s="773"/>
      <c r="O498" s="773"/>
      <c r="P498" s="773"/>
      <c r="Q498" s="773"/>
      <c r="R498" s="773"/>
    </row>
    <row r="499" spans="1:18">
      <c r="A499" s="779"/>
      <c r="B499" s="773"/>
      <c r="C499" s="773"/>
      <c r="D499" s="773"/>
      <c r="E499" s="773"/>
      <c r="F499" s="773"/>
      <c r="G499" s="773"/>
      <c r="H499" s="773"/>
      <c r="I499" s="773"/>
      <c r="J499" s="773"/>
      <c r="K499" s="773"/>
      <c r="L499" s="773"/>
      <c r="M499" s="773"/>
      <c r="N499" s="773"/>
      <c r="O499" s="773"/>
      <c r="P499" s="773"/>
      <c r="Q499" s="773"/>
      <c r="R499" s="773"/>
    </row>
    <row r="500" spans="1:18">
      <c r="A500" s="779"/>
      <c r="B500" s="773"/>
      <c r="C500" s="773"/>
      <c r="D500" s="773"/>
      <c r="E500" s="773"/>
      <c r="F500" s="773"/>
      <c r="G500" s="773"/>
      <c r="H500" s="773"/>
      <c r="I500" s="773"/>
      <c r="J500" s="773"/>
      <c r="K500" s="773"/>
      <c r="L500" s="773"/>
      <c r="M500" s="773"/>
      <c r="N500" s="773"/>
      <c r="O500" s="773"/>
      <c r="P500" s="773"/>
      <c r="Q500" s="773"/>
      <c r="R500" s="773"/>
    </row>
    <row r="501" spans="1:18">
      <c r="A501" s="779"/>
      <c r="B501" s="773"/>
      <c r="C501" s="773"/>
      <c r="D501" s="773"/>
      <c r="E501" s="773"/>
      <c r="F501" s="773"/>
      <c r="G501" s="773"/>
      <c r="H501" s="773"/>
      <c r="I501" s="773"/>
      <c r="J501" s="773"/>
      <c r="K501" s="773"/>
      <c r="L501" s="773"/>
      <c r="M501" s="773"/>
      <c r="N501" s="773"/>
      <c r="O501" s="773"/>
      <c r="P501" s="773"/>
      <c r="Q501" s="773"/>
      <c r="R501" s="773"/>
    </row>
    <row r="502" spans="1:18">
      <c r="A502" s="779"/>
      <c r="B502" s="773"/>
      <c r="C502" s="773"/>
      <c r="D502" s="773"/>
      <c r="E502" s="773"/>
      <c r="F502" s="773"/>
      <c r="G502" s="773"/>
      <c r="H502" s="773"/>
      <c r="I502" s="773"/>
      <c r="J502" s="773"/>
      <c r="K502" s="773"/>
      <c r="L502" s="773"/>
      <c r="M502" s="773"/>
      <c r="N502" s="773"/>
      <c r="O502" s="773"/>
      <c r="P502" s="773"/>
      <c r="Q502" s="773"/>
      <c r="R502" s="773"/>
    </row>
    <row r="503" spans="1:18">
      <c r="A503" s="779"/>
      <c r="B503" s="773"/>
      <c r="C503" s="773"/>
      <c r="D503" s="773"/>
      <c r="E503" s="773"/>
      <c r="F503" s="773"/>
      <c r="G503" s="773"/>
      <c r="H503" s="773"/>
      <c r="I503" s="773"/>
      <c r="J503" s="773"/>
      <c r="K503" s="773"/>
      <c r="L503" s="773"/>
      <c r="M503" s="773"/>
      <c r="N503" s="773"/>
      <c r="O503" s="773"/>
      <c r="P503" s="773"/>
      <c r="Q503" s="773"/>
      <c r="R503" s="773"/>
    </row>
    <row r="504" spans="1:18">
      <c r="A504" s="779"/>
      <c r="B504" s="773"/>
      <c r="C504" s="773"/>
      <c r="D504" s="773"/>
      <c r="E504" s="773"/>
      <c r="F504" s="773"/>
      <c r="G504" s="773"/>
      <c r="H504" s="773"/>
      <c r="I504" s="773"/>
      <c r="J504" s="773"/>
      <c r="K504" s="773"/>
      <c r="L504" s="773"/>
      <c r="M504" s="773"/>
      <c r="N504" s="773"/>
      <c r="O504" s="773"/>
      <c r="P504" s="773"/>
      <c r="Q504" s="773"/>
      <c r="R504" s="773"/>
    </row>
    <row r="505" spans="1:18">
      <c r="A505" s="779"/>
      <c r="B505" s="773"/>
      <c r="C505" s="773"/>
      <c r="D505" s="773"/>
      <c r="E505" s="773"/>
      <c r="F505" s="773"/>
      <c r="G505" s="773"/>
      <c r="H505" s="773"/>
      <c r="I505" s="773"/>
      <c r="J505" s="773"/>
      <c r="K505" s="773"/>
      <c r="L505" s="773"/>
      <c r="M505" s="773"/>
      <c r="N505" s="773"/>
      <c r="O505" s="773"/>
      <c r="P505" s="773"/>
      <c r="Q505" s="773"/>
      <c r="R505" s="773"/>
    </row>
    <row r="506" spans="1:18">
      <c r="A506" s="779"/>
      <c r="B506" s="773"/>
      <c r="C506" s="773"/>
      <c r="D506" s="773"/>
      <c r="E506" s="773"/>
      <c r="F506" s="773"/>
      <c r="G506" s="773"/>
      <c r="H506" s="773"/>
      <c r="I506" s="773"/>
      <c r="J506" s="773"/>
      <c r="K506" s="773"/>
      <c r="L506" s="773"/>
      <c r="M506" s="773"/>
      <c r="N506" s="773"/>
      <c r="O506" s="773"/>
      <c r="P506" s="773"/>
      <c r="Q506" s="773"/>
      <c r="R506" s="773"/>
    </row>
    <row r="507" spans="1:18">
      <c r="A507" s="779"/>
      <c r="B507" s="773"/>
      <c r="C507" s="773"/>
      <c r="D507" s="773"/>
      <c r="E507" s="773"/>
      <c r="F507" s="773"/>
      <c r="G507" s="773"/>
      <c r="H507" s="773"/>
      <c r="I507" s="773"/>
      <c r="J507" s="773"/>
      <c r="K507" s="773"/>
      <c r="L507" s="773"/>
      <c r="M507" s="773"/>
      <c r="N507" s="773"/>
      <c r="O507" s="773"/>
      <c r="P507" s="773"/>
      <c r="Q507" s="773"/>
      <c r="R507" s="773"/>
    </row>
    <row r="508" spans="1:18">
      <c r="A508" s="779"/>
      <c r="B508" s="773"/>
      <c r="C508" s="773"/>
      <c r="D508" s="773"/>
      <c r="E508" s="773"/>
      <c r="F508" s="773"/>
      <c r="G508" s="773"/>
      <c r="H508" s="773"/>
      <c r="I508" s="773"/>
      <c r="J508" s="773"/>
      <c r="K508" s="773"/>
      <c r="L508" s="773"/>
      <c r="M508" s="773"/>
      <c r="N508" s="773"/>
      <c r="O508" s="773"/>
      <c r="P508" s="773"/>
      <c r="Q508" s="773"/>
      <c r="R508" s="773"/>
    </row>
    <row r="509" spans="1:18">
      <c r="A509" s="779"/>
      <c r="B509" s="773"/>
      <c r="C509" s="773"/>
      <c r="D509" s="773"/>
      <c r="E509" s="773"/>
      <c r="F509" s="773"/>
      <c r="G509" s="773"/>
      <c r="H509" s="773"/>
      <c r="I509" s="773"/>
      <c r="J509" s="773"/>
      <c r="K509" s="773"/>
      <c r="L509" s="773"/>
      <c r="M509" s="773"/>
      <c r="N509" s="773"/>
      <c r="O509" s="773"/>
      <c r="P509" s="773"/>
      <c r="Q509" s="773"/>
      <c r="R509" s="773"/>
    </row>
    <row r="510" spans="1:18">
      <c r="A510" s="779"/>
      <c r="B510" s="773"/>
      <c r="C510" s="773"/>
      <c r="D510" s="773"/>
      <c r="E510" s="773"/>
      <c r="F510" s="773"/>
      <c r="G510" s="773"/>
      <c r="H510" s="773"/>
      <c r="I510" s="773"/>
      <c r="J510" s="773"/>
      <c r="K510" s="773"/>
      <c r="L510" s="773"/>
      <c r="M510" s="773"/>
      <c r="N510" s="773"/>
      <c r="O510" s="773"/>
      <c r="P510" s="773"/>
      <c r="Q510" s="773"/>
      <c r="R510" s="773"/>
    </row>
    <row r="511" spans="1:18">
      <c r="A511" s="779"/>
      <c r="B511" s="773"/>
      <c r="C511" s="773"/>
      <c r="D511" s="773"/>
      <c r="E511" s="773"/>
      <c r="F511" s="773"/>
      <c r="G511" s="773"/>
      <c r="H511" s="773"/>
      <c r="I511" s="773"/>
      <c r="J511" s="773"/>
      <c r="K511" s="773"/>
      <c r="L511" s="773"/>
      <c r="M511" s="773"/>
      <c r="N511" s="773"/>
      <c r="O511" s="773"/>
      <c r="P511" s="773"/>
      <c r="Q511" s="773"/>
      <c r="R511" s="773"/>
    </row>
    <row r="512" spans="1:18">
      <c r="A512" s="779"/>
      <c r="B512" s="773"/>
      <c r="C512" s="773"/>
      <c r="D512" s="773"/>
      <c r="E512" s="773"/>
      <c r="F512" s="773"/>
      <c r="G512" s="773"/>
      <c r="H512" s="773"/>
      <c r="I512" s="773"/>
      <c r="J512" s="773"/>
      <c r="K512" s="773"/>
      <c r="L512" s="773"/>
      <c r="M512" s="773"/>
      <c r="N512" s="773"/>
      <c r="O512" s="773"/>
      <c r="P512" s="773"/>
      <c r="Q512" s="773"/>
      <c r="R512" s="773"/>
    </row>
    <row r="513" spans="1:18">
      <c r="A513" s="779"/>
      <c r="B513" s="773"/>
      <c r="C513" s="773"/>
      <c r="D513" s="773"/>
      <c r="E513" s="773"/>
      <c r="F513" s="773"/>
      <c r="G513" s="773"/>
      <c r="H513" s="773"/>
      <c r="I513" s="773"/>
      <c r="J513" s="773"/>
      <c r="K513" s="773"/>
      <c r="L513" s="773"/>
      <c r="M513" s="773"/>
      <c r="N513" s="773"/>
      <c r="O513" s="773"/>
      <c r="P513" s="773"/>
      <c r="Q513" s="773"/>
      <c r="R513" s="773"/>
    </row>
    <row r="514" spans="1:18">
      <c r="A514" s="779"/>
      <c r="B514" s="773"/>
      <c r="C514" s="773"/>
      <c r="D514" s="773"/>
      <c r="E514" s="773"/>
      <c r="F514" s="773"/>
      <c r="G514" s="773"/>
      <c r="H514" s="773"/>
      <c r="I514" s="773"/>
      <c r="J514" s="773"/>
      <c r="K514" s="773"/>
      <c r="L514" s="773"/>
      <c r="M514" s="773"/>
      <c r="N514" s="773"/>
      <c r="O514" s="773"/>
      <c r="P514" s="773"/>
      <c r="Q514" s="773"/>
      <c r="R514" s="773"/>
    </row>
    <row r="515" spans="1:18">
      <c r="A515" s="779"/>
      <c r="B515" s="773"/>
      <c r="C515" s="773"/>
      <c r="D515" s="773"/>
      <c r="E515" s="773"/>
      <c r="F515" s="773"/>
      <c r="G515" s="773"/>
      <c r="H515" s="773"/>
      <c r="I515" s="773"/>
      <c r="J515" s="773"/>
      <c r="K515" s="773"/>
      <c r="L515" s="773"/>
      <c r="M515" s="773"/>
      <c r="N515" s="773"/>
      <c r="O515" s="773"/>
      <c r="P515" s="773"/>
      <c r="Q515" s="773"/>
      <c r="R515" s="773"/>
    </row>
    <row r="516" spans="1:18">
      <c r="A516" s="779"/>
      <c r="B516" s="773"/>
      <c r="C516" s="773"/>
      <c r="D516" s="773"/>
      <c r="E516" s="773"/>
      <c r="F516" s="773"/>
      <c r="G516" s="773"/>
      <c r="H516" s="773"/>
      <c r="I516" s="773"/>
      <c r="J516" s="773"/>
      <c r="K516" s="773"/>
      <c r="L516" s="773"/>
      <c r="M516" s="773"/>
      <c r="N516" s="773"/>
      <c r="O516" s="773"/>
      <c r="P516" s="773"/>
      <c r="Q516" s="773"/>
      <c r="R516" s="773"/>
    </row>
    <row r="517" spans="1:18">
      <c r="A517" s="779"/>
      <c r="B517" s="773"/>
      <c r="C517" s="773"/>
      <c r="D517" s="773"/>
      <c r="E517" s="773"/>
      <c r="F517" s="773"/>
      <c r="G517" s="773"/>
      <c r="H517" s="773"/>
      <c r="I517" s="773"/>
      <c r="J517" s="773"/>
      <c r="K517" s="773"/>
      <c r="L517" s="773"/>
      <c r="M517" s="773"/>
      <c r="N517" s="773"/>
      <c r="O517" s="773"/>
      <c r="P517" s="773"/>
      <c r="Q517" s="773"/>
      <c r="R517" s="773"/>
    </row>
    <row r="518" spans="1:18">
      <c r="A518" s="779"/>
      <c r="B518" s="773"/>
      <c r="C518" s="773"/>
      <c r="D518" s="773"/>
      <c r="E518" s="773"/>
      <c r="F518" s="773"/>
      <c r="G518" s="773"/>
      <c r="H518" s="773"/>
      <c r="I518" s="773"/>
      <c r="J518" s="773"/>
      <c r="K518" s="773"/>
      <c r="L518" s="773"/>
      <c r="M518" s="773"/>
      <c r="N518" s="773"/>
      <c r="O518" s="773"/>
      <c r="P518" s="773"/>
      <c r="Q518" s="773"/>
      <c r="R518" s="773"/>
    </row>
    <row r="519" spans="1:18">
      <c r="A519" s="779"/>
      <c r="B519" s="773"/>
      <c r="C519" s="773"/>
      <c r="D519" s="773"/>
      <c r="E519" s="773"/>
      <c r="F519" s="773"/>
      <c r="G519" s="773"/>
      <c r="H519" s="773"/>
      <c r="I519" s="773"/>
      <c r="J519" s="773"/>
      <c r="K519" s="773"/>
      <c r="L519" s="773"/>
      <c r="M519" s="773"/>
      <c r="N519" s="773"/>
      <c r="O519" s="773"/>
      <c r="P519" s="773"/>
      <c r="Q519" s="773"/>
      <c r="R519" s="773"/>
    </row>
    <row r="520" spans="1:18">
      <c r="A520" s="779"/>
      <c r="B520" s="773"/>
      <c r="C520" s="773"/>
      <c r="D520" s="773"/>
      <c r="E520" s="773"/>
      <c r="F520" s="773"/>
      <c r="G520" s="773"/>
      <c r="H520" s="773"/>
      <c r="I520" s="773"/>
      <c r="J520" s="773"/>
      <c r="K520" s="773"/>
      <c r="L520" s="773"/>
      <c r="M520" s="773"/>
      <c r="N520" s="773"/>
      <c r="O520" s="773"/>
      <c r="P520" s="773"/>
      <c r="Q520" s="773"/>
      <c r="R520" s="773"/>
    </row>
    <row r="521" spans="1:18">
      <c r="A521" s="779"/>
      <c r="B521" s="773"/>
      <c r="C521" s="773"/>
      <c r="D521" s="773"/>
      <c r="E521" s="773"/>
      <c r="F521" s="773"/>
      <c r="G521" s="773"/>
      <c r="H521" s="773"/>
      <c r="I521" s="773"/>
      <c r="J521" s="773"/>
      <c r="K521" s="773"/>
      <c r="L521" s="773"/>
      <c r="M521" s="773"/>
      <c r="N521" s="773"/>
      <c r="O521" s="773"/>
      <c r="P521" s="773"/>
      <c r="Q521" s="773"/>
      <c r="R521" s="773"/>
    </row>
    <row r="522" spans="1:18">
      <c r="A522" s="779"/>
      <c r="B522" s="773"/>
      <c r="C522" s="773"/>
      <c r="D522" s="773"/>
      <c r="E522" s="773"/>
      <c r="F522" s="773"/>
      <c r="G522" s="773"/>
      <c r="H522" s="773"/>
      <c r="I522" s="773"/>
      <c r="J522" s="773"/>
      <c r="K522" s="773"/>
      <c r="L522" s="773"/>
      <c r="M522" s="773"/>
      <c r="N522" s="773"/>
      <c r="O522" s="773"/>
      <c r="P522" s="773"/>
      <c r="Q522" s="773"/>
      <c r="R522" s="773"/>
    </row>
    <row r="523" spans="1:18">
      <c r="A523" s="779"/>
      <c r="B523" s="773"/>
      <c r="C523" s="773"/>
      <c r="D523" s="773"/>
      <c r="E523" s="773"/>
      <c r="F523" s="773"/>
      <c r="G523" s="773"/>
      <c r="H523" s="773"/>
      <c r="I523" s="773"/>
      <c r="J523" s="773"/>
      <c r="K523" s="773"/>
      <c r="L523" s="773"/>
      <c r="M523" s="773"/>
      <c r="N523" s="773"/>
      <c r="O523" s="773"/>
      <c r="P523" s="773"/>
      <c r="Q523" s="773"/>
      <c r="R523" s="773"/>
    </row>
    <row r="524" spans="1:18">
      <c r="A524" s="779"/>
      <c r="B524" s="773"/>
      <c r="C524" s="773"/>
      <c r="D524" s="773"/>
      <c r="E524" s="773"/>
      <c r="F524" s="773"/>
      <c r="G524" s="773"/>
      <c r="H524" s="773"/>
      <c r="I524" s="773"/>
      <c r="J524" s="773"/>
      <c r="K524" s="773"/>
      <c r="L524" s="773"/>
      <c r="M524" s="773"/>
      <c r="N524" s="773"/>
      <c r="O524" s="773"/>
      <c r="P524" s="773"/>
      <c r="Q524" s="773"/>
      <c r="R524" s="773"/>
    </row>
    <row r="525" spans="1:18">
      <c r="A525" s="779"/>
      <c r="B525" s="773"/>
      <c r="C525" s="773"/>
      <c r="D525" s="773"/>
      <c r="E525" s="773"/>
      <c r="F525" s="773"/>
      <c r="G525" s="773"/>
      <c r="H525" s="773"/>
      <c r="I525" s="773"/>
      <c r="J525" s="773"/>
      <c r="K525" s="773"/>
      <c r="L525" s="773"/>
      <c r="M525" s="773"/>
      <c r="N525" s="773"/>
      <c r="O525" s="773"/>
      <c r="P525" s="773"/>
      <c r="Q525" s="773"/>
      <c r="R525" s="773"/>
    </row>
    <row r="526" spans="1:18">
      <c r="A526" s="779"/>
      <c r="B526" s="773"/>
      <c r="C526" s="773"/>
      <c r="D526" s="773"/>
      <c r="E526" s="773"/>
      <c r="F526" s="773"/>
      <c r="G526" s="773"/>
      <c r="H526" s="773"/>
      <c r="I526" s="773"/>
      <c r="J526" s="773"/>
      <c r="K526" s="773"/>
      <c r="L526" s="773"/>
      <c r="M526" s="773"/>
      <c r="N526" s="773"/>
      <c r="O526" s="773"/>
      <c r="P526" s="773"/>
      <c r="Q526" s="773"/>
      <c r="R526" s="773"/>
    </row>
    <row r="527" spans="1:18">
      <c r="A527" s="779"/>
      <c r="B527" s="773"/>
      <c r="C527" s="773"/>
      <c r="D527" s="773"/>
      <c r="E527" s="773"/>
      <c r="F527" s="773"/>
      <c r="G527" s="773"/>
      <c r="H527" s="773"/>
      <c r="I527" s="773"/>
      <c r="J527" s="773"/>
      <c r="K527" s="773"/>
      <c r="L527" s="773"/>
      <c r="M527" s="773"/>
      <c r="N527" s="773"/>
      <c r="O527" s="773"/>
      <c r="P527" s="773"/>
      <c r="Q527" s="773"/>
      <c r="R527" s="773"/>
    </row>
    <row r="528" spans="1:18">
      <c r="A528" s="779"/>
      <c r="B528" s="773"/>
      <c r="C528" s="773"/>
      <c r="D528" s="773"/>
      <c r="E528" s="773"/>
      <c r="F528" s="773"/>
      <c r="G528" s="773"/>
      <c r="H528" s="773"/>
      <c r="I528" s="773"/>
      <c r="J528" s="773"/>
      <c r="K528" s="773"/>
      <c r="L528" s="773"/>
      <c r="M528" s="773"/>
      <c r="N528" s="773"/>
      <c r="O528" s="773"/>
      <c r="P528" s="773"/>
      <c r="Q528" s="773"/>
      <c r="R528" s="773"/>
    </row>
    <row r="529" spans="1:18">
      <c r="A529" s="779"/>
      <c r="B529" s="773"/>
      <c r="C529" s="773"/>
      <c r="D529" s="773"/>
      <c r="E529" s="773"/>
      <c r="F529" s="773"/>
      <c r="G529" s="773"/>
      <c r="H529" s="773"/>
      <c r="I529" s="773"/>
      <c r="J529" s="773"/>
      <c r="K529" s="773"/>
      <c r="L529" s="773"/>
      <c r="M529" s="773"/>
      <c r="N529" s="773"/>
      <c r="O529" s="773"/>
      <c r="P529" s="773"/>
      <c r="Q529" s="773"/>
      <c r="R529" s="773"/>
    </row>
    <row r="530" spans="1:18">
      <c r="A530" s="779"/>
      <c r="B530" s="773"/>
      <c r="C530" s="773"/>
      <c r="D530" s="773"/>
      <c r="E530" s="773"/>
      <c r="F530" s="773"/>
      <c r="G530" s="773"/>
      <c r="H530" s="773"/>
      <c r="I530" s="773"/>
      <c r="J530" s="773"/>
      <c r="K530" s="773"/>
      <c r="L530" s="773"/>
      <c r="M530" s="773"/>
      <c r="N530" s="773"/>
      <c r="O530" s="773"/>
      <c r="P530" s="773"/>
      <c r="Q530" s="773"/>
      <c r="R530" s="773"/>
    </row>
    <row r="531" spans="1:18">
      <c r="A531" s="779"/>
      <c r="B531" s="773"/>
      <c r="C531" s="773"/>
      <c r="D531" s="773"/>
      <c r="E531" s="773"/>
      <c r="F531" s="773"/>
      <c r="G531" s="773"/>
      <c r="H531" s="773"/>
      <c r="I531" s="773"/>
      <c r="J531" s="773"/>
      <c r="K531" s="773"/>
      <c r="L531" s="773"/>
      <c r="M531" s="773"/>
      <c r="N531" s="773"/>
      <c r="O531" s="773"/>
      <c r="P531" s="773"/>
      <c r="Q531" s="773"/>
      <c r="R531" s="773"/>
    </row>
    <row r="532" spans="1:18">
      <c r="A532" s="779"/>
      <c r="B532" s="773"/>
      <c r="C532" s="773"/>
      <c r="D532" s="773"/>
      <c r="E532" s="773"/>
      <c r="F532" s="773"/>
      <c r="G532" s="773"/>
      <c r="H532" s="773"/>
      <c r="I532" s="773"/>
      <c r="J532" s="773"/>
      <c r="K532" s="773"/>
      <c r="L532" s="773"/>
      <c r="M532" s="773"/>
      <c r="N532" s="773"/>
      <c r="O532" s="773"/>
      <c r="P532" s="773"/>
      <c r="Q532" s="773"/>
      <c r="R532" s="773"/>
    </row>
    <row r="533" spans="1:18">
      <c r="A533" s="779"/>
      <c r="B533" s="773"/>
      <c r="C533" s="773"/>
      <c r="D533" s="773"/>
      <c r="E533" s="773"/>
      <c r="F533" s="773"/>
      <c r="G533" s="773"/>
      <c r="H533" s="773"/>
      <c r="I533" s="773"/>
      <c r="J533" s="773"/>
      <c r="K533" s="773"/>
      <c r="L533" s="773"/>
      <c r="M533" s="773"/>
      <c r="N533" s="773"/>
      <c r="O533" s="773"/>
      <c r="P533" s="773"/>
      <c r="Q533" s="773"/>
      <c r="R533" s="773"/>
    </row>
    <row r="534" spans="1:18">
      <c r="A534" s="779"/>
      <c r="B534" s="773"/>
      <c r="C534" s="773"/>
      <c r="D534" s="773"/>
      <c r="E534" s="773"/>
      <c r="F534" s="773"/>
      <c r="G534" s="773"/>
      <c r="H534" s="773"/>
      <c r="I534" s="773"/>
      <c r="J534" s="773"/>
      <c r="K534" s="773"/>
      <c r="L534" s="773"/>
      <c r="M534" s="773"/>
      <c r="N534" s="773"/>
      <c r="O534" s="773"/>
      <c r="P534" s="773"/>
      <c r="Q534" s="773"/>
      <c r="R534" s="773"/>
    </row>
    <row r="535" spans="1:18">
      <c r="A535" s="779"/>
      <c r="B535" s="773"/>
      <c r="C535" s="773"/>
      <c r="D535" s="773"/>
      <c r="E535" s="773"/>
      <c r="F535" s="773"/>
      <c r="G535" s="773"/>
      <c r="H535" s="773"/>
      <c r="I535" s="773"/>
      <c r="J535" s="773"/>
      <c r="K535" s="773"/>
      <c r="L535" s="773"/>
      <c r="M535" s="773"/>
      <c r="N535" s="773"/>
      <c r="O535" s="773"/>
      <c r="P535" s="773"/>
      <c r="Q535" s="773"/>
      <c r="R535" s="773"/>
    </row>
    <row r="536" spans="1:18">
      <c r="A536" s="779"/>
      <c r="B536" s="773"/>
      <c r="C536" s="773"/>
      <c r="D536" s="773"/>
      <c r="E536" s="773"/>
      <c r="F536" s="773"/>
      <c r="G536" s="773"/>
      <c r="H536" s="773"/>
      <c r="I536" s="773"/>
      <c r="J536" s="773"/>
      <c r="K536" s="773"/>
      <c r="L536" s="773"/>
      <c r="M536" s="773"/>
      <c r="N536" s="773"/>
      <c r="O536" s="773"/>
      <c r="P536" s="773"/>
      <c r="Q536" s="773"/>
      <c r="R536" s="773"/>
    </row>
    <row r="537" spans="1:18">
      <c r="A537" s="779"/>
      <c r="B537" s="773"/>
      <c r="C537" s="773"/>
      <c r="D537" s="773"/>
      <c r="E537" s="773"/>
      <c r="F537" s="773"/>
      <c r="G537" s="773"/>
      <c r="H537" s="773"/>
      <c r="I537" s="773"/>
      <c r="J537" s="773"/>
      <c r="K537" s="773"/>
      <c r="L537" s="773"/>
      <c r="M537" s="773"/>
      <c r="N537" s="773"/>
      <c r="O537" s="773"/>
      <c r="P537" s="773"/>
      <c r="Q537" s="773"/>
      <c r="R537" s="773"/>
    </row>
    <row r="538" spans="1:18">
      <c r="A538" s="779"/>
      <c r="B538" s="773"/>
      <c r="C538" s="773"/>
      <c r="D538" s="773"/>
      <c r="E538" s="773"/>
      <c r="F538" s="773"/>
      <c r="G538" s="773"/>
      <c r="H538" s="773"/>
      <c r="I538" s="773"/>
      <c r="J538" s="773"/>
      <c r="K538" s="773"/>
      <c r="L538" s="773"/>
      <c r="M538" s="773"/>
      <c r="N538" s="773"/>
      <c r="O538" s="773"/>
      <c r="P538" s="773"/>
      <c r="Q538" s="773"/>
      <c r="R538" s="773"/>
    </row>
    <row r="539" spans="1:18">
      <c r="A539" s="779"/>
      <c r="B539" s="773"/>
      <c r="C539" s="773"/>
      <c r="D539" s="773"/>
      <c r="E539" s="773"/>
      <c r="F539" s="773"/>
      <c r="G539" s="773"/>
      <c r="H539" s="773"/>
      <c r="I539" s="773"/>
      <c r="J539" s="773"/>
      <c r="K539" s="773"/>
      <c r="L539" s="773"/>
      <c r="M539" s="773"/>
      <c r="N539" s="773"/>
      <c r="O539" s="773"/>
      <c r="P539" s="773"/>
      <c r="Q539" s="773"/>
      <c r="R539" s="773"/>
    </row>
    <row r="540" spans="1:18">
      <c r="A540" s="779"/>
      <c r="B540" s="773"/>
      <c r="C540" s="773"/>
      <c r="D540" s="773"/>
      <c r="E540" s="773"/>
      <c r="F540" s="773"/>
      <c r="G540" s="773"/>
      <c r="H540" s="773"/>
      <c r="I540" s="773"/>
      <c r="J540" s="773"/>
      <c r="K540" s="773"/>
      <c r="L540" s="773"/>
      <c r="M540" s="773"/>
      <c r="N540" s="773"/>
      <c r="O540" s="773"/>
      <c r="P540" s="773"/>
      <c r="Q540" s="773"/>
      <c r="R540" s="773"/>
    </row>
    <row r="541" spans="1:18">
      <c r="A541" s="779"/>
      <c r="B541" s="773"/>
      <c r="C541" s="773"/>
      <c r="D541" s="773"/>
      <c r="E541" s="773"/>
      <c r="F541" s="773"/>
      <c r="G541" s="773"/>
      <c r="H541" s="773"/>
      <c r="I541" s="773"/>
      <c r="J541" s="773"/>
      <c r="K541" s="773"/>
      <c r="L541" s="773"/>
      <c r="M541" s="773"/>
      <c r="N541" s="773"/>
      <c r="O541" s="773"/>
      <c r="P541" s="773"/>
      <c r="Q541" s="773"/>
      <c r="R541" s="773"/>
    </row>
    <row r="542" spans="1:18">
      <c r="A542" s="779"/>
      <c r="B542" s="773"/>
      <c r="C542" s="773"/>
      <c r="D542" s="773"/>
      <c r="E542" s="773"/>
      <c r="F542" s="773"/>
      <c r="G542" s="773"/>
      <c r="H542" s="773"/>
      <c r="I542" s="773"/>
      <c r="J542" s="773"/>
      <c r="K542" s="773"/>
      <c r="L542" s="773"/>
      <c r="M542" s="773"/>
      <c r="N542" s="773"/>
      <c r="O542" s="773"/>
      <c r="P542" s="773"/>
      <c r="Q542" s="773"/>
      <c r="R542" s="773"/>
    </row>
    <row r="543" spans="1:18">
      <c r="A543" s="779"/>
      <c r="B543" s="773"/>
      <c r="C543" s="773"/>
      <c r="D543" s="773"/>
      <c r="E543" s="773"/>
      <c r="F543" s="773"/>
      <c r="G543" s="773"/>
      <c r="H543" s="773"/>
      <c r="I543" s="773"/>
      <c r="J543" s="773"/>
      <c r="K543" s="773"/>
      <c r="L543" s="773"/>
      <c r="M543" s="773"/>
      <c r="N543" s="773"/>
      <c r="O543" s="773"/>
      <c r="P543" s="773"/>
      <c r="Q543" s="773"/>
      <c r="R543" s="773"/>
    </row>
    <row r="544" spans="1:18">
      <c r="A544" s="779"/>
      <c r="B544" s="773"/>
      <c r="C544" s="773"/>
      <c r="D544" s="773"/>
      <c r="E544" s="773"/>
      <c r="F544" s="773"/>
      <c r="G544" s="773"/>
      <c r="H544" s="773"/>
      <c r="I544" s="773"/>
      <c r="J544" s="773"/>
      <c r="K544" s="773"/>
      <c r="L544" s="773"/>
      <c r="M544" s="773"/>
      <c r="N544" s="773"/>
      <c r="O544" s="773"/>
      <c r="P544" s="773"/>
      <c r="Q544" s="773"/>
      <c r="R544" s="773"/>
    </row>
    <row r="545" spans="1:18">
      <c r="A545" s="779"/>
      <c r="B545" s="773"/>
      <c r="C545" s="773"/>
      <c r="D545" s="773"/>
      <c r="E545" s="773"/>
      <c r="F545" s="773"/>
      <c r="G545" s="773"/>
      <c r="H545" s="773"/>
      <c r="I545" s="773"/>
      <c r="J545" s="773"/>
      <c r="K545" s="773"/>
      <c r="L545" s="773"/>
      <c r="M545" s="773"/>
      <c r="N545" s="773"/>
      <c r="O545" s="773"/>
      <c r="P545" s="773"/>
      <c r="Q545" s="773"/>
      <c r="R545" s="773"/>
    </row>
    <row r="546" spans="1:18">
      <c r="A546" s="779"/>
      <c r="B546" s="773"/>
      <c r="C546" s="773"/>
      <c r="D546" s="773"/>
      <c r="E546" s="773"/>
      <c r="F546" s="773"/>
      <c r="G546" s="773"/>
      <c r="H546" s="773"/>
      <c r="I546" s="773"/>
      <c r="J546" s="773"/>
      <c r="K546" s="773"/>
      <c r="L546" s="773"/>
      <c r="M546" s="773"/>
      <c r="N546" s="773"/>
      <c r="O546" s="773"/>
      <c r="P546" s="773"/>
      <c r="Q546" s="773"/>
      <c r="R546" s="773"/>
    </row>
    <row r="547" spans="1:18">
      <c r="A547" s="779"/>
      <c r="B547" s="773"/>
      <c r="C547" s="773"/>
      <c r="D547" s="773"/>
      <c r="E547" s="773"/>
      <c r="F547" s="773"/>
      <c r="G547" s="773"/>
      <c r="H547" s="773"/>
      <c r="I547" s="773"/>
      <c r="J547" s="773"/>
      <c r="K547" s="773"/>
      <c r="L547" s="773"/>
      <c r="M547" s="773"/>
      <c r="N547" s="773"/>
      <c r="O547" s="773"/>
      <c r="P547" s="773"/>
      <c r="Q547" s="773"/>
      <c r="R547" s="773"/>
    </row>
    <row r="548" spans="1:18">
      <c r="A548" s="779"/>
      <c r="B548" s="773"/>
      <c r="C548" s="773"/>
      <c r="D548" s="773"/>
      <c r="E548" s="773"/>
      <c r="F548" s="773"/>
      <c r="G548" s="773"/>
      <c r="H548" s="773"/>
      <c r="I548" s="773"/>
      <c r="J548" s="773"/>
      <c r="K548" s="773"/>
      <c r="L548" s="773"/>
      <c r="M548" s="773"/>
      <c r="N548" s="773"/>
      <c r="O548" s="773"/>
      <c r="P548" s="773"/>
      <c r="Q548" s="773"/>
      <c r="R548" s="773"/>
    </row>
    <row r="549" spans="1:18">
      <c r="A549" s="779"/>
      <c r="B549" s="773"/>
      <c r="C549" s="773"/>
      <c r="D549" s="773"/>
      <c r="E549" s="773"/>
      <c r="F549" s="773"/>
      <c r="G549" s="773"/>
      <c r="H549" s="773"/>
      <c r="I549" s="773"/>
      <c r="J549" s="773"/>
      <c r="K549" s="773"/>
      <c r="L549" s="773"/>
      <c r="M549" s="773"/>
      <c r="N549" s="773"/>
      <c r="O549" s="773"/>
      <c r="P549" s="773"/>
      <c r="Q549" s="773"/>
      <c r="R549" s="773"/>
    </row>
    <row r="550" spans="1:18">
      <c r="A550" s="779"/>
      <c r="B550" s="773"/>
      <c r="C550" s="773"/>
      <c r="D550" s="773"/>
      <c r="E550" s="773"/>
      <c r="F550" s="773"/>
      <c r="G550" s="773"/>
      <c r="H550" s="773"/>
      <c r="I550" s="773"/>
      <c r="J550" s="773"/>
      <c r="K550" s="773"/>
      <c r="L550" s="773"/>
      <c r="M550" s="773"/>
      <c r="N550" s="773"/>
      <c r="O550" s="773"/>
      <c r="P550" s="773"/>
      <c r="Q550" s="773"/>
      <c r="R550" s="773"/>
    </row>
    <row r="551" spans="1:18">
      <c r="A551" s="779"/>
      <c r="B551" s="773"/>
      <c r="C551" s="773"/>
      <c r="D551" s="773"/>
      <c r="E551" s="773"/>
      <c r="F551" s="773"/>
      <c r="G551" s="773"/>
      <c r="H551" s="773"/>
      <c r="I551" s="773"/>
      <c r="J551" s="773"/>
      <c r="K551" s="773"/>
      <c r="L551" s="773"/>
      <c r="M551" s="773"/>
      <c r="N551" s="773"/>
      <c r="O551" s="773"/>
      <c r="P551" s="773"/>
      <c r="Q551" s="773"/>
      <c r="R551" s="773"/>
    </row>
    <row r="552" spans="1:18">
      <c r="A552" s="779"/>
      <c r="B552" s="773"/>
      <c r="C552" s="773"/>
      <c r="D552" s="773"/>
      <c r="E552" s="773"/>
      <c r="F552" s="773"/>
      <c r="G552" s="773"/>
      <c r="H552" s="773"/>
      <c r="I552" s="773"/>
      <c r="J552" s="773"/>
      <c r="K552" s="773"/>
      <c r="L552" s="773"/>
      <c r="M552" s="773"/>
      <c r="N552" s="773"/>
      <c r="O552" s="773"/>
      <c r="P552" s="773"/>
      <c r="Q552" s="773"/>
      <c r="R552" s="773"/>
    </row>
    <row r="553" spans="1:18">
      <c r="A553" s="779"/>
      <c r="B553" s="773"/>
      <c r="C553" s="773"/>
      <c r="D553" s="773"/>
      <c r="E553" s="773"/>
      <c r="F553" s="773"/>
      <c r="G553" s="773"/>
      <c r="H553" s="773"/>
      <c r="I553" s="773"/>
      <c r="J553" s="773"/>
      <c r="K553" s="773"/>
      <c r="L553" s="773"/>
      <c r="M553" s="773"/>
      <c r="N553" s="773"/>
      <c r="O553" s="773"/>
      <c r="P553" s="773"/>
      <c r="Q553" s="773"/>
      <c r="R553" s="773"/>
    </row>
    <row r="554" spans="1:18">
      <c r="A554" s="779"/>
      <c r="B554" s="773"/>
      <c r="C554" s="773"/>
      <c r="D554" s="773"/>
      <c r="E554" s="773"/>
      <c r="F554" s="773"/>
      <c r="G554" s="773"/>
      <c r="H554" s="773"/>
      <c r="I554" s="773"/>
      <c r="J554" s="773"/>
      <c r="K554" s="773"/>
      <c r="L554" s="773"/>
      <c r="M554" s="773"/>
      <c r="N554" s="773"/>
      <c r="O554" s="773"/>
      <c r="P554" s="773"/>
      <c r="Q554" s="773"/>
      <c r="R554" s="773"/>
    </row>
    <row r="555" spans="1:18">
      <c r="A555" s="779"/>
      <c r="B555" s="773"/>
      <c r="C555" s="773"/>
      <c r="D555" s="773"/>
      <c r="E555" s="773"/>
      <c r="F555" s="773"/>
      <c r="G555" s="773"/>
      <c r="H555" s="773"/>
      <c r="I555" s="773"/>
      <c r="J555" s="773"/>
      <c r="K555" s="773"/>
      <c r="L555" s="773"/>
      <c r="M555" s="773"/>
      <c r="N555" s="773"/>
      <c r="O555" s="773"/>
      <c r="P555" s="773"/>
      <c r="Q555" s="773"/>
      <c r="R555" s="773"/>
    </row>
    <row r="556" spans="1:18">
      <c r="A556" s="779"/>
      <c r="B556" s="773"/>
      <c r="C556" s="773"/>
      <c r="D556" s="773"/>
      <c r="E556" s="773"/>
      <c r="F556" s="773"/>
      <c r="G556" s="773"/>
      <c r="H556" s="773"/>
      <c r="I556" s="773"/>
      <c r="J556" s="773"/>
      <c r="K556" s="773"/>
      <c r="L556" s="773"/>
      <c r="M556" s="773"/>
      <c r="N556" s="773"/>
      <c r="O556" s="773"/>
      <c r="P556" s="773"/>
      <c r="Q556" s="773"/>
      <c r="R556" s="773"/>
    </row>
    <row r="557" spans="1:18">
      <c r="A557" s="779"/>
      <c r="B557" s="773"/>
      <c r="C557" s="773"/>
      <c r="D557" s="773"/>
      <c r="E557" s="773"/>
      <c r="F557" s="773"/>
      <c r="G557" s="773"/>
      <c r="H557" s="773"/>
      <c r="I557" s="773"/>
      <c r="J557" s="773"/>
      <c r="K557" s="773"/>
      <c r="L557" s="773"/>
      <c r="M557" s="773"/>
      <c r="N557" s="773"/>
      <c r="O557" s="773"/>
      <c r="P557" s="773"/>
      <c r="Q557" s="773"/>
      <c r="R557" s="773"/>
    </row>
    <row r="558" spans="1:18">
      <c r="A558" s="779"/>
      <c r="B558" s="773"/>
      <c r="C558" s="773"/>
      <c r="D558" s="773"/>
      <c r="E558" s="773"/>
      <c r="F558" s="773"/>
      <c r="G558" s="773"/>
      <c r="H558" s="773"/>
      <c r="I558" s="773"/>
      <c r="J558" s="773"/>
      <c r="K558" s="773"/>
      <c r="L558" s="773"/>
      <c r="M558" s="773"/>
      <c r="N558" s="773"/>
      <c r="O558" s="773"/>
      <c r="P558" s="773"/>
      <c r="Q558" s="773"/>
      <c r="R558" s="773"/>
    </row>
    <row r="559" spans="1:18">
      <c r="A559" s="779"/>
      <c r="B559" s="773"/>
      <c r="C559" s="773"/>
      <c r="D559" s="773"/>
      <c r="E559" s="773"/>
      <c r="F559" s="773"/>
      <c r="G559" s="773"/>
      <c r="H559" s="773"/>
      <c r="I559" s="773"/>
      <c r="J559" s="773"/>
      <c r="K559" s="773"/>
      <c r="L559" s="773"/>
      <c r="M559" s="773"/>
      <c r="N559" s="773"/>
      <c r="O559" s="773"/>
      <c r="P559" s="773"/>
      <c r="Q559" s="773"/>
      <c r="R559" s="773"/>
    </row>
    <row r="560" spans="1:18">
      <c r="A560" s="779"/>
      <c r="B560" s="773"/>
      <c r="C560" s="773"/>
      <c r="D560" s="773"/>
      <c r="E560" s="773"/>
      <c r="F560" s="773"/>
      <c r="G560" s="773"/>
      <c r="H560" s="773"/>
      <c r="I560" s="773"/>
      <c r="J560" s="773"/>
      <c r="K560" s="773"/>
      <c r="L560" s="773"/>
      <c r="M560" s="773"/>
      <c r="N560" s="773"/>
      <c r="O560" s="773"/>
      <c r="P560" s="773"/>
      <c r="Q560" s="773"/>
      <c r="R560" s="773"/>
    </row>
    <row r="561" spans="1:18">
      <c r="A561" s="779"/>
      <c r="B561" s="773"/>
      <c r="C561" s="773"/>
      <c r="D561" s="773"/>
      <c r="E561" s="773"/>
      <c r="F561" s="773"/>
      <c r="G561" s="773"/>
      <c r="H561" s="773"/>
      <c r="I561" s="773"/>
      <c r="J561" s="773"/>
      <c r="K561" s="773"/>
      <c r="L561" s="773"/>
      <c r="M561" s="773"/>
      <c r="N561" s="773"/>
      <c r="O561" s="773"/>
      <c r="P561" s="773"/>
      <c r="Q561" s="773"/>
      <c r="R561" s="773"/>
    </row>
    <row r="562" spans="1:18">
      <c r="A562" s="779"/>
      <c r="B562" s="773"/>
      <c r="C562" s="773"/>
      <c r="D562" s="773"/>
      <c r="E562" s="773"/>
      <c r="F562" s="773"/>
      <c r="G562" s="773"/>
      <c r="H562" s="773"/>
      <c r="I562" s="773"/>
      <c r="J562" s="773"/>
      <c r="K562" s="773"/>
      <c r="L562" s="773"/>
      <c r="M562" s="773"/>
      <c r="N562" s="773"/>
      <c r="O562" s="773"/>
      <c r="P562" s="773"/>
      <c r="Q562" s="773"/>
      <c r="R562" s="773"/>
    </row>
    <row r="563" spans="1:18">
      <c r="A563" s="779"/>
      <c r="B563" s="773"/>
      <c r="C563" s="773"/>
      <c r="D563" s="773"/>
      <c r="E563" s="773"/>
      <c r="F563" s="773"/>
      <c r="G563" s="773"/>
      <c r="H563" s="773"/>
      <c r="I563" s="773"/>
      <c r="J563" s="773"/>
      <c r="K563" s="773"/>
      <c r="L563" s="773"/>
      <c r="M563" s="773"/>
      <c r="N563" s="773"/>
      <c r="O563" s="773"/>
      <c r="P563" s="773"/>
      <c r="Q563" s="773"/>
      <c r="R563" s="773"/>
    </row>
    <row r="564" spans="1:18">
      <c r="A564" s="779"/>
      <c r="B564" s="773"/>
      <c r="C564" s="773"/>
      <c r="D564" s="773"/>
      <c r="E564" s="773"/>
      <c r="F564" s="773"/>
      <c r="G564" s="773"/>
      <c r="H564" s="773"/>
      <c r="I564" s="773"/>
      <c r="J564" s="773"/>
      <c r="K564" s="773"/>
      <c r="L564" s="773"/>
      <c r="M564" s="773"/>
      <c r="N564" s="773"/>
      <c r="O564" s="773"/>
      <c r="P564" s="773"/>
      <c r="Q564" s="773"/>
      <c r="R564" s="773"/>
    </row>
    <row r="565" spans="1:18">
      <c r="A565" s="779"/>
      <c r="B565" s="773"/>
      <c r="C565" s="773"/>
      <c r="D565" s="773"/>
      <c r="E565" s="773"/>
      <c r="F565" s="773"/>
      <c r="G565" s="773"/>
      <c r="H565" s="773"/>
      <c r="I565" s="773"/>
      <c r="J565" s="773"/>
      <c r="K565" s="773"/>
      <c r="L565" s="773"/>
      <c r="M565" s="773"/>
      <c r="N565" s="773"/>
      <c r="O565" s="773"/>
      <c r="P565" s="773"/>
      <c r="Q565" s="773"/>
      <c r="R565" s="773"/>
    </row>
    <row r="566" spans="1:18">
      <c r="A566" s="779"/>
      <c r="B566" s="773"/>
      <c r="C566" s="773"/>
      <c r="D566" s="773"/>
      <c r="E566" s="773"/>
      <c r="F566" s="773"/>
      <c r="G566" s="773"/>
      <c r="H566" s="773"/>
      <c r="I566" s="773"/>
      <c r="J566" s="773"/>
      <c r="K566" s="773"/>
      <c r="L566" s="773"/>
      <c r="M566" s="773"/>
      <c r="N566" s="773"/>
      <c r="O566" s="773"/>
      <c r="P566" s="773"/>
      <c r="Q566" s="773"/>
      <c r="R566" s="773"/>
    </row>
    <row r="567" spans="1:18">
      <c r="A567" s="779"/>
      <c r="B567" s="773"/>
      <c r="C567" s="773"/>
      <c r="D567" s="773"/>
      <c r="E567" s="773"/>
      <c r="F567" s="773"/>
      <c r="G567" s="773"/>
      <c r="H567" s="773"/>
      <c r="I567" s="773"/>
      <c r="J567" s="773"/>
      <c r="K567" s="773"/>
      <c r="L567" s="773"/>
      <c r="M567" s="773"/>
      <c r="N567" s="773"/>
      <c r="O567" s="773"/>
      <c r="P567" s="773"/>
      <c r="Q567" s="773"/>
      <c r="R567" s="773"/>
    </row>
    <row r="568" spans="1:18">
      <c r="A568" s="779"/>
      <c r="B568" s="773"/>
      <c r="C568" s="773"/>
      <c r="D568" s="773"/>
      <c r="E568" s="773"/>
      <c r="F568" s="773"/>
      <c r="G568" s="773"/>
      <c r="H568" s="773"/>
      <c r="I568" s="773"/>
      <c r="J568" s="773"/>
      <c r="K568" s="773"/>
      <c r="L568" s="773"/>
      <c r="M568" s="773"/>
      <c r="N568" s="773"/>
      <c r="O568" s="773"/>
      <c r="P568" s="773"/>
      <c r="Q568" s="773"/>
      <c r="R568" s="773"/>
    </row>
    <row r="569" spans="1:18">
      <c r="A569" s="779"/>
      <c r="B569" s="773"/>
      <c r="C569" s="773"/>
      <c r="D569" s="773"/>
      <c r="E569" s="773"/>
      <c r="F569" s="773"/>
      <c r="G569" s="773"/>
      <c r="H569" s="773"/>
      <c r="I569" s="773"/>
      <c r="J569" s="773"/>
      <c r="K569" s="773"/>
      <c r="L569" s="773"/>
      <c r="M569" s="773"/>
      <c r="N569" s="773"/>
      <c r="O569" s="773"/>
      <c r="P569" s="773"/>
      <c r="Q569" s="773"/>
      <c r="R569" s="773"/>
    </row>
    <row r="570" spans="1:18">
      <c r="A570" s="779"/>
      <c r="B570" s="773"/>
      <c r="C570" s="773"/>
      <c r="D570" s="773"/>
      <c r="E570" s="773"/>
      <c r="F570" s="773"/>
      <c r="G570" s="773"/>
      <c r="H570" s="773"/>
      <c r="I570" s="773"/>
      <c r="J570" s="773"/>
      <c r="K570" s="773"/>
      <c r="L570" s="773"/>
      <c r="M570" s="773"/>
      <c r="N570" s="773"/>
      <c r="O570" s="773"/>
      <c r="P570" s="773"/>
      <c r="Q570" s="773"/>
      <c r="R570" s="773"/>
    </row>
    <row r="571" spans="1:18">
      <c r="A571" s="779"/>
      <c r="B571" s="773"/>
      <c r="C571" s="773"/>
      <c r="D571" s="773"/>
      <c r="E571" s="773"/>
      <c r="F571" s="773"/>
      <c r="G571" s="773"/>
      <c r="H571" s="773"/>
      <c r="I571" s="773"/>
      <c r="J571" s="773"/>
      <c r="K571" s="773"/>
      <c r="L571" s="773"/>
      <c r="M571" s="773"/>
      <c r="N571" s="773"/>
      <c r="O571" s="773"/>
      <c r="P571" s="773"/>
      <c r="Q571" s="773"/>
      <c r="R571" s="773"/>
    </row>
    <row r="572" spans="1:18">
      <c r="A572" s="779"/>
      <c r="B572" s="773"/>
      <c r="C572" s="773"/>
      <c r="D572" s="773"/>
      <c r="E572" s="773"/>
      <c r="F572" s="773"/>
      <c r="G572" s="773"/>
      <c r="H572" s="773"/>
      <c r="I572" s="773"/>
      <c r="J572" s="773"/>
      <c r="K572" s="773"/>
      <c r="L572" s="773"/>
      <c r="M572" s="773"/>
      <c r="N572" s="773"/>
      <c r="O572" s="773"/>
      <c r="P572" s="773"/>
      <c r="Q572" s="773"/>
      <c r="R572" s="773"/>
    </row>
    <row r="573" spans="1:18">
      <c r="A573" s="779"/>
      <c r="B573" s="773"/>
      <c r="C573" s="773"/>
      <c r="D573" s="773"/>
      <c r="E573" s="773"/>
      <c r="F573" s="773"/>
      <c r="G573" s="773"/>
      <c r="H573" s="773"/>
      <c r="I573" s="773"/>
      <c r="J573" s="773"/>
      <c r="K573" s="773"/>
      <c r="L573" s="773"/>
      <c r="M573" s="773"/>
      <c r="N573" s="773"/>
      <c r="O573" s="773"/>
      <c r="P573" s="773"/>
      <c r="Q573" s="773"/>
      <c r="R573" s="773"/>
    </row>
    <row r="574" spans="1:18">
      <c r="A574" s="779"/>
      <c r="B574" s="773"/>
      <c r="C574" s="773"/>
      <c r="D574" s="773"/>
      <c r="E574" s="773"/>
      <c r="F574" s="773"/>
      <c r="G574" s="773"/>
      <c r="H574" s="773"/>
      <c r="I574" s="773"/>
      <c r="J574" s="773"/>
      <c r="K574" s="773"/>
      <c r="L574" s="773"/>
      <c r="M574" s="773"/>
      <c r="N574" s="773"/>
      <c r="O574" s="773"/>
      <c r="P574" s="773"/>
      <c r="Q574" s="773"/>
      <c r="R574" s="773"/>
    </row>
    <row r="575" spans="1:18">
      <c r="A575" s="779"/>
      <c r="B575" s="773"/>
      <c r="C575" s="773"/>
      <c r="D575" s="773"/>
      <c r="E575" s="773"/>
      <c r="F575" s="773"/>
      <c r="G575" s="773"/>
      <c r="H575" s="773"/>
      <c r="I575" s="773"/>
      <c r="J575" s="773"/>
      <c r="K575" s="773"/>
      <c r="L575" s="773"/>
      <c r="M575" s="773"/>
      <c r="N575" s="773"/>
      <c r="O575" s="773"/>
      <c r="P575" s="773"/>
      <c r="Q575" s="773"/>
      <c r="R575" s="773"/>
    </row>
    <row r="576" spans="1:18">
      <c r="A576" s="779"/>
      <c r="B576" s="773"/>
      <c r="C576" s="773"/>
      <c r="D576" s="773"/>
      <c r="E576" s="773"/>
      <c r="F576" s="773"/>
      <c r="G576" s="773"/>
      <c r="H576" s="773"/>
      <c r="I576" s="773"/>
      <c r="J576" s="773"/>
      <c r="K576" s="773"/>
      <c r="L576" s="773"/>
      <c r="M576" s="773"/>
      <c r="N576" s="773"/>
      <c r="O576" s="773"/>
      <c r="P576" s="773"/>
      <c r="Q576" s="773"/>
      <c r="R576" s="773"/>
    </row>
    <row r="577" spans="1:18">
      <c r="A577" s="779"/>
      <c r="B577" s="773"/>
      <c r="C577" s="773"/>
      <c r="D577" s="773"/>
      <c r="E577" s="773"/>
      <c r="F577" s="773"/>
      <c r="G577" s="773"/>
      <c r="H577" s="773"/>
      <c r="I577" s="773"/>
      <c r="J577" s="773"/>
      <c r="K577" s="773"/>
      <c r="L577" s="773"/>
      <c r="M577" s="773"/>
      <c r="N577" s="773"/>
      <c r="O577" s="773"/>
      <c r="P577" s="773"/>
      <c r="Q577" s="773"/>
      <c r="R577" s="773"/>
    </row>
    <row r="578" spans="1:18">
      <c r="A578" s="779"/>
      <c r="B578" s="773"/>
      <c r="C578" s="773"/>
      <c r="D578" s="773"/>
      <c r="E578" s="773"/>
      <c r="F578" s="773"/>
      <c r="G578" s="773"/>
      <c r="H578" s="773"/>
      <c r="I578" s="773"/>
      <c r="J578" s="773"/>
      <c r="K578" s="773"/>
      <c r="L578" s="773"/>
      <c r="M578" s="773"/>
      <c r="N578" s="773"/>
      <c r="O578" s="773"/>
      <c r="P578" s="773"/>
      <c r="Q578" s="773"/>
      <c r="R578" s="773"/>
    </row>
    <row r="579" spans="1:18">
      <c r="A579" s="779"/>
      <c r="B579" s="773"/>
      <c r="C579" s="773"/>
      <c r="D579" s="773"/>
      <c r="E579" s="773"/>
      <c r="F579" s="773"/>
      <c r="G579" s="773"/>
      <c r="H579" s="773"/>
      <c r="I579" s="773"/>
      <c r="J579" s="773"/>
      <c r="K579" s="773"/>
      <c r="L579" s="773"/>
      <c r="M579" s="773"/>
      <c r="N579" s="773"/>
      <c r="O579" s="773"/>
      <c r="P579" s="773"/>
      <c r="Q579" s="773"/>
      <c r="R579" s="773"/>
    </row>
    <row r="580" spans="1:18">
      <c r="A580" s="779"/>
      <c r="B580" s="773"/>
      <c r="C580" s="773"/>
      <c r="D580" s="773"/>
      <c r="E580" s="773"/>
      <c r="F580" s="773"/>
      <c r="G580" s="773"/>
      <c r="H580" s="773"/>
      <c r="I580" s="773"/>
      <c r="J580" s="773"/>
      <c r="K580" s="773"/>
      <c r="L580" s="773"/>
      <c r="M580" s="773"/>
      <c r="N580" s="773"/>
      <c r="O580" s="773"/>
      <c r="P580" s="773"/>
      <c r="Q580" s="773"/>
      <c r="R580" s="773"/>
    </row>
    <row r="581" spans="1:18">
      <c r="A581" s="779"/>
      <c r="B581" s="773"/>
      <c r="C581" s="773"/>
      <c r="D581" s="773"/>
      <c r="E581" s="773"/>
      <c r="F581" s="773"/>
      <c r="G581" s="773"/>
      <c r="H581" s="773"/>
      <c r="I581" s="773"/>
      <c r="J581" s="773"/>
      <c r="K581" s="773"/>
      <c r="L581" s="773"/>
      <c r="M581" s="773"/>
      <c r="N581" s="773"/>
      <c r="O581" s="773"/>
      <c r="P581" s="773"/>
      <c r="Q581" s="773"/>
      <c r="R581" s="773"/>
    </row>
    <row r="582" spans="1:18">
      <c r="A582" s="779"/>
      <c r="B582" s="773"/>
      <c r="C582" s="773"/>
      <c r="D582" s="773"/>
      <c r="E582" s="773"/>
      <c r="F582" s="773"/>
      <c r="G582" s="773"/>
      <c r="H582" s="773"/>
      <c r="I582" s="773"/>
      <c r="J582" s="773"/>
      <c r="K582" s="773"/>
      <c r="L582" s="773"/>
      <c r="M582" s="773"/>
      <c r="N582" s="773"/>
      <c r="O582" s="773"/>
      <c r="P582" s="773"/>
      <c r="Q582" s="773"/>
      <c r="R582" s="773"/>
    </row>
    <row r="583" spans="1:18">
      <c r="A583" s="779"/>
      <c r="B583" s="773"/>
      <c r="C583" s="773"/>
      <c r="D583" s="773"/>
      <c r="E583" s="773"/>
      <c r="F583" s="773"/>
      <c r="G583" s="773"/>
      <c r="H583" s="773"/>
      <c r="I583" s="773"/>
      <c r="J583" s="773"/>
      <c r="K583" s="773"/>
      <c r="L583" s="773"/>
      <c r="M583" s="773"/>
      <c r="N583" s="773"/>
      <c r="O583" s="773"/>
      <c r="P583" s="773"/>
      <c r="Q583" s="773"/>
      <c r="R583" s="773"/>
    </row>
    <row r="584" spans="1:18">
      <c r="A584" s="779"/>
      <c r="B584" s="773"/>
      <c r="C584" s="773"/>
      <c r="D584" s="773"/>
      <c r="E584" s="773"/>
      <c r="F584" s="773"/>
      <c r="G584" s="773"/>
      <c r="H584" s="773"/>
      <c r="I584" s="773"/>
      <c r="J584" s="773"/>
      <c r="K584" s="773"/>
      <c r="L584" s="773"/>
      <c r="M584" s="773"/>
      <c r="N584" s="773"/>
      <c r="O584" s="773"/>
      <c r="P584" s="773"/>
      <c r="Q584" s="773"/>
      <c r="R584" s="773"/>
    </row>
    <row r="585" spans="1:18">
      <c r="A585" s="779"/>
      <c r="B585" s="773"/>
      <c r="C585" s="773"/>
      <c r="D585" s="773"/>
      <c r="E585" s="773"/>
      <c r="F585" s="773"/>
      <c r="G585" s="773"/>
      <c r="H585" s="773"/>
      <c r="I585" s="773"/>
      <c r="J585" s="773"/>
      <c r="K585" s="773"/>
      <c r="L585" s="773"/>
      <c r="M585" s="773"/>
      <c r="N585" s="773"/>
      <c r="O585" s="773"/>
      <c r="P585" s="773"/>
      <c r="Q585" s="773"/>
      <c r="R585" s="773"/>
    </row>
    <row r="586" spans="1:18">
      <c r="A586" s="779"/>
      <c r="B586" s="773"/>
      <c r="C586" s="773"/>
      <c r="D586" s="773"/>
      <c r="E586" s="773"/>
      <c r="F586" s="773"/>
      <c r="G586" s="773"/>
      <c r="H586" s="773"/>
      <c r="I586" s="773"/>
      <c r="J586" s="773"/>
      <c r="K586" s="773"/>
      <c r="L586" s="773"/>
      <c r="M586" s="773"/>
      <c r="N586" s="773"/>
      <c r="O586" s="773"/>
      <c r="P586" s="773"/>
      <c r="Q586" s="773"/>
      <c r="R586" s="773"/>
    </row>
    <row r="587" spans="1:18">
      <c r="A587" s="779"/>
      <c r="B587" s="773"/>
      <c r="C587" s="773"/>
      <c r="D587" s="773"/>
      <c r="E587" s="773"/>
      <c r="F587" s="773"/>
      <c r="G587" s="773"/>
      <c r="H587" s="773"/>
      <c r="I587" s="773"/>
      <c r="J587" s="773"/>
      <c r="K587" s="773"/>
      <c r="L587" s="773"/>
      <c r="M587" s="773"/>
      <c r="N587" s="773"/>
      <c r="O587" s="773"/>
      <c r="P587" s="773"/>
      <c r="Q587" s="773"/>
      <c r="R587" s="773"/>
    </row>
    <row r="588" spans="1:18">
      <c r="A588" s="779"/>
      <c r="B588" s="773"/>
      <c r="C588" s="773"/>
      <c r="D588" s="773"/>
      <c r="E588" s="773"/>
      <c r="F588" s="773"/>
      <c r="G588" s="773"/>
      <c r="H588" s="773"/>
      <c r="I588" s="773"/>
      <c r="J588" s="773"/>
      <c r="K588" s="773"/>
      <c r="L588" s="773"/>
      <c r="M588" s="773"/>
      <c r="N588" s="773"/>
      <c r="O588" s="773"/>
      <c r="P588" s="773"/>
      <c r="Q588" s="773"/>
      <c r="R588" s="773"/>
    </row>
    <row r="589" spans="1:18">
      <c r="A589" s="779"/>
      <c r="B589" s="773"/>
      <c r="C589" s="773"/>
      <c r="D589" s="773"/>
      <c r="E589" s="773"/>
      <c r="F589" s="773"/>
      <c r="G589" s="773"/>
      <c r="H589" s="773"/>
      <c r="I589" s="773"/>
      <c r="J589" s="773"/>
      <c r="K589" s="773"/>
      <c r="L589" s="773"/>
      <c r="M589" s="773"/>
      <c r="N589" s="773"/>
      <c r="O589" s="773"/>
      <c r="P589" s="773"/>
      <c r="Q589" s="773"/>
      <c r="R589" s="773"/>
    </row>
    <row r="590" spans="1:18">
      <c r="A590" s="779"/>
      <c r="B590" s="773"/>
      <c r="C590" s="773"/>
      <c r="D590" s="773"/>
      <c r="E590" s="773"/>
      <c r="F590" s="773"/>
      <c r="G590" s="773"/>
      <c r="H590" s="773"/>
      <c r="I590" s="773"/>
      <c r="J590" s="773"/>
      <c r="K590" s="773"/>
      <c r="L590" s="773"/>
      <c r="M590" s="773"/>
      <c r="N590" s="773"/>
      <c r="O590" s="773"/>
      <c r="P590" s="773"/>
      <c r="Q590" s="773"/>
      <c r="R590" s="773"/>
    </row>
    <row r="591" spans="1:18">
      <c r="A591" s="779"/>
      <c r="B591" s="773"/>
      <c r="C591" s="773"/>
      <c r="D591" s="773"/>
      <c r="E591" s="773"/>
      <c r="F591" s="773"/>
      <c r="G591" s="773"/>
      <c r="H591" s="773"/>
      <c r="I591" s="773"/>
      <c r="J591" s="773"/>
      <c r="K591" s="773"/>
      <c r="L591" s="773"/>
      <c r="M591" s="773"/>
      <c r="N591" s="773"/>
      <c r="O591" s="773"/>
      <c r="P591" s="773"/>
      <c r="Q591" s="773"/>
      <c r="R591" s="773"/>
    </row>
    <row r="592" spans="1:18">
      <c r="A592" s="779"/>
      <c r="B592" s="773"/>
      <c r="C592" s="773"/>
      <c r="D592" s="773"/>
      <c r="E592" s="773"/>
      <c r="F592" s="773"/>
      <c r="G592" s="773"/>
      <c r="H592" s="773"/>
      <c r="I592" s="773"/>
      <c r="J592" s="773"/>
      <c r="K592" s="773"/>
      <c r="L592" s="773"/>
      <c r="M592" s="773"/>
      <c r="N592" s="773"/>
      <c r="O592" s="773"/>
      <c r="P592" s="773"/>
      <c r="Q592" s="773"/>
      <c r="R592" s="773"/>
    </row>
    <row r="593" spans="1:18">
      <c r="A593" s="779"/>
      <c r="B593" s="773"/>
      <c r="C593" s="773"/>
      <c r="D593" s="773"/>
      <c r="E593" s="773"/>
      <c r="F593" s="773"/>
      <c r="G593" s="773"/>
      <c r="H593" s="773"/>
      <c r="I593" s="773"/>
      <c r="J593" s="773"/>
      <c r="K593" s="773"/>
      <c r="L593" s="773"/>
      <c r="M593" s="773"/>
      <c r="N593" s="773"/>
      <c r="O593" s="773"/>
      <c r="P593" s="773"/>
      <c r="Q593" s="773"/>
      <c r="R593" s="773"/>
    </row>
    <row r="594" spans="1:18">
      <c r="A594" s="779"/>
      <c r="B594" s="773"/>
      <c r="C594" s="773"/>
      <c r="D594" s="773"/>
      <c r="E594" s="773"/>
      <c r="F594" s="773"/>
      <c r="G594" s="773"/>
      <c r="H594" s="773"/>
      <c r="I594" s="773"/>
      <c r="J594" s="773"/>
      <c r="K594" s="773"/>
      <c r="L594" s="773"/>
      <c r="M594" s="773"/>
      <c r="N594" s="773"/>
      <c r="O594" s="773"/>
      <c r="P594" s="773"/>
      <c r="Q594" s="773"/>
      <c r="R594" s="773"/>
    </row>
    <row r="595" spans="1:18">
      <c r="A595" s="779"/>
      <c r="B595" s="773"/>
      <c r="C595" s="773"/>
      <c r="D595" s="773"/>
      <c r="E595" s="773"/>
      <c r="F595" s="773"/>
      <c r="G595" s="773"/>
      <c r="H595" s="773"/>
      <c r="I595" s="773"/>
      <c r="J595" s="773"/>
      <c r="K595" s="773"/>
      <c r="L595" s="773"/>
      <c r="M595" s="773"/>
      <c r="N595" s="773"/>
      <c r="O595" s="773"/>
      <c r="P595" s="773"/>
      <c r="Q595" s="773"/>
      <c r="R595" s="773"/>
    </row>
    <row r="596" spans="1:18">
      <c r="A596" s="779"/>
      <c r="B596" s="773"/>
      <c r="C596" s="773"/>
      <c r="D596" s="773"/>
      <c r="E596" s="773"/>
      <c r="F596" s="773"/>
      <c r="G596" s="773"/>
      <c r="H596" s="773"/>
      <c r="I596" s="773"/>
      <c r="J596" s="773"/>
      <c r="K596" s="773"/>
      <c r="L596" s="773"/>
      <c r="M596" s="773"/>
      <c r="N596" s="773"/>
      <c r="O596" s="773"/>
      <c r="P596" s="773"/>
      <c r="Q596" s="773"/>
      <c r="R596" s="773"/>
    </row>
    <row r="597" spans="1:18">
      <c r="A597" s="779"/>
      <c r="B597" s="773"/>
      <c r="C597" s="773"/>
      <c r="D597" s="773"/>
      <c r="E597" s="773"/>
      <c r="F597" s="773"/>
      <c r="G597" s="773"/>
      <c r="H597" s="773"/>
      <c r="I597" s="773"/>
      <c r="J597" s="773"/>
      <c r="K597" s="773"/>
      <c r="L597" s="773"/>
      <c r="M597" s="773"/>
      <c r="N597" s="773"/>
      <c r="O597" s="773"/>
      <c r="P597" s="773"/>
      <c r="Q597" s="773"/>
      <c r="R597" s="773"/>
    </row>
    <row r="598" spans="1:18">
      <c r="A598" s="779"/>
      <c r="B598" s="773"/>
      <c r="C598" s="773"/>
      <c r="D598" s="773"/>
      <c r="E598" s="773"/>
      <c r="F598" s="773"/>
      <c r="G598" s="773"/>
      <c r="H598" s="773"/>
      <c r="I598" s="773"/>
      <c r="J598" s="773"/>
      <c r="K598" s="773"/>
      <c r="L598" s="773"/>
      <c r="M598" s="773"/>
      <c r="N598" s="773"/>
      <c r="O598" s="773"/>
      <c r="P598" s="773"/>
      <c r="Q598" s="773"/>
      <c r="R598" s="773"/>
    </row>
    <row r="599" spans="1:18">
      <c r="A599" s="779"/>
      <c r="B599" s="773"/>
      <c r="C599" s="773"/>
      <c r="D599" s="773"/>
      <c r="E599" s="773"/>
      <c r="F599" s="773"/>
      <c r="G599" s="773"/>
      <c r="H599" s="773"/>
      <c r="I599" s="773"/>
      <c r="J599" s="773"/>
      <c r="K599" s="773"/>
      <c r="L599" s="773"/>
      <c r="M599" s="773"/>
      <c r="N599" s="773"/>
      <c r="O599" s="773"/>
      <c r="P599" s="773"/>
      <c r="Q599" s="773"/>
      <c r="R599" s="773"/>
    </row>
    <row r="600" spans="1:18">
      <c r="A600" s="779"/>
      <c r="B600" s="773"/>
      <c r="C600" s="773"/>
      <c r="D600" s="773"/>
      <c r="E600" s="773"/>
      <c r="F600" s="773"/>
      <c r="G600" s="773"/>
      <c r="H600" s="773"/>
      <c r="I600" s="773"/>
      <c r="J600" s="773"/>
      <c r="K600" s="773"/>
      <c r="L600" s="773"/>
      <c r="M600" s="773"/>
      <c r="N600" s="773"/>
      <c r="O600" s="773"/>
      <c r="P600" s="773"/>
      <c r="Q600" s="773"/>
      <c r="R600" s="773"/>
    </row>
    <row r="601" spans="1:18">
      <c r="A601" s="779"/>
      <c r="B601" s="773"/>
      <c r="C601" s="773"/>
      <c r="D601" s="773"/>
      <c r="E601" s="773"/>
      <c r="F601" s="773"/>
      <c r="G601" s="773"/>
      <c r="H601" s="773"/>
      <c r="I601" s="773"/>
      <c r="J601" s="773"/>
      <c r="K601" s="773"/>
      <c r="L601" s="773"/>
      <c r="M601" s="773"/>
      <c r="N601" s="773"/>
      <c r="O601" s="773"/>
      <c r="P601" s="773"/>
      <c r="Q601" s="773"/>
      <c r="R601" s="773"/>
    </row>
    <row r="602" spans="1:18">
      <c r="A602" s="779"/>
      <c r="B602" s="773"/>
      <c r="C602" s="773"/>
      <c r="D602" s="773"/>
      <c r="E602" s="773"/>
      <c r="F602" s="773"/>
      <c r="G602" s="773"/>
      <c r="H602" s="773"/>
      <c r="I602" s="773"/>
      <c r="J602" s="773"/>
      <c r="K602" s="773"/>
      <c r="L602" s="773"/>
      <c r="M602" s="773"/>
      <c r="N602" s="773"/>
      <c r="O602" s="773"/>
      <c r="P602" s="773"/>
      <c r="Q602" s="773"/>
      <c r="R602" s="773"/>
    </row>
    <row r="603" spans="1:18">
      <c r="A603" s="779"/>
      <c r="B603" s="773"/>
      <c r="C603" s="773"/>
      <c r="D603" s="773"/>
      <c r="E603" s="773"/>
      <c r="F603" s="773"/>
      <c r="G603" s="773"/>
      <c r="H603" s="773"/>
      <c r="I603" s="773"/>
      <c r="J603" s="773"/>
      <c r="K603" s="773"/>
      <c r="L603" s="773"/>
      <c r="M603" s="773"/>
      <c r="N603" s="773"/>
      <c r="O603" s="773"/>
      <c r="P603" s="773"/>
      <c r="Q603" s="773"/>
      <c r="R603" s="773"/>
    </row>
    <row r="604" spans="1:18">
      <c r="A604" s="779"/>
      <c r="B604" s="773"/>
      <c r="C604" s="773"/>
      <c r="D604" s="773"/>
      <c r="E604" s="773"/>
      <c r="F604" s="773"/>
      <c r="G604" s="773"/>
      <c r="H604" s="773"/>
      <c r="I604" s="773"/>
      <c r="J604" s="773"/>
      <c r="K604" s="773"/>
      <c r="L604" s="773"/>
      <c r="M604" s="773"/>
      <c r="N604" s="773"/>
      <c r="O604" s="773"/>
      <c r="P604" s="773"/>
      <c r="Q604" s="773"/>
      <c r="R604" s="773"/>
    </row>
    <row r="605" spans="1:18">
      <c r="A605" s="779"/>
      <c r="B605" s="773"/>
      <c r="C605" s="773"/>
      <c r="D605" s="773"/>
      <c r="E605" s="773"/>
      <c r="F605" s="773"/>
      <c r="G605" s="773"/>
      <c r="H605" s="773"/>
      <c r="I605" s="773"/>
      <c r="J605" s="773"/>
      <c r="K605" s="773"/>
      <c r="L605" s="773"/>
      <c r="M605" s="773"/>
      <c r="N605" s="773"/>
      <c r="O605" s="773"/>
      <c r="P605" s="773"/>
      <c r="Q605" s="773"/>
      <c r="R605" s="773"/>
    </row>
    <row r="606" spans="1:18">
      <c r="A606" s="779"/>
      <c r="B606" s="773"/>
      <c r="C606" s="773"/>
      <c r="D606" s="773"/>
      <c r="E606" s="773"/>
      <c r="F606" s="773"/>
      <c r="G606" s="773"/>
      <c r="H606" s="773"/>
      <c r="I606" s="773"/>
      <c r="J606" s="773"/>
      <c r="K606" s="773"/>
      <c r="L606" s="773"/>
      <c r="M606" s="773"/>
      <c r="N606" s="773"/>
      <c r="O606" s="773"/>
      <c r="P606" s="773"/>
      <c r="Q606" s="773"/>
      <c r="R606" s="773"/>
    </row>
    <row r="607" spans="1:18">
      <c r="A607" s="779"/>
      <c r="B607" s="773"/>
      <c r="C607" s="773"/>
      <c r="D607" s="773"/>
      <c r="E607" s="773"/>
      <c r="F607" s="773"/>
      <c r="G607" s="773"/>
      <c r="H607" s="773"/>
      <c r="I607" s="773"/>
      <c r="J607" s="773"/>
      <c r="K607" s="773"/>
      <c r="L607" s="773"/>
      <c r="M607" s="773"/>
      <c r="N607" s="773"/>
      <c r="O607" s="773"/>
      <c r="P607" s="773"/>
      <c r="Q607" s="773"/>
      <c r="R607" s="773"/>
    </row>
    <row r="608" spans="1:18">
      <c r="A608" s="779"/>
      <c r="B608" s="773"/>
      <c r="C608" s="773"/>
      <c r="D608" s="773"/>
      <c r="E608" s="773"/>
      <c r="F608" s="773"/>
      <c r="G608" s="773"/>
      <c r="H608" s="773"/>
      <c r="I608" s="773"/>
      <c r="J608" s="773"/>
      <c r="K608" s="773"/>
      <c r="L608" s="773"/>
      <c r="M608" s="773"/>
      <c r="N608" s="773"/>
      <c r="O608" s="773"/>
      <c r="P608" s="773"/>
      <c r="Q608" s="773"/>
      <c r="R608" s="773"/>
    </row>
    <row r="609" spans="1:18">
      <c r="A609" s="779"/>
      <c r="B609" s="773"/>
      <c r="C609" s="773"/>
      <c r="D609" s="773"/>
      <c r="E609" s="773"/>
      <c r="F609" s="773"/>
      <c r="G609" s="773"/>
      <c r="H609" s="773"/>
      <c r="I609" s="773"/>
      <c r="J609" s="773"/>
      <c r="K609" s="773"/>
      <c r="L609" s="773"/>
      <c r="M609" s="773"/>
      <c r="N609" s="773"/>
      <c r="O609" s="773"/>
      <c r="P609" s="773"/>
      <c r="Q609" s="773"/>
      <c r="R609" s="773"/>
    </row>
    <row r="610" spans="1:18">
      <c r="A610" s="779"/>
      <c r="B610" s="773"/>
      <c r="C610" s="773"/>
      <c r="D610" s="773"/>
      <c r="E610" s="773"/>
      <c r="F610" s="773"/>
      <c r="G610" s="773"/>
      <c r="H610" s="773"/>
      <c r="I610" s="773"/>
      <c r="J610" s="773"/>
      <c r="K610" s="773"/>
      <c r="L610" s="773"/>
      <c r="M610" s="773"/>
      <c r="N610" s="773"/>
      <c r="O610" s="773"/>
      <c r="P610" s="773"/>
      <c r="Q610" s="773"/>
      <c r="R610" s="773"/>
    </row>
    <row r="611" spans="1:18">
      <c r="A611" s="779"/>
      <c r="B611" s="773"/>
      <c r="C611" s="773"/>
      <c r="D611" s="773"/>
      <c r="E611" s="773"/>
      <c r="F611" s="773"/>
      <c r="G611" s="773"/>
      <c r="H611" s="773"/>
      <c r="I611" s="773"/>
      <c r="J611" s="773"/>
      <c r="K611" s="773"/>
      <c r="L611" s="773"/>
      <c r="M611" s="773"/>
      <c r="N611" s="773"/>
      <c r="O611" s="773"/>
      <c r="P611" s="773"/>
      <c r="Q611" s="773"/>
      <c r="R611" s="773"/>
    </row>
    <row r="612" spans="1:18">
      <c r="A612" s="779"/>
      <c r="B612" s="773"/>
      <c r="C612" s="773"/>
      <c r="D612" s="773"/>
      <c r="E612" s="773"/>
      <c r="F612" s="773"/>
      <c r="G612" s="773"/>
      <c r="H612" s="773"/>
      <c r="I612" s="773"/>
      <c r="J612" s="773"/>
      <c r="K612" s="773"/>
      <c r="L612" s="773"/>
      <c r="M612" s="773"/>
      <c r="N612" s="773"/>
      <c r="O612" s="773"/>
      <c r="P612" s="773"/>
      <c r="Q612" s="773"/>
      <c r="R612" s="773"/>
    </row>
    <row r="613" spans="1:18">
      <c r="A613" s="779"/>
      <c r="B613" s="773"/>
      <c r="C613" s="773"/>
      <c r="D613" s="773"/>
      <c r="E613" s="773"/>
      <c r="F613" s="773"/>
      <c r="G613" s="773"/>
      <c r="H613" s="773"/>
      <c r="I613" s="773"/>
      <c r="J613" s="773"/>
      <c r="K613" s="773"/>
      <c r="L613" s="773"/>
      <c r="M613" s="773"/>
      <c r="N613" s="773"/>
      <c r="O613" s="773"/>
      <c r="P613" s="773"/>
      <c r="Q613" s="773"/>
      <c r="R613" s="773"/>
    </row>
    <row r="614" spans="1:18">
      <c r="A614" s="779"/>
      <c r="B614" s="773"/>
      <c r="C614" s="773"/>
      <c r="D614" s="773"/>
      <c r="E614" s="773"/>
      <c r="F614" s="773"/>
      <c r="G614" s="773"/>
      <c r="H614" s="773"/>
      <c r="I614" s="773"/>
      <c r="J614" s="773"/>
      <c r="K614" s="773"/>
      <c r="L614" s="773"/>
      <c r="M614" s="773"/>
      <c r="N614" s="773"/>
      <c r="O614" s="773"/>
      <c r="P614" s="773"/>
      <c r="Q614" s="773"/>
      <c r="R614" s="773"/>
    </row>
    <row r="615" spans="1:18">
      <c r="A615" s="779"/>
      <c r="B615" s="773"/>
      <c r="C615" s="773"/>
      <c r="D615" s="773"/>
      <c r="E615" s="773"/>
      <c r="F615" s="773"/>
      <c r="G615" s="773"/>
      <c r="H615" s="773"/>
      <c r="I615" s="773"/>
      <c r="J615" s="773"/>
      <c r="K615" s="773"/>
      <c r="L615" s="773"/>
      <c r="M615" s="773"/>
      <c r="N615" s="773"/>
      <c r="O615" s="773"/>
      <c r="P615" s="773"/>
      <c r="Q615" s="773"/>
      <c r="R615" s="773"/>
    </row>
    <row r="616" spans="1:18">
      <c r="A616" s="779"/>
      <c r="B616" s="773"/>
      <c r="C616" s="773"/>
      <c r="D616" s="773"/>
      <c r="E616" s="773"/>
      <c r="F616" s="773"/>
      <c r="G616" s="773"/>
      <c r="H616" s="773"/>
      <c r="I616" s="773"/>
      <c r="J616" s="773"/>
      <c r="K616" s="773"/>
      <c r="L616" s="773"/>
      <c r="M616" s="773"/>
      <c r="N616" s="773"/>
      <c r="O616" s="773"/>
      <c r="P616" s="773"/>
      <c r="Q616" s="773"/>
      <c r="R616" s="773"/>
    </row>
    <row r="617" spans="1:18">
      <c r="A617" s="779"/>
      <c r="B617" s="773"/>
      <c r="C617" s="773"/>
      <c r="D617" s="773"/>
      <c r="E617" s="773"/>
      <c r="F617" s="773"/>
      <c r="G617" s="773"/>
      <c r="H617" s="773"/>
      <c r="I617" s="773"/>
      <c r="J617" s="773"/>
      <c r="K617" s="773"/>
      <c r="L617" s="773"/>
      <c r="M617" s="773"/>
      <c r="N617" s="773"/>
      <c r="O617" s="773"/>
      <c r="P617" s="773"/>
      <c r="Q617" s="773"/>
      <c r="R617" s="773"/>
    </row>
    <row r="618" spans="1:18">
      <c r="A618" s="779"/>
      <c r="B618" s="773"/>
      <c r="C618" s="773"/>
      <c r="D618" s="773"/>
      <c r="E618" s="773"/>
      <c r="F618" s="773"/>
      <c r="G618" s="773"/>
      <c r="H618" s="773"/>
      <c r="I618" s="773"/>
      <c r="J618" s="773"/>
      <c r="K618" s="773"/>
      <c r="L618" s="773"/>
      <c r="M618" s="773"/>
      <c r="N618" s="773"/>
      <c r="O618" s="773"/>
      <c r="P618" s="773"/>
      <c r="Q618" s="773"/>
      <c r="R618" s="773"/>
    </row>
    <row r="619" spans="1:18">
      <c r="A619" s="779"/>
      <c r="B619" s="773"/>
      <c r="C619" s="773"/>
      <c r="D619" s="773"/>
      <c r="E619" s="773"/>
      <c r="F619" s="773"/>
      <c r="G619" s="773"/>
      <c r="H619" s="773"/>
      <c r="I619" s="773"/>
      <c r="J619" s="773"/>
      <c r="K619" s="773"/>
      <c r="L619" s="773"/>
      <c r="M619" s="773"/>
      <c r="N619" s="773"/>
      <c r="O619" s="773"/>
      <c r="P619" s="773"/>
      <c r="Q619" s="773"/>
      <c r="R619" s="773"/>
    </row>
    <row r="620" spans="1:18">
      <c r="A620" s="779"/>
      <c r="B620" s="773"/>
      <c r="C620" s="773"/>
      <c r="D620" s="773"/>
      <c r="E620" s="773"/>
      <c r="F620" s="773"/>
      <c r="G620" s="773"/>
      <c r="H620" s="773"/>
      <c r="I620" s="773"/>
      <c r="J620" s="773"/>
      <c r="K620" s="773"/>
      <c r="L620" s="773"/>
      <c r="M620" s="773"/>
      <c r="N620" s="773"/>
      <c r="O620" s="773"/>
      <c r="P620" s="773"/>
      <c r="Q620" s="773"/>
      <c r="R620" s="773"/>
    </row>
    <row r="1048561" spans="8:8">
      <c r="H1048561" s="577" t="s">
        <v>128</v>
      </c>
    </row>
  </sheetData>
  <mergeCells count="4">
    <mergeCell ref="B5:F5"/>
    <mergeCell ref="H5:L5"/>
    <mergeCell ref="N5:R5"/>
    <mergeCell ref="A152:AF152"/>
  </mergeCells>
  <hyperlinks>
    <hyperlink ref="A1" location="Innehåll!A1" display="Contents"/>
  </hyperlinks>
  <pageMargins left="0.70866141732283472" right="0.70866141732283472" top="0.74803149606299213" bottom="0.74803149606299213" header="0.31496062992125984" footer="0.31496062992125984"/>
  <pageSetup paperSize="9" scale="80" fitToHeight="3" orientation="landscape" r:id="rId1"/>
  <headerFooter>
    <oddHeader>&amp;L&amp;G</oddHeader>
  </headerFooter>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tabColor theme="0"/>
  </sheetPr>
  <dimension ref="A1:G150"/>
  <sheetViews>
    <sheetView zoomScaleNormal="100" workbookViewId="0"/>
  </sheetViews>
  <sheetFormatPr defaultRowHeight="15"/>
  <cols>
    <col min="1" max="1" width="7" style="577" customWidth="1"/>
    <col min="2" max="2" width="16.7109375" style="577" customWidth="1"/>
    <col min="3" max="3" width="15.28515625" style="577" customWidth="1"/>
    <col min="4" max="4" width="15.140625" style="577" customWidth="1"/>
    <col min="5" max="5" width="14.5703125" style="577" customWidth="1"/>
    <col min="6" max="16384" width="9.140625" style="577"/>
  </cols>
  <sheetData>
    <row r="1" spans="1:7">
      <c r="A1" s="551" t="s">
        <v>174</v>
      </c>
    </row>
    <row r="3" spans="1:7" ht="35.25" customHeight="1">
      <c r="A3" s="1079" t="s">
        <v>519</v>
      </c>
      <c r="B3" s="1079"/>
      <c r="C3" s="1079"/>
      <c r="D3" s="1079"/>
      <c r="E3" s="1079"/>
    </row>
    <row r="6" spans="1:7" ht="33" customHeight="1">
      <c r="A6" s="1062"/>
      <c r="B6" s="348" t="s">
        <v>513</v>
      </c>
      <c r="C6" s="348" t="s">
        <v>509</v>
      </c>
      <c r="D6" s="348" t="s">
        <v>516</v>
      </c>
      <c r="E6" s="348" t="s">
        <v>517</v>
      </c>
      <c r="G6" s="769"/>
    </row>
    <row r="7" spans="1:7">
      <c r="A7" s="1022">
        <v>38078</v>
      </c>
      <c r="B7" s="876">
        <v>57.4</v>
      </c>
      <c r="C7" s="876">
        <v>3.1</v>
      </c>
      <c r="D7" s="876">
        <v>39.5</v>
      </c>
      <c r="E7" s="876"/>
    </row>
    <row r="8" spans="1:7">
      <c r="A8" s="1021">
        <v>38108</v>
      </c>
      <c r="B8" s="770">
        <v>56.753948053670413</v>
      </c>
      <c r="C8" s="770">
        <v>3.7229766724564204</v>
      </c>
      <c r="D8" s="770">
        <v>39.523075273873161</v>
      </c>
      <c r="E8" s="770"/>
    </row>
    <row r="9" spans="1:7">
      <c r="A9" s="1022">
        <v>38139</v>
      </c>
      <c r="B9" s="876">
        <v>56.4</v>
      </c>
      <c r="C9" s="876">
        <v>3.3</v>
      </c>
      <c r="D9" s="876">
        <v>40.299999999999997</v>
      </c>
      <c r="E9" s="876"/>
    </row>
    <row r="10" spans="1:7">
      <c r="A10" s="1021">
        <v>38169</v>
      </c>
      <c r="B10" s="770">
        <v>54.7</v>
      </c>
      <c r="C10" s="770">
        <v>3.3</v>
      </c>
      <c r="D10" s="770">
        <v>42</v>
      </c>
      <c r="E10" s="770"/>
    </row>
    <row r="11" spans="1:7">
      <c r="A11" s="1022">
        <v>38200</v>
      </c>
      <c r="B11" s="876">
        <v>55.2</v>
      </c>
      <c r="C11" s="876">
        <v>3.7</v>
      </c>
      <c r="D11" s="876">
        <v>41.099999999999994</v>
      </c>
      <c r="E11" s="876"/>
    </row>
    <row r="12" spans="1:7">
      <c r="A12" s="1021">
        <v>38231</v>
      </c>
      <c r="B12" s="770">
        <v>55</v>
      </c>
      <c r="C12" s="770">
        <v>3.7</v>
      </c>
      <c r="D12" s="770">
        <v>41.3</v>
      </c>
      <c r="E12" s="770"/>
    </row>
    <row r="13" spans="1:7">
      <c r="A13" s="1022">
        <v>38261</v>
      </c>
      <c r="B13" s="876">
        <v>53.7</v>
      </c>
      <c r="C13" s="876">
        <v>4</v>
      </c>
      <c r="D13" s="876">
        <v>42.3</v>
      </c>
      <c r="E13" s="876"/>
    </row>
    <row r="14" spans="1:7">
      <c r="A14" s="1021">
        <v>38292</v>
      </c>
      <c r="B14" s="770">
        <v>53.5</v>
      </c>
      <c r="C14" s="770">
        <v>3.7</v>
      </c>
      <c r="D14" s="770">
        <v>42.8</v>
      </c>
      <c r="E14" s="770"/>
    </row>
    <row r="15" spans="1:7">
      <c r="A15" s="1022">
        <v>38322</v>
      </c>
      <c r="B15" s="876">
        <v>52.3</v>
      </c>
      <c r="C15" s="876">
        <v>3.7</v>
      </c>
      <c r="D15" s="876">
        <v>44</v>
      </c>
      <c r="E15" s="876"/>
    </row>
    <row r="16" spans="1:7">
      <c r="A16" s="1021">
        <v>38353</v>
      </c>
      <c r="B16" s="770">
        <v>52.2</v>
      </c>
      <c r="C16" s="770">
        <v>3.7</v>
      </c>
      <c r="D16" s="770">
        <v>44.1</v>
      </c>
      <c r="E16" s="770"/>
    </row>
    <row r="17" spans="1:5">
      <c r="A17" s="1022">
        <v>38384</v>
      </c>
      <c r="B17" s="876">
        <v>51.3</v>
      </c>
      <c r="C17" s="876">
        <v>3.7</v>
      </c>
      <c r="D17" s="876">
        <v>45</v>
      </c>
      <c r="E17" s="876"/>
    </row>
    <row r="18" spans="1:5">
      <c r="A18" s="1021">
        <v>38412</v>
      </c>
      <c r="B18" s="770">
        <v>49.8</v>
      </c>
      <c r="C18" s="770">
        <v>3.9</v>
      </c>
      <c r="D18" s="770">
        <v>46.4</v>
      </c>
      <c r="E18" s="770"/>
    </row>
    <row r="19" spans="1:5">
      <c r="A19" s="1022">
        <v>38443</v>
      </c>
      <c r="B19" s="876">
        <v>49.7</v>
      </c>
      <c r="C19" s="876">
        <v>3.9</v>
      </c>
      <c r="D19" s="876">
        <v>46.400000000000006</v>
      </c>
      <c r="E19" s="876"/>
    </row>
    <row r="20" spans="1:5">
      <c r="A20" s="1021">
        <v>38473</v>
      </c>
      <c r="B20" s="770">
        <v>49.6</v>
      </c>
      <c r="C20" s="770">
        <v>4</v>
      </c>
      <c r="D20" s="770">
        <v>46.4</v>
      </c>
      <c r="E20" s="770"/>
    </row>
    <row r="21" spans="1:5">
      <c r="A21" s="1022">
        <v>38504</v>
      </c>
      <c r="B21" s="876">
        <v>49.6</v>
      </c>
      <c r="C21" s="876">
        <v>4.2</v>
      </c>
      <c r="D21" s="876">
        <v>46.3</v>
      </c>
      <c r="E21" s="876"/>
    </row>
    <row r="22" spans="1:5">
      <c r="A22" s="1021">
        <v>38534</v>
      </c>
      <c r="B22" s="770">
        <v>49.6</v>
      </c>
      <c r="C22" s="770">
        <v>4.0999999999999996</v>
      </c>
      <c r="D22" s="770">
        <v>46.3</v>
      </c>
      <c r="E22" s="770"/>
    </row>
    <row r="23" spans="1:5">
      <c r="A23" s="1022">
        <v>38565</v>
      </c>
      <c r="B23" s="876">
        <v>49.7</v>
      </c>
      <c r="C23" s="876">
        <v>4.3</v>
      </c>
      <c r="D23" s="876">
        <v>46</v>
      </c>
      <c r="E23" s="876"/>
    </row>
    <row r="24" spans="1:5">
      <c r="A24" s="1021">
        <v>38596</v>
      </c>
      <c r="B24" s="770">
        <v>49.8</v>
      </c>
      <c r="C24" s="770">
        <v>4.5</v>
      </c>
      <c r="D24" s="770">
        <v>45.7</v>
      </c>
      <c r="E24" s="770"/>
    </row>
    <row r="25" spans="1:5">
      <c r="A25" s="1022">
        <v>38626</v>
      </c>
      <c r="B25" s="876">
        <v>49.6</v>
      </c>
      <c r="C25" s="876">
        <v>5</v>
      </c>
      <c r="D25" s="876">
        <v>45.4</v>
      </c>
      <c r="E25" s="876"/>
    </row>
    <row r="26" spans="1:5">
      <c r="A26" s="1021">
        <v>38657</v>
      </c>
      <c r="B26" s="770">
        <v>49.7</v>
      </c>
      <c r="C26" s="770">
        <v>5.3</v>
      </c>
      <c r="D26" s="770">
        <v>45</v>
      </c>
      <c r="E26" s="770"/>
    </row>
    <row r="27" spans="1:5">
      <c r="A27" s="1022">
        <v>38687</v>
      </c>
      <c r="B27" s="876">
        <v>49.1</v>
      </c>
      <c r="C27" s="876">
        <v>5.8</v>
      </c>
      <c r="D27" s="876">
        <v>45.099999999999994</v>
      </c>
      <c r="E27" s="876"/>
    </row>
    <row r="28" spans="1:5">
      <c r="A28" s="1021">
        <v>38718</v>
      </c>
      <c r="B28" s="770">
        <v>49.1</v>
      </c>
      <c r="C28" s="770">
        <v>6.2</v>
      </c>
      <c r="D28" s="770">
        <v>44.7</v>
      </c>
      <c r="E28" s="770"/>
    </row>
    <row r="29" spans="1:5">
      <c r="A29" s="1022">
        <v>38749</v>
      </c>
      <c r="B29" s="876">
        <v>48.6</v>
      </c>
      <c r="C29" s="876">
        <v>6.8</v>
      </c>
      <c r="D29" s="876">
        <v>44.599999999999994</v>
      </c>
      <c r="E29" s="876"/>
    </row>
    <row r="30" spans="1:5">
      <c r="A30" s="1021">
        <v>38777</v>
      </c>
      <c r="B30" s="770">
        <v>48.6</v>
      </c>
      <c r="C30" s="770">
        <v>6.9</v>
      </c>
      <c r="D30" s="770">
        <v>44.5</v>
      </c>
      <c r="E30" s="770"/>
    </row>
    <row r="31" spans="1:5">
      <c r="A31" s="1022">
        <v>38808</v>
      </c>
      <c r="B31" s="876">
        <v>48.3</v>
      </c>
      <c r="C31" s="876">
        <v>7.3</v>
      </c>
      <c r="D31" s="876">
        <v>44.4</v>
      </c>
      <c r="E31" s="876"/>
    </row>
    <row r="32" spans="1:5">
      <c r="A32" s="1021">
        <v>38838</v>
      </c>
      <c r="B32" s="770">
        <v>48.1</v>
      </c>
      <c r="C32" s="770">
        <v>7.5</v>
      </c>
      <c r="D32" s="770">
        <v>44.4</v>
      </c>
      <c r="E32" s="770"/>
    </row>
    <row r="33" spans="1:5">
      <c r="A33" s="1022">
        <v>38869</v>
      </c>
      <c r="B33" s="876">
        <v>48.1</v>
      </c>
      <c r="C33" s="876">
        <v>7.8</v>
      </c>
      <c r="D33" s="876">
        <v>44.1</v>
      </c>
      <c r="E33" s="876"/>
    </row>
    <row r="34" spans="1:5">
      <c r="A34" s="1021">
        <v>38899</v>
      </c>
      <c r="B34" s="770">
        <v>48.1</v>
      </c>
      <c r="C34" s="770">
        <v>8.1999999999999993</v>
      </c>
      <c r="D34" s="770">
        <v>43.7</v>
      </c>
      <c r="E34" s="770"/>
    </row>
    <row r="35" spans="1:5">
      <c r="A35" s="1022">
        <v>38930</v>
      </c>
      <c r="B35" s="876">
        <v>48.2</v>
      </c>
      <c r="C35" s="876">
        <v>8.6999999999999993</v>
      </c>
      <c r="D35" s="876">
        <v>43.1</v>
      </c>
      <c r="E35" s="876"/>
    </row>
    <row r="36" spans="1:5">
      <c r="A36" s="1021">
        <v>38961</v>
      </c>
      <c r="B36" s="770">
        <v>47.8</v>
      </c>
      <c r="C36" s="770">
        <v>8.8000000000000007</v>
      </c>
      <c r="D36" s="770">
        <v>43.400000000000006</v>
      </c>
      <c r="E36" s="770"/>
    </row>
    <row r="37" spans="1:5">
      <c r="A37" s="1022">
        <v>38991</v>
      </c>
      <c r="B37" s="876">
        <v>47.7</v>
      </c>
      <c r="C37" s="876">
        <v>8.6999999999999993</v>
      </c>
      <c r="D37" s="876">
        <v>43.6</v>
      </c>
      <c r="E37" s="876"/>
    </row>
    <row r="38" spans="1:5">
      <c r="A38" s="1021">
        <v>39022</v>
      </c>
      <c r="B38" s="770">
        <v>47.4</v>
      </c>
      <c r="C38" s="770">
        <v>8.6999999999999993</v>
      </c>
      <c r="D38" s="770">
        <v>43.900000000000006</v>
      </c>
      <c r="E38" s="770"/>
    </row>
    <row r="39" spans="1:5">
      <c r="A39" s="1022">
        <v>39052</v>
      </c>
      <c r="B39" s="876">
        <v>45.1</v>
      </c>
      <c r="C39" s="876">
        <v>10.3</v>
      </c>
      <c r="D39" s="876">
        <v>44.599999999999994</v>
      </c>
      <c r="E39" s="876"/>
    </row>
    <row r="40" spans="1:5">
      <c r="A40" s="1021">
        <v>39083</v>
      </c>
      <c r="B40" s="770">
        <v>45.1</v>
      </c>
      <c r="C40" s="770">
        <v>10.199999999999999</v>
      </c>
      <c r="D40" s="770">
        <v>44.7</v>
      </c>
      <c r="E40" s="770"/>
    </row>
    <row r="41" spans="1:5">
      <c r="A41" s="1022">
        <v>39114</v>
      </c>
      <c r="B41" s="876">
        <v>44.2</v>
      </c>
      <c r="C41" s="876">
        <v>10.3</v>
      </c>
      <c r="D41" s="876">
        <v>45.5</v>
      </c>
      <c r="E41" s="876"/>
    </row>
    <row r="42" spans="1:5">
      <c r="A42" s="1021">
        <v>39142</v>
      </c>
      <c r="B42" s="770">
        <v>43.7</v>
      </c>
      <c r="C42" s="770">
        <v>10.5</v>
      </c>
      <c r="D42" s="770">
        <v>45.800000000000004</v>
      </c>
      <c r="E42" s="770"/>
    </row>
    <row r="43" spans="1:5">
      <c r="A43" s="1022">
        <v>39173</v>
      </c>
      <c r="B43" s="876">
        <v>43</v>
      </c>
      <c r="C43" s="876">
        <v>10.9</v>
      </c>
      <c r="D43" s="876">
        <v>46.099999999999994</v>
      </c>
      <c r="E43" s="876"/>
    </row>
    <row r="44" spans="1:5">
      <c r="A44" s="1021">
        <v>39203</v>
      </c>
      <c r="B44" s="770">
        <v>41.3</v>
      </c>
      <c r="C44" s="770">
        <v>12.5</v>
      </c>
      <c r="D44" s="770">
        <v>46.2</v>
      </c>
      <c r="E44" s="770"/>
    </row>
    <row r="45" spans="1:5">
      <c r="A45" s="1022">
        <v>39234</v>
      </c>
      <c r="B45" s="876">
        <v>40.6</v>
      </c>
      <c r="C45" s="876">
        <v>12.8</v>
      </c>
      <c r="D45" s="876">
        <v>46.6</v>
      </c>
      <c r="E45" s="876"/>
    </row>
    <row r="46" spans="1:5">
      <c r="A46" s="1021">
        <v>39264</v>
      </c>
      <c r="B46" s="770">
        <v>40.1</v>
      </c>
      <c r="C46" s="770">
        <v>13</v>
      </c>
      <c r="D46" s="770">
        <v>46.900000000000006</v>
      </c>
      <c r="E46" s="770"/>
    </row>
    <row r="47" spans="1:5">
      <c r="A47" s="1022">
        <v>39295</v>
      </c>
      <c r="B47" s="876">
        <v>40.1</v>
      </c>
      <c r="C47" s="876">
        <v>13.6</v>
      </c>
      <c r="D47" s="876">
        <v>46.3</v>
      </c>
      <c r="E47" s="876"/>
    </row>
    <row r="48" spans="1:5">
      <c r="A48" s="1021">
        <v>39326</v>
      </c>
      <c r="B48" s="770">
        <v>38.9</v>
      </c>
      <c r="C48" s="770">
        <v>14.5</v>
      </c>
      <c r="D48" s="770">
        <v>46.6</v>
      </c>
      <c r="E48" s="770"/>
    </row>
    <row r="49" spans="1:5">
      <c r="A49" s="1022">
        <v>39356</v>
      </c>
      <c r="B49" s="876">
        <v>39</v>
      </c>
      <c r="C49" s="876">
        <v>15</v>
      </c>
      <c r="D49" s="876">
        <v>46</v>
      </c>
      <c r="E49" s="876"/>
    </row>
    <row r="50" spans="1:5">
      <c r="A50" s="1021">
        <v>39387</v>
      </c>
      <c r="B50" s="770">
        <v>38.9</v>
      </c>
      <c r="C50" s="770">
        <v>15.3</v>
      </c>
      <c r="D50" s="770">
        <v>45.8</v>
      </c>
      <c r="E50" s="770"/>
    </row>
    <row r="51" spans="1:5">
      <c r="A51" s="1022">
        <v>39417</v>
      </c>
      <c r="B51" s="876">
        <v>38.6</v>
      </c>
      <c r="C51" s="876">
        <v>15.5</v>
      </c>
      <c r="D51" s="876">
        <v>45.900000000000006</v>
      </c>
      <c r="E51" s="876"/>
    </row>
    <row r="52" spans="1:5">
      <c r="A52" s="1021">
        <v>39448</v>
      </c>
      <c r="B52" s="770">
        <v>38.299999999999997</v>
      </c>
      <c r="C52" s="770">
        <v>16.2</v>
      </c>
      <c r="D52" s="770">
        <v>41.3</v>
      </c>
      <c r="E52" s="770">
        <v>4.2</v>
      </c>
    </row>
    <row r="53" spans="1:5">
      <c r="A53" s="1022">
        <v>39479</v>
      </c>
      <c r="B53" s="876">
        <v>38.200000000000003</v>
      </c>
      <c r="C53" s="876">
        <v>16.7</v>
      </c>
      <c r="D53" s="876">
        <v>39.799999999999997</v>
      </c>
      <c r="E53" s="876">
        <v>5.3</v>
      </c>
    </row>
    <row r="54" spans="1:5">
      <c r="A54" s="1021">
        <v>39508</v>
      </c>
      <c r="B54" s="770">
        <v>37.9</v>
      </c>
      <c r="C54" s="770">
        <v>17.399999999999999</v>
      </c>
      <c r="D54" s="770">
        <v>39.4</v>
      </c>
      <c r="E54" s="770">
        <v>5.3</v>
      </c>
    </row>
    <row r="55" spans="1:5">
      <c r="A55" s="1022">
        <v>39539</v>
      </c>
      <c r="B55" s="876">
        <v>37.5</v>
      </c>
      <c r="C55" s="876">
        <v>18</v>
      </c>
      <c r="D55" s="876">
        <v>39.099999999999994</v>
      </c>
      <c r="E55" s="876">
        <v>5.4</v>
      </c>
    </row>
    <row r="56" spans="1:5">
      <c r="A56" s="1021">
        <v>39569</v>
      </c>
      <c r="B56" s="770">
        <v>37.1</v>
      </c>
      <c r="C56" s="770">
        <v>18.5</v>
      </c>
      <c r="D56" s="770">
        <v>38.799999999999997</v>
      </c>
      <c r="E56" s="770">
        <v>5.6</v>
      </c>
    </row>
    <row r="57" spans="1:5">
      <c r="A57" s="1022">
        <v>39600</v>
      </c>
      <c r="B57" s="876">
        <v>36.5</v>
      </c>
      <c r="C57" s="876">
        <v>19.100000000000001</v>
      </c>
      <c r="D57" s="876">
        <v>38.6</v>
      </c>
      <c r="E57" s="876">
        <v>5.8</v>
      </c>
    </row>
    <row r="58" spans="1:5">
      <c r="A58" s="1021">
        <v>39630</v>
      </c>
      <c r="B58" s="770">
        <v>36.299999999999997</v>
      </c>
      <c r="C58" s="770">
        <v>19.600000000000001</v>
      </c>
      <c r="D58" s="770">
        <v>38.200000000000003</v>
      </c>
      <c r="E58" s="770">
        <v>5.9</v>
      </c>
    </row>
    <row r="59" spans="1:5">
      <c r="A59" s="1022">
        <v>39661</v>
      </c>
      <c r="B59" s="876">
        <v>36.200000000000003</v>
      </c>
      <c r="C59" s="876">
        <v>20.3</v>
      </c>
      <c r="D59" s="876">
        <v>37.299999999999997</v>
      </c>
      <c r="E59" s="876">
        <v>6.2</v>
      </c>
    </row>
    <row r="60" spans="1:5">
      <c r="A60" s="1021">
        <v>39692</v>
      </c>
      <c r="B60" s="770">
        <v>36</v>
      </c>
      <c r="C60" s="770">
        <v>20.8</v>
      </c>
      <c r="D60" s="770">
        <v>37.200000000000003</v>
      </c>
      <c r="E60" s="770">
        <v>6</v>
      </c>
    </row>
    <row r="61" spans="1:5">
      <c r="A61" s="1022">
        <v>39722</v>
      </c>
      <c r="B61" s="876">
        <v>35.700000000000003</v>
      </c>
      <c r="C61" s="876">
        <v>21.3</v>
      </c>
      <c r="D61" s="876">
        <v>36.599999999999994</v>
      </c>
      <c r="E61" s="876">
        <v>6.4</v>
      </c>
    </row>
    <row r="62" spans="1:5">
      <c r="A62" s="1021">
        <v>39753</v>
      </c>
      <c r="B62" s="770">
        <v>35.299999999999997</v>
      </c>
      <c r="C62" s="770">
        <v>21.6</v>
      </c>
      <c r="D62" s="770">
        <v>36.599999999999994</v>
      </c>
      <c r="E62" s="770">
        <v>6.5</v>
      </c>
    </row>
    <row r="63" spans="1:5">
      <c r="A63" s="1022">
        <v>39783</v>
      </c>
      <c r="B63" s="876">
        <v>34.700000000000003</v>
      </c>
      <c r="C63" s="876">
        <v>21.9</v>
      </c>
      <c r="D63" s="876">
        <v>36.799999999999997</v>
      </c>
      <c r="E63" s="876">
        <v>6.6</v>
      </c>
    </row>
    <row r="64" spans="1:5">
      <c r="A64" s="1021">
        <v>39814</v>
      </c>
      <c r="B64" s="770">
        <v>34.1</v>
      </c>
      <c r="C64" s="770">
        <v>22.4</v>
      </c>
      <c r="D64" s="770">
        <v>36.900000000000006</v>
      </c>
      <c r="E64" s="770">
        <v>6.6</v>
      </c>
    </row>
    <row r="65" spans="1:5">
      <c r="A65" s="1022">
        <v>39845</v>
      </c>
      <c r="B65" s="876">
        <v>33.5</v>
      </c>
      <c r="C65" s="876">
        <v>22.7</v>
      </c>
      <c r="D65" s="876">
        <v>36.400000000000006</v>
      </c>
      <c r="E65" s="876">
        <v>7.4</v>
      </c>
    </row>
    <row r="66" spans="1:5">
      <c r="A66" s="1021">
        <v>39873</v>
      </c>
      <c r="B66" s="770">
        <v>32.799999999999997</v>
      </c>
      <c r="C66" s="770">
        <v>22.3</v>
      </c>
      <c r="D66" s="770">
        <v>36.700000000000003</v>
      </c>
      <c r="E66" s="770">
        <v>8.1999999999999993</v>
      </c>
    </row>
    <row r="67" spans="1:5">
      <c r="A67" s="1022">
        <v>39904</v>
      </c>
      <c r="B67" s="876">
        <v>29.5</v>
      </c>
      <c r="C67" s="876">
        <v>26.8</v>
      </c>
      <c r="D67" s="876">
        <v>36</v>
      </c>
      <c r="E67" s="876">
        <v>7.7</v>
      </c>
    </row>
    <row r="68" spans="1:5">
      <c r="A68" s="1021">
        <v>39934</v>
      </c>
      <c r="B68" s="770">
        <v>29</v>
      </c>
      <c r="C68" s="770">
        <v>27.1</v>
      </c>
      <c r="D68" s="770">
        <v>36.200000000000003</v>
      </c>
      <c r="E68" s="770">
        <v>7.7</v>
      </c>
    </row>
    <row r="69" spans="1:5">
      <c r="A69" s="1022">
        <v>39965</v>
      </c>
      <c r="B69" s="876">
        <v>28.2</v>
      </c>
      <c r="C69" s="876">
        <v>27.1</v>
      </c>
      <c r="D69" s="876">
        <v>36.9</v>
      </c>
      <c r="E69" s="876">
        <v>7.8</v>
      </c>
    </row>
    <row r="70" spans="1:5">
      <c r="A70" s="1021">
        <v>39995</v>
      </c>
      <c r="B70" s="770">
        <v>27.7</v>
      </c>
      <c r="C70" s="770">
        <v>27.6</v>
      </c>
      <c r="D70" s="770">
        <v>36.799999999999997</v>
      </c>
      <c r="E70" s="770">
        <v>7.9</v>
      </c>
    </row>
    <row r="71" spans="1:5">
      <c r="A71" s="1022">
        <v>40026</v>
      </c>
      <c r="B71" s="876">
        <v>27.2</v>
      </c>
      <c r="C71" s="876">
        <v>27.8</v>
      </c>
      <c r="D71" s="876">
        <v>37.200000000000003</v>
      </c>
      <c r="E71" s="876">
        <v>7.8</v>
      </c>
    </row>
    <row r="72" spans="1:5">
      <c r="A72" s="1021">
        <v>40057</v>
      </c>
      <c r="B72" s="770">
        <v>26.8</v>
      </c>
      <c r="C72" s="770">
        <v>28.3</v>
      </c>
      <c r="D72" s="770">
        <v>37.200000000000003</v>
      </c>
      <c r="E72" s="770">
        <v>7.7</v>
      </c>
    </row>
    <row r="73" spans="1:5">
      <c r="A73" s="1022">
        <v>40087</v>
      </c>
      <c r="B73" s="876">
        <v>26.4</v>
      </c>
      <c r="C73" s="876">
        <v>29.1</v>
      </c>
      <c r="D73" s="876">
        <v>37.200000000000003</v>
      </c>
      <c r="E73" s="876">
        <v>7.3</v>
      </c>
    </row>
    <row r="74" spans="1:5">
      <c r="A74" s="1021">
        <v>40118</v>
      </c>
      <c r="B74" s="770">
        <v>26</v>
      </c>
      <c r="C74" s="770">
        <v>29.3</v>
      </c>
      <c r="D74" s="770">
        <v>37.400000000000006</v>
      </c>
      <c r="E74" s="770">
        <v>7.3</v>
      </c>
    </row>
    <row r="75" spans="1:5">
      <c r="A75" s="1022">
        <v>40148</v>
      </c>
      <c r="B75" s="876">
        <v>25.7</v>
      </c>
      <c r="C75" s="876">
        <v>29.8</v>
      </c>
      <c r="D75" s="876">
        <v>37.6</v>
      </c>
      <c r="E75" s="876">
        <v>6.9</v>
      </c>
    </row>
    <row r="76" spans="1:5">
      <c r="A76" s="1021">
        <v>40179</v>
      </c>
      <c r="B76" s="770">
        <v>25.4</v>
      </c>
      <c r="C76" s="770">
        <v>30</v>
      </c>
      <c r="D76" s="770">
        <v>37.4</v>
      </c>
      <c r="E76" s="770">
        <v>7.2</v>
      </c>
    </row>
    <row r="77" spans="1:5">
      <c r="A77" s="1022">
        <v>40210</v>
      </c>
      <c r="B77" s="876">
        <v>25.2</v>
      </c>
      <c r="C77" s="876">
        <v>30.2</v>
      </c>
      <c r="D77" s="876">
        <v>37.5</v>
      </c>
      <c r="E77" s="876">
        <v>7.1</v>
      </c>
    </row>
    <row r="78" spans="1:5">
      <c r="A78" s="1021">
        <v>40238</v>
      </c>
      <c r="B78" s="770">
        <v>24.9</v>
      </c>
      <c r="C78" s="770">
        <v>30.2</v>
      </c>
      <c r="D78" s="770">
        <v>37.400000000000006</v>
      </c>
      <c r="E78" s="770">
        <v>7.5</v>
      </c>
    </row>
    <row r="79" spans="1:5">
      <c r="A79" s="1022">
        <v>40269</v>
      </c>
      <c r="B79" s="876">
        <v>24.9</v>
      </c>
      <c r="C79" s="876">
        <v>30.1</v>
      </c>
      <c r="D79" s="876">
        <v>37.799999999999997</v>
      </c>
      <c r="E79" s="876">
        <v>7.2</v>
      </c>
    </row>
    <row r="80" spans="1:5">
      <c r="A80" s="1021">
        <v>40299</v>
      </c>
      <c r="B80" s="770">
        <v>25.2</v>
      </c>
      <c r="C80" s="770">
        <v>30.1</v>
      </c>
      <c r="D80" s="770">
        <v>37.299999999999997</v>
      </c>
      <c r="E80" s="770">
        <v>7.4</v>
      </c>
    </row>
    <row r="81" spans="1:5">
      <c r="A81" s="1022">
        <v>40330</v>
      </c>
      <c r="B81" s="876">
        <v>25.1</v>
      </c>
      <c r="C81" s="876">
        <v>30.3</v>
      </c>
      <c r="D81" s="876">
        <v>36.9</v>
      </c>
      <c r="E81" s="876">
        <v>7.7</v>
      </c>
    </row>
    <row r="82" spans="1:5">
      <c r="A82" s="1021">
        <v>40360</v>
      </c>
      <c r="B82" s="770">
        <v>25</v>
      </c>
      <c r="C82" s="770">
        <v>30.5</v>
      </c>
      <c r="D82" s="770">
        <v>37</v>
      </c>
      <c r="E82" s="770">
        <v>7.5</v>
      </c>
    </row>
    <row r="83" spans="1:5">
      <c r="A83" s="1022">
        <v>40391</v>
      </c>
      <c r="B83" s="876">
        <v>24.9</v>
      </c>
      <c r="C83" s="876">
        <v>30.8</v>
      </c>
      <c r="D83" s="876">
        <v>37.900000000000006</v>
      </c>
      <c r="E83" s="876">
        <v>6.4</v>
      </c>
    </row>
    <row r="84" spans="1:5">
      <c r="A84" s="1021">
        <v>40422</v>
      </c>
      <c r="B84" s="770">
        <v>24.7</v>
      </c>
      <c r="C84" s="770">
        <v>30.8</v>
      </c>
      <c r="D84" s="770">
        <v>38.200000000000003</v>
      </c>
      <c r="E84" s="770">
        <v>6.3</v>
      </c>
    </row>
    <row r="85" spans="1:5">
      <c r="A85" s="1022">
        <v>40452</v>
      </c>
      <c r="B85" s="876">
        <v>24.4</v>
      </c>
      <c r="C85" s="876">
        <v>29.8</v>
      </c>
      <c r="D85" s="876">
        <v>39.4</v>
      </c>
      <c r="E85" s="876">
        <v>6.4</v>
      </c>
    </row>
    <row r="86" spans="1:5">
      <c r="A86" s="1021">
        <v>40483</v>
      </c>
      <c r="B86" s="770">
        <v>24.3</v>
      </c>
      <c r="C86" s="770">
        <v>29</v>
      </c>
      <c r="D86" s="770">
        <v>40</v>
      </c>
      <c r="E86" s="770">
        <v>6.7</v>
      </c>
    </row>
    <row r="87" spans="1:5">
      <c r="A87" s="1022">
        <v>40513</v>
      </c>
      <c r="B87" s="876">
        <v>23.8</v>
      </c>
      <c r="C87" s="876">
        <v>28.8</v>
      </c>
      <c r="D87" s="876">
        <v>41.2</v>
      </c>
      <c r="E87" s="876">
        <v>6.2</v>
      </c>
    </row>
    <row r="88" spans="1:5">
      <c r="A88" s="1021">
        <v>40544</v>
      </c>
      <c r="B88" s="770">
        <v>23.6</v>
      </c>
      <c r="C88" s="770">
        <v>28.3</v>
      </c>
      <c r="D88" s="770">
        <v>41.8</v>
      </c>
      <c r="E88" s="770">
        <v>6.3</v>
      </c>
    </row>
    <row r="89" spans="1:5">
      <c r="A89" s="1022">
        <v>40575</v>
      </c>
      <c r="B89" s="876">
        <v>23.5</v>
      </c>
      <c r="C89" s="876">
        <v>28.1</v>
      </c>
      <c r="D89" s="876">
        <v>42</v>
      </c>
      <c r="E89" s="876">
        <v>6.4</v>
      </c>
    </row>
    <row r="90" spans="1:5">
      <c r="A90" s="1021">
        <v>40603</v>
      </c>
      <c r="B90" s="770">
        <v>23.3</v>
      </c>
      <c r="C90" s="770">
        <v>28.1</v>
      </c>
      <c r="D90" s="770">
        <v>42.099999999999994</v>
      </c>
      <c r="E90" s="770">
        <v>6.5</v>
      </c>
    </row>
    <row r="91" spans="1:5">
      <c r="A91" s="1022">
        <v>40634</v>
      </c>
      <c r="B91" s="876">
        <v>22.9</v>
      </c>
      <c r="C91" s="876">
        <v>28.5</v>
      </c>
      <c r="D91" s="876">
        <v>42.5</v>
      </c>
      <c r="E91" s="876">
        <v>6.1</v>
      </c>
    </row>
    <row r="92" spans="1:5">
      <c r="A92" s="1021">
        <v>40664</v>
      </c>
      <c r="B92" s="770">
        <v>22.8</v>
      </c>
      <c r="C92" s="770">
        <v>29.3</v>
      </c>
      <c r="D92" s="770">
        <v>41.9</v>
      </c>
      <c r="E92" s="770">
        <v>6</v>
      </c>
    </row>
    <row r="93" spans="1:5">
      <c r="A93" s="1022">
        <v>40695</v>
      </c>
      <c r="B93" s="876">
        <v>22.7</v>
      </c>
      <c r="C93" s="876">
        <v>28.9</v>
      </c>
      <c r="D93" s="876">
        <v>41.8</v>
      </c>
      <c r="E93" s="876">
        <v>6.6</v>
      </c>
    </row>
    <row r="94" spans="1:5">
      <c r="A94" s="1021">
        <v>40725</v>
      </c>
      <c r="B94" s="770">
        <v>22.4</v>
      </c>
      <c r="C94" s="770">
        <v>29.6</v>
      </c>
      <c r="D94" s="770">
        <v>41.900000000000006</v>
      </c>
      <c r="E94" s="770">
        <v>6.1</v>
      </c>
    </row>
    <row r="95" spans="1:5">
      <c r="A95" s="1022">
        <v>40756</v>
      </c>
      <c r="B95" s="876">
        <v>22.3</v>
      </c>
      <c r="C95" s="876">
        <v>29.5</v>
      </c>
      <c r="D95" s="876">
        <v>42.1</v>
      </c>
      <c r="E95" s="876">
        <v>6.1</v>
      </c>
    </row>
    <row r="96" spans="1:5">
      <c r="A96" s="1021">
        <v>40787</v>
      </c>
      <c r="B96" s="770">
        <v>22.2</v>
      </c>
      <c r="C96" s="770">
        <v>29.2</v>
      </c>
      <c r="D96" s="770">
        <v>42.5</v>
      </c>
      <c r="E96" s="770">
        <v>6.1</v>
      </c>
    </row>
    <row r="97" spans="1:5">
      <c r="A97" s="1022">
        <v>40817</v>
      </c>
      <c r="B97" s="876">
        <v>22.3</v>
      </c>
      <c r="C97" s="876">
        <v>28.7</v>
      </c>
      <c r="D97" s="876">
        <v>43</v>
      </c>
      <c r="E97" s="876">
        <v>6</v>
      </c>
    </row>
    <row r="98" spans="1:5">
      <c r="A98" s="1021">
        <v>40848</v>
      </c>
      <c r="B98" s="770">
        <v>22.1</v>
      </c>
      <c r="C98" s="770">
        <v>27.9</v>
      </c>
      <c r="D98" s="770">
        <v>43.6</v>
      </c>
      <c r="E98" s="770">
        <v>6.4</v>
      </c>
    </row>
    <row r="99" spans="1:5">
      <c r="A99" s="1022">
        <v>40878</v>
      </c>
      <c r="B99" s="876">
        <v>21.6</v>
      </c>
      <c r="C99" s="876">
        <v>27.5</v>
      </c>
      <c r="D99" s="876">
        <v>44.2</v>
      </c>
      <c r="E99" s="876">
        <v>6.7</v>
      </c>
    </row>
    <row r="100" spans="1:5">
      <c r="A100" s="1021">
        <v>40909</v>
      </c>
      <c r="B100" s="770">
        <v>21.4</v>
      </c>
      <c r="C100" s="770">
        <v>27.2</v>
      </c>
      <c r="D100" s="770">
        <v>44.7</v>
      </c>
      <c r="E100" s="770">
        <v>6.7</v>
      </c>
    </row>
    <row r="101" spans="1:5">
      <c r="A101" s="1022">
        <v>40940</v>
      </c>
      <c r="B101" s="876">
        <v>21.4</v>
      </c>
      <c r="C101" s="876">
        <v>27.3</v>
      </c>
      <c r="D101" s="876">
        <v>44.4</v>
      </c>
      <c r="E101" s="876">
        <v>6.9</v>
      </c>
    </row>
    <row r="102" spans="1:5">
      <c r="A102" s="1021">
        <v>40969</v>
      </c>
      <c r="B102" s="770">
        <v>21.2</v>
      </c>
      <c r="C102" s="770">
        <v>27.4</v>
      </c>
      <c r="D102" s="770">
        <v>44.4</v>
      </c>
      <c r="E102" s="770">
        <v>7</v>
      </c>
    </row>
    <row r="103" spans="1:5">
      <c r="A103" s="1022">
        <v>41000</v>
      </c>
      <c r="B103" s="876">
        <v>20.9</v>
      </c>
      <c r="C103" s="876">
        <v>28.4</v>
      </c>
      <c r="D103" s="876">
        <v>44.4</v>
      </c>
      <c r="E103" s="876">
        <v>6.3</v>
      </c>
    </row>
    <row r="104" spans="1:5">
      <c r="A104" s="1021">
        <v>41030</v>
      </c>
      <c r="B104" s="770">
        <v>19.600000000000001</v>
      </c>
      <c r="C104" s="770">
        <v>30.3</v>
      </c>
      <c r="D104" s="770">
        <v>43.8</v>
      </c>
      <c r="E104" s="770">
        <v>6.3</v>
      </c>
    </row>
    <row r="105" spans="1:5">
      <c r="A105" s="1022">
        <v>41061</v>
      </c>
      <c r="B105" s="876">
        <v>19.5</v>
      </c>
      <c r="C105" s="876">
        <v>30.8</v>
      </c>
      <c r="D105" s="876">
        <v>43.599999999999994</v>
      </c>
      <c r="E105" s="876">
        <v>6.1</v>
      </c>
    </row>
    <row r="106" spans="1:5">
      <c r="A106" s="1021">
        <v>41091</v>
      </c>
      <c r="B106" s="770">
        <v>19.399999999999999</v>
      </c>
      <c r="C106" s="770">
        <v>31.1</v>
      </c>
      <c r="D106" s="770">
        <v>43.4</v>
      </c>
      <c r="E106" s="770">
        <v>6.1</v>
      </c>
    </row>
    <row r="107" spans="1:5">
      <c r="A107" s="1022">
        <v>41122</v>
      </c>
      <c r="B107" s="876">
        <v>19.2</v>
      </c>
      <c r="C107" s="876">
        <v>31.5</v>
      </c>
      <c r="D107" s="876">
        <v>43.3</v>
      </c>
      <c r="E107" s="876">
        <v>6</v>
      </c>
    </row>
    <row r="108" spans="1:5">
      <c r="A108" s="1021">
        <v>41153</v>
      </c>
      <c r="B108" s="770">
        <v>19.100000000000001</v>
      </c>
      <c r="C108" s="770">
        <v>31.9</v>
      </c>
      <c r="D108" s="770">
        <v>43.2</v>
      </c>
      <c r="E108" s="770">
        <v>5.8</v>
      </c>
    </row>
    <row r="109" spans="1:5">
      <c r="A109" s="1022">
        <v>41183</v>
      </c>
      <c r="B109" s="876">
        <v>18.899999999999999</v>
      </c>
      <c r="C109" s="876">
        <v>32.200000000000003</v>
      </c>
      <c r="D109" s="876">
        <v>42.9</v>
      </c>
      <c r="E109" s="876">
        <v>6</v>
      </c>
    </row>
    <row r="110" spans="1:5">
      <c r="A110" s="1021">
        <v>41214</v>
      </c>
      <c r="B110" s="770">
        <v>18.7</v>
      </c>
      <c r="C110" s="770">
        <v>32.200000000000003</v>
      </c>
      <c r="D110" s="770">
        <v>42.7</v>
      </c>
      <c r="E110" s="770">
        <v>6.4</v>
      </c>
    </row>
    <row r="111" spans="1:5">
      <c r="A111" s="1022">
        <v>41244</v>
      </c>
      <c r="B111" s="876">
        <v>18.600000000000001</v>
      </c>
      <c r="C111" s="876">
        <v>32.200000000000003</v>
      </c>
      <c r="D111" s="876">
        <v>42.6</v>
      </c>
      <c r="E111" s="876">
        <v>6.6</v>
      </c>
    </row>
    <row r="112" spans="1:5">
      <c r="A112" s="1021">
        <v>41275</v>
      </c>
      <c r="B112" s="770">
        <v>18.5</v>
      </c>
      <c r="C112" s="770">
        <v>32.299999999999997</v>
      </c>
      <c r="D112" s="770">
        <v>42.400000000000006</v>
      </c>
      <c r="E112" s="770">
        <v>6.8</v>
      </c>
    </row>
    <row r="113" spans="1:5">
      <c r="A113" s="1022">
        <v>41306</v>
      </c>
      <c r="B113" s="876">
        <v>18.399999999999999</v>
      </c>
      <c r="C113" s="876">
        <v>32.6</v>
      </c>
      <c r="D113" s="876">
        <v>41.9</v>
      </c>
      <c r="E113" s="876">
        <v>7.1</v>
      </c>
    </row>
    <row r="114" spans="1:5">
      <c r="A114" s="1021">
        <v>41334</v>
      </c>
      <c r="B114" s="770">
        <v>18.2</v>
      </c>
      <c r="C114" s="770">
        <v>32.799999999999997</v>
      </c>
      <c r="D114" s="770">
        <v>41.8</v>
      </c>
      <c r="E114" s="770">
        <v>7.2</v>
      </c>
    </row>
    <row r="115" spans="1:5">
      <c r="A115" s="1022">
        <v>41365</v>
      </c>
      <c r="B115" s="876">
        <v>17.7</v>
      </c>
      <c r="C115" s="876">
        <v>36.1</v>
      </c>
      <c r="D115" s="876">
        <v>38.5</v>
      </c>
      <c r="E115" s="876">
        <v>7.7</v>
      </c>
    </row>
    <row r="116" spans="1:5">
      <c r="A116" s="1021">
        <v>41395</v>
      </c>
      <c r="B116" s="770">
        <v>17.600000000000001</v>
      </c>
      <c r="C116" s="770">
        <v>36.700000000000003</v>
      </c>
      <c r="D116" s="770">
        <v>38.5</v>
      </c>
      <c r="E116" s="770">
        <v>7.3</v>
      </c>
    </row>
    <row r="117" spans="1:5">
      <c r="A117" s="1022">
        <v>41426</v>
      </c>
      <c r="B117" s="876">
        <v>17.186991637054501</v>
      </c>
      <c r="C117" s="876">
        <v>37.383602849948858</v>
      </c>
      <c r="D117" s="876">
        <v>38.224052550142673</v>
      </c>
      <c r="E117" s="876">
        <v>7.2053529628539668</v>
      </c>
    </row>
    <row r="118" spans="1:5">
      <c r="A118" s="1021">
        <v>41456</v>
      </c>
      <c r="B118" s="770">
        <v>17.464411543287326</v>
      </c>
      <c r="C118" s="770">
        <v>37.263839397741535</v>
      </c>
      <c r="D118" s="770">
        <v>38.548557089084063</v>
      </c>
      <c r="E118" s="770">
        <v>6.7231919698870772</v>
      </c>
    </row>
    <row r="119" spans="1:5">
      <c r="A119" s="1022">
        <v>41487</v>
      </c>
      <c r="B119" s="876">
        <v>17.420586323999999</v>
      </c>
      <c r="C119" s="876">
        <v>37.647922751000003</v>
      </c>
      <c r="D119" s="876">
        <v>38.179596653399997</v>
      </c>
      <c r="E119" s="876">
        <v>6.7518942712000003</v>
      </c>
    </row>
    <row r="120" spans="1:5">
      <c r="A120" s="1021">
        <v>41518</v>
      </c>
      <c r="B120" s="770">
        <v>17.117800454000001</v>
      </c>
      <c r="C120" s="770">
        <v>38.309355662999998</v>
      </c>
      <c r="D120" s="770">
        <v>38.130720003899995</v>
      </c>
      <c r="E120" s="770">
        <v>6.4421238785000003</v>
      </c>
    </row>
    <row r="121" spans="1:5">
      <c r="A121" s="1022">
        <v>41548</v>
      </c>
      <c r="B121" s="876">
        <v>17.237233866</v>
      </c>
      <c r="C121" s="876">
        <v>38.267306384999998</v>
      </c>
      <c r="D121" s="876">
        <v>37.910542323599998</v>
      </c>
      <c r="E121" s="876">
        <v>6.5849174253999996</v>
      </c>
    </row>
    <row r="122" spans="1:5">
      <c r="A122" s="1021">
        <v>41579</v>
      </c>
      <c r="B122" s="770">
        <v>16.85130994</v>
      </c>
      <c r="C122" s="770">
        <v>38.218855984000001</v>
      </c>
      <c r="D122" s="770">
        <v>37.871347598599996</v>
      </c>
      <c r="E122" s="770">
        <v>7.0584864769999998</v>
      </c>
    </row>
    <row r="123" spans="1:5">
      <c r="A123" s="1022">
        <v>41609</v>
      </c>
      <c r="B123" s="876">
        <v>17.063522512999999</v>
      </c>
      <c r="C123" s="876">
        <v>37.710058095000001</v>
      </c>
      <c r="D123" s="876">
        <v>37.644945740899999</v>
      </c>
      <c r="E123" s="876">
        <v>7.5814736517999997</v>
      </c>
    </row>
    <row r="124" spans="1:5">
      <c r="A124" s="1021">
        <v>41640</v>
      </c>
      <c r="B124" s="770">
        <v>16.478587471000001</v>
      </c>
      <c r="C124" s="770">
        <v>38.004816306000002</v>
      </c>
      <c r="D124" s="770">
        <v>37.893322219799998</v>
      </c>
      <c r="E124" s="770">
        <v>7.6232740029999997</v>
      </c>
    </row>
    <row r="125" spans="1:5">
      <c r="A125" s="1022">
        <v>41671</v>
      </c>
      <c r="B125" s="876">
        <v>16.227760544999999</v>
      </c>
      <c r="C125" s="876">
        <v>38.020713399999998</v>
      </c>
      <c r="D125" s="876">
        <v>38.138439387399998</v>
      </c>
      <c r="E125" s="876">
        <v>7.6130866678000002</v>
      </c>
    </row>
    <row r="126" spans="1:5">
      <c r="A126" s="1021">
        <v>41699</v>
      </c>
      <c r="B126" s="770">
        <v>15.874194714</v>
      </c>
      <c r="C126" s="770">
        <v>38.550570358000002</v>
      </c>
      <c r="D126" s="770">
        <v>38.2012280135</v>
      </c>
      <c r="E126" s="770">
        <v>7.3740069146999998</v>
      </c>
    </row>
    <row r="127" spans="1:5">
      <c r="A127" s="1022">
        <v>41730</v>
      </c>
      <c r="B127" s="876">
        <v>15.296464157000001</v>
      </c>
      <c r="C127" s="876">
        <v>39.21234149</v>
      </c>
      <c r="D127" s="876">
        <v>37.701581597499995</v>
      </c>
      <c r="E127" s="876">
        <v>7.7896127564000004</v>
      </c>
    </row>
    <row r="128" spans="1:5">
      <c r="A128" s="1021">
        <v>41760</v>
      </c>
      <c r="B128" s="770">
        <v>15.183773764</v>
      </c>
      <c r="C128" s="770">
        <v>39.733578336999997</v>
      </c>
      <c r="D128" s="770">
        <v>37.879560946799998</v>
      </c>
      <c r="E128" s="770">
        <v>7.2030869517999996</v>
      </c>
    </row>
    <row r="129" spans="1:5">
      <c r="A129" s="1022">
        <v>41791</v>
      </c>
      <c r="B129" s="876">
        <v>14.940946277</v>
      </c>
      <c r="C129" s="876">
        <v>39.997922353</v>
      </c>
      <c r="D129" s="876">
        <v>37.684689654799996</v>
      </c>
      <c r="E129" s="876">
        <v>7.3764417156000004</v>
      </c>
    </row>
    <row r="130" spans="1:5">
      <c r="A130" s="1021">
        <v>41821</v>
      </c>
      <c r="B130" s="770">
        <v>14.934007342999999</v>
      </c>
      <c r="C130" s="770">
        <v>40.140386992000003</v>
      </c>
      <c r="D130" s="770">
        <v>37.682760605699997</v>
      </c>
      <c r="E130" s="770">
        <v>7.2428450600999996</v>
      </c>
    </row>
    <row r="131" spans="1:5">
      <c r="A131" s="1022">
        <v>41852</v>
      </c>
      <c r="B131" s="876">
        <v>14.895077893</v>
      </c>
      <c r="C131" s="876">
        <v>40.049969373000003</v>
      </c>
      <c r="D131" s="876">
        <v>37.630823205200002</v>
      </c>
      <c r="E131" s="876">
        <v>7.424129529</v>
      </c>
    </row>
    <row r="132" spans="1:5">
      <c r="A132" s="1021">
        <v>41883</v>
      </c>
      <c r="B132" s="770">
        <v>15.464410043000001</v>
      </c>
      <c r="C132" s="770">
        <v>41.227803684000001</v>
      </c>
      <c r="D132" s="770">
        <v>36.901681348699995</v>
      </c>
      <c r="E132" s="770">
        <v>6.4061049252000002</v>
      </c>
    </row>
    <row r="133" spans="1:5">
      <c r="A133" s="1022">
        <v>41913</v>
      </c>
      <c r="B133" s="876">
        <v>15.491011274</v>
      </c>
      <c r="C133" s="876">
        <v>41.45127394</v>
      </c>
      <c r="D133" s="876">
        <v>36.228525387800005</v>
      </c>
      <c r="E133" s="876">
        <v>6.8291893973000004</v>
      </c>
    </row>
    <row r="134" spans="1:5">
      <c r="A134" s="1021">
        <v>41944</v>
      </c>
      <c r="B134" s="770">
        <v>15.261908685</v>
      </c>
      <c r="C134" s="770">
        <v>41.650772879000002</v>
      </c>
      <c r="D134" s="770">
        <v>36.0711543842</v>
      </c>
      <c r="E134" s="770">
        <v>7.0161640515999997</v>
      </c>
    </row>
    <row r="135" spans="1:5">
      <c r="A135" s="1022">
        <v>41974</v>
      </c>
      <c r="B135" s="876">
        <v>15.179597077</v>
      </c>
      <c r="C135" s="876">
        <v>41.371877304999998</v>
      </c>
      <c r="D135" s="876">
        <v>36.118310574500001</v>
      </c>
      <c r="E135" s="876">
        <v>7.3302150433</v>
      </c>
    </row>
    <row r="136" spans="1:5">
      <c r="A136" s="1021">
        <v>42005</v>
      </c>
      <c r="B136" s="770">
        <v>15.171411794000001</v>
      </c>
      <c r="C136" s="770">
        <v>42.271414864</v>
      </c>
      <c r="D136" s="770">
        <v>35.586878370599997</v>
      </c>
      <c r="E136" s="770">
        <v>6.9702949721999996</v>
      </c>
    </row>
    <row r="137" spans="1:5">
      <c r="A137" s="1022">
        <v>42036</v>
      </c>
      <c r="B137" s="876">
        <v>15.278037983999999</v>
      </c>
      <c r="C137" s="876">
        <v>42.526915590999998</v>
      </c>
      <c r="D137" s="876">
        <v>35.112103400099997</v>
      </c>
      <c r="E137" s="876">
        <v>7.0829430237000004</v>
      </c>
    </row>
    <row r="138" spans="1:5">
      <c r="A138" s="1021">
        <v>42064</v>
      </c>
      <c r="B138" s="770">
        <v>14.939686789</v>
      </c>
      <c r="C138" s="770">
        <v>43.355389758999998</v>
      </c>
      <c r="D138" s="770">
        <v>35.041362922899999</v>
      </c>
      <c r="E138" s="770">
        <v>6.6635605291999997</v>
      </c>
    </row>
    <row r="139" spans="1:5">
      <c r="A139" s="1022">
        <v>42095</v>
      </c>
      <c r="B139" s="876">
        <v>14.360866466999999</v>
      </c>
      <c r="C139" s="876">
        <v>43.835693434</v>
      </c>
      <c r="D139" s="876">
        <v>34.364160270600003</v>
      </c>
      <c r="E139" s="876">
        <v>7.4392798283000001</v>
      </c>
    </row>
    <row r="140" spans="1:5">
      <c r="A140" s="1021">
        <v>42125</v>
      </c>
      <c r="B140" s="770">
        <v>14.727213945000001</v>
      </c>
      <c r="C140" s="770">
        <v>43.952252621</v>
      </c>
      <c r="D140" s="770">
        <v>34.158406851999999</v>
      </c>
      <c r="E140" s="770">
        <v>7.1621265812999999</v>
      </c>
    </row>
    <row r="141" spans="1:5">
      <c r="A141" s="1022">
        <v>42156</v>
      </c>
      <c r="B141" s="876">
        <v>14.511789630000001</v>
      </c>
      <c r="C141" s="876">
        <v>44.299332163999999</v>
      </c>
      <c r="D141" s="876">
        <v>34.038409112099998</v>
      </c>
      <c r="E141" s="876">
        <v>7.1504690931999999</v>
      </c>
    </row>
    <row r="142" spans="1:5">
      <c r="A142" s="1021">
        <v>42186</v>
      </c>
      <c r="B142" s="770">
        <v>14.456823324</v>
      </c>
      <c r="C142" s="770">
        <v>44.754999736000002</v>
      </c>
      <c r="D142" s="770">
        <v>33.705268461199999</v>
      </c>
      <c r="E142" s="770">
        <v>7.0829084793000003</v>
      </c>
    </row>
    <row r="143" spans="1:5">
      <c r="A143" s="1022">
        <v>42217</v>
      </c>
      <c r="B143" s="876">
        <v>14.395360951000001</v>
      </c>
      <c r="C143" s="876">
        <v>45.056363499</v>
      </c>
      <c r="D143" s="876">
        <v>33.399546079399997</v>
      </c>
      <c r="E143" s="876">
        <v>7.1487294704000002</v>
      </c>
    </row>
    <row r="144" spans="1:5">
      <c r="A144" s="1021">
        <v>42248</v>
      </c>
      <c r="B144" s="770">
        <v>14.222014247000001</v>
      </c>
      <c r="C144" s="770">
        <v>45.556595428999998</v>
      </c>
      <c r="D144" s="770">
        <v>32.623352561499999</v>
      </c>
      <c r="E144" s="770">
        <v>7.5980377619999997</v>
      </c>
    </row>
    <row r="145" spans="1:5">
      <c r="A145" s="1022">
        <v>42278</v>
      </c>
      <c r="B145" s="876">
        <v>13.957854985999999</v>
      </c>
      <c r="C145" s="876">
        <v>47.261345487</v>
      </c>
      <c r="D145" s="876">
        <v>31.9044226802</v>
      </c>
      <c r="E145" s="876">
        <v>6.8763768464000004</v>
      </c>
    </row>
    <row r="146" spans="1:5">
      <c r="A146" s="1021">
        <v>42309</v>
      </c>
      <c r="B146" s="770">
        <v>14.020883229000001</v>
      </c>
      <c r="C146" s="770">
        <v>46.636316495000003</v>
      </c>
      <c r="D146" s="770">
        <v>31.742808250500001</v>
      </c>
      <c r="E146" s="770">
        <v>7.5999920251999997</v>
      </c>
    </row>
    <row r="147" spans="1:5">
      <c r="A147" s="1022">
        <v>42339</v>
      </c>
      <c r="B147" s="876">
        <v>13.996595314</v>
      </c>
      <c r="C147" s="876">
        <v>46.951443109000003</v>
      </c>
      <c r="D147" s="876">
        <v>31.4086140177</v>
      </c>
      <c r="E147" s="876">
        <v>7.6433475595000004</v>
      </c>
    </row>
    <row r="148" spans="1:5">
      <c r="A148" s="764"/>
    </row>
    <row r="149" spans="1:5" s="771" customFormat="1">
      <c r="A149" s="555" t="s">
        <v>214</v>
      </c>
      <c r="B149" s="799"/>
      <c r="C149" s="799"/>
      <c r="D149" s="799"/>
      <c r="E149" s="799"/>
    </row>
    <row r="150" spans="1:5" ht="43.5" customHeight="1">
      <c r="A150" s="1078" t="s">
        <v>526</v>
      </c>
      <c r="B150" s="1078"/>
      <c r="C150" s="1078"/>
      <c r="D150" s="1078"/>
      <c r="E150" s="1078"/>
    </row>
  </sheetData>
  <mergeCells count="2">
    <mergeCell ref="A150:E150"/>
    <mergeCell ref="A3:E3"/>
  </mergeCells>
  <hyperlinks>
    <hyperlink ref="A1" location="Innehåll!A1" display="Contents"/>
  </hyperlinks>
  <pageMargins left="0.70866141732283472" right="0.70866141732283472" top="0.74803149606299213" bottom="0.74803149606299213" header="0.31496062992125984" footer="0.31496062992125984"/>
  <pageSetup paperSize="9" scale="80" fitToHeight="2" orientation="portrait" r:id="rId1"/>
  <headerFooter>
    <oddHeader>&amp;L&amp;G</oddHeader>
  </headerFooter>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tabColor theme="0"/>
  </sheetPr>
  <dimension ref="A1:F35"/>
  <sheetViews>
    <sheetView zoomScaleNormal="100" workbookViewId="0"/>
  </sheetViews>
  <sheetFormatPr defaultRowHeight="15"/>
  <cols>
    <col min="1" max="1" width="10" style="577" customWidth="1"/>
    <col min="2" max="2" width="18" style="577" customWidth="1"/>
    <col min="3" max="3" width="17.7109375" style="577" customWidth="1"/>
    <col min="4" max="4" width="20.140625" style="577" customWidth="1"/>
    <col min="5" max="16384" width="9.140625" style="577"/>
  </cols>
  <sheetData>
    <row r="1" spans="1:6">
      <c r="A1" s="551" t="s">
        <v>174</v>
      </c>
    </row>
    <row r="3" spans="1:6" ht="15.75">
      <c r="A3" s="440" t="s">
        <v>535</v>
      </c>
    </row>
    <row r="6" spans="1:6" ht="42.75" customHeight="1">
      <c r="A6" s="768"/>
      <c r="B6" s="189" t="s">
        <v>479</v>
      </c>
      <c r="C6" s="348" t="s">
        <v>352</v>
      </c>
      <c r="D6" s="348" t="s">
        <v>147</v>
      </c>
      <c r="F6" s="769"/>
    </row>
    <row r="7" spans="1:6">
      <c r="A7" s="877">
        <v>33970</v>
      </c>
      <c r="B7" s="873">
        <v>0</v>
      </c>
      <c r="C7" s="873">
        <v>3.5</v>
      </c>
      <c r="D7" s="873">
        <v>8.5</v>
      </c>
    </row>
    <row r="8" spans="1:6">
      <c r="A8" s="798">
        <v>34335</v>
      </c>
      <c r="B8" s="141">
        <v>0</v>
      </c>
      <c r="C8" s="141">
        <v>3.6</v>
      </c>
      <c r="D8" s="141">
        <v>8.8000000000000007</v>
      </c>
    </row>
    <row r="9" spans="1:6">
      <c r="A9" s="877">
        <v>34700</v>
      </c>
      <c r="B9" s="873">
        <v>0</v>
      </c>
      <c r="C9" s="873">
        <v>3.7</v>
      </c>
      <c r="D9" s="873">
        <v>9</v>
      </c>
    </row>
    <row r="10" spans="1:6">
      <c r="A10" s="798">
        <v>35065</v>
      </c>
      <c r="B10" s="141">
        <v>0</v>
      </c>
      <c r="C10" s="141">
        <v>4.3</v>
      </c>
      <c r="D10" s="141">
        <v>9.6999999999999993</v>
      </c>
    </row>
    <row r="11" spans="1:6">
      <c r="A11" s="877">
        <v>35309</v>
      </c>
      <c r="B11" s="873">
        <v>0</v>
      </c>
      <c r="C11" s="873">
        <v>5.8</v>
      </c>
      <c r="D11" s="873">
        <v>11.3</v>
      </c>
    </row>
    <row r="12" spans="1:6">
      <c r="A12" s="798">
        <v>35612</v>
      </c>
      <c r="B12" s="141">
        <v>0</v>
      </c>
      <c r="C12" s="141">
        <v>8.1999999999999993</v>
      </c>
      <c r="D12" s="141">
        <v>13.8</v>
      </c>
    </row>
    <row r="13" spans="1:6">
      <c r="A13" s="877">
        <v>35796</v>
      </c>
      <c r="B13" s="873">
        <v>0</v>
      </c>
      <c r="C13" s="873">
        <v>9.6</v>
      </c>
      <c r="D13" s="873">
        <v>15.2</v>
      </c>
    </row>
    <row r="14" spans="1:6">
      <c r="A14" s="798">
        <v>36100</v>
      </c>
      <c r="B14" s="141">
        <v>0</v>
      </c>
      <c r="C14" s="141">
        <v>9.6</v>
      </c>
      <c r="D14" s="141">
        <v>15.2</v>
      </c>
    </row>
    <row r="15" spans="1:6">
      <c r="A15" s="877">
        <v>36161</v>
      </c>
      <c r="B15" s="873">
        <v>0</v>
      </c>
      <c r="C15" s="873">
        <v>9.5</v>
      </c>
      <c r="D15" s="873">
        <v>15.1</v>
      </c>
    </row>
    <row r="16" spans="1:6">
      <c r="A16" s="798">
        <v>36526</v>
      </c>
      <c r="B16" s="141">
        <v>0</v>
      </c>
      <c r="C16" s="141">
        <v>10.6</v>
      </c>
      <c r="D16" s="141">
        <v>16.2</v>
      </c>
    </row>
    <row r="17" spans="1:4">
      <c r="A17" s="877">
        <v>36892</v>
      </c>
      <c r="B17" s="873">
        <v>0</v>
      </c>
      <c r="C17" s="873">
        <v>12.5</v>
      </c>
      <c r="D17" s="873">
        <v>18.100000000000001</v>
      </c>
    </row>
    <row r="18" spans="1:4">
      <c r="A18" s="798">
        <v>37257</v>
      </c>
      <c r="B18" s="141">
        <v>0</v>
      </c>
      <c r="C18" s="141">
        <v>14</v>
      </c>
      <c r="D18" s="141">
        <v>19.8</v>
      </c>
    </row>
    <row r="19" spans="1:4">
      <c r="A19" s="877">
        <v>37622</v>
      </c>
      <c r="B19" s="873">
        <v>0</v>
      </c>
      <c r="C19" s="873">
        <v>16.8</v>
      </c>
      <c r="D19" s="873">
        <v>22.7</v>
      </c>
    </row>
    <row r="20" spans="1:4">
      <c r="A20" s="798">
        <v>37987</v>
      </c>
      <c r="B20" s="141">
        <v>0</v>
      </c>
      <c r="C20" s="141">
        <v>18.100000000000001</v>
      </c>
      <c r="D20" s="141">
        <v>24.1</v>
      </c>
    </row>
    <row r="21" spans="1:4">
      <c r="A21" s="877">
        <v>38169</v>
      </c>
      <c r="B21" s="873">
        <v>0.5</v>
      </c>
      <c r="C21" s="873">
        <v>18.100000000000001</v>
      </c>
      <c r="D21" s="873">
        <v>24.1</v>
      </c>
    </row>
    <row r="22" spans="1:4">
      <c r="A22" s="798">
        <v>38353</v>
      </c>
      <c r="B22" s="141">
        <v>0.5</v>
      </c>
      <c r="C22" s="141">
        <v>19.399999999999999</v>
      </c>
      <c r="D22" s="141">
        <v>25.4</v>
      </c>
    </row>
    <row r="23" spans="1:4">
      <c r="A23" s="877">
        <v>38718</v>
      </c>
      <c r="B23" s="873">
        <v>0.5</v>
      </c>
      <c r="C23" s="873">
        <v>20.100000000000001</v>
      </c>
      <c r="D23" s="873">
        <v>26.1</v>
      </c>
    </row>
    <row r="24" spans="1:4">
      <c r="A24" s="798">
        <v>39083</v>
      </c>
      <c r="B24" s="141">
        <v>0.5</v>
      </c>
      <c r="C24" s="141">
        <v>20.399999999999999</v>
      </c>
      <c r="D24" s="141">
        <v>26.5</v>
      </c>
    </row>
    <row r="25" spans="1:4">
      <c r="A25" s="877">
        <v>39448</v>
      </c>
      <c r="B25" s="873">
        <v>0.5</v>
      </c>
      <c r="C25" s="873">
        <v>17.8</v>
      </c>
      <c r="D25" s="873">
        <v>27</v>
      </c>
    </row>
    <row r="26" spans="1:4">
      <c r="A26" s="798">
        <v>39814</v>
      </c>
      <c r="B26" s="141">
        <v>0.5</v>
      </c>
      <c r="C26" s="141">
        <v>18.600000000000001</v>
      </c>
      <c r="D26" s="141">
        <v>28.2</v>
      </c>
    </row>
    <row r="27" spans="1:4">
      <c r="A27" s="877">
        <v>40179</v>
      </c>
      <c r="B27" s="873">
        <v>0.5</v>
      </c>
      <c r="C27" s="873">
        <v>18.5</v>
      </c>
      <c r="D27" s="873">
        <v>28</v>
      </c>
    </row>
    <row r="28" spans="1:4">
      <c r="A28" s="798">
        <v>40544</v>
      </c>
      <c r="B28" s="141">
        <v>0.5</v>
      </c>
      <c r="C28" s="141">
        <v>18.7</v>
      </c>
      <c r="D28" s="141">
        <v>28.3</v>
      </c>
    </row>
    <row r="29" spans="1:4">
      <c r="A29" s="877">
        <v>40909</v>
      </c>
      <c r="B29" s="873">
        <v>0.5</v>
      </c>
      <c r="C29" s="873">
        <v>19.2</v>
      </c>
      <c r="D29" s="873">
        <v>29</v>
      </c>
    </row>
    <row r="30" spans="1:4">
      <c r="A30" s="798">
        <v>41275</v>
      </c>
      <c r="B30" s="141">
        <v>0.5</v>
      </c>
      <c r="C30" s="141">
        <v>19.399999999999999</v>
      </c>
      <c r="D30" s="141">
        <v>29.3</v>
      </c>
    </row>
    <row r="31" spans="1:4">
      <c r="A31" s="877">
        <v>42005</v>
      </c>
      <c r="B31" s="873">
        <v>0.5</v>
      </c>
      <c r="C31" s="873">
        <v>19.399999999999999</v>
      </c>
      <c r="D31" s="873">
        <v>29.4</v>
      </c>
    </row>
    <row r="32" spans="1:4">
      <c r="A32" s="798">
        <v>42370</v>
      </c>
      <c r="B32" s="141">
        <v>0.5</v>
      </c>
      <c r="C32" s="141">
        <v>19.3</v>
      </c>
      <c r="D32" s="141">
        <v>29.2</v>
      </c>
    </row>
    <row r="33" spans="1:4">
      <c r="A33" s="764"/>
    </row>
    <row r="34" spans="1:4" s="771" customFormat="1">
      <c r="A34" s="1" t="s">
        <v>351</v>
      </c>
      <c r="B34" s="799"/>
      <c r="C34" s="799"/>
      <c r="D34" s="799"/>
    </row>
    <row r="35" spans="1:4" ht="39" customHeight="1">
      <c r="A35" s="1078" t="s">
        <v>353</v>
      </c>
      <c r="B35" s="1078"/>
      <c r="C35" s="1078"/>
      <c r="D35" s="1078"/>
    </row>
  </sheetData>
  <mergeCells count="1">
    <mergeCell ref="A35:D35"/>
  </mergeCells>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theme="6" tint="0.39997558519241921"/>
  </sheetPr>
  <dimension ref="A1:N58"/>
  <sheetViews>
    <sheetView zoomScaleNormal="100" workbookViewId="0"/>
  </sheetViews>
  <sheetFormatPr defaultColWidth="8.85546875" defaultRowHeight="12.75"/>
  <cols>
    <col min="1" max="1" width="10.140625" style="578" customWidth="1"/>
    <col min="2" max="2" width="8.7109375" style="578" customWidth="1"/>
    <col min="3" max="3" width="8.85546875" style="578" customWidth="1"/>
    <col min="4" max="4" width="9.5703125" style="578" customWidth="1"/>
    <col min="5" max="5" width="11.5703125" style="578" customWidth="1"/>
    <col min="6" max="6" width="5.5703125" style="578" customWidth="1"/>
    <col min="7" max="7" width="8.28515625" style="578" customWidth="1"/>
    <col min="8" max="8" width="7.5703125" style="578" customWidth="1"/>
    <col min="9" max="9" width="11.28515625" style="578" customWidth="1"/>
    <col min="10" max="10" width="10.28515625" style="578" customWidth="1"/>
    <col min="11" max="11" width="8.85546875" style="578" customWidth="1"/>
    <col min="12" max="12" width="5.5703125" style="578" bestFit="1" customWidth="1"/>
    <col min="13" max="13" width="10.7109375" style="578" customWidth="1"/>
    <col min="14" max="16384" width="8.85546875" style="578"/>
  </cols>
  <sheetData>
    <row r="1" spans="1:14" ht="15.95" customHeight="1">
      <c r="A1" s="551" t="s">
        <v>174</v>
      </c>
      <c r="B1" s="45"/>
      <c r="C1" s="45"/>
      <c r="D1" s="45"/>
      <c r="E1" s="45"/>
      <c r="F1" s="45"/>
      <c r="G1" s="45"/>
      <c r="H1" s="45"/>
      <c r="I1" s="45"/>
      <c r="J1" s="45"/>
      <c r="K1" s="45"/>
      <c r="L1" s="45"/>
      <c r="M1" s="45"/>
    </row>
    <row r="2" spans="1:14" ht="15.95" customHeight="1">
      <c r="A2" s="44"/>
      <c r="B2" s="45"/>
      <c r="C2" s="45"/>
      <c r="D2" s="45"/>
      <c r="E2" s="45"/>
      <c r="F2" s="45"/>
      <c r="G2" s="45"/>
      <c r="H2" s="45"/>
      <c r="I2" s="45"/>
      <c r="J2" s="45"/>
      <c r="K2" s="45"/>
      <c r="L2" s="45"/>
      <c r="M2" s="45"/>
    </row>
    <row r="3" spans="1:14" ht="15.95" customHeight="1">
      <c r="A3" s="46" t="s">
        <v>206</v>
      </c>
      <c r="B3" s="45"/>
      <c r="C3" s="45"/>
      <c r="D3" s="45"/>
      <c r="E3" s="45"/>
      <c r="F3" s="45"/>
      <c r="G3" s="45"/>
      <c r="H3" s="45"/>
      <c r="I3" s="45"/>
      <c r="J3" s="45"/>
      <c r="K3" s="45"/>
      <c r="L3" s="45"/>
      <c r="M3" s="45"/>
    </row>
    <row r="4" spans="1:14" ht="15.95" customHeight="1">
      <c r="A4" s="46"/>
      <c r="B4" s="45"/>
      <c r="C4" s="45"/>
      <c r="D4" s="45"/>
      <c r="E4" s="45"/>
      <c r="F4" s="45"/>
      <c r="G4" s="45"/>
      <c r="H4" s="45"/>
      <c r="J4" s="45"/>
      <c r="K4" s="45"/>
      <c r="L4" s="45"/>
      <c r="M4" s="45"/>
    </row>
    <row r="5" spans="1:14" ht="15.95" customHeight="1">
      <c r="A5" s="47"/>
      <c r="B5" s="45"/>
      <c r="C5" s="45"/>
      <c r="D5" s="45"/>
      <c r="E5" s="45"/>
      <c r="F5" s="45"/>
      <c r="G5" s="45"/>
      <c r="H5" s="45"/>
      <c r="I5" s="45"/>
      <c r="J5" s="45"/>
      <c r="K5" s="45"/>
      <c r="L5" s="45"/>
      <c r="M5" s="45"/>
    </row>
    <row r="6" spans="1:14" ht="53.25" customHeight="1">
      <c r="A6" s="48"/>
      <c r="B6" s="49" t="s">
        <v>207</v>
      </c>
      <c r="C6" s="49" t="s">
        <v>177</v>
      </c>
      <c r="D6" s="49" t="s">
        <v>208</v>
      </c>
      <c r="E6" s="49" t="s">
        <v>179</v>
      </c>
      <c r="F6" s="49" t="s">
        <v>180</v>
      </c>
      <c r="G6" s="49" t="s">
        <v>209</v>
      </c>
      <c r="H6" s="49" t="s">
        <v>210</v>
      </c>
      <c r="I6" s="49" t="s">
        <v>211</v>
      </c>
      <c r="J6" s="49" t="s">
        <v>212</v>
      </c>
      <c r="K6" s="49" t="s">
        <v>213</v>
      </c>
      <c r="L6" s="50" t="s">
        <v>183</v>
      </c>
      <c r="M6" s="579"/>
    </row>
    <row r="7" spans="1:14" ht="15.95" customHeight="1">
      <c r="A7" s="809">
        <v>1970</v>
      </c>
      <c r="B7" s="810">
        <v>43</v>
      </c>
      <c r="C7" s="810">
        <v>18</v>
      </c>
      <c r="D7" s="810">
        <v>336.1</v>
      </c>
      <c r="E7" s="810">
        <v>0</v>
      </c>
      <c r="F7" s="810">
        <v>0</v>
      </c>
      <c r="G7" s="810">
        <v>0</v>
      </c>
      <c r="H7" s="810">
        <v>0</v>
      </c>
      <c r="I7" s="810">
        <v>41</v>
      </c>
      <c r="J7" s="810">
        <v>0</v>
      </c>
      <c r="K7" s="810">
        <v>4</v>
      </c>
      <c r="L7" s="811">
        <v>442.1</v>
      </c>
      <c r="M7" s="580"/>
    </row>
    <row r="8" spans="1:14" ht="15.95" customHeight="1">
      <c r="A8" s="51">
        <v>1971</v>
      </c>
      <c r="B8" s="54">
        <v>40</v>
      </c>
      <c r="C8" s="54">
        <v>17</v>
      </c>
      <c r="D8" s="54">
        <v>311.3</v>
      </c>
      <c r="E8" s="54">
        <v>0</v>
      </c>
      <c r="F8" s="54">
        <v>0</v>
      </c>
      <c r="G8" s="54">
        <v>0</v>
      </c>
      <c r="H8" s="54">
        <v>0</v>
      </c>
      <c r="I8" s="54">
        <v>52</v>
      </c>
      <c r="J8" s="54">
        <v>0</v>
      </c>
      <c r="K8" s="54">
        <v>2</v>
      </c>
      <c r="L8" s="52">
        <v>422.3</v>
      </c>
      <c r="M8" s="52"/>
    </row>
    <row r="9" spans="1:14" ht="15.95" customHeight="1">
      <c r="A9" s="809">
        <v>1972</v>
      </c>
      <c r="B9" s="810">
        <v>40</v>
      </c>
      <c r="C9" s="810">
        <v>17</v>
      </c>
      <c r="D9" s="810">
        <v>317.39999999999998</v>
      </c>
      <c r="E9" s="810">
        <v>0</v>
      </c>
      <c r="F9" s="810">
        <v>0</v>
      </c>
      <c r="G9" s="810">
        <v>4</v>
      </c>
      <c r="H9" s="810">
        <v>0</v>
      </c>
      <c r="I9" s="810">
        <v>54</v>
      </c>
      <c r="J9" s="810">
        <v>0</v>
      </c>
      <c r="K9" s="810">
        <v>1</v>
      </c>
      <c r="L9" s="811">
        <v>433.4</v>
      </c>
      <c r="M9" s="52"/>
    </row>
    <row r="10" spans="1:14" ht="15.95" customHeight="1">
      <c r="A10" s="51">
        <v>1973</v>
      </c>
      <c r="B10" s="54">
        <v>42</v>
      </c>
      <c r="C10" s="54">
        <v>19</v>
      </c>
      <c r="D10" s="54">
        <v>327.7</v>
      </c>
      <c r="E10" s="54">
        <v>0</v>
      </c>
      <c r="F10" s="54">
        <v>0</v>
      </c>
      <c r="G10" s="54">
        <v>7</v>
      </c>
      <c r="H10" s="54">
        <v>0</v>
      </c>
      <c r="I10" s="54">
        <v>60</v>
      </c>
      <c r="J10" s="54">
        <v>0</v>
      </c>
      <c r="K10" s="54">
        <v>1</v>
      </c>
      <c r="L10" s="52">
        <v>456.7</v>
      </c>
      <c r="M10" s="52"/>
    </row>
    <row r="11" spans="1:14" ht="15.95" customHeight="1">
      <c r="A11" s="809">
        <v>1974</v>
      </c>
      <c r="B11" s="810">
        <v>44</v>
      </c>
      <c r="C11" s="810">
        <v>21</v>
      </c>
      <c r="D11" s="810">
        <v>291.8</v>
      </c>
      <c r="E11" s="810">
        <v>0</v>
      </c>
      <c r="F11" s="810">
        <v>0</v>
      </c>
      <c r="G11" s="810">
        <v>6</v>
      </c>
      <c r="H11" s="810">
        <v>0</v>
      </c>
      <c r="I11" s="810">
        <v>57</v>
      </c>
      <c r="J11" s="810">
        <v>0</v>
      </c>
      <c r="K11" s="810">
        <v>3</v>
      </c>
      <c r="L11" s="811">
        <v>422.8</v>
      </c>
      <c r="M11" s="52"/>
    </row>
    <row r="12" spans="1:14" ht="15.95" customHeight="1">
      <c r="A12" s="51">
        <v>1975</v>
      </c>
      <c r="B12" s="54">
        <v>44</v>
      </c>
      <c r="C12" s="54">
        <v>22</v>
      </c>
      <c r="D12" s="54">
        <v>289</v>
      </c>
      <c r="E12" s="54">
        <v>0</v>
      </c>
      <c r="F12" s="54">
        <v>0</v>
      </c>
      <c r="G12" s="54">
        <v>36</v>
      </c>
      <c r="H12" s="54">
        <v>0</v>
      </c>
      <c r="I12" s="54">
        <v>58</v>
      </c>
      <c r="J12" s="54">
        <v>0</v>
      </c>
      <c r="K12" s="54">
        <v>1</v>
      </c>
      <c r="L12" s="52">
        <v>450</v>
      </c>
      <c r="M12" s="52"/>
      <c r="N12" s="11"/>
    </row>
    <row r="13" spans="1:14" ht="15.95" customHeight="1">
      <c r="A13" s="809">
        <v>1976</v>
      </c>
      <c r="B13" s="810">
        <v>43</v>
      </c>
      <c r="C13" s="810">
        <v>21</v>
      </c>
      <c r="D13" s="810">
        <v>317.2</v>
      </c>
      <c r="E13" s="810">
        <v>0</v>
      </c>
      <c r="F13" s="810">
        <v>0</v>
      </c>
      <c r="G13" s="810">
        <v>48</v>
      </c>
      <c r="H13" s="810">
        <v>0</v>
      </c>
      <c r="I13" s="810">
        <v>55</v>
      </c>
      <c r="J13" s="810">
        <v>0</v>
      </c>
      <c r="K13" s="810">
        <v>2</v>
      </c>
      <c r="L13" s="811">
        <v>486.2</v>
      </c>
      <c r="M13" s="52"/>
    </row>
    <row r="14" spans="1:14" ht="15.95" customHeight="1">
      <c r="A14" s="51">
        <v>1977</v>
      </c>
      <c r="B14" s="54">
        <v>41</v>
      </c>
      <c r="C14" s="54">
        <v>17</v>
      </c>
      <c r="D14" s="54">
        <v>313.89999999999998</v>
      </c>
      <c r="E14" s="54">
        <v>0</v>
      </c>
      <c r="F14" s="54">
        <v>0</v>
      </c>
      <c r="G14" s="54">
        <v>60</v>
      </c>
      <c r="H14" s="54">
        <v>0</v>
      </c>
      <c r="I14" s="54">
        <v>54</v>
      </c>
      <c r="J14" s="54">
        <v>0</v>
      </c>
      <c r="K14" s="54">
        <v>-2</v>
      </c>
      <c r="L14" s="52">
        <v>483.9</v>
      </c>
      <c r="M14" s="52"/>
    </row>
    <row r="15" spans="1:14" ht="15.95" customHeight="1">
      <c r="A15" s="809">
        <v>1978</v>
      </c>
      <c r="B15" s="810">
        <v>45</v>
      </c>
      <c r="C15" s="810">
        <v>18</v>
      </c>
      <c r="D15" s="810">
        <v>297.2</v>
      </c>
      <c r="E15" s="810">
        <v>0</v>
      </c>
      <c r="F15" s="810">
        <v>0</v>
      </c>
      <c r="G15" s="810">
        <v>71</v>
      </c>
      <c r="H15" s="810">
        <v>0</v>
      </c>
      <c r="I15" s="810">
        <v>58</v>
      </c>
      <c r="J15" s="810">
        <v>0</v>
      </c>
      <c r="K15" s="810">
        <v>-1</v>
      </c>
      <c r="L15" s="811">
        <v>488.2</v>
      </c>
      <c r="M15" s="52"/>
    </row>
    <row r="16" spans="1:14" ht="15.95" customHeight="1">
      <c r="A16" s="51">
        <v>1979</v>
      </c>
      <c r="B16" s="54">
        <v>47</v>
      </c>
      <c r="C16" s="54">
        <v>21</v>
      </c>
      <c r="D16" s="54">
        <v>304.7</v>
      </c>
      <c r="E16" s="54">
        <v>0</v>
      </c>
      <c r="F16" s="54">
        <v>0</v>
      </c>
      <c r="G16" s="54">
        <v>64</v>
      </c>
      <c r="H16" s="54">
        <v>0</v>
      </c>
      <c r="I16" s="54">
        <v>61</v>
      </c>
      <c r="J16" s="54">
        <v>0</v>
      </c>
      <c r="K16" s="54">
        <v>2</v>
      </c>
      <c r="L16" s="52">
        <v>499.7</v>
      </c>
      <c r="M16" s="52"/>
    </row>
    <row r="17" spans="1:13" ht="15.95" customHeight="1">
      <c r="A17" s="809">
        <v>1980</v>
      </c>
      <c r="B17" s="810">
        <v>48</v>
      </c>
      <c r="C17" s="810">
        <v>19</v>
      </c>
      <c r="D17" s="810">
        <v>275</v>
      </c>
      <c r="E17" s="810">
        <v>0</v>
      </c>
      <c r="F17" s="810">
        <v>0</v>
      </c>
      <c r="G17" s="810">
        <v>76</v>
      </c>
      <c r="H17" s="810">
        <v>1</v>
      </c>
      <c r="I17" s="810">
        <v>59</v>
      </c>
      <c r="J17" s="810">
        <v>0</v>
      </c>
      <c r="K17" s="810">
        <v>1</v>
      </c>
      <c r="L17" s="811">
        <v>479</v>
      </c>
      <c r="M17" s="52"/>
    </row>
    <row r="18" spans="1:13" ht="15.95" customHeight="1">
      <c r="A18" s="51">
        <v>1981</v>
      </c>
      <c r="B18" s="54">
        <v>50</v>
      </c>
      <c r="C18" s="54">
        <v>17</v>
      </c>
      <c r="D18" s="54">
        <v>254.4</v>
      </c>
      <c r="E18" s="54">
        <v>0</v>
      </c>
      <c r="F18" s="54">
        <v>0</v>
      </c>
      <c r="G18" s="54">
        <v>114</v>
      </c>
      <c r="H18" s="54">
        <v>1</v>
      </c>
      <c r="I18" s="54">
        <v>60</v>
      </c>
      <c r="J18" s="54">
        <v>0</v>
      </c>
      <c r="K18" s="54">
        <v>-3</v>
      </c>
      <c r="L18" s="52">
        <v>493.4</v>
      </c>
      <c r="M18" s="52"/>
    </row>
    <row r="19" spans="1:13" ht="15.95" customHeight="1">
      <c r="A19" s="809">
        <v>1982</v>
      </c>
      <c r="B19" s="810">
        <v>48</v>
      </c>
      <c r="C19" s="810">
        <v>19</v>
      </c>
      <c r="D19" s="810">
        <v>234.5</v>
      </c>
      <c r="E19" s="810">
        <v>0</v>
      </c>
      <c r="F19" s="810">
        <v>0</v>
      </c>
      <c r="G19" s="810">
        <v>117</v>
      </c>
      <c r="H19" s="810">
        <v>1</v>
      </c>
      <c r="I19" s="810">
        <v>55</v>
      </c>
      <c r="J19" s="810">
        <v>0</v>
      </c>
      <c r="K19" s="810">
        <v>3</v>
      </c>
      <c r="L19" s="811">
        <v>477.5</v>
      </c>
      <c r="M19" s="52"/>
    </row>
    <row r="20" spans="1:13" ht="15.95" customHeight="1">
      <c r="A20" s="51">
        <v>1983</v>
      </c>
      <c r="B20" s="54">
        <v>51.745618224655416</v>
      </c>
      <c r="C20" s="54">
        <v>24.566944444444442</v>
      </c>
      <c r="D20" s="54">
        <v>202.06472222222223</v>
      </c>
      <c r="E20" s="54">
        <v>0</v>
      </c>
      <c r="F20" s="54">
        <v>1.5254928864556914</v>
      </c>
      <c r="G20" s="54">
        <v>123.62690000000001</v>
      </c>
      <c r="H20" s="54">
        <v>0.71305555555555555</v>
      </c>
      <c r="I20" s="54">
        <v>63.546999999999997</v>
      </c>
      <c r="J20" s="54">
        <v>0</v>
      </c>
      <c r="K20" s="54">
        <v>4.9359999999999999</v>
      </c>
      <c r="L20" s="52">
        <v>472.72573333333338</v>
      </c>
      <c r="M20" s="52"/>
    </row>
    <row r="21" spans="1:13" ht="15.95" customHeight="1">
      <c r="A21" s="809">
        <v>1984</v>
      </c>
      <c r="B21" s="810">
        <v>57.574881926799556</v>
      </c>
      <c r="C21" s="810">
        <v>28.577222222222218</v>
      </c>
      <c r="D21" s="810">
        <v>190.75555555555553</v>
      </c>
      <c r="E21" s="810">
        <v>0</v>
      </c>
      <c r="F21" s="810">
        <v>2.2242847398671151</v>
      </c>
      <c r="G21" s="810">
        <v>151.50401000000002</v>
      </c>
      <c r="H21" s="810">
        <v>1.9180555555555554</v>
      </c>
      <c r="I21" s="810">
        <v>67.911000000000001</v>
      </c>
      <c r="J21" s="810">
        <v>0</v>
      </c>
      <c r="K21" s="810">
        <v>0.38600000000000001</v>
      </c>
      <c r="L21" s="811">
        <v>500.85101000000003</v>
      </c>
      <c r="M21" s="52"/>
    </row>
    <row r="22" spans="1:13" ht="15.95" customHeight="1">
      <c r="A22" s="51">
        <v>1985</v>
      </c>
      <c r="B22" s="54">
        <v>60.612485206347429</v>
      </c>
      <c r="C22" s="54">
        <v>36.24805555555556</v>
      </c>
      <c r="D22" s="54">
        <v>199.7161111111111</v>
      </c>
      <c r="E22" s="54">
        <v>0.84249999999999992</v>
      </c>
      <c r="F22" s="54">
        <v>2.7966814603192356</v>
      </c>
      <c r="G22" s="54">
        <v>172.78691000000001</v>
      </c>
      <c r="H22" s="54">
        <v>3.2111111111111108</v>
      </c>
      <c r="I22" s="54">
        <v>70.986999999999995</v>
      </c>
      <c r="J22" s="54">
        <v>0</v>
      </c>
      <c r="K22" s="54">
        <v>-1.5089999999999999</v>
      </c>
      <c r="L22" s="52">
        <v>545.6918544444444</v>
      </c>
      <c r="M22" s="52"/>
    </row>
    <row r="23" spans="1:13" ht="15.95" customHeight="1">
      <c r="A23" s="809">
        <v>1986</v>
      </c>
      <c r="B23" s="810">
        <v>60.949796456581645</v>
      </c>
      <c r="C23" s="810">
        <v>34.602777777777781</v>
      </c>
      <c r="D23" s="810">
        <v>200.32472222222222</v>
      </c>
      <c r="E23" s="810">
        <v>2.3436111111111106</v>
      </c>
      <c r="F23" s="810">
        <v>3.9407590989739103</v>
      </c>
      <c r="G23" s="810">
        <v>202.16428999999999</v>
      </c>
      <c r="H23" s="810">
        <v>5.2819444444444441</v>
      </c>
      <c r="I23" s="810">
        <v>60.933</v>
      </c>
      <c r="J23" s="810">
        <v>0</v>
      </c>
      <c r="K23" s="810">
        <v>-4.6589999999999998</v>
      </c>
      <c r="L23" s="811">
        <v>565.88190111111112</v>
      </c>
      <c r="M23" s="52"/>
    </row>
    <row r="24" spans="1:13" ht="15.95" customHeight="1">
      <c r="A24" s="51">
        <v>1987</v>
      </c>
      <c r="B24" s="54">
        <v>61.344702129178174</v>
      </c>
      <c r="C24" s="54">
        <v>34.128611111111113</v>
      </c>
      <c r="D24" s="54">
        <v>195.94027777777777</v>
      </c>
      <c r="E24" s="54">
        <v>3.1536111111111107</v>
      </c>
      <c r="F24" s="54">
        <v>4.0508534263773814</v>
      </c>
      <c r="G24" s="54">
        <v>199.83829</v>
      </c>
      <c r="H24" s="54">
        <v>6.9069444444444441</v>
      </c>
      <c r="I24" s="54">
        <v>71.853999999999999</v>
      </c>
      <c r="J24" s="54">
        <v>0</v>
      </c>
      <c r="K24" s="54">
        <v>-4.17</v>
      </c>
      <c r="L24" s="52">
        <v>573.04729000000009</v>
      </c>
      <c r="M24" s="52"/>
    </row>
    <row r="25" spans="1:13" ht="15.95" customHeight="1">
      <c r="A25" s="809">
        <v>1988</v>
      </c>
      <c r="B25" s="810">
        <v>62.650857983445462</v>
      </c>
      <c r="C25" s="810">
        <v>32.390555555555551</v>
      </c>
      <c r="D25" s="810">
        <v>195.90027777777775</v>
      </c>
      <c r="E25" s="810">
        <v>4.0283333333333333</v>
      </c>
      <c r="F25" s="810">
        <v>4.0935864609989752</v>
      </c>
      <c r="G25" s="810">
        <v>206.6651</v>
      </c>
      <c r="H25" s="810">
        <v>6.9222222222222216</v>
      </c>
      <c r="I25" s="810">
        <v>69.882999999999996</v>
      </c>
      <c r="J25" s="810">
        <v>0</v>
      </c>
      <c r="K25" s="810">
        <v>-2.6070000000000002</v>
      </c>
      <c r="L25" s="811">
        <v>579.9269333333333</v>
      </c>
      <c r="M25" s="52"/>
    </row>
    <row r="26" spans="1:13" ht="15.95" customHeight="1">
      <c r="A26" s="51">
        <v>1989</v>
      </c>
      <c r="B26" s="54">
        <v>61.875564618304644</v>
      </c>
      <c r="C26" s="54">
        <v>30.960833333333333</v>
      </c>
      <c r="D26" s="54">
        <v>189.13194444444443</v>
      </c>
      <c r="E26" s="54">
        <v>5.3674999999999997</v>
      </c>
      <c r="F26" s="54">
        <v>4.5899909372509136</v>
      </c>
      <c r="G26" s="54">
        <v>196.31440000000003</v>
      </c>
      <c r="H26" s="54">
        <v>6.8311111111111114</v>
      </c>
      <c r="I26" s="54">
        <v>71.751000000000005</v>
      </c>
      <c r="J26" s="54">
        <v>0</v>
      </c>
      <c r="K26" s="54">
        <v>-0.47299999999999998</v>
      </c>
      <c r="L26" s="52">
        <v>566.34934444444445</v>
      </c>
      <c r="M26" s="52"/>
    </row>
    <row r="27" spans="1:13" ht="15.95" customHeight="1">
      <c r="A27" s="809">
        <v>1990</v>
      </c>
      <c r="B27" s="810">
        <v>61.282817184676993</v>
      </c>
      <c r="C27" s="810">
        <v>31.5625</v>
      </c>
      <c r="D27" s="810">
        <v>167.59601440755887</v>
      </c>
      <c r="E27" s="810">
        <v>6.7066666666666661</v>
      </c>
      <c r="F27" s="810">
        <v>5.4732939264341178</v>
      </c>
      <c r="G27" s="810">
        <v>202.39689000000001</v>
      </c>
      <c r="H27" s="810">
        <v>7.0830555555555552</v>
      </c>
      <c r="I27" s="810">
        <v>72.503</v>
      </c>
      <c r="J27" s="810">
        <v>6.0000000000000001E-3</v>
      </c>
      <c r="K27" s="810">
        <v>-1.768</v>
      </c>
      <c r="L27" s="811">
        <v>552.84223774089219</v>
      </c>
      <c r="M27" s="52"/>
    </row>
    <row r="28" spans="1:13" ht="15.95" customHeight="1">
      <c r="A28" s="51">
        <v>1991</v>
      </c>
      <c r="B28" s="54">
        <v>63.668679476222565</v>
      </c>
      <c r="C28" s="54">
        <v>28.668055555555558</v>
      </c>
      <c r="D28" s="54">
        <v>169.55259924198651</v>
      </c>
      <c r="E28" s="54">
        <v>7.1711111111111112</v>
      </c>
      <c r="F28" s="54">
        <v>6.7882649682218759</v>
      </c>
      <c r="G28" s="54">
        <v>228.44809000000004</v>
      </c>
      <c r="H28" s="54">
        <v>7.3869444444444445</v>
      </c>
      <c r="I28" s="54">
        <v>63.235999999999997</v>
      </c>
      <c r="J28" s="54">
        <v>1.2999999999999999E-2</v>
      </c>
      <c r="K28" s="54">
        <v>-1.294</v>
      </c>
      <c r="L28" s="52">
        <v>573.63874479754213</v>
      </c>
      <c r="M28" s="52"/>
    </row>
    <row r="29" spans="1:13" ht="15.95" customHeight="1">
      <c r="A29" s="809">
        <v>1992</v>
      </c>
      <c r="B29" s="810">
        <v>65.063644709652252</v>
      </c>
      <c r="C29" s="810">
        <v>27.506111111111114</v>
      </c>
      <c r="D29" s="810">
        <v>165.15458475865321</v>
      </c>
      <c r="E29" s="810">
        <v>8.0891666666666655</v>
      </c>
      <c r="F29" s="810">
        <v>6.7277441792366419</v>
      </c>
      <c r="G29" s="810">
        <v>188.27807000000001</v>
      </c>
      <c r="H29" s="810">
        <v>6.9130555555555553</v>
      </c>
      <c r="I29" s="810">
        <v>74.331999999999994</v>
      </c>
      <c r="J29" s="810">
        <v>3.1E-2</v>
      </c>
      <c r="K29" s="810">
        <v>-2.1560000000000001</v>
      </c>
      <c r="L29" s="811">
        <v>539.93937698087541</v>
      </c>
      <c r="M29" s="52"/>
    </row>
    <row r="30" spans="1:13" ht="15.95" customHeight="1">
      <c r="A30" s="51">
        <v>1993</v>
      </c>
      <c r="B30" s="54">
        <v>68.441150471111101</v>
      </c>
      <c r="C30" s="54">
        <v>28.415555555555553</v>
      </c>
      <c r="D30" s="54">
        <v>160.94207759427061</v>
      </c>
      <c r="E30" s="54">
        <v>7.9508333333333328</v>
      </c>
      <c r="F30" s="54">
        <v>7.0563495288888891</v>
      </c>
      <c r="G30" s="54">
        <v>182.18395000000001</v>
      </c>
      <c r="H30" s="54">
        <v>7.213055555555556</v>
      </c>
      <c r="I30" s="54">
        <v>74.650999999999996</v>
      </c>
      <c r="J30" s="54">
        <v>4.8000000000000001E-2</v>
      </c>
      <c r="K30" s="54">
        <v>-0.58599999999999997</v>
      </c>
      <c r="L30" s="52">
        <v>536.31597203871502</v>
      </c>
      <c r="M30" s="52"/>
    </row>
    <row r="31" spans="1:13" ht="15.95" customHeight="1">
      <c r="A31" s="809">
        <v>1994</v>
      </c>
      <c r="B31" s="810">
        <v>71.783923574554976</v>
      </c>
      <c r="C31" s="810">
        <v>27.570277777777779</v>
      </c>
      <c r="D31" s="810">
        <v>170.88544466012561</v>
      </c>
      <c r="E31" s="810">
        <v>7.892777777777777</v>
      </c>
      <c r="F31" s="810">
        <v>6.9744097587783562</v>
      </c>
      <c r="G31" s="810">
        <v>217.35307</v>
      </c>
      <c r="H31" s="810">
        <v>6.9249999999999998</v>
      </c>
      <c r="I31" s="810">
        <v>59.1</v>
      </c>
      <c r="J31" s="810">
        <v>7.1999999999999995E-2</v>
      </c>
      <c r="K31" s="810">
        <v>0.26100000000000001</v>
      </c>
      <c r="L31" s="811">
        <v>568.81790354901443</v>
      </c>
      <c r="M31" s="52"/>
    </row>
    <row r="32" spans="1:13" ht="15.95" customHeight="1">
      <c r="A32" s="51">
        <v>1995</v>
      </c>
      <c r="B32" s="54">
        <v>77.331061640690734</v>
      </c>
      <c r="C32" s="54">
        <v>28.455277777777777</v>
      </c>
      <c r="D32" s="54">
        <v>176.11327044212968</v>
      </c>
      <c r="E32" s="54">
        <v>7.902222222222222</v>
      </c>
      <c r="F32" s="54">
        <v>7.3703272481981532</v>
      </c>
      <c r="G32" s="54">
        <v>207.31638000000001</v>
      </c>
      <c r="H32" s="54">
        <v>6.9669444444444446</v>
      </c>
      <c r="I32" s="54">
        <v>68.102000000000004</v>
      </c>
      <c r="J32" s="54">
        <v>9.9000000000000005E-2</v>
      </c>
      <c r="K32" s="54">
        <v>-1.714</v>
      </c>
      <c r="L32" s="52">
        <v>577.94248377546307</v>
      </c>
      <c r="M32" s="52"/>
    </row>
    <row r="33" spans="1:13" ht="15.95" customHeight="1">
      <c r="A33" s="809">
        <v>1996</v>
      </c>
      <c r="B33" s="810">
        <v>81.116446722702051</v>
      </c>
      <c r="C33" s="810">
        <v>30.602499999999999</v>
      </c>
      <c r="D33" s="810">
        <v>187.80228713438927</v>
      </c>
      <c r="E33" s="810">
        <v>8.4661111111111111</v>
      </c>
      <c r="F33" s="810">
        <v>7.3072525550757383</v>
      </c>
      <c r="G33" s="810">
        <v>224.44737000000003</v>
      </c>
      <c r="H33" s="810">
        <v>6.9161111111111113</v>
      </c>
      <c r="I33" s="810">
        <v>51.74</v>
      </c>
      <c r="J33" s="810">
        <v>0.14399999999999999</v>
      </c>
      <c r="K33" s="810">
        <v>6.1390000000000002</v>
      </c>
      <c r="L33" s="811">
        <v>604.68107863438934</v>
      </c>
      <c r="M33" s="52"/>
    </row>
    <row r="34" spans="1:13" ht="15.95" customHeight="1">
      <c r="A34" s="51">
        <v>1997</v>
      </c>
      <c r="B34" s="54">
        <v>83.422217219950099</v>
      </c>
      <c r="C34" s="54">
        <v>25.710277777777776</v>
      </c>
      <c r="D34" s="54">
        <v>173.80506770711548</v>
      </c>
      <c r="E34" s="54">
        <v>8.3591666666666669</v>
      </c>
      <c r="F34" s="54">
        <v>6.8717023356054598</v>
      </c>
      <c r="G34" s="54">
        <v>205.97893000000002</v>
      </c>
      <c r="H34" s="54">
        <v>6.108888888888889</v>
      </c>
      <c r="I34" s="54">
        <v>69.215999999999994</v>
      </c>
      <c r="J34" s="54">
        <v>0.20300000000000001</v>
      </c>
      <c r="K34" s="54">
        <v>-2.7080000000000002</v>
      </c>
      <c r="L34" s="52">
        <v>576.96725059600431</v>
      </c>
      <c r="M34" s="52"/>
    </row>
    <row r="35" spans="1:13" ht="15.95" customHeight="1">
      <c r="A35" s="809">
        <v>1998</v>
      </c>
      <c r="B35" s="810">
        <v>82.170560123099705</v>
      </c>
      <c r="C35" s="810">
        <v>25.026944444444442</v>
      </c>
      <c r="D35" s="810">
        <v>175.98065679520454</v>
      </c>
      <c r="E35" s="810">
        <v>8.738611111111112</v>
      </c>
      <c r="F35" s="810">
        <v>9.3961534769002988</v>
      </c>
      <c r="G35" s="810">
        <v>218.05087000000003</v>
      </c>
      <c r="H35" s="810">
        <v>7.3680555555555554</v>
      </c>
      <c r="I35" s="810">
        <v>74.739999999999995</v>
      </c>
      <c r="J35" s="810">
        <v>0.308</v>
      </c>
      <c r="K35" s="810">
        <v>-10.696999999999999</v>
      </c>
      <c r="L35" s="811">
        <v>591.08285150631571</v>
      </c>
      <c r="M35" s="52"/>
    </row>
    <row r="36" spans="1:13" ht="15.95" customHeight="1">
      <c r="A36" s="51">
        <v>1999</v>
      </c>
      <c r="B36" s="54">
        <v>82.865108208532021</v>
      </c>
      <c r="C36" s="54">
        <v>25.361111111111111</v>
      </c>
      <c r="D36" s="54">
        <v>174.1023830654816</v>
      </c>
      <c r="E36" s="54">
        <v>8.3036111111111115</v>
      </c>
      <c r="F36" s="54">
        <v>6.8834576914679886</v>
      </c>
      <c r="G36" s="54">
        <v>213.37561000000002</v>
      </c>
      <c r="H36" s="54">
        <v>7.5238888888888891</v>
      </c>
      <c r="I36" s="54">
        <v>71.691000000000003</v>
      </c>
      <c r="J36" s="54">
        <v>0.35799999999999998</v>
      </c>
      <c r="K36" s="54">
        <v>-7.4820000000000002</v>
      </c>
      <c r="L36" s="52">
        <v>582.98217007659275</v>
      </c>
      <c r="M36" s="52"/>
    </row>
    <row r="37" spans="1:13" ht="15.95" customHeight="1">
      <c r="A37" s="809">
        <v>2000</v>
      </c>
      <c r="B37" s="810">
        <v>83.588179482194647</v>
      </c>
      <c r="C37" s="810">
        <v>24.213055555555556</v>
      </c>
      <c r="D37" s="810">
        <v>168.00338026945931</v>
      </c>
      <c r="E37" s="810">
        <v>8.1208333333333336</v>
      </c>
      <c r="F37" s="810">
        <v>7.3131446289164721</v>
      </c>
      <c r="G37" s="810">
        <v>168.30936000000003</v>
      </c>
      <c r="H37" s="810">
        <v>7.483888888888889</v>
      </c>
      <c r="I37" s="810">
        <v>78.584000000000003</v>
      </c>
      <c r="J37" s="810">
        <v>0.45700000000000002</v>
      </c>
      <c r="K37" s="810">
        <v>4.6769999999999996</v>
      </c>
      <c r="L37" s="811">
        <v>550.7498421583482</v>
      </c>
      <c r="M37" s="52"/>
    </row>
    <row r="38" spans="1:13" ht="15.95" customHeight="1">
      <c r="A38" s="51">
        <v>2001</v>
      </c>
      <c r="B38" s="54">
        <v>86.479743007938126</v>
      </c>
      <c r="C38" s="54">
        <v>26.057499999999997</v>
      </c>
      <c r="D38" s="54">
        <v>163.27661081678968</v>
      </c>
      <c r="E38" s="54">
        <v>9.161944444444444</v>
      </c>
      <c r="F38" s="54">
        <v>7.5144997587285278</v>
      </c>
      <c r="G38" s="54">
        <v>214.07341</v>
      </c>
      <c r="H38" s="54">
        <v>7.596111111111111</v>
      </c>
      <c r="I38" s="54">
        <v>79.061000000000007</v>
      </c>
      <c r="J38" s="54">
        <v>0.48199999999999998</v>
      </c>
      <c r="K38" s="54">
        <v>-7.29</v>
      </c>
      <c r="L38" s="52">
        <v>586.41281913901184</v>
      </c>
      <c r="M38" s="52"/>
    </row>
    <row r="39" spans="1:13" ht="15.95" customHeight="1">
      <c r="A39" s="809">
        <v>2002</v>
      </c>
      <c r="B39" s="810">
        <v>91.154510641167803</v>
      </c>
      <c r="C39" s="810">
        <v>26.260833333333331</v>
      </c>
      <c r="D39" s="810">
        <v>173.79002292911363</v>
      </c>
      <c r="E39" s="810">
        <v>9.323888888888888</v>
      </c>
      <c r="F39" s="810">
        <v>8.731311047721082</v>
      </c>
      <c r="G39" s="810">
        <v>200.69891000000001</v>
      </c>
      <c r="H39" s="810">
        <v>7.69</v>
      </c>
      <c r="I39" s="810">
        <v>66.358000000000004</v>
      </c>
      <c r="J39" s="810">
        <v>0.60799999999999998</v>
      </c>
      <c r="K39" s="810">
        <v>5.3559999999999999</v>
      </c>
      <c r="L39" s="811">
        <v>589.97147684022457</v>
      </c>
      <c r="M39" s="52"/>
    </row>
    <row r="40" spans="1:13" ht="15.95" customHeight="1">
      <c r="A40" s="51">
        <v>2003</v>
      </c>
      <c r="B40" s="54">
        <v>96.081566394525765</v>
      </c>
      <c r="C40" s="54">
        <v>25.822500000000005</v>
      </c>
      <c r="D40" s="54">
        <v>174.12123708881916</v>
      </c>
      <c r="E40" s="54">
        <v>10.330277777777777</v>
      </c>
      <c r="F40" s="54">
        <v>9.5538666165853439</v>
      </c>
      <c r="G40" s="54">
        <v>199.64058000000003</v>
      </c>
      <c r="H40" s="54">
        <v>6.6238888888888887</v>
      </c>
      <c r="I40" s="54">
        <v>53.470999999999997</v>
      </c>
      <c r="J40" s="54">
        <v>0.63100000000000001</v>
      </c>
      <c r="K40" s="54">
        <v>12.829000000000001</v>
      </c>
      <c r="L40" s="52">
        <v>589.10491676659694</v>
      </c>
      <c r="M40" s="52"/>
    </row>
    <row r="41" spans="1:13" ht="15.95" customHeight="1">
      <c r="A41" s="809">
        <v>2004</v>
      </c>
      <c r="B41" s="810">
        <v>96.340799721259316</v>
      </c>
      <c r="C41" s="810">
        <v>26.958888888888886</v>
      </c>
      <c r="D41" s="810">
        <v>176.77360577186354</v>
      </c>
      <c r="E41" s="810">
        <v>10.285555555555554</v>
      </c>
      <c r="F41" s="810">
        <v>11.607653500962886</v>
      </c>
      <c r="G41" s="810">
        <v>227.06412000000003</v>
      </c>
      <c r="H41" s="810">
        <v>6.6769444444444446</v>
      </c>
      <c r="I41" s="810">
        <v>60.588000000000001</v>
      </c>
      <c r="J41" s="810">
        <v>0.85</v>
      </c>
      <c r="K41" s="810">
        <v>-2.1040000000000001</v>
      </c>
      <c r="L41" s="811">
        <v>615.04156788297462</v>
      </c>
      <c r="M41" s="52"/>
    </row>
    <row r="42" spans="1:13" ht="15.95" customHeight="1">
      <c r="A42" s="51">
        <v>2005</v>
      </c>
      <c r="B42" s="54">
        <v>104.69625995555556</v>
      </c>
      <c r="C42" s="54">
        <v>25.483611111111109</v>
      </c>
      <c r="D42" s="54">
        <v>164.08</v>
      </c>
      <c r="E42" s="54">
        <v>9.7524999999999995</v>
      </c>
      <c r="F42" s="54">
        <v>13.419722222222223</v>
      </c>
      <c r="G42" s="54">
        <v>209.62027777777777</v>
      </c>
      <c r="H42" s="54">
        <v>6.1936111111111112</v>
      </c>
      <c r="I42" s="54">
        <v>72.403055555555554</v>
      </c>
      <c r="J42" s="54">
        <v>0.93944444444444442</v>
      </c>
      <c r="K42" s="54">
        <v>-7.3936111111111131</v>
      </c>
      <c r="L42" s="52">
        <v>599.19487106666656</v>
      </c>
      <c r="M42" s="52"/>
    </row>
    <row r="43" spans="1:13" ht="15.95" customHeight="1">
      <c r="A43" s="809">
        <v>2006</v>
      </c>
      <c r="B43" s="810">
        <v>109.44171186666667</v>
      </c>
      <c r="C43" s="810">
        <v>26.674444444444443</v>
      </c>
      <c r="D43" s="810">
        <v>162.56833333333336</v>
      </c>
      <c r="E43" s="810">
        <v>10.209722222222222</v>
      </c>
      <c r="F43" s="810">
        <v>12.722777777777777</v>
      </c>
      <c r="G43" s="810">
        <v>193.84722222222223</v>
      </c>
      <c r="H43" s="810">
        <v>5.8388888888888886</v>
      </c>
      <c r="I43" s="810">
        <v>61.615555555555552</v>
      </c>
      <c r="J43" s="810">
        <v>0.98833333333333329</v>
      </c>
      <c r="K43" s="810">
        <v>6.0511111111111111</v>
      </c>
      <c r="L43" s="811">
        <v>589.95810075555562</v>
      </c>
      <c r="M43" s="52"/>
    </row>
    <row r="44" spans="1:13" ht="15.95" customHeight="1">
      <c r="A44" s="51">
        <v>2007</v>
      </c>
      <c r="B44" s="54">
        <v>113.15542532222221</v>
      </c>
      <c r="C44" s="54">
        <v>25.939166666666669</v>
      </c>
      <c r="D44" s="54">
        <v>148.32111111111109</v>
      </c>
      <c r="E44" s="54">
        <v>10.536666666666665</v>
      </c>
      <c r="F44" s="54">
        <v>14.164166666666667</v>
      </c>
      <c r="G44" s="54">
        <v>191.40083333333334</v>
      </c>
      <c r="H44" s="54">
        <v>5.7886111111111109</v>
      </c>
      <c r="I44" s="54">
        <v>66.169722222222219</v>
      </c>
      <c r="J44" s="54">
        <v>1.4316666666666666</v>
      </c>
      <c r="K44" s="54">
        <v>1.3161111111111095</v>
      </c>
      <c r="L44" s="52">
        <v>578.22348087777766</v>
      </c>
      <c r="M44" s="52"/>
    </row>
    <row r="45" spans="1:13" ht="15.95" customHeight="1">
      <c r="A45" s="809">
        <v>2008</v>
      </c>
      <c r="B45" s="810">
        <v>115.04672244444444</v>
      </c>
      <c r="C45" s="810">
        <v>23.093333333333337</v>
      </c>
      <c r="D45" s="810">
        <v>154.23555555555552</v>
      </c>
      <c r="E45" s="810">
        <v>9.5669444444444434</v>
      </c>
      <c r="F45" s="810">
        <v>14.250277777777777</v>
      </c>
      <c r="G45" s="810">
        <v>183.60805555555555</v>
      </c>
      <c r="H45" s="810">
        <v>5.6974999999999998</v>
      </c>
      <c r="I45" s="810">
        <v>69.279444444444437</v>
      </c>
      <c r="J45" s="810">
        <v>2.0005555555555556</v>
      </c>
      <c r="K45" s="810">
        <v>-1.9608333333333321</v>
      </c>
      <c r="L45" s="811">
        <v>574.81755577777778</v>
      </c>
      <c r="M45" s="52"/>
    </row>
    <row r="46" spans="1:13" ht="15.95" customHeight="1">
      <c r="A46" s="51">
        <v>2009</v>
      </c>
      <c r="B46" s="54">
        <v>118.92194444444443</v>
      </c>
      <c r="C46" s="54">
        <v>17.237500000000001</v>
      </c>
      <c r="D46" s="54">
        <v>143.35194444444443</v>
      </c>
      <c r="E46" s="54">
        <v>12.772222222222222</v>
      </c>
      <c r="F46" s="54">
        <v>12.996666666666666</v>
      </c>
      <c r="G46" s="54">
        <v>149.42833333333334</v>
      </c>
      <c r="H46" s="54">
        <v>5.1944444444444446</v>
      </c>
      <c r="I46" s="54">
        <v>65.539444444444442</v>
      </c>
      <c r="J46" s="54">
        <v>2.490277777777778</v>
      </c>
      <c r="K46" s="54">
        <v>4.6849999999999996</v>
      </c>
      <c r="L46" s="52">
        <v>532.61777777777775</v>
      </c>
      <c r="M46" s="52"/>
    </row>
    <row r="47" spans="1:13" ht="15.95" customHeight="1">
      <c r="A47" s="809">
        <v>2010</v>
      </c>
      <c r="B47" s="810">
        <v>127.92583333333333</v>
      </c>
      <c r="C47" s="810">
        <v>23.807500000000001</v>
      </c>
      <c r="D47" s="810">
        <v>156.70611111111108</v>
      </c>
      <c r="E47" s="810">
        <v>17.186666666666667</v>
      </c>
      <c r="F47" s="810">
        <v>14.226111111111111</v>
      </c>
      <c r="G47" s="810">
        <v>166.44694444444443</v>
      </c>
      <c r="H47" s="810">
        <v>5.4238888888888885</v>
      </c>
      <c r="I47" s="810">
        <v>67.175555555555547</v>
      </c>
      <c r="J47" s="810">
        <v>3.4863888888888885</v>
      </c>
      <c r="K47" s="810">
        <v>2.0788888888888888</v>
      </c>
      <c r="L47" s="811">
        <v>584.46388888888873</v>
      </c>
      <c r="M47" s="52"/>
    </row>
    <row r="48" spans="1:13" ht="15.95" customHeight="1">
      <c r="A48" s="51">
        <v>2011</v>
      </c>
      <c r="B48" s="325">
        <v>123.14527777777778</v>
      </c>
      <c r="C48" s="54">
        <v>23.129722222222224</v>
      </c>
      <c r="D48" s="54">
        <v>150.0397222222222</v>
      </c>
      <c r="E48" s="54">
        <v>13.574166666666667</v>
      </c>
      <c r="F48" s="325">
        <v>13.64</v>
      </c>
      <c r="G48" s="325">
        <v>171.125</v>
      </c>
      <c r="H48" s="325">
        <v>5.0566666666666666</v>
      </c>
      <c r="I48" s="326">
        <v>67.063333333333333</v>
      </c>
      <c r="J48" s="326">
        <v>6.1102777777777773</v>
      </c>
      <c r="K48" s="326">
        <v>-7.2330555555555547</v>
      </c>
      <c r="L48" s="327">
        <v>565.65111111111116</v>
      </c>
      <c r="M48" s="327"/>
    </row>
    <row r="49" spans="1:13" ht="15.95" customHeight="1">
      <c r="A49" s="809">
        <v>2012</v>
      </c>
      <c r="B49" s="810">
        <v>128.8713888888889</v>
      </c>
      <c r="C49" s="810">
        <v>21.270555555555553</v>
      </c>
      <c r="D49" s="810">
        <v>143.17944444444441</v>
      </c>
      <c r="E49" s="810">
        <v>11.834444444444443</v>
      </c>
      <c r="F49" s="810">
        <v>12.869166666666667</v>
      </c>
      <c r="G49" s="810">
        <v>187.50333333333333</v>
      </c>
      <c r="H49" s="810">
        <v>5.7927777777777774</v>
      </c>
      <c r="I49" s="810">
        <v>78.939444444444433</v>
      </c>
      <c r="J49" s="810">
        <v>7.165277777777777</v>
      </c>
      <c r="K49" s="810">
        <v>-19.574444444444445</v>
      </c>
      <c r="L49" s="811">
        <v>577.85138888888878</v>
      </c>
      <c r="M49" s="52"/>
    </row>
    <row r="50" spans="1:13" ht="15.95" customHeight="1">
      <c r="A50" s="51">
        <v>2013</v>
      </c>
      <c r="B50" s="325">
        <v>129.34722222222223</v>
      </c>
      <c r="C50" s="54">
        <v>21.890833333333333</v>
      </c>
      <c r="D50" s="54">
        <v>133.63833333333335</v>
      </c>
      <c r="E50" s="54">
        <v>11.373888888888889</v>
      </c>
      <c r="F50" s="325">
        <v>13.940833333333332</v>
      </c>
      <c r="G50" s="325">
        <v>189.17166666666665</v>
      </c>
      <c r="H50" s="325">
        <v>4.4608333333333334</v>
      </c>
      <c r="I50" s="326">
        <v>61.361111111111107</v>
      </c>
      <c r="J50" s="326">
        <v>9.8422222222222224</v>
      </c>
      <c r="K50" s="326">
        <v>-9.9605555555555565</v>
      </c>
      <c r="L50" s="327">
        <v>565.06638888888881</v>
      </c>
      <c r="M50" s="327"/>
    </row>
    <row r="51" spans="1:13" ht="15.95" customHeight="1">
      <c r="A51" s="809">
        <v>2014</v>
      </c>
      <c r="B51" s="810">
        <v>130.06555555555553</v>
      </c>
      <c r="C51" s="810">
        <v>21.248888888888885</v>
      </c>
      <c r="D51" s="810">
        <v>133.90972222222229</v>
      </c>
      <c r="E51" s="810">
        <v>9.3375000000000004</v>
      </c>
      <c r="F51" s="810">
        <v>13.944166666666666</v>
      </c>
      <c r="G51" s="810">
        <v>181.75833333333335</v>
      </c>
      <c r="H51" s="810">
        <v>5.0291666666666668</v>
      </c>
      <c r="I51" s="810">
        <v>63.763055555555553</v>
      </c>
      <c r="J51" s="810">
        <v>11.234166666666667</v>
      </c>
      <c r="K51" s="810">
        <v>-15.622222222222222</v>
      </c>
      <c r="L51" s="811">
        <v>554.66833333333329</v>
      </c>
      <c r="M51" s="52"/>
    </row>
    <row r="52" spans="1:13" ht="15.95" customHeight="1">
      <c r="B52" s="53"/>
      <c r="C52" s="53"/>
      <c r="E52" s="54"/>
      <c r="F52" s="53"/>
      <c r="K52" s="55"/>
      <c r="L52" s="56"/>
      <c r="M52" s="56"/>
    </row>
    <row r="53" spans="1:13" ht="15.95" customHeight="1">
      <c r="A53" s="57" t="s">
        <v>214</v>
      </c>
      <c r="B53" s="45"/>
      <c r="C53" s="45"/>
      <c r="E53" s="45"/>
      <c r="F53" s="45"/>
      <c r="J53" s="45"/>
      <c r="K53" s="45"/>
      <c r="L53" s="45"/>
      <c r="M53" s="45"/>
    </row>
    <row r="54" spans="1:13" ht="15.95" customHeight="1">
      <c r="A54" s="1006" t="s">
        <v>216</v>
      </c>
      <c r="B54" s="45"/>
      <c r="C54" s="45"/>
      <c r="E54" s="45"/>
      <c r="F54" s="45"/>
      <c r="I54" s="45"/>
      <c r="J54" s="45"/>
      <c r="K54" s="45"/>
      <c r="L54" s="45"/>
      <c r="M54" s="45"/>
    </row>
    <row r="55" spans="1:13">
      <c r="A55" s="41" t="s">
        <v>217</v>
      </c>
    </row>
    <row r="56" spans="1:13">
      <c r="A56" s="57" t="s">
        <v>218</v>
      </c>
    </row>
    <row r="57" spans="1:13">
      <c r="A57" s="57" t="s">
        <v>219</v>
      </c>
      <c r="B57" s="45"/>
      <c r="C57" s="45"/>
      <c r="E57" s="45"/>
      <c r="F57" s="45"/>
      <c r="G57" s="45"/>
      <c r="I57" s="45"/>
      <c r="J57" s="45"/>
      <c r="K57" s="45"/>
      <c r="L57" s="45"/>
      <c r="M57" s="45"/>
    </row>
    <row r="58" spans="1:13">
      <c r="A58" s="57" t="s">
        <v>220</v>
      </c>
    </row>
  </sheetData>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tabColor theme="6" tint="0.39997558519241921"/>
  </sheetPr>
  <dimension ref="A1:F53"/>
  <sheetViews>
    <sheetView zoomScaleNormal="100" workbookViewId="0"/>
  </sheetViews>
  <sheetFormatPr defaultColWidth="8.140625" defaultRowHeight="12.75"/>
  <cols>
    <col min="1" max="1" width="8.5703125" style="144" customWidth="1"/>
    <col min="2" max="2" width="10.7109375" style="135" customWidth="1"/>
    <col min="3" max="3" width="14" style="135" customWidth="1"/>
    <col min="4" max="4" width="10.42578125" style="135" customWidth="1"/>
    <col min="5" max="5" width="10.7109375" style="135" customWidth="1"/>
    <col min="6" max="16384" width="8.140625" style="135"/>
  </cols>
  <sheetData>
    <row r="1" spans="1:6" ht="15.95" customHeight="1">
      <c r="A1" s="551" t="s">
        <v>174</v>
      </c>
    </row>
    <row r="2" spans="1:6" ht="15.95" customHeight="1"/>
    <row r="3" spans="1:6" ht="15.95" customHeight="1">
      <c r="A3" s="444" t="s">
        <v>354</v>
      </c>
      <c r="B3" s="444"/>
      <c r="C3" s="444"/>
      <c r="D3" s="444"/>
      <c r="E3" s="444"/>
    </row>
    <row r="4" spans="1:6" s="292" customFormat="1" ht="15.95" customHeight="1">
      <c r="A4" s="1023"/>
      <c r="B4" s="1024"/>
      <c r="C4" s="1024"/>
      <c r="D4" s="1024"/>
      <c r="E4" s="1024"/>
    </row>
    <row r="5" spans="1:6" s="292" customFormat="1" ht="15" customHeight="1">
      <c r="A5" s="1025"/>
      <c r="B5" s="1024"/>
      <c r="C5" s="1024"/>
      <c r="D5" s="1024"/>
      <c r="E5" s="1024"/>
    </row>
    <row r="6" spans="1:6" ht="25.5">
      <c r="A6" s="136"/>
      <c r="B6" s="137" t="s">
        <v>201</v>
      </c>
      <c r="C6" s="137" t="s">
        <v>137</v>
      </c>
      <c r="D6" s="146" t="s">
        <v>313</v>
      </c>
      <c r="E6" s="138" t="s">
        <v>183</v>
      </c>
    </row>
    <row r="7" spans="1:6" ht="15.95" customHeight="1">
      <c r="A7" s="878">
        <v>1970</v>
      </c>
      <c r="B7" s="879">
        <v>0</v>
      </c>
      <c r="C7" s="873">
        <v>12.1</v>
      </c>
      <c r="D7" s="873">
        <v>1.2990532995466884</v>
      </c>
      <c r="E7" s="880">
        <v>13.399053299546688</v>
      </c>
      <c r="F7" s="583"/>
    </row>
    <row r="8" spans="1:6" ht="15.95" customHeight="1">
      <c r="A8" s="139">
        <v>1971</v>
      </c>
      <c r="B8" s="140">
        <v>0</v>
      </c>
      <c r="C8" s="141">
        <v>12.8</v>
      </c>
      <c r="D8" s="141">
        <v>1.3742051433221167</v>
      </c>
      <c r="E8" s="142">
        <v>14.174205143322117</v>
      </c>
    </row>
    <row r="9" spans="1:6" ht="15.95" customHeight="1">
      <c r="A9" s="878">
        <v>1972</v>
      </c>
      <c r="B9" s="879">
        <v>0</v>
      </c>
      <c r="C9" s="873">
        <v>14</v>
      </c>
      <c r="D9" s="873">
        <v>1.5030368755085652</v>
      </c>
      <c r="E9" s="880">
        <v>15.503036875508565</v>
      </c>
    </row>
    <row r="10" spans="1:6" ht="15.95" customHeight="1">
      <c r="A10" s="139">
        <v>1973</v>
      </c>
      <c r="B10" s="140">
        <v>0.8</v>
      </c>
      <c r="C10" s="141">
        <v>15.1</v>
      </c>
      <c r="D10" s="141">
        <v>1.7070204514704419</v>
      </c>
      <c r="E10" s="142">
        <v>17.607020451470444</v>
      </c>
    </row>
    <row r="11" spans="1:6" ht="15.95" customHeight="1">
      <c r="A11" s="878">
        <v>1974</v>
      </c>
      <c r="B11" s="873">
        <v>1.1000000000000001</v>
      </c>
      <c r="C11" s="873">
        <v>14.6</v>
      </c>
      <c r="D11" s="873">
        <v>1.6855484961060336</v>
      </c>
      <c r="E11" s="880">
        <v>17.385548496106033</v>
      </c>
    </row>
    <row r="12" spans="1:6" ht="15.95" customHeight="1">
      <c r="A12" s="139">
        <v>1975</v>
      </c>
      <c r="B12" s="141">
        <v>1.3</v>
      </c>
      <c r="C12" s="141">
        <v>16.600000000000001</v>
      </c>
      <c r="D12" s="141">
        <v>1.9217400051145228</v>
      </c>
      <c r="E12" s="142">
        <v>19.821740005114524</v>
      </c>
    </row>
    <row r="13" spans="1:6" ht="15.95" customHeight="1">
      <c r="A13" s="878">
        <v>1976</v>
      </c>
      <c r="B13" s="873">
        <v>1.7</v>
      </c>
      <c r="C13" s="873">
        <v>20</v>
      </c>
      <c r="D13" s="873">
        <v>2.3297071570382761</v>
      </c>
      <c r="E13" s="880">
        <v>24.029707157038274</v>
      </c>
    </row>
    <row r="14" spans="1:6" ht="15.95" customHeight="1">
      <c r="A14" s="139">
        <v>1977</v>
      </c>
      <c r="B14" s="141">
        <v>1.9</v>
      </c>
      <c r="C14" s="141">
        <v>21.3</v>
      </c>
      <c r="D14" s="141">
        <v>2.4907468222713365</v>
      </c>
      <c r="E14" s="142">
        <v>25.690746822271336</v>
      </c>
    </row>
    <row r="15" spans="1:6" ht="15.95" customHeight="1">
      <c r="A15" s="878">
        <v>1978</v>
      </c>
      <c r="B15" s="873">
        <v>2.2000000000000002</v>
      </c>
      <c r="C15" s="873">
        <v>22.9</v>
      </c>
      <c r="D15" s="873">
        <v>2.6947303982332129</v>
      </c>
      <c r="E15" s="880">
        <v>27.794730398233209</v>
      </c>
    </row>
    <row r="16" spans="1:6" ht="15.95" customHeight="1">
      <c r="A16" s="139">
        <v>1979</v>
      </c>
      <c r="B16" s="141">
        <v>2.2999999999999998</v>
      </c>
      <c r="C16" s="141">
        <v>24.1</v>
      </c>
      <c r="D16" s="141">
        <v>2.8342981081018661</v>
      </c>
      <c r="E16" s="142">
        <v>29.234298108101868</v>
      </c>
    </row>
    <row r="17" spans="1:5" ht="15.95" customHeight="1">
      <c r="A17" s="878">
        <v>1980</v>
      </c>
      <c r="B17" s="873">
        <v>3.1</v>
      </c>
      <c r="C17" s="873">
        <v>24.7</v>
      </c>
      <c r="D17" s="873">
        <v>2.9846017956527224</v>
      </c>
      <c r="E17" s="880">
        <v>30.784601795652723</v>
      </c>
    </row>
    <row r="18" spans="1:5" ht="15.95" customHeight="1">
      <c r="A18" s="139">
        <v>1981</v>
      </c>
      <c r="B18" s="141">
        <v>3</v>
      </c>
      <c r="C18" s="141">
        <v>25.4</v>
      </c>
      <c r="D18" s="141">
        <v>3.0490176617459466</v>
      </c>
      <c r="E18" s="142">
        <v>31.449017661745945</v>
      </c>
    </row>
    <row r="19" spans="1:5" ht="15.95" customHeight="1">
      <c r="A19" s="878">
        <v>1982</v>
      </c>
      <c r="B19" s="873">
        <v>2.7</v>
      </c>
      <c r="C19" s="873">
        <v>25.6</v>
      </c>
      <c r="D19" s="873">
        <v>3.0382816840637425</v>
      </c>
      <c r="E19" s="880">
        <v>31.338281684063745</v>
      </c>
    </row>
    <row r="20" spans="1:5" ht="15.95" customHeight="1">
      <c r="A20" s="139">
        <v>1983</v>
      </c>
      <c r="B20" s="141">
        <v>2.5</v>
      </c>
      <c r="C20" s="141">
        <v>26.1</v>
      </c>
      <c r="D20" s="141">
        <v>3.0080555555555555</v>
      </c>
      <c r="E20" s="142">
        <v>31.608055555555556</v>
      </c>
    </row>
    <row r="21" spans="1:5" ht="15.95" customHeight="1">
      <c r="A21" s="878">
        <v>1984</v>
      </c>
      <c r="B21" s="873">
        <v>2.6</v>
      </c>
      <c r="C21" s="873">
        <v>27.3</v>
      </c>
      <c r="D21" s="873">
        <v>3.0661111111111108</v>
      </c>
      <c r="E21" s="880">
        <v>32.966111111111111</v>
      </c>
    </row>
    <row r="22" spans="1:5" ht="15.95" customHeight="1">
      <c r="A22" s="139">
        <v>1985</v>
      </c>
      <c r="B22" s="141">
        <v>3.4</v>
      </c>
      <c r="C22" s="141">
        <v>33.9</v>
      </c>
      <c r="D22" s="141">
        <v>3.67</v>
      </c>
      <c r="E22" s="142">
        <v>40.97</v>
      </c>
    </row>
    <row r="23" spans="1:5" ht="15.95" customHeight="1">
      <c r="A23" s="878">
        <v>1986</v>
      </c>
      <c r="B23" s="873">
        <v>3.6</v>
      </c>
      <c r="C23" s="873">
        <v>33</v>
      </c>
      <c r="D23" s="873">
        <v>3.2838888888888889</v>
      </c>
      <c r="E23" s="880">
        <v>39.88388888888889</v>
      </c>
    </row>
    <row r="24" spans="1:5" ht="15.95" customHeight="1">
      <c r="A24" s="139">
        <v>1987</v>
      </c>
      <c r="B24" s="141">
        <v>4</v>
      </c>
      <c r="C24" s="141">
        <v>35.299999999999997</v>
      </c>
      <c r="D24" s="141">
        <v>4.0350000000000001</v>
      </c>
      <c r="E24" s="142">
        <v>43.334999999999994</v>
      </c>
    </row>
    <row r="25" spans="1:5" ht="15.95" customHeight="1">
      <c r="A25" s="878">
        <v>1988</v>
      </c>
      <c r="B25" s="873">
        <v>3.9670000000000001</v>
      </c>
      <c r="C25" s="873">
        <v>32.18</v>
      </c>
      <c r="D25" s="873">
        <v>3.9019444444444442</v>
      </c>
      <c r="E25" s="880">
        <v>40.048944444444444</v>
      </c>
    </row>
    <row r="26" spans="1:5" ht="15.95" customHeight="1">
      <c r="A26" s="139">
        <v>1989</v>
      </c>
      <c r="B26" s="141">
        <v>3.34</v>
      </c>
      <c r="C26" s="141">
        <v>29.911944444444444</v>
      </c>
      <c r="D26" s="141">
        <v>3.9911111111111111</v>
      </c>
      <c r="E26" s="142">
        <v>37.243055555555557</v>
      </c>
    </row>
    <row r="27" spans="1:5" ht="15.95" customHeight="1">
      <c r="A27" s="878">
        <v>1990</v>
      </c>
      <c r="B27" s="873">
        <v>3.5950000000000002</v>
      </c>
      <c r="C27" s="873">
        <v>30.693055555555556</v>
      </c>
      <c r="D27" s="873">
        <v>3.750833333333333</v>
      </c>
      <c r="E27" s="880">
        <v>38.038888888888891</v>
      </c>
    </row>
    <row r="28" spans="1:5" ht="15.95" customHeight="1">
      <c r="A28" s="139">
        <v>1991</v>
      </c>
      <c r="B28" s="141">
        <v>3.5870000000000002</v>
      </c>
      <c r="C28" s="141">
        <v>34.308055555555555</v>
      </c>
      <c r="D28" s="141">
        <v>3.8238888888888889</v>
      </c>
      <c r="E28" s="142">
        <v>41.718944444444446</v>
      </c>
    </row>
    <row r="29" spans="1:5" ht="15.95" customHeight="1">
      <c r="A29" s="878">
        <v>1992</v>
      </c>
      <c r="B29" s="873">
        <v>3.3860000000000001</v>
      </c>
      <c r="C29" s="873">
        <v>34.116944444444442</v>
      </c>
      <c r="D29" s="873">
        <v>3.6388888888888888</v>
      </c>
      <c r="E29" s="880">
        <v>41.141833333333331</v>
      </c>
    </row>
    <row r="30" spans="1:5" ht="15.95" customHeight="1">
      <c r="A30" s="139">
        <v>1993</v>
      </c>
      <c r="B30" s="141">
        <v>3.7949999999999999</v>
      </c>
      <c r="C30" s="141">
        <v>36.361111111111107</v>
      </c>
      <c r="D30" s="141">
        <v>3.5138888888888888</v>
      </c>
      <c r="E30" s="142">
        <v>43.669999999999995</v>
      </c>
    </row>
    <row r="31" spans="1:5" ht="15.95" customHeight="1">
      <c r="A31" s="878">
        <v>1994</v>
      </c>
      <c r="B31" s="873">
        <v>3.8580000000000001</v>
      </c>
      <c r="C31" s="873">
        <v>36.614166666666662</v>
      </c>
      <c r="D31" s="873">
        <v>3.2680555555555557</v>
      </c>
      <c r="E31" s="880">
        <v>43.740222222222215</v>
      </c>
    </row>
    <row r="32" spans="1:5" ht="15.95" customHeight="1">
      <c r="A32" s="139">
        <v>1995</v>
      </c>
      <c r="B32" s="141">
        <v>4.0469999999999997</v>
      </c>
      <c r="C32" s="141">
        <v>37.123888888888892</v>
      </c>
      <c r="D32" s="141">
        <v>3.8011111111111107</v>
      </c>
      <c r="E32" s="142">
        <v>44.972000000000001</v>
      </c>
    </row>
    <row r="33" spans="1:5" ht="15.95" customHeight="1">
      <c r="A33" s="878">
        <v>1996</v>
      </c>
      <c r="B33" s="873">
        <v>4.3659999999999997</v>
      </c>
      <c r="C33" s="873">
        <v>41.046944444444442</v>
      </c>
      <c r="D33" s="873">
        <v>3.7949999999999999</v>
      </c>
      <c r="E33" s="880">
        <v>49.207944444444443</v>
      </c>
    </row>
    <row r="34" spans="1:5" ht="15.95" customHeight="1">
      <c r="A34" s="139">
        <v>1997</v>
      </c>
      <c r="B34" s="141">
        <v>4.2720000000000002</v>
      </c>
      <c r="C34" s="141">
        <v>37.603888888888889</v>
      </c>
      <c r="D34" s="141">
        <v>3.2430555555555558</v>
      </c>
      <c r="E34" s="142">
        <v>45.118944444444445</v>
      </c>
    </row>
    <row r="35" spans="1:5" ht="15.95" customHeight="1">
      <c r="A35" s="878">
        <v>1998</v>
      </c>
      <c r="B35" s="873">
        <v>4.1950000000000003</v>
      </c>
      <c r="C35" s="873">
        <v>38.966944444444437</v>
      </c>
      <c r="D35" s="873">
        <v>4.2949999999999999</v>
      </c>
      <c r="E35" s="880">
        <v>47.456944444444439</v>
      </c>
    </row>
    <row r="36" spans="1:5" ht="15.95" customHeight="1">
      <c r="A36" s="139">
        <v>1999</v>
      </c>
      <c r="B36" s="141">
        <v>4.1399999999999997</v>
      </c>
      <c r="C36" s="141">
        <v>39.291944444444447</v>
      </c>
      <c r="D36" s="141">
        <v>4.3250000000000002</v>
      </c>
      <c r="E36" s="142">
        <v>47.75694444444445</v>
      </c>
    </row>
    <row r="37" spans="1:5" ht="15.95" customHeight="1">
      <c r="A37" s="878">
        <v>2000</v>
      </c>
      <c r="B37" s="873">
        <v>4.0030000000000001</v>
      </c>
      <c r="C37" s="873">
        <v>37.347777777777772</v>
      </c>
      <c r="D37" s="873">
        <v>4.1288888888888886</v>
      </c>
      <c r="E37" s="880">
        <v>45.47966666666666</v>
      </c>
    </row>
    <row r="38" spans="1:5" ht="15.95" customHeight="1">
      <c r="A38" s="139">
        <v>2001</v>
      </c>
      <c r="B38" s="141">
        <v>4.476</v>
      </c>
      <c r="C38" s="141">
        <v>40.599166666666669</v>
      </c>
      <c r="D38" s="141">
        <v>5.5261111111111116</v>
      </c>
      <c r="E38" s="142">
        <v>50.601277777777781</v>
      </c>
    </row>
    <row r="39" spans="1:5" ht="15.95" customHeight="1">
      <c r="A39" s="878">
        <v>2002</v>
      </c>
      <c r="B39" s="873">
        <v>4.5529999999999999</v>
      </c>
      <c r="C39" s="873">
        <v>41.096944444444446</v>
      </c>
      <c r="D39" s="873">
        <v>5.1863888888888887</v>
      </c>
      <c r="E39" s="880">
        <v>50.836333333333329</v>
      </c>
    </row>
    <row r="40" spans="1:5" ht="15.95" customHeight="1">
      <c r="A40" s="139">
        <v>2003</v>
      </c>
      <c r="B40" s="141">
        <v>4.4160000000000004</v>
      </c>
      <c r="C40" s="141">
        <v>42.106944444444444</v>
      </c>
      <c r="D40" s="141">
        <v>4.947222222222222</v>
      </c>
      <c r="E40" s="142">
        <v>51.470166666666671</v>
      </c>
    </row>
    <row r="41" spans="1:5" ht="15.95" customHeight="1">
      <c r="A41" s="878">
        <v>2004</v>
      </c>
      <c r="B41" s="873">
        <v>4.7149999999999999</v>
      </c>
      <c r="C41" s="873">
        <v>42.006944444444436</v>
      </c>
      <c r="D41" s="873">
        <v>5.7561111111111112</v>
      </c>
      <c r="E41" s="880">
        <v>52.478055555555542</v>
      </c>
    </row>
    <row r="42" spans="1:5" ht="15.95" customHeight="1">
      <c r="A42" s="139">
        <v>2005</v>
      </c>
      <c r="B42" s="141">
        <v>4.3963888888888887</v>
      </c>
      <c r="C42" s="141">
        <v>42.610833333333332</v>
      </c>
      <c r="D42" s="141">
        <v>4.3372222222222216</v>
      </c>
      <c r="E42" s="142">
        <v>51.344444444444441</v>
      </c>
    </row>
    <row r="43" spans="1:5" ht="15.95" customHeight="1">
      <c r="A43" s="878">
        <v>2006</v>
      </c>
      <c r="B43" s="873">
        <v>4.3966666666666674</v>
      </c>
      <c r="C43" s="873">
        <v>42.039166666666674</v>
      </c>
      <c r="D43" s="873">
        <v>4.7347222222222216</v>
      </c>
      <c r="E43" s="880">
        <v>51.170555555555566</v>
      </c>
    </row>
    <row r="44" spans="1:5" ht="15.95" customHeight="1">
      <c r="A44" s="139">
        <v>2007</v>
      </c>
      <c r="B44" s="141">
        <v>4.3761111111111113</v>
      </c>
      <c r="C44" s="141">
        <v>42.432222222222222</v>
      </c>
      <c r="D44" s="141">
        <v>5.0991666666666671</v>
      </c>
      <c r="E44" s="142">
        <v>51.907500000000006</v>
      </c>
    </row>
    <row r="45" spans="1:5" ht="15.95" customHeight="1">
      <c r="A45" s="878">
        <v>2008</v>
      </c>
      <c r="B45" s="873">
        <v>4.2233333333333327</v>
      </c>
      <c r="C45" s="873">
        <v>42.588888888888889</v>
      </c>
      <c r="D45" s="873">
        <v>5.4338888888888883</v>
      </c>
      <c r="E45" s="880">
        <v>52.246111111111105</v>
      </c>
    </row>
    <row r="46" spans="1:5" ht="15.95" customHeight="1">
      <c r="A46" s="260">
        <v>2009</v>
      </c>
      <c r="B46" s="261">
        <v>4.4994444444444444</v>
      </c>
      <c r="C46" s="261">
        <v>43.601666666666674</v>
      </c>
      <c r="D46" s="261">
        <v>6.040277777777777</v>
      </c>
      <c r="E46" s="262">
        <v>54.141388888888891</v>
      </c>
    </row>
    <row r="47" spans="1:5" ht="15.95" customHeight="1">
      <c r="A47" s="878">
        <v>2010</v>
      </c>
      <c r="B47" s="873">
        <v>4.527222222222222</v>
      </c>
      <c r="C47" s="873">
        <v>49.314722222222215</v>
      </c>
      <c r="D47" s="873">
        <v>6.8369444444444447</v>
      </c>
      <c r="E47" s="880">
        <v>60.678888888888878</v>
      </c>
    </row>
    <row r="48" spans="1:5" ht="15.95" customHeight="1">
      <c r="A48" s="226">
        <v>2011</v>
      </c>
      <c r="B48" s="225">
        <v>4.1194444444444445</v>
      </c>
      <c r="C48" s="225">
        <v>42.858888888888892</v>
      </c>
      <c r="D48" s="225">
        <v>6.3097222222222218</v>
      </c>
      <c r="E48" s="263">
        <v>53.288055555555559</v>
      </c>
    </row>
    <row r="49" spans="1:5" ht="15.95" customHeight="1">
      <c r="A49" s="878">
        <v>2012</v>
      </c>
      <c r="B49" s="873">
        <v>4.2686111111111114</v>
      </c>
      <c r="C49" s="873">
        <v>45.67</v>
      </c>
      <c r="D49" s="873">
        <v>7.5052777777777777</v>
      </c>
      <c r="E49" s="880">
        <v>57.443888888888893</v>
      </c>
    </row>
    <row r="50" spans="1:5" ht="15.95" customHeight="1">
      <c r="A50" s="226">
        <v>2013</v>
      </c>
      <c r="B50" s="225">
        <v>4.1830555555555557</v>
      </c>
      <c r="C50" s="225">
        <v>46.793611111111112</v>
      </c>
      <c r="D50" s="225">
        <v>6.2480555555555553</v>
      </c>
      <c r="E50" s="263">
        <v>57.224722222222219</v>
      </c>
    </row>
    <row r="51" spans="1:5" ht="15.95" customHeight="1">
      <c r="A51" s="878">
        <v>2014</v>
      </c>
      <c r="B51" s="873">
        <v>4.0438888888888886</v>
      </c>
      <c r="C51" s="873">
        <v>44.534166666666671</v>
      </c>
      <c r="D51" s="873">
        <v>6.5516666666666659</v>
      </c>
      <c r="E51" s="880">
        <v>55.129722222222227</v>
      </c>
    </row>
    <row r="52" spans="1:5" ht="15.95" customHeight="1"/>
    <row r="53" spans="1:5">
      <c r="A53" s="143" t="s">
        <v>214</v>
      </c>
    </row>
  </sheetData>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tabColor theme="6" tint="0.39997558519241921"/>
  </sheetPr>
  <dimension ref="A1:M55"/>
  <sheetViews>
    <sheetView zoomScaleNormal="100" workbookViewId="0"/>
  </sheetViews>
  <sheetFormatPr defaultColWidth="8.140625" defaultRowHeight="12.75"/>
  <cols>
    <col min="1" max="1" width="8.85546875" style="144" customWidth="1"/>
    <col min="2" max="2" width="10.7109375" style="135" customWidth="1"/>
    <col min="3" max="3" width="13.7109375" style="135" customWidth="1"/>
    <col min="4" max="4" width="9.140625" style="135" customWidth="1"/>
    <col min="5" max="5" width="8.140625" style="135" bestFit="1" customWidth="1"/>
    <col min="6" max="6" width="8.5703125" style="135" customWidth="1"/>
    <col min="7" max="7" width="8.140625" style="135" customWidth="1"/>
    <col min="8" max="8" width="12.140625" style="135" bestFit="1" customWidth="1"/>
    <col min="9" max="9" width="9.42578125" style="135" bestFit="1" customWidth="1"/>
    <col min="10" max="10" width="5.5703125" style="135" bestFit="1" customWidth="1"/>
    <col min="11" max="11" width="11.28515625" style="135" customWidth="1"/>
    <col min="12" max="13" width="10.42578125" style="135" bestFit="1" customWidth="1"/>
    <col min="14" max="16384" width="8.140625" style="135"/>
  </cols>
  <sheetData>
    <row r="1" spans="1:11" ht="15.95" customHeight="1">
      <c r="A1" s="551" t="s">
        <v>174</v>
      </c>
    </row>
    <row r="2" spans="1:11" ht="15.95" customHeight="1"/>
    <row r="3" spans="1:11" ht="15.95" customHeight="1">
      <c r="A3" s="444" t="s">
        <v>355</v>
      </c>
      <c r="B3" s="444"/>
      <c r="C3" s="444"/>
      <c r="D3" s="444"/>
      <c r="E3" s="444"/>
      <c r="F3" s="444"/>
      <c r="G3" s="444"/>
      <c r="H3" s="444"/>
      <c r="I3" s="444"/>
      <c r="J3" s="444"/>
      <c r="K3" s="563"/>
    </row>
    <row r="4" spans="1:11" s="292" customFormat="1" ht="15.95" customHeight="1">
      <c r="A4" s="1023"/>
      <c r="B4" s="1024"/>
      <c r="C4" s="1024"/>
      <c r="D4" s="1024"/>
      <c r="E4" s="1024"/>
      <c r="F4" s="1024"/>
      <c r="G4" s="1024"/>
      <c r="H4" s="1024"/>
      <c r="I4" s="1024"/>
      <c r="J4" s="1024"/>
    </row>
    <row r="5" spans="1:11" s="292" customFormat="1" ht="15.95" customHeight="1">
      <c r="A5" s="1023"/>
      <c r="B5" s="1024"/>
      <c r="C5" s="1024"/>
      <c r="D5" s="1024"/>
      <c r="E5" s="1024"/>
      <c r="F5" s="1024"/>
      <c r="G5" s="1024"/>
      <c r="H5" s="1024"/>
      <c r="I5" s="1024"/>
      <c r="J5" s="1024"/>
    </row>
    <row r="6" spans="1:11" ht="39" customHeight="1">
      <c r="A6" s="145"/>
      <c r="B6" s="146" t="s">
        <v>142</v>
      </c>
      <c r="C6" s="1008" t="s">
        <v>322</v>
      </c>
      <c r="D6" s="146" t="s">
        <v>266</v>
      </c>
      <c r="E6" s="146" t="s">
        <v>144</v>
      </c>
      <c r="F6" s="146" t="s">
        <v>180</v>
      </c>
      <c r="G6" s="146" t="s">
        <v>356</v>
      </c>
      <c r="H6" s="146" t="s">
        <v>357</v>
      </c>
      <c r="I6" s="146" t="s">
        <v>358</v>
      </c>
      <c r="J6" s="147" t="s">
        <v>183</v>
      </c>
    </row>
    <row r="7" spans="1:11" ht="15.95" customHeight="1">
      <c r="A7" s="878">
        <v>1970</v>
      </c>
      <c r="B7" s="879">
        <v>0.3</v>
      </c>
      <c r="C7" s="879">
        <v>0</v>
      </c>
      <c r="D7" s="873">
        <v>14.3</v>
      </c>
      <c r="E7" s="879"/>
      <c r="F7" s="879"/>
      <c r="G7" s="879">
        <v>0</v>
      </c>
      <c r="H7" s="879">
        <v>0</v>
      </c>
      <c r="I7" s="879">
        <v>0</v>
      </c>
      <c r="J7" s="881">
        <v>14.600000000000001</v>
      </c>
    </row>
    <row r="8" spans="1:11" ht="15.95" customHeight="1">
      <c r="A8" s="148">
        <v>1971</v>
      </c>
      <c r="B8" s="150">
        <v>0.3</v>
      </c>
      <c r="C8" s="150">
        <v>0</v>
      </c>
      <c r="D8" s="149">
        <v>15.5</v>
      </c>
      <c r="E8" s="150"/>
      <c r="F8" s="150"/>
      <c r="G8" s="150">
        <v>0</v>
      </c>
      <c r="H8" s="150">
        <v>0</v>
      </c>
      <c r="I8" s="150">
        <v>0</v>
      </c>
      <c r="J8" s="151">
        <v>15.8</v>
      </c>
    </row>
    <row r="9" spans="1:11" ht="15.95" customHeight="1">
      <c r="A9" s="878">
        <v>1972</v>
      </c>
      <c r="B9" s="879">
        <v>0.3</v>
      </c>
      <c r="C9" s="879">
        <v>0</v>
      </c>
      <c r="D9" s="873">
        <v>17</v>
      </c>
      <c r="E9" s="879"/>
      <c r="F9" s="879"/>
      <c r="G9" s="879">
        <v>0.1</v>
      </c>
      <c r="H9" s="879">
        <v>0</v>
      </c>
      <c r="I9" s="879">
        <v>0</v>
      </c>
      <c r="J9" s="881">
        <v>17.400000000000002</v>
      </c>
    </row>
    <row r="10" spans="1:11" ht="15.95" customHeight="1">
      <c r="A10" s="148">
        <v>1973</v>
      </c>
      <c r="B10" s="150">
        <v>0.8</v>
      </c>
      <c r="C10" s="150">
        <v>0.4</v>
      </c>
      <c r="D10" s="149">
        <v>18.5</v>
      </c>
      <c r="E10" s="150"/>
      <c r="F10" s="150"/>
      <c r="G10" s="150">
        <v>0.1</v>
      </c>
      <c r="H10" s="150">
        <v>0</v>
      </c>
      <c r="I10" s="150">
        <v>0</v>
      </c>
      <c r="J10" s="151">
        <v>19.8</v>
      </c>
    </row>
    <row r="11" spans="1:11" ht="15.95" customHeight="1">
      <c r="A11" s="878">
        <v>1974</v>
      </c>
      <c r="B11" s="879">
        <v>0.9</v>
      </c>
      <c r="C11" s="879">
        <v>0.4</v>
      </c>
      <c r="D11" s="873">
        <v>18.600000000000001</v>
      </c>
      <c r="E11" s="879"/>
      <c r="F11" s="879"/>
      <c r="G11" s="879">
        <v>0</v>
      </c>
      <c r="H11" s="879">
        <v>0</v>
      </c>
      <c r="I11" s="879">
        <v>0</v>
      </c>
      <c r="J11" s="881">
        <v>19.900000000000002</v>
      </c>
    </row>
    <row r="12" spans="1:11" ht="15.95" customHeight="1">
      <c r="A12" s="148">
        <v>1975</v>
      </c>
      <c r="B12" s="150">
        <v>1</v>
      </c>
      <c r="C12" s="150">
        <v>0.2</v>
      </c>
      <c r="D12" s="149">
        <v>20.8</v>
      </c>
      <c r="E12" s="150"/>
      <c r="F12" s="150"/>
      <c r="G12" s="150">
        <v>0.1</v>
      </c>
      <c r="H12" s="150">
        <v>0</v>
      </c>
      <c r="I12" s="150">
        <v>0.1</v>
      </c>
      <c r="J12" s="151">
        <v>22.200000000000003</v>
      </c>
    </row>
    <row r="13" spans="1:11" ht="15.95" customHeight="1">
      <c r="A13" s="878">
        <v>1976</v>
      </c>
      <c r="B13" s="879">
        <v>1.3</v>
      </c>
      <c r="C13" s="879">
        <v>0</v>
      </c>
      <c r="D13" s="873">
        <v>25.8</v>
      </c>
      <c r="E13" s="879"/>
      <c r="F13" s="879"/>
      <c r="G13" s="879">
        <v>0.1</v>
      </c>
      <c r="H13" s="879">
        <v>0</v>
      </c>
      <c r="I13" s="879">
        <v>0.1</v>
      </c>
      <c r="J13" s="881">
        <v>27.300000000000004</v>
      </c>
    </row>
    <row r="14" spans="1:11" ht="15.95" customHeight="1">
      <c r="A14" s="148">
        <v>1977</v>
      </c>
      <c r="B14" s="150">
        <v>1.4</v>
      </c>
      <c r="C14" s="150">
        <v>0.1</v>
      </c>
      <c r="D14" s="149">
        <v>26.9</v>
      </c>
      <c r="E14" s="150"/>
      <c r="F14" s="150"/>
      <c r="G14" s="150">
        <v>0.1</v>
      </c>
      <c r="H14" s="150">
        <v>0</v>
      </c>
      <c r="I14" s="150">
        <v>0.2</v>
      </c>
      <c r="J14" s="151">
        <v>28.7</v>
      </c>
    </row>
    <row r="15" spans="1:11" ht="15.95" customHeight="1">
      <c r="A15" s="878">
        <v>1978</v>
      </c>
      <c r="B15" s="879">
        <v>1.6</v>
      </c>
      <c r="C15" s="879">
        <v>0.4</v>
      </c>
      <c r="D15" s="873">
        <v>28.7</v>
      </c>
      <c r="E15" s="879"/>
      <c r="F15" s="879"/>
      <c r="G15" s="879">
        <v>0</v>
      </c>
      <c r="H15" s="879">
        <v>0</v>
      </c>
      <c r="I15" s="879">
        <v>0.3</v>
      </c>
      <c r="J15" s="880">
        <v>31</v>
      </c>
    </row>
    <row r="16" spans="1:11" ht="15.95" customHeight="1">
      <c r="A16" s="148">
        <v>1979</v>
      </c>
      <c r="B16" s="150">
        <v>1.8</v>
      </c>
      <c r="C16" s="150">
        <v>0.5</v>
      </c>
      <c r="D16" s="149">
        <v>29.9</v>
      </c>
      <c r="E16" s="150"/>
      <c r="F16" s="150"/>
      <c r="G16" s="150">
        <v>0.1</v>
      </c>
      <c r="H16" s="150">
        <v>0</v>
      </c>
      <c r="I16" s="150">
        <v>0.3</v>
      </c>
      <c r="J16" s="151">
        <v>32.599999999999994</v>
      </c>
    </row>
    <row r="17" spans="1:10" ht="15.95" customHeight="1">
      <c r="A17" s="878">
        <v>1980</v>
      </c>
      <c r="B17" s="879">
        <v>2.2999999999999998</v>
      </c>
      <c r="C17" s="879">
        <v>0.4</v>
      </c>
      <c r="D17" s="873">
        <v>30.9</v>
      </c>
      <c r="E17" s="879"/>
      <c r="F17" s="879"/>
      <c r="G17" s="879">
        <v>0.1</v>
      </c>
      <c r="H17" s="879">
        <v>0</v>
      </c>
      <c r="I17" s="879">
        <v>0.6</v>
      </c>
      <c r="J17" s="881">
        <v>34.300000000000004</v>
      </c>
    </row>
    <row r="18" spans="1:10" ht="15.95" customHeight="1">
      <c r="A18" s="148">
        <v>1981</v>
      </c>
      <c r="B18" s="150">
        <v>2.7</v>
      </c>
      <c r="C18" s="150">
        <v>1.2</v>
      </c>
      <c r="D18" s="149">
        <v>29.5</v>
      </c>
      <c r="E18" s="150"/>
      <c r="F18" s="150"/>
      <c r="G18" s="150">
        <v>0.8</v>
      </c>
      <c r="H18" s="150">
        <v>0</v>
      </c>
      <c r="I18" s="150">
        <v>1.4</v>
      </c>
      <c r="J18" s="152">
        <v>35.599999999999994</v>
      </c>
    </row>
    <row r="19" spans="1:10" ht="15.95" customHeight="1">
      <c r="A19" s="878">
        <v>1982</v>
      </c>
      <c r="B19" s="879">
        <v>3.4</v>
      </c>
      <c r="C19" s="879">
        <v>2.4</v>
      </c>
      <c r="D19" s="873">
        <v>26.8</v>
      </c>
      <c r="E19" s="879"/>
      <c r="F19" s="879"/>
      <c r="G19" s="879">
        <v>1.6</v>
      </c>
      <c r="H19" s="879">
        <v>0.2</v>
      </c>
      <c r="I19" s="879">
        <v>1.3</v>
      </c>
      <c r="J19" s="881">
        <v>35.700000000000003</v>
      </c>
    </row>
    <row r="20" spans="1:10" ht="15.95" customHeight="1">
      <c r="A20" s="148">
        <v>1983</v>
      </c>
      <c r="B20" s="149">
        <v>2.5437222222222222</v>
      </c>
      <c r="C20" s="149">
        <v>6.1672222222222217</v>
      </c>
      <c r="D20" s="149">
        <v>18.657499999999999</v>
      </c>
      <c r="E20" s="149">
        <v>9.1666666666666667E-3</v>
      </c>
      <c r="F20" s="149">
        <v>1.3173888888888887</v>
      </c>
      <c r="G20" s="149">
        <v>4.3238888888888889</v>
      </c>
      <c r="H20" s="149">
        <v>0.71305555555555555</v>
      </c>
      <c r="I20" s="149">
        <v>1.46</v>
      </c>
      <c r="J20" s="152">
        <v>35.191944444444445</v>
      </c>
    </row>
    <row r="21" spans="1:10" ht="15.95" customHeight="1">
      <c r="A21" s="878">
        <v>1984</v>
      </c>
      <c r="B21" s="873">
        <v>2.9961666666666673</v>
      </c>
      <c r="C21" s="873">
        <v>9.0022222222222226</v>
      </c>
      <c r="D21" s="873">
        <v>13.592499999999999</v>
      </c>
      <c r="E21" s="873">
        <v>9.4444444444444445E-3</v>
      </c>
      <c r="F21" s="873">
        <v>2.0510555555555543</v>
      </c>
      <c r="G21" s="873">
        <v>5.3219444444444441</v>
      </c>
      <c r="H21" s="873">
        <v>1.9180555555555554</v>
      </c>
      <c r="I21" s="873">
        <v>1.9705555555555554</v>
      </c>
      <c r="J21" s="880">
        <v>36.86194444444444</v>
      </c>
    </row>
    <row r="22" spans="1:10" ht="15.95" customHeight="1">
      <c r="A22" s="148">
        <v>1985</v>
      </c>
      <c r="B22" s="149">
        <v>4.1627777777777775</v>
      </c>
      <c r="C22" s="149">
        <v>11.808611111111111</v>
      </c>
      <c r="D22" s="149">
        <v>17.833611111111111</v>
      </c>
      <c r="E22" s="149">
        <v>4.6388888888888882E-2</v>
      </c>
      <c r="F22" s="149">
        <v>2.4197222222222226</v>
      </c>
      <c r="G22" s="149">
        <v>3.7650000000000001</v>
      </c>
      <c r="H22" s="149">
        <v>3.2111111111111108</v>
      </c>
      <c r="I22" s="149">
        <v>2.3330555555555557</v>
      </c>
      <c r="J22" s="152">
        <v>45.580277777777773</v>
      </c>
    </row>
    <row r="23" spans="1:10" ht="15.95" customHeight="1">
      <c r="A23" s="878">
        <v>1986</v>
      </c>
      <c r="B23" s="873">
        <v>4.8851111111111116</v>
      </c>
      <c r="C23" s="873">
        <v>12.913888888888888</v>
      </c>
      <c r="D23" s="873">
        <v>13.887777777777778</v>
      </c>
      <c r="E23" s="873">
        <v>0.28555555555555556</v>
      </c>
      <c r="F23" s="873">
        <v>3.5812777777777773</v>
      </c>
      <c r="G23" s="873">
        <v>1.8608333333333333</v>
      </c>
      <c r="H23" s="873">
        <v>5.2819444444444441</v>
      </c>
      <c r="I23" s="873">
        <v>2.3569444444444443</v>
      </c>
      <c r="J23" s="880">
        <v>45.053333333333327</v>
      </c>
    </row>
    <row r="24" spans="1:10" ht="15.95" customHeight="1">
      <c r="A24" s="148">
        <v>1987</v>
      </c>
      <c r="B24" s="149">
        <v>5.4016111111111114</v>
      </c>
      <c r="C24" s="149">
        <v>12.701111111111111</v>
      </c>
      <c r="D24" s="149">
        <v>11.863611111111112</v>
      </c>
      <c r="E24" s="149">
        <v>0.50749999999999995</v>
      </c>
      <c r="F24" s="149">
        <v>3.7628333333333321</v>
      </c>
      <c r="G24" s="149">
        <v>3.7050000000000001</v>
      </c>
      <c r="H24" s="149">
        <v>6.9069444444444441</v>
      </c>
      <c r="I24" s="149">
        <v>2.7438888888888888</v>
      </c>
      <c r="J24" s="152">
        <v>47.592499999999994</v>
      </c>
    </row>
    <row r="25" spans="1:10" ht="15.95" customHeight="1">
      <c r="A25" s="878">
        <v>1988</v>
      </c>
      <c r="B25" s="873">
        <v>5.3735555555555559</v>
      </c>
      <c r="C25" s="873">
        <v>11.801111111111112</v>
      </c>
      <c r="D25" s="873">
        <v>7.6916666666666664</v>
      </c>
      <c r="E25" s="873">
        <v>0.58333333333333337</v>
      </c>
      <c r="F25" s="873">
        <v>4.1514444444444445</v>
      </c>
      <c r="G25" s="873">
        <v>4.9161111111111113</v>
      </c>
      <c r="H25" s="873">
        <v>6.9222222222222216</v>
      </c>
      <c r="I25" s="873">
        <v>2.8011111111111107</v>
      </c>
      <c r="J25" s="880">
        <v>44.240555555555559</v>
      </c>
    </row>
    <row r="26" spans="1:10" ht="15.95" customHeight="1">
      <c r="A26" s="148">
        <v>1989</v>
      </c>
      <c r="B26" s="149">
        <v>5.0216666666666665</v>
      </c>
      <c r="C26" s="149">
        <v>8.9191666666666656</v>
      </c>
      <c r="D26" s="149">
        <v>5.2183333333333328</v>
      </c>
      <c r="E26" s="149">
        <v>1.37</v>
      </c>
      <c r="F26" s="149">
        <v>4.491666666666668</v>
      </c>
      <c r="G26" s="149">
        <v>5.2188888888888885</v>
      </c>
      <c r="H26" s="149">
        <v>6.8311111111111114</v>
      </c>
      <c r="I26" s="149">
        <v>3.3272222222222223</v>
      </c>
      <c r="J26" s="152">
        <v>40.398055555555558</v>
      </c>
    </row>
    <row r="27" spans="1:10" ht="15.95" customHeight="1">
      <c r="A27" s="878">
        <v>1990</v>
      </c>
      <c r="B27" s="873">
        <v>5.2676666666666669</v>
      </c>
      <c r="C27" s="873">
        <v>8.225833333333334</v>
      </c>
      <c r="D27" s="873">
        <v>4.1155555555555559</v>
      </c>
      <c r="E27" s="873">
        <v>1.9961111111111112</v>
      </c>
      <c r="F27" s="873">
        <v>5.0948333333333329</v>
      </c>
      <c r="G27" s="873">
        <v>6.3369444444444447</v>
      </c>
      <c r="H27" s="873">
        <v>7.0830555555555552</v>
      </c>
      <c r="I27" s="873">
        <v>3.0130555555555558</v>
      </c>
      <c r="J27" s="880">
        <v>41.133055555555558</v>
      </c>
    </row>
    <row r="28" spans="1:10" ht="15.95" customHeight="1">
      <c r="A28" s="148">
        <v>1991</v>
      </c>
      <c r="B28" s="149">
        <v>6.1953333333333331</v>
      </c>
      <c r="C28" s="149">
        <v>7.7447222222222214</v>
      </c>
      <c r="D28" s="149">
        <v>5.6986111111111111</v>
      </c>
      <c r="E28" s="149">
        <v>2.4494444444444445</v>
      </c>
      <c r="F28" s="149">
        <v>6.2213333333333329</v>
      </c>
      <c r="G28" s="149">
        <v>6.1508333333333329</v>
      </c>
      <c r="H28" s="149">
        <v>7.3869444444444445</v>
      </c>
      <c r="I28" s="149">
        <v>2.9919444444444445</v>
      </c>
      <c r="J28" s="152">
        <v>44.839166666666664</v>
      </c>
    </row>
    <row r="29" spans="1:10" ht="15.95" customHeight="1">
      <c r="A29" s="878">
        <v>1992</v>
      </c>
      <c r="B29" s="873">
        <v>7.2650555555555556</v>
      </c>
      <c r="C29" s="873">
        <v>6.65</v>
      </c>
      <c r="D29" s="873">
        <v>5.6183333333333332</v>
      </c>
      <c r="E29" s="873">
        <v>2.9097222222222223</v>
      </c>
      <c r="F29" s="873">
        <v>6.13161111111111</v>
      </c>
      <c r="G29" s="873">
        <v>5.7919444444444448</v>
      </c>
      <c r="H29" s="873">
        <v>6.9130555555555553</v>
      </c>
      <c r="I29" s="873">
        <v>3.145</v>
      </c>
      <c r="J29" s="880">
        <v>44.424722222222222</v>
      </c>
    </row>
    <row r="30" spans="1:10" ht="15.95" customHeight="1">
      <c r="A30" s="148">
        <v>1993</v>
      </c>
      <c r="B30" s="149">
        <v>9.389166666666668</v>
      </c>
      <c r="C30" s="149">
        <v>6.1447222222222218</v>
      </c>
      <c r="D30" s="149">
        <v>6.328611111111111</v>
      </c>
      <c r="E30" s="149">
        <v>2.9791666666666665</v>
      </c>
      <c r="F30" s="149">
        <v>6.1769444444444437</v>
      </c>
      <c r="G30" s="149">
        <v>5.0449999999999999</v>
      </c>
      <c r="H30" s="149">
        <v>7.213055555555556</v>
      </c>
      <c r="I30" s="149">
        <v>3.2780555555555555</v>
      </c>
      <c r="J30" s="152">
        <v>46.554722222222225</v>
      </c>
    </row>
    <row r="31" spans="1:10" ht="15.95" customHeight="1">
      <c r="A31" s="878">
        <v>1994</v>
      </c>
      <c r="B31" s="873">
        <v>12.328888888888889</v>
      </c>
      <c r="C31" s="873">
        <v>5.1741666666666672</v>
      </c>
      <c r="D31" s="873">
        <v>7.9652777777777777</v>
      </c>
      <c r="E31" s="873">
        <v>2.9983333333333335</v>
      </c>
      <c r="F31" s="873">
        <v>6.1744444444444433</v>
      </c>
      <c r="G31" s="873">
        <v>2.7530555555555556</v>
      </c>
      <c r="H31" s="873">
        <v>6.9191666666666665</v>
      </c>
      <c r="I31" s="873">
        <v>3.33</v>
      </c>
      <c r="J31" s="880">
        <v>47.643333333333338</v>
      </c>
    </row>
    <row r="32" spans="1:10" ht="15.95" customHeight="1">
      <c r="A32" s="148">
        <v>1995</v>
      </c>
      <c r="B32" s="149">
        <v>14.357166666666666</v>
      </c>
      <c r="C32" s="149">
        <v>4.5127777777777771</v>
      </c>
      <c r="D32" s="149">
        <v>7.0427777777777774</v>
      </c>
      <c r="E32" s="149">
        <v>2.8138888888888887</v>
      </c>
      <c r="F32" s="149">
        <v>6.6000555555555565</v>
      </c>
      <c r="G32" s="149">
        <v>3.3591666666666664</v>
      </c>
      <c r="H32" s="149">
        <v>6.9669444444444446</v>
      </c>
      <c r="I32" s="149">
        <v>3.2019444444444445</v>
      </c>
      <c r="J32" s="152">
        <v>48.854722222222222</v>
      </c>
    </row>
    <row r="33" spans="1:13" ht="15.95" customHeight="1">
      <c r="A33" s="878">
        <v>1996</v>
      </c>
      <c r="B33" s="873">
        <v>17.687833333333334</v>
      </c>
      <c r="C33" s="873">
        <v>5.0316666666666672</v>
      </c>
      <c r="D33" s="873">
        <v>10.451388888888889</v>
      </c>
      <c r="E33" s="873">
        <v>2.6872222222222222</v>
      </c>
      <c r="F33" s="873">
        <v>7.0957777777777773</v>
      </c>
      <c r="G33" s="873">
        <v>1.68</v>
      </c>
      <c r="H33" s="873">
        <v>6.9161111111111113</v>
      </c>
      <c r="I33" s="873">
        <v>2.7938888888888886</v>
      </c>
      <c r="J33" s="880">
        <v>54.343888888888891</v>
      </c>
    </row>
    <row r="34" spans="1:13" ht="15.95" customHeight="1">
      <c r="A34" s="148">
        <v>1997</v>
      </c>
      <c r="B34" s="149">
        <v>16.959222222222223</v>
      </c>
      <c r="C34" s="149">
        <v>3.9772222222222222</v>
      </c>
      <c r="D34" s="149">
        <v>6.0933333333333328</v>
      </c>
      <c r="E34" s="149">
        <v>3.1538888888888885</v>
      </c>
      <c r="F34" s="149">
        <v>6.8938333333333324</v>
      </c>
      <c r="G34" s="149">
        <v>2.17</v>
      </c>
      <c r="H34" s="149">
        <v>6.108888888888889</v>
      </c>
      <c r="I34" s="149">
        <v>3.34</v>
      </c>
      <c r="J34" s="152">
        <v>48.69638888888889</v>
      </c>
    </row>
    <row r="35" spans="1:13" ht="15.95" customHeight="1">
      <c r="A35" s="878">
        <v>1998</v>
      </c>
      <c r="B35" s="873">
        <v>17.719444444444445</v>
      </c>
      <c r="C35" s="873">
        <v>3.5111111111111111</v>
      </c>
      <c r="D35" s="873">
        <v>7.6488888888888891</v>
      </c>
      <c r="E35" s="873">
        <v>3.2561111111111107</v>
      </c>
      <c r="F35" s="873">
        <v>7.1444444444444413</v>
      </c>
      <c r="G35" s="873">
        <v>1.7369444444444444</v>
      </c>
      <c r="H35" s="873">
        <v>7.3680555555555554</v>
      </c>
      <c r="I35" s="873">
        <v>3.907777777777778</v>
      </c>
      <c r="J35" s="880">
        <v>52.292777777777779</v>
      </c>
      <c r="K35" s="225"/>
      <c r="L35" s="225"/>
    </row>
    <row r="36" spans="1:13" ht="15.95" customHeight="1">
      <c r="A36" s="148">
        <v>1999</v>
      </c>
      <c r="B36" s="149">
        <v>18.039222222222218</v>
      </c>
      <c r="C36" s="149">
        <v>2.8472222222222223</v>
      </c>
      <c r="D36" s="149">
        <v>5.2069444444444439</v>
      </c>
      <c r="E36" s="149">
        <v>2.9052777777777776</v>
      </c>
      <c r="F36" s="149">
        <v>5.5863333333333358</v>
      </c>
      <c r="G36" s="149">
        <v>1.5022222222222221</v>
      </c>
      <c r="H36" s="149">
        <v>7.5238888888888891</v>
      </c>
      <c r="I36" s="149">
        <v>4.807777777777777</v>
      </c>
      <c r="J36" s="152">
        <v>48.418888888888887</v>
      </c>
      <c r="K36" s="225"/>
      <c r="L36" s="225"/>
      <c r="M36" s="225"/>
    </row>
    <row r="37" spans="1:13" ht="15.95" customHeight="1">
      <c r="A37" s="878">
        <v>2000</v>
      </c>
      <c r="B37" s="873">
        <v>18.045111111111112</v>
      </c>
      <c r="C37" s="873">
        <v>2.3947222222222222</v>
      </c>
      <c r="D37" s="873">
        <v>3.1672222222222222</v>
      </c>
      <c r="E37" s="873">
        <v>2.3044444444444445</v>
      </c>
      <c r="F37" s="873">
        <v>5.7462777777777738</v>
      </c>
      <c r="G37" s="873">
        <v>2.0511111111111107</v>
      </c>
      <c r="H37" s="873">
        <v>7.484166666666666</v>
      </c>
      <c r="I37" s="873">
        <v>4.6438888888888883</v>
      </c>
      <c r="J37" s="880">
        <v>45.836944444444441</v>
      </c>
      <c r="K37" s="225"/>
      <c r="L37" s="225"/>
    </row>
    <row r="38" spans="1:13" ht="15.95" customHeight="1">
      <c r="A38" s="148">
        <v>2001</v>
      </c>
      <c r="B38" s="149">
        <v>21.44394444444444</v>
      </c>
      <c r="C38" s="149">
        <v>2.0302777777777776</v>
      </c>
      <c r="D38" s="149">
        <v>4.3886111111111115</v>
      </c>
      <c r="E38" s="149">
        <v>2.9072222222222224</v>
      </c>
      <c r="F38" s="149">
        <v>5.9499444444444451</v>
      </c>
      <c r="G38" s="149">
        <v>1.6908333333333332</v>
      </c>
      <c r="H38" s="149">
        <v>7.596111111111111</v>
      </c>
      <c r="I38" s="149">
        <v>4.9141666666666666</v>
      </c>
      <c r="J38" s="152">
        <v>50.921111111111109</v>
      </c>
      <c r="K38" s="225"/>
      <c r="L38" s="225"/>
      <c r="M38" s="225"/>
    </row>
    <row r="39" spans="1:13" ht="15.95" customHeight="1">
      <c r="A39" s="878">
        <v>2002</v>
      </c>
      <c r="B39" s="873">
        <v>21.781555555555556</v>
      </c>
      <c r="C39" s="873">
        <v>2.0905555555555555</v>
      </c>
      <c r="D39" s="873">
        <v>4.7558333333333334</v>
      </c>
      <c r="E39" s="873">
        <v>2.9930555555555558</v>
      </c>
      <c r="F39" s="873">
        <v>6.804555555555555</v>
      </c>
      <c r="G39" s="873">
        <v>1.3119444444444444</v>
      </c>
      <c r="H39" s="873">
        <v>7.69</v>
      </c>
      <c r="I39" s="873">
        <v>4.3311111111111114</v>
      </c>
      <c r="J39" s="880">
        <v>51.758611111111108</v>
      </c>
      <c r="K39" s="225"/>
      <c r="L39" s="225"/>
    </row>
    <row r="40" spans="1:13" ht="15.95" customHeight="1">
      <c r="A40" s="148">
        <v>2003</v>
      </c>
      <c r="B40" s="149">
        <v>22.060833333333331</v>
      </c>
      <c r="C40" s="149">
        <v>2.0575000000000001</v>
      </c>
      <c r="D40" s="149">
        <v>5.0316666666666672</v>
      </c>
      <c r="E40" s="149">
        <v>2.9722222222222223</v>
      </c>
      <c r="F40" s="149">
        <v>7.6627777777777775</v>
      </c>
      <c r="G40" s="149">
        <v>0.48583333333333334</v>
      </c>
      <c r="H40" s="149">
        <v>6.6238888888888887</v>
      </c>
      <c r="I40" s="149">
        <v>5.3449999999999998</v>
      </c>
      <c r="J40" s="152">
        <v>52.239722222222213</v>
      </c>
      <c r="K40" s="225"/>
      <c r="L40" s="225"/>
      <c r="M40" s="225"/>
    </row>
    <row r="41" spans="1:13" ht="15.95" customHeight="1">
      <c r="A41" s="878">
        <v>2004</v>
      </c>
      <c r="B41" s="873">
        <v>20.75461111111111</v>
      </c>
      <c r="C41" s="873">
        <v>3.5680555555555555</v>
      </c>
      <c r="D41" s="873">
        <v>3.9041666666666663</v>
      </c>
      <c r="E41" s="873">
        <v>2.5533333333333337</v>
      </c>
      <c r="F41" s="873">
        <v>7.3920555555555545</v>
      </c>
      <c r="G41" s="873">
        <v>0.36888888888888888</v>
      </c>
      <c r="H41" s="873">
        <v>6.6769444444444446</v>
      </c>
      <c r="I41" s="873">
        <v>6.3680555555555554</v>
      </c>
      <c r="J41" s="880">
        <v>51.586111111111109</v>
      </c>
      <c r="K41" s="225"/>
      <c r="L41" s="225"/>
    </row>
    <row r="42" spans="1:13" ht="15.95" customHeight="1">
      <c r="A42" s="148">
        <v>2005</v>
      </c>
      <c r="B42" s="149">
        <v>26.902222222222221</v>
      </c>
      <c r="C42" s="149">
        <v>3.0750000000000002</v>
      </c>
      <c r="D42" s="149">
        <v>3.2038888888888888</v>
      </c>
      <c r="E42" s="149">
        <v>2.4786111111111109</v>
      </c>
      <c r="F42" s="149">
        <v>6.3441666666666663</v>
      </c>
      <c r="G42" s="149">
        <v>0.57583333333333342</v>
      </c>
      <c r="H42" s="149">
        <v>6.1936111111111112</v>
      </c>
      <c r="I42" s="149">
        <v>5.375</v>
      </c>
      <c r="J42" s="152">
        <v>54.148333333333333</v>
      </c>
      <c r="K42" s="225"/>
      <c r="L42" s="225"/>
      <c r="M42" s="225"/>
    </row>
    <row r="43" spans="1:13" ht="15.95" customHeight="1">
      <c r="A43" s="878">
        <v>2006</v>
      </c>
      <c r="B43" s="873">
        <v>30.639722222222222</v>
      </c>
      <c r="C43" s="873">
        <v>3.6330555555555555</v>
      </c>
      <c r="D43" s="873">
        <v>3.8438888888888885</v>
      </c>
      <c r="E43" s="873">
        <v>2.345277777777778</v>
      </c>
      <c r="F43" s="873">
        <v>6.2416666666666663</v>
      </c>
      <c r="G43" s="873">
        <v>0.34194444444444444</v>
      </c>
      <c r="H43" s="873">
        <v>5.8388888888888886</v>
      </c>
      <c r="I43" s="873">
        <v>6.3019444444444446</v>
      </c>
      <c r="J43" s="880">
        <v>59.186388888888892</v>
      </c>
      <c r="K43" s="225"/>
      <c r="L43" s="225"/>
    </row>
    <row r="44" spans="1:13" ht="15.95" customHeight="1">
      <c r="A44" s="148">
        <v>2007</v>
      </c>
      <c r="B44" s="149">
        <v>30.106666666666666</v>
      </c>
      <c r="C44" s="149">
        <v>2.9361111111111109</v>
      </c>
      <c r="D44" s="149">
        <v>2.4441666666666664</v>
      </c>
      <c r="E44" s="149">
        <v>3.4522222222222223</v>
      </c>
      <c r="F44" s="149">
        <v>7.0930555555555559</v>
      </c>
      <c r="G44" s="149">
        <v>0.40277777777777779</v>
      </c>
      <c r="H44" s="149">
        <v>5.7886111111111109</v>
      </c>
      <c r="I44" s="149">
        <v>6.5230555555555556</v>
      </c>
      <c r="J44" s="152">
        <v>58.746666666666677</v>
      </c>
      <c r="K44" s="225"/>
      <c r="L44" s="225"/>
      <c r="M44" s="225"/>
    </row>
    <row r="45" spans="1:13" ht="15.95" customHeight="1">
      <c r="A45" s="878">
        <v>2008</v>
      </c>
      <c r="B45" s="873">
        <v>30.487500000000001</v>
      </c>
      <c r="C45" s="873">
        <v>2.6144444444444441</v>
      </c>
      <c r="D45" s="873">
        <v>1.4633333333333332</v>
      </c>
      <c r="E45" s="873">
        <v>2.7116666666666664</v>
      </c>
      <c r="F45" s="873">
        <v>7.3816666666666659</v>
      </c>
      <c r="G45" s="873">
        <v>0.20916666666666667</v>
      </c>
      <c r="H45" s="873">
        <v>5.6974999999999998</v>
      </c>
      <c r="I45" s="873">
        <v>3.6869444444444444</v>
      </c>
      <c r="J45" s="880">
        <v>54.252222222222215</v>
      </c>
      <c r="K45" s="225"/>
      <c r="L45" s="225"/>
    </row>
    <row r="46" spans="1:13" ht="15.95" customHeight="1">
      <c r="A46" s="264">
        <v>2009</v>
      </c>
      <c r="B46" s="265">
        <v>33.807222222222222</v>
      </c>
      <c r="C46" s="265">
        <v>2.6175000000000002</v>
      </c>
      <c r="D46" s="265">
        <v>2.6941666666666664</v>
      </c>
      <c r="E46" s="265">
        <v>6.0980555555555558</v>
      </c>
      <c r="F46" s="265">
        <v>7.639444444444444</v>
      </c>
      <c r="G46" s="265">
        <v>0.21138888888888888</v>
      </c>
      <c r="H46" s="265">
        <v>5.1944444444444446</v>
      </c>
      <c r="I46" s="265">
        <v>4.32</v>
      </c>
      <c r="J46" s="266">
        <v>62.582222222222221</v>
      </c>
      <c r="K46" s="225"/>
      <c r="L46" s="225"/>
      <c r="M46" s="225"/>
    </row>
    <row r="47" spans="1:13" ht="15.95" customHeight="1">
      <c r="A47" s="878">
        <v>2010</v>
      </c>
      <c r="B47" s="873">
        <v>38.764166666666661</v>
      </c>
      <c r="C47" s="873">
        <v>3.1466666666666665</v>
      </c>
      <c r="D47" s="873">
        <v>5.2350000000000003</v>
      </c>
      <c r="E47" s="873">
        <v>9.2597222222222229</v>
      </c>
      <c r="F47" s="873">
        <v>7.88</v>
      </c>
      <c r="G47" s="873">
        <v>0.14416666666666667</v>
      </c>
      <c r="H47" s="873">
        <v>5.4238888888888885</v>
      </c>
      <c r="I47" s="873">
        <v>4.5049999999999999</v>
      </c>
      <c r="J47" s="880">
        <v>74.358611111111088</v>
      </c>
      <c r="K47" s="225"/>
      <c r="L47" s="225"/>
    </row>
    <row r="48" spans="1:13" ht="15.95" customHeight="1">
      <c r="A48" s="148">
        <v>2011</v>
      </c>
      <c r="B48" s="225">
        <v>34.466388888888893</v>
      </c>
      <c r="C48" s="225">
        <v>2.7141666666666664</v>
      </c>
      <c r="D48" s="225">
        <v>2.5044444444444443</v>
      </c>
      <c r="E48" s="225">
        <v>5.0724999999999998</v>
      </c>
      <c r="F48" s="225">
        <v>7.2227777777777771</v>
      </c>
      <c r="G48" s="225">
        <v>0.11583333333333333</v>
      </c>
      <c r="H48" s="225">
        <v>5.0563888888888888</v>
      </c>
      <c r="I48" s="225">
        <v>3.5652777777777778</v>
      </c>
      <c r="J48" s="263">
        <v>60.717777777777783</v>
      </c>
      <c r="K48" s="225"/>
      <c r="L48" s="225"/>
      <c r="M48" s="225"/>
    </row>
    <row r="49" spans="1:13" ht="15.95" customHeight="1">
      <c r="A49" s="878">
        <v>2012</v>
      </c>
      <c r="B49" s="873">
        <v>38.043055555555554</v>
      </c>
      <c r="C49" s="873">
        <v>2.6688888888888886</v>
      </c>
      <c r="D49" s="873">
        <v>2.3030555555555559</v>
      </c>
      <c r="E49" s="873">
        <v>4.0302777777777781</v>
      </c>
      <c r="F49" s="873">
        <v>7.2513888888888891</v>
      </c>
      <c r="G49" s="873">
        <v>0.25638888888888883</v>
      </c>
      <c r="H49" s="873">
        <v>5.7927777777777774</v>
      </c>
      <c r="I49" s="873">
        <v>4.8861111111111111</v>
      </c>
      <c r="J49" s="880">
        <v>65.231944444444437</v>
      </c>
    </row>
    <row r="50" spans="1:13" ht="15.95" customHeight="1">
      <c r="A50" s="148">
        <v>2013</v>
      </c>
      <c r="B50" s="225">
        <v>37.355833333333337</v>
      </c>
      <c r="C50" s="225">
        <v>3.2374999999999998</v>
      </c>
      <c r="D50" s="225">
        <v>1.668611111111111</v>
      </c>
      <c r="E50" s="225">
        <v>3.8341666666666665</v>
      </c>
      <c r="F50" s="225">
        <v>6.9411111111111117</v>
      </c>
      <c r="G50" s="225">
        <v>0.31194444444444447</v>
      </c>
      <c r="H50" s="225">
        <v>4.4608333333333334</v>
      </c>
      <c r="I50" s="225">
        <v>4.8369444444444447</v>
      </c>
      <c r="J50" s="263">
        <v>62.646944444444443</v>
      </c>
      <c r="K50" s="225"/>
      <c r="L50" s="225"/>
      <c r="M50" s="225"/>
    </row>
    <row r="51" spans="1:13" ht="15.95" customHeight="1">
      <c r="A51" s="878">
        <v>2014</v>
      </c>
      <c r="B51" s="873">
        <v>36.149166666666666</v>
      </c>
      <c r="C51" s="873">
        <v>2.5086111111111107</v>
      </c>
      <c r="D51" s="873">
        <v>1.0258333333333332</v>
      </c>
      <c r="E51" s="873">
        <v>1.8158333333333332</v>
      </c>
      <c r="F51" s="873">
        <v>7.0452777777777778</v>
      </c>
      <c r="G51" s="873">
        <v>0.3075</v>
      </c>
      <c r="H51" s="873">
        <v>5.0291666666666668</v>
      </c>
      <c r="I51" s="873">
        <v>4.3683333333333332</v>
      </c>
      <c r="J51" s="880">
        <v>58.249722222222211</v>
      </c>
    </row>
    <row r="52" spans="1:13" ht="15.95" customHeight="1">
      <c r="A52" s="148"/>
      <c r="B52" s="225"/>
      <c r="C52" s="225"/>
      <c r="D52" s="225"/>
      <c r="E52" s="225"/>
      <c r="F52" s="225"/>
      <c r="G52" s="225"/>
      <c r="H52" s="225"/>
      <c r="I52" s="225"/>
      <c r="J52" s="263"/>
      <c r="K52" s="225"/>
      <c r="L52" s="225"/>
      <c r="M52" s="225"/>
    </row>
    <row r="53" spans="1:13" ht="15.95" customHeight="1">
      <c r="A53" s="143" t="s">
        <v>214</v>
      </c>
      <c r="B53" s="153"/>
      <c r="C53" s="153"/>
      <c r="D53" s="153"/>
      <c r="E53" s="153"/>
      <c r="F53" s="153"/>
      <c r="G53" s="153"/>
      <c r="H53" s="153"/>
      <c r="I53" s="153"/>
      <c r="J53" s="154"/>
      <c r="K53" s="225"/>
      <c r="L53" s="225"/>
    </row>
    <row r="55" spans="1:13">
      <c r="A55" s="135"/>
    </row>
  </sheetData>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tabColor theme="6" tint="0.39997558519241921"/>
  </sheetPr>
  <dimension ref="A1:AQ41"/>
  <sheetViews>
    <sheetView showWhiteSpace="0" zoomScaleNormal="100" workbookViewId="0"/>
  </sheetViews>
  <sheetFormatPr defaultColWidth="0.140625" defaultRowHeight="12.75"/>
  <cols>
    <col min="1" max="1" width="9.7109375" style="144" customWidth="1"/>
    <col min="2" max="2" width="8.85546875" style="156" customWidth="1"/>
    <col min="3" max="3" width="10.7109375" style="156" customWidth="1"/>
    <col min="4" max="4" width="11.28515625" style="156" customWidth="1"/>
    <col min="5" max="5" width="8.7109375" style="156" customWidth="1"/>
    <col min="6" max="6" width="10.7109375" style="156" customWidth="1"/>
    <col min="7" max="7" width="11.7109375" style="156" customWidth="1"/>
    <col min="8" max="8" width="14.5703125" style="156" customWidth="1"/>
    <col min="9" max="9" width="12.7109375" style="156" customWidth="1"/>
    <col min="10" max="10" width="10.7109375" style="156" customWidth="1"/>
    <col min="11" max="11" width="6.28515625" style="156" bestFit="1" customWidth="1"/>
    <col min="12" max="12" width="5.5703125" style="156" bestFit="1" customWidth="1"/>
    <col min="13" max="13" width="9.5703125" style="156" customWidth="1"/>
    <col min="14" max="14" width="8.140625" style="135" customWidth="1"/>
    <col min="15" max="15" width="0.140625" style="135" customWidth="1"/>
    <col min="16" max="16" width="8.7109375" style="135" customWidth="1"/>
    <col min="17" max="17" width="9.42578125" style="135" customWidth="1"/>
    <col min="18" max="25" width="0.140625" style="135" customWidth="1"/>
    <col min="26" max="43" width="0.140625" style="135" hidden="1" customWidth="1"/>
    <col min="44" max="16384" width="0.140625" style="135"/>
  </cols>
  <sheetData>
    <row r="1" spans="1:14" ht="15.95" customHeight="1">
      <c r="A1" s="551" t="s">
        <v>174</v>
      </c>
    </row>
    <row r="2" spans="1:14" ht="15.95" customHeight="1"/>
    <row r="3" spans="1:14" ht="15.95" customHeight="1">
      <c r="A3" s="155" t="s">
        <v>415</v>
      </c>
    </row>
    <row r="4" spans="1:14" s="292" customFormat="1" ht="15.95" customHeight="1">
      <c r="A4" s="622"/>
      <c r="B4" s="623"/>
      <c r="C4" s="623"/>
      <c r="D4" s="293"/>
      <c r="E4" s="293"/>
      <c r="F4" s="293"/>
      <c r="G4" s="293"/>
      <c r="H4" s="293"/>
      <c r="I4" s="293"/>
      <c r="J4" s="293"/>
      <c r="K4" s="293"/>
      <c r="L4" s="293"/>
      <c r="M4" s="293"/>
    </row>
    <row r="5" spans="1:14" s="292" customFormat="1" ht="15.95" customHeight="1">
      <c r="A5" s="414"/>
      <c r="B5" s="293"/>
      <c r="C5" s="293"/>
      <c r="D5" s="293"/>
      <c r="E5" s="293"/>
      <c r="F5" s="293"/>
      <c r="G5" s="293"/>
      <c r="H5" s="293"/>
      <c r="I5" s="293"/>
      <c r="J5" s="293"/>
      <c r="K5" s="293"/>
      <c r="L5" s="293"/>
      <c r="M5" s="293"/>
    </row>
    <row r="6" spans="1:14" s="157" customFormat="1" ht="39.75" customHeight="1">
      <c r="A6" s="1026" t="s">
        <v>359</v>
      </c>
      <c r="B6" s="1027" t="s">
        <v>30</v>
      </c>
      <c r="C6" s="1027" t="s">
        <v>9</v>
      </c>
      <c r="D6" s="1027" t="s">
        <v>6</v>
      </c>
      <c r="E6" s="1027" t="s">
        <v>7</v>
      </c>
      <c r="F6" s="1027" t="s">
        <v>8</v>
      </c>
      <c r="G6" s="1027" t="s">
        <v>10</v>
      </c>
      <c r="H6" s="1027" t="s">
        <v>31</v>
      </c>
      <c r="I6" s="1027" t="s">
        <v>32</v>
      </c>
      <c r="J6" s="1027" t="s">
        <v>33</v>
      </c>
      <c r="K6" s="1027" t="s">
        <v>360</v>
      </c>
      <c r="L6" s="1028" t="s">
        <v>183</v>
      </c>
      <c r="M6" s="1027" t="s">
        <v>361</v>
      </c>
      <c r="N6" s="1027" t="s">
        <v>362</v>
      </c>
    </row>
    <row r="7" spans="1:14" s="157" customFormat="1" ht="24.75" customHeight="1">
      <c r="A7" s="158" t="s">
        <v>363</v>
      </c>
      <c r="B7" s="1027" t="s">
        <v>34</v>
      </c>
      <c r="C7" s="1027" t="s">
        <v>35</v>
      </c>
      <c r="D7" s="1027" t="s">
        <v>36</v>
      </c>
      <c r="E7" s="1027" t="s">
        <v>37</v>
      </c>
      <c r="F7" s="1027" t="s">
        <v>12</v>
      </c>
      <c r="G7" s="1026" t="s">
        <v>38</v>
      </c>
      <c r="H7" s="1026" t="s">
        <v>39</v>
      </c>
      <c r="I7" s="1027" t="s">
        <v>13</v>
      </c>
      <c r="J7" s="1027" t="s">
        <v>40</v>
      </c>
      <c r="K7" s="1029"/>
      <c r="L7" s="1030"/>
      <c r="M7" s="1030"/>
      <c r="N7" s="1030"/>
    </row>
    <row r="8" spans="1:14" ht="15.95" customHeight="1">
      <c r="A8" s="882">
        <v>33969</v>
      </c>
      <c r="B8" s="883"/>
      <c r="C8" s="883"/>
      <c r="D8" s="883"/>
      <c r="E8" s="883"/>
      <c r="F8" s="883">
        <v>1.2</v>
      </c>
      <c r="G8" s="883"/>
      <c r="H8" s="883"/>
      <c r="I8" s="883"/>
      <c r="J8" s="883"/>
      <c r="K8" s="883">
        <v>0</v>
      </c>
      <c r="L8" s="884">
        <v>1.2</v>
      </c>
      <c r="M8" s="883">
        <v>1</v>
      </c>
      <c r="N8" s="883"/>
    </row>
    <row r="9" spans="1:14" ht="15.95" customHeight="1">
      <c r="A9" s="159">
        <v>34334</v>
      </c>
      <c r="B9" s="747"/>
      <c r="C9" s="747"/>
      <c r="D9" s="747"/>
      <c r="E9" s="747"/>
      <c r="F9" s="747">
        <v>6.6</v>
      </c>
      <c r="G9" s="747"/>
      <c r="H9" s="747"/>
      <c r="I9" s="747"/>
      <c r="J9" s="747"/>
      <c r="K9" s="747">
        <v>9.9999999999999645E-2</v>
      </c>
      <c r="L9" s="748">
        <v>6.6999999999999993</v>
      </c>
      <c r="M9" s="747">
        <v>6</v>
      </c>
      <c r="N9" s="747"/>
    </row>
    <row r="10" spans="1:14" ht="15.95" customHeight="1">
      <c r="A10" s="882">
        <v>34699</v>
      </c>
      <c r="B10" s="883"/>
      <c r="C10" s="883"/>
      <c r="D10" s="883"/>
      <c r="E10" s="883"/>
      <c r="F10" s="883">
        <v>11.8</v>
      </c>
      <c r="G10" s="883"/>
      <c r="H10" s="883"/>
      <c r="I10" s="883"/>
      <c r="J10" s="883"/>
      <c r="K10" s="883">
        <v>1.1300000000000008</v>
      </c>
      <c r="L10" s="884">
        <v>12.930000000000001</v>
      </c>
      <c r="M10" s="883">
        <v>13</v>
      </c>
      <c r="N10" s="883"/>
    </row>
    <row r="11" spans="1:14" ht="15.95" customHeight="1">
      <c r="A11" s="159">
        <v>35064</v>
      </c>
      <c r="B11" s="747"/>
      <c r="C11" s="747"/>
      <c r="D11" s="747">
        <v>0.56999999999999995</v>
      </c>
      <c r="E11" s="747">
        <v>0.9</v>
      </c>
      <c r="F11" s="747">
        <v>15.23</v>
      </c>
      <c r="G11" s="747"/>
      <c r="H11" s="747">
        <v>10.72</v>
      </c>
      <c r="I11" s="747"/>
      <c r="J11" s="747"/>
      <c r="K11" s="747">
        <v>2.5399999999999956</v>
      </c>
      <c r="L11" s="748">
        <v>29.959999999999997</v>
      </c>
      <c r="M11" s="747">
        <v>65</v>
      </c>
      <c r="N11" s="747"/>
    </row>
    <row r="12" spans="1:14" ht="15.95" customHeight="1">
      <c r="A12" s="882">
        <v>35430</v>
      </c>
      <c r="B12" s="883"/>
      <c r="C12" s="883"/>
      <c r="D12" s="883">
        <v>7.1</v>
      </c>
      <c r="E12" s="883">
        <v>4</v>
      </c>
      <c r="F12" s="883">
        <v>17.47</v>
      </c>
      <c r="G12" s="883"/>
      <c r="H12" s="883">
        <v>34</v>
      </c>
      <c r="I12" s="883"/>
      <c r="J12" s="883">
        <v>0.57999999999999996</v>
      </c>
      <c r="K12" s="883">
        <v>7.4600000000000009</v>
      </c>
      <c r="L12" s="884">
        <v>70.61</v>
      </c>
      <c r="M12" s="883">
        <v>128</v>
      </c>
      <c r="N12" s="883">
        <v>31.562000000000001</v>
      </c>
    </row>
    <row r="13" spans="1:14" ht="15.95" customHeight="1">
      <c r="A13" s="159">
        <v>35795</v>
      </c>
      <c r="B13" s="747">
        <v>4.8099999999999996</v>
      </c>
      <c r="C13" s="747">
        <v>0.62</v>
      </c>
      <c r="D13" s="747">
        <v>15.18</v>
      </c>
      <c r="E13" s="747">
        <v>6.48</v>
      </c>
      <c r="F13" s="747">
        <v>19.670000000000002</v>
      </c>
      <c r="G13" s="747"/>
      <c r="H13" s="747">
        <v>80</v>
      </c>
      <c r="I13" s="747"/>
      <c r="J13" s="747">
        <v>8.76</v>
      </c>
      <c r="K13" s="747">
        <v>4.7499999999999716</v>
      </c>
      <c r="L13" s="748">
        <v>140.26999999999998</v>
      </c>
      <c r="M13" s="747">
        <v>181</v>
      </c>
      <c r="N13" s="747">
        <v>35.142000000000003</v>
      </c>
    </row>
    <row r="14" spans="1:14" ht="15.95" customHeight="1">
      <c r="A14" s="882">
        <v>36160</v>
      </c>
      <c r="B14" s="883">
        <v>6.74</v>
      </c>
      <c r="C14" s="883">
        <v>0.49</v>
      </c>
      <c r="D14" s="883">
        <v>13.26</v>
      </c>
      <c r="E14" s="883">
        <v>6.51</v>
      </c>
      <c r="F14" s="883">
        <v>15.7</v>
      </c>
      <c r="G14" s="883">
        <v>1.45</v>
      </c>
      <c r="H14" s="883">
        <v>120</v>
      </c>
      <c r="I14" s="883"/>
      <c r="J14" s="883">
        <v>9.91</v>
      </c>
      <c r="K14" s="883">
        <v>4.5400000000000205</v>
      </c>
      <c r="L14" s="884">
        <v>178.60000000000002</v>
      </c>
      <c r="M14" s="883">
        <v>302</v>
      </c>
      <c r="N14" s="883">
        <v>55.881999999999991</v>
      </c>
    </row>
    <row r="15" spans="1:14" ht="15.95" customHeight="1">
      <c r="A15" s="159">
        <v>36525</v>
      </c>
      <c r="B15" s="747">
        <v>9.43</v>
      </c>
      <c r="C15" s="747">
        <v>1.77</v>
      </c>
      <c r="D15" s="747">
        <v>22.05</v>
      </c>
      <c r="E15" s="747">
        <v>14.8</v>
      </c>
      <c r="F15" s="747">
        <v>19.21</v>
      </c>
      <c r="G15" s="747">
        <v>6.58</v>
      </c>
      <c r="H15" s="747">
        <v>173.22</v>
      </c>
      <c r="I15" s="747">
        <v>3.04</v>
      </c>
      <c r="J15" s="747">
        <v>20.010000000000002</v>
      </c>
      <c r="K15" s="747">
        <v>11.279999999999973</v>
      </c>
      <c r="L15" s="748">
        <v>281.39</v>
      </c>
      <c r="M15" s="747">
        <v>368</v>
      </c>
      <c r="N15" s="747">
        <v>84.641999999999996</v>
      </c>
    </row>
    <row r="16" spans="1:14" ht="15.95" customHeight="1">
      <c r="A16" s="882">
        <v>36891</v>
      </c>
      <c r="B16" s="883">
        <v>16.899999999999999</v>
      </c>
      <c r="C16" s="883">
        <v>4.4000000000000004</v>
      </c>
      <c r="D16" s="883">
        <v>23.1</v>
      </c>
      <c r="E16" s="883">
        <v>18.399999999999999</v>
      </c>
      <c r="F16" s="883">
        <v>18.2</v>
      </c>
      <c r="G16" s="883">
        <v>6.9</v>
      </c>
      <c r="H16" s="883">
        <v>202.4</v>
      </c>
      <c r="I16" s="883">
        <v>2.7</v>
      </c>
      <c r="J16" s="883">
        <v>23.7</v>
      </c>
      <c r="K16" s="883">
        <v>19.600000000000023</v>
      </c>
      <c r="L16" s="884">
        <v>336.3</v>
      </c>
      <c r="M16" s="883">
        <v>441</v>
      </c>
      <c r="N16" s="883">
        <v>103.19199999999999</v>
      </c>
    </row>
    <row r="17" spans="1:14" ht="15.95" customHeight="1">
      <c r="A17" s="159">
        <v>37256</v>
      </c>
      <c r="B17" s="747">
        <v>19.170999999999999</v>
      </c>
      <c r="C17" s="747">
        <v>6.5519999999999996</v>
      </c>
      <c r="D17" s="747">
        <v>40.6</v>
      </c>
      <c r="E17" s="747">
        <v>19.2</v>
      </c>
      <c r="F17" s="747">
        <v>19.84</v>
      </c>
      <c r="G17" s="747">
        <v>10.015000000000001</v>
      </c>
      <c r="H17" s="747">
        <v>229.07499999999999</v>
      </c>
      <c r="I17" s="747">
        <v>7.12</v>
      </c>
      <c r="J17" s="747">
        <v>36</v>
      </c>
      <c r="K17" s="747">
        <v>38.592000000000041</v>
      </c>
      <c r="L17" s="748">
        <v>426.16500000000002</v>
      </c>
      <c r="M17" s="747">
        <v>521</v>
      </c>
      <c r="N17" s="747">
        <v>129.09200000000001</v>
      </c>
    </row>
    <row r="18" spans="1:14" ht="15.95" customHeight="1">
      <c r="A18" s="882">
        <v>37621</v>
      </c>
      <c r="B18" s="883">
        <v>22.655999999999999</v>
      </c>
      <c r="C18" s="883">
        <v>18.5</v>
      </c>
      <c r="D18" s="883">
        <v>52.526000000000003</v>
      </c>
      <c r="E18" s="883">
        <v>28.552</v>
      </c>
      <c r="F18" s="883">
        <v>25.4</v>
      </c>
      <c r="G18" s="883">
        <v>16.626000000000001</v>
      </c>
      <c r="H18" s="883">
        <v>314.18700000000001</v>
      </c>
      <c r="I18" s="883">
        <v>13.234999999999999</v>
      </c>
      <c r="J18" s="883">
        <v>47</v>
      </c>
      <c r="K18" s="883">
        <v>58.982999999999834</v>
      </c>
      <c r="L18" s="884">
        <v>597.66499999999985</v>
      </c>
      <c r="M18" s="883">
        <v>788</v>
      </c>
      <c r="N18" s="883">
        <v>164.80199999999999</v>
      </c>
    </row>
    <row r="19" spans="1:14" ht="15.95" customHeight="1">
      <c r="A19" s="159">
        <v>37986</v>
      </c>
      <c r="B19" s="747">
        <v>21.640999999999998</v>
      </c>
      <c r="C19" s="747">
        <v>20.588000000000001</v>
      </c>
      <c r="D19" s="747">
        <v>53.7</v>
      </c>
      <c r="E19" s="747">
        <v>36.9</v>
      </c>
      <c r="F19" s="747">
        <v>25</v>
      </c>
      <c r="G19" s="747">
        <v>16.795999999999999</v>
      </c>
      <c r="H19" s="747">
        <v>344.69900000000001</v>
      </c>
      <c r="I19" s="747">
        <v>13.009</v>
      </c>
      <c r="J19" s="747">
        <v>47.378</v>
      </c>
      <c r="K19" s="747">
        <v>61.305999999999926</v>
      </c>
      <c r="L19" s="748">
        <v>641.01700000000005</v>
      </c>
      <c r="M19" s="747"/>
      <c r="N19" s="747">
        <v>182.35199999999998</v>
      </c>
    </row>
    <row r="20" spans="1:14" ht="15.95" customHeight="1">
      <c r="A20" s="882">
        <v>38352</v>
      </c>
      <c r="B20" s="883">
        <v>22.596</v>
      </c>
      <c r="C20" s="883">
        <v>22.16</v>
      </c>
      <c r="D20" s="883">
        <v>54.5</v>
      </c>
      <c r="E20" s="883">
        <v>35.1</v>
      </c>
      <c r="F20" s="883">
        <v>25.1</v>
      </c>
      <c r="G20" s="883">
        <v>15.420999999999999</v>
      </c>
      <c r="H20" s="883">
        <v>324.31599999999997</v>
      </c>
      <c r="I20" s="883">
        <v>12.863</v>
      </c>
      <c r="J20" s="883">
        <v>43.755000000000003</v>
      </c>
      <c r="K20" s="883">
        <v>63.759999999999877</v>
      </c>
      <c r="L20" s="884">
        <v>619.57099999999991</v>
      </c>
      <c r="M20" s="883"/>
      <c r="N20" s="883">
        <v>182.35199999999998</v>
      </c>
    </row>
    <row r="21" spans="1:14" ht="15.95" customHeight="1">
      <c r="A21" s="159">
        <v>38717</v>
      </c>
      <c r="B21" s="747">
        <v>22.065999999999999</v>
      </c>
      <c r="C21" s="747">
        <v>24.876000000000001</v>
      </c>
      <c r="D21" s="747">
        <v>58.756999999999998</v>
      </c>
      <c r="E21" s="747">
        <v>40.5</v>
      </c>
      <c r="F21" s="747">
        <v>23.367999999999999</v>
      </c>
      <c r="G21" s="747">
        <v>15.441000000000001</v>
      </c>
      <c r="H21" s="747">
        <v>342.47699999999998</v>
      </c>
      <c r="I21" s="747">
        <v>12.601000000000001</v>
      </c>
      <c r="J21" s="747">
        <v>50.19</v>
      </c>
      <c r="K21" s="747">
        <v>71.682000000000016</v>
      </c>
      <c r="L21" s="748">
        <v>661.95800000000008</v>
      </c>
      <c r="M21" s="747">
        <v>869</v>
      </c>
      <c r="N21" s="747">
        <v>182.35199999999998</v>
      </c>
    </row>
    <row r="22" spans="1:14" ht="15.95" customHeight="1">
      <c r="A22" s="882">
        <v>39082</v>
      </c>
      <c r="B22" s="883">
        <v>25</v>
      </c>
      <c r="C22" s="883">
        <v>28.356999999999999</v>
      </c>
      <c r="D22" s="883">
        <v>69.245999999999995</v>
      </c>
      <c r="E22" s="883">
        <v>50.6</v>
      </c>
      <c r="F22" s="883">
        <v>27.864999999999998</v>
      </c>
      <c r="G22" s="883">
        <v>18.38</v>
      </c>
      <c r="H22" s="883">
        <v>401.524</v>
      </c>
      <c r="I22" s="883">
        <v>15.69</v>
      </c>
      <c r="J22" s="883">
        <v>57.252000000000002</v>
      </c>
      <c r="K22" s="883">
        <v>83.175000000000068</v>
      </c>
      <c r="L22" s="884">
        <v>777.08900000000006</v>
      </c>
      <c r="M22" s="883"/>
      <c r="N22" s="883">
        <v>213.17699999999999</v>
      </c>
    </row>
    <row r="23" spans="1:14" ht="15.95" customHeight="1">
      <c r="A23" s="159">
        <v>39447</v>
      </c>
      <c r="B23" s="747">
        <v>24.221</v>
      </c>
      <c r="C23" s="747">
        <v>27.02</v>
      </c>
      <c r="D23" s="747">
        <v>62.35</v>
      </c>
      <c r="E23" s="747">
        <v>37.4</v>
      </c>
      <c r="F23" s="747">
        <v>24.777000000000001</v>
      </c>
      <c r="G23" s="747">
        <v>16.48</v>
      </c>
      <c r="H23" s="747">
        <v>378.32</v>
      </c>
      <c r="I23" s="747">
        <v>13.67</v>
      </c>
      <c r="J23" s="747">
        <v>52.308999999999997</v>
      </c>
      <c r="K23" s="747">
        <v>81.130000000000109</v>
      </c>
      <c r="L23" s="748">
        <v>717.67700000000002</v>
      </c>
      <c r="M23" s="747"/>
      <c r="N23" s="747">
        <v>270.72200000000004</v>
      </c>
    </row>
    <row r="24" spans="1:14" ht="15.95" customHeight="1">
      <c r="A24" s="882">
        <v>39813</v>
      </c>
      <c r="B24" s="883">
        <v>25.463999999999999</v>
      </c>
      <c r="C24" s="883">
        <v>31.004000000000001</v>
      </c>
      <c r="D24" s="883">
        <v>67.7</v>
      </c>
      <c r="E24" s="883">
        <v>59</v>
      </c>
      <c r="F24" s="883">
        <v>24</v>
      </c>
      <c r="G24" s="883">
        <v>16.709</v>
      </c>
      <c r="H24" s="883">
        <v>387</v>
      </c>
      <c r="I24" s="883">
        <v>15</v>
      </c>
      <c r="J24" s="883">
        <v>56.097999999999999</v>
      </c>
      <c r="K24" s="883">
        <v>90.666200000000003</v>
      </c>
      <c r="L24" s="884">
        <v>772.64119999999991</v>
      </c>
      <c r="M24" s="883">
        <v>989</v>
      </c>
      <c r="N24" s="883">
        <v>300</v>
      </c>
    </row>
    <row r="25" spans="1:14" ht="15.95" customHeight="1">
      <c r="A25" s="162">
        <v>40178</v>
      </c>
      <c r="B25" s="749">
        <v>27.257999999999999</v>
      </c>
      <c r="C25" s="749">
        <v>35.183999999999997</v>
      </c>
      <c r="D25" s="749">
        <v>71.474999999999994</v>
      </c>
      <c r="E25" s="749">
        <v>58</v>
      </c>
      <c r="F25" s="749">
        <v>24</v>
      </c>
      <c r="G25" s="749">
        <v>17.896999999999998</v>
      </c>
      <c r="H25" s="749">
        <v>417.40199999999999</v>
      </c>
      <c r="I25" s="749">
        <v>17.594000000000001</v>
      </c>
      <c r="J25" s="749">
        <v>63.744</v>
      </c>
      <c r="K25" s="749">
        <v>96.608000000000061</v>
      </c>
      <c r="L25" s="750">
        <v>829.16200000000003</v>
      </c>
      <c r="M25" s="749">
        <v>1137</v>
      </c>
      <c r="N25" s="749">
        <v>311</v>
      </c>
    </row>
    <row r="26" spans="1:14" ht="15.95" customHeight="1">
      <c r="A26" s="882">
        <v>40543</v>
      </c>
      <c r="B26" s="883">
        <v>35.057000000000002</v>
      </c>
      <c r="C26" s="883">
        <v>41.366999999999997</v>
      </c>
      <c r="D26" s="883">
        <v>71</v>
      </c>
      <c r="E26" s="883">
        <v>51.34</v>
      </c>
      <c r="F26" s="883">
        <v>25.067</v>
      </c>
      <c r="G26" s="883">
        <v>18.587</v>
      </c>
      <c r="H26" s="883">
        <v>440.58699999999999</v>
      </c>
      <c r="I26" s="883">
        <v>17.399999999999999</v>
      </c>
      <c r="J26" s="883">
        <v>60.518999999999998</v>
      </c>
      <c r="K26" s="883">
        <v>110.10854000000018</v>
      </c>
      <c r="L26" s="884">
        <v>871.03254000000015</v>
      </c>
      <c r="M26" s="883">
        <v>1236</v>
      </c>
      <c r="N26" s="883">
        <v>361.50800000000004</v>
      </c>
    </row>
    <row r="27" spans="1:14" ht="15.95" customHeight="1">
      <c r="A27" s="226">
        <v>2011</v>
      </c>
      <c r="B27" s="751">
        <v>28.960999999999999</v>
      </c>
      <c r="C27" s="751">
        <v>52.09</v>
      </c>
      <c r="D27" s="751">
        <v>68.8</v>
      </c>
      <c r="E27" s="751">
        <v>59.34</v>
      </c>
      <c r="F27" s="751">
        <v>28</v>
      </c>
      <c r="G27" s="751">
        <v>18.646999999999998</v>
      </c>
      <c r="H27" s="751">
        <v>433.61099999999999</v>
      </c>
      <c r="I27" s="751">
        <v>17.655000000000001</v>
      </c>
      <c r="J27" s="751">
        <v>62.723999999999997</v>
      </c>
      <c r="K27" s="751">
        <v>118.4602799999999</v>
      </c>
      <c r="L27" s="752">
        <v>888.28827999999987</v>
      </c>
      <c r="M27" s="747">
        <v>1134</v>
      </c>
      <c r="N27" s="747">
        <v>370.50200000000001</v>
      </c>
    </row>
    <row r="28" spans="1:14" ht="15.95" customHeight="1">
      <c r="A28" s="885">
        <v>2012</v>
      </c>
      <c r="B28" s="883">
        <v>35.091999999999999</v>
      </c>
      <c r="C28" s="883">
        <v>65.340999999999994</v>
      </c>
      <c r="D28" s="883">
        <v>63.4</v>
      </c>
      <c r="E28" s="883">
        <v>77</v>
      </c>
      <c r="F28" s="883">
        <v>25.032</v>
      </c>
      <c r="G28" s="883">
        <v>16.488</v>
      </c>
      <c r="H28" s="883">
        <v>421.31400000000002</v>
      </c>
      <c r="I28" s="883">
        <v>14.44</v>
      </c>
      <c r="J28" s="883">
        <v>58.53</v>
      </c>
      <c r="K28" s="883">
        <v>121.5136399999999</v>
      </c>
      <c r="L28" s="884">
        <v>898.15063999999995</v>
      </c>
      <c r="M28" s="883">
        <v>1348</v>
      </c>
      <c r="N28" s="883">
        <v>418</v>
      </c>
    </row>
    <row r="29" spans="1:14" ht="15.95" customHeight="1">
      <c r="A29" s="226">
        <v>2013</v>
      </c>
      <c r="B29" s="753">
        <v>52.177</v>
      </c>
      <c r="C29" s="753">
        <v>75.620999999999995</v>
      </c>
      <c r="D29" s="753">
        <v>69.37</v>
      </c>
      <c r="E29" s="753">
        <v>84</v>
      </c>
      <c r="F29" s="753">
        <v>26.989000000000001</v>
      </c>
      <c r="G29" s="753">
        <v>17.731000000000002</v>
      </c>
      <c r="H29" s="753">
        <v>425.85700000000003</v>
      </c>
      <c r="I29" s="753">
        <v>13.994999999999999</v>
      </c>
      <c r="J29" s="753">
        <v>55.276000000000003</v>
      </c>
      <c r="K29" s="753">
        <v>164.51740000000018</v>
      </c>
      <c r="L29" s="752">
        <v>985.53340000000014</v>
      </c>
      <c r="M29" s="751">
        <v>1517</v>
      </c>
      <c r="N29" s="751">
        <v>506</v>
      </c>
    </row>
    <row r="30" spans="1:14" ht="15.95" customHeight="1">
      <c r="A30" s="885">
        <v>2014</v>
      </c>
      <c r="B30" s="883">
        <v>57.798999999999999</v>
      </c>
      <c r="C30" s="883">
        <v>85.858000000000004</v>
      </c>
      <c r="D30" s="883">
        <v>68.7</v>
      </c>
      <c r="E30" s="883">
        <v>90.4</v>
      </c>
      <c r="F30" s="883">
        <v>28.05</v>
      </c>
      <c r="G30" s="883">
        <v>18.137</v>
      </c>
      <c r="H30" s="883">
        <v>440</v>
      </c>
      <c r="I30" s="883">
        <v>15.2</v>
      </c>
      <c r="J30" s="883">
        <v>60</v>
      </c>
      <c r="K30" s="883">
        <v>148.3922</v>
      </c>
      <c r="L30" s="884">
        <v>1012.5362000000001</v>
      </c>
      <c r="M30" s="883"/>
      <c r="N30" s="883"/>
    </row>
    <row r="31" spans="1:14" ht="15.95" customHeight="1">
      <c r="A31" s="226"/>
      <c r="B31" s="314"/>
      <c r="C31" s="314"/>
      <c r="D31" s="314"/>
      <c r="E31" s="314"/>
      <c r="F31" s="314"/>
      <c r="G31" s="314"/>
      <c r="H31" s="315"/>
      <c r="I31" s="314"/>
      <c r="J31" s="314"/>
      <c r="K31" s="314"/>
      <c r="L31" s="316"/>
    </row>
    <row r="32" spans="1:14">
      <c r="A32" s="163" t="s">
        <v>364</v>
      </c>
    </row>
    <row r="34" spans="2:13">
      <c r="M34" s="156" t="s">
        <v>15</v>
      </c>
    </row>
    <row r="37" spans="2:13">
      <c r="M37" s="156" t="s">
        <v>15</v>
      </c>
    </row>
    <row r="41" spans="2:13" ht="15.75">
      <c r="B41" s="313"/>
    </row>
  </sheetData>
  <hyperlinks>
    <hyperlink ref="A1" location="Innehåll!A1" display="Contents"/>
  </hyperlinks>
  <pageMargins left="0.70866141732283472" right="0.70866141732283472" top="0.74803149606299213" bottom="0.74803149606299213" header="0.31496062992125984" footer="0.31496062992125984"/>
  <pageSetup paperSize="9" scale="62" orientation="landscape" r:id="rId1"/>
  <headerFooter>
    <oddHeader>&amp;L&amp;G</oddHeader>
  </headerFooter>
  <legacyDrawingHF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tabColor theme="0"/>
  </sheetPr>
  <dimension ref="A1:CB63"/>
  <sheetViews>
    <sheetView zoomScaleNormal="100" workbookViewId="0"/>
  </sheetViews>
  <sheetFormatPr defaultRowHeight="12"/>
  <cols>
    <col min="1" max="1" width="8.140625" style="388" customWidth="1"/>
    <col min="2" max="2" width="11.140625" style="354" bestFit="1" customWidth="1"/>
    <col min="3" max="3" width="9.7109375" style="354" bestFit="1" customWidth="1"/>
    <col min="4" max="4" width="7.28515625" style="354" bestFit="1" customWidth="1"/>
    <col min="5" max="5" width="10.28515625" style="354" bestFit="1" customWidth="1"/>
    <col min="6" max="6" width="12" style="354" customWidth="1"/>
    <col min="7" max="7" width="6.85546875" style="354" bestFit="1" customWidth="1"/>
    <col min="8" max="18" width="8.5703125" style="354" customWidth="1"/>
    <col min="19" max="19" width="10.140625" style="354" customWidth="1"/>
    <col min="20" max="20" width="8.42578125" style="354" customWidth="1"/>
    <col min="21" max="24" width="6.7109375" style="354" customWidth="1"/>
    <col min="25" max="256" width="9.140625" style="354"/>
    <col min="257" max="257" width="60.7109375" style="354" customWidth="1"/>
    <col min="258" max="274" width="8.5703125" style="354" customWidth="1"/>
    <col min="275" max="275" width="10.140625" style="354" customWidth="1"/>
    <col min="276" max="276" width="8.42578125" style="354" customWidth="1"/>
    <col min="277" max="280" width="6.7109375" style="354" customWidth="1"/>
    <col min="281" max="512" width="9.140625" style="354"/>
    <col min="513" max="513" width="60.7109375" style="354" customWidth="1"/>
    <col min="514" max="530" width="8.5703125" style="354" customWidth="1"/>
    <col min="531" max="531" width="10.140625" style="354" customWidth="1"/>
    <col min="532" max="532" width="8.42578125" style="354" customWidth="1"/>
    <col min="533" max="536" width="6.7109375" style="354" customWidth="1"/>
    <col min="537" max="768" width="9.140625" style="354"/>
    <col min="769" max="769" width="60.7109375" style="354" customWidth="1"/>
    <col min="770" max="786" width="8.5703125" style="354" customWidth="1"/>
    <col min="787" max="787" width="10.140625" style="354" customWidth="1"/>
    <col min="788" max="788" width="8.42578125" style="354" customWidth="1"/>
    <col min="789" max="792" width="6.7109375" style="354" customWidth="1"/>
    <col min="793" max="1024" width="9.140625" style="354"/>
    <col min="1025" max="1025" width="60.7109375" style="354" customWidth="1"/>
    <col min="1026" max="1042" width="8.5703125" style="354" customWidth="1"/>
    <col min="1043" max="1043" width="10.140625" style="354" customWidth="1"/>
    <col min="1044" max="1044" width="8.42578125" style="354" customWidth="1"/>
    <col min="1045" max="1048" width="6.7109375" style="354" customWidth="1"/>
    <col min="1049" max="1280" width="9.140625" style="354"/>
    <col min="1281" max="1281" width="60.7109375" style="354" customWidth="1"/>
    <col min="1282" max="1298" width="8.5703125" style="354" customWidth="1"/>
    <col min="1299" max="1299" width="10.140625" style="354" customWidth="1"/>
    <col min="1300" max="1300" width="8.42578125" style="354" customWidth="1"/>
    <col min="1301" max="1304" width="6.7109375" style="354" customWidth="1"/>
    <col min="1305" max="1536" width="9.140625" style="354"/>
    <col min="1537" max="1537" width="60.7109375" style="354" customWidth="1"/>
    <col min="1538" max="1554" width="8.5703125" style="354" customWidth="1"/>
    <col min="1555" max="1555" width="10.140625" style="354" customWidth="1"/>
    <col min="1556" max="1556" width="8.42578125" style="354" customWidth="1"/>
    <col min="1557" max="1560" width="6.7109375" style="354" customWidth="1"/>
    <col min="1561" max="1792" width="9.140625" style="354"/>
    <col min="1793" max="1793" width="60.7109375" style="354" customWidth="1"/>
    <col min="1794" max="1810" width="8.5703125" style="354" customWidth="1"/>
    <col min="1811" max="1811" width="10.140625" style="354" customWidth="1"/>
    <col min="1812" max="1812" width="8.42578125" style="354" customWidth="1"/>
    <col min="1813" max="1816" width="6.7109375" style="354" customWidth="1"/>
    <col min="1817" max="2048" width="9.140625" style="354"/>
    <col min="2049" max="2049" width="60.7109375" style="354" customWidth="1"/>
    <col min="2050" max="2066" width="8.5703125" style="354" customWidth="1"/>
    <col min="2067" max="2067" width="10.140625" style="354" customWidth="1"/>
    <col min="2068" max="2068" width="8.42578125" style="354" customWidth="1"/>
    <col min="2069" max="2072" width="6.7109375" style="354" customWidth="1"/>
    <col min="2073" max="2304" width="9.140625" style="354"/>
    <col min="2305" max="2305" width="60.7109375" style="354" customWidth="1"/>
    <col min="2306" max="2322" width="8.5703125" style="354" customWidth="1"/>
    <col min="2323" max="2323" width="10.140625" style="354" customWidth="1"/>
    <col min="2324" max="2324" width="8.42578125" style="354" customWidth="1"/>
    <col min="2325" max="2328" width="6.7109375" style="354" customWidth="1"/>
    <col min="2329" max="2560" width="9.140625" style="354"/>
    <col min="2561" max="2561" width="60.7109375" style="354" customWidth="1"/>
    <col min="2562" max="2578" width="8.5703125" style="354" customWidth="1"/>
    <col min="2579" max="2579" width="10.140625" style="354" customWidth="1"/>
    <col min="2580" max="2580" width="8.42578125" style="354" customWidth="1"/>
    <col min="2581" max="2584" width="6.7109375" style="354" customWidth="1"/>
    <col min="2585" max="2816" width="9.140625" style="354"/>
    <col min="2817" max="2817" width="60.7109375" style="354" customWidth="1"/>
    <col min="2818" max="2834" width="8.5703125" style="354" customWidth="1"/>
    <col min="2835" max="2835" width="10.140625" style="354" customWidth="1"/>
    <col min="2836" max="2836" width="8.42578125" style="354" customWidth="1"/>
    <col min="2837" max="2840" width="6.7109375" style="354" customWidth="1"/>
    <col min="2841" max="3072" width="9.140625" style="354"/>
    <col min="3073" max="3073" width="60.7109375" style="354" customWidth="1"/>
    <col min="3074" max="3090" width="8.5703125" style="354" customWidth="1"/>
    <col min="3091" max="3091" width="10.140625" style="354" customWidth="1"/>
    <col min="3092" max="3092" width="8.42578125" style="354" customWidth="1"/>
    <col min="3093" max="3096" width="6.7109375" style="354" customWidth="1"/>
    <col min="3097" max="3328" width="9.140625" style="354"/>
    <col min="3329" max="3329" width="60.7109375" style="354" customWidth="1"/>
    <col min="3330" max="3346" width="8.5703125" style="354" customWidth="1"/>
    <col min="3347" max="3347" width="10.140625" style="354" customWidth="1"/>
    <col min="3348" max="3348" width="8.42578125" style="354" customWidth="1"/>
    <col min="3349" max="3352" width="6.7109375" style="354" customWidth="1"/>
    <col min="3353" max="3584" width="9.140625" style="354"/>
    <col min="3585" max="3585" width="60.7109375" style="354" customWidth="1"/>
    <col min="3586" max="3602" width="8.5703125" style="354" customWidth="1"/>
    <col min="3603" max="3603" width="10.140625" style="354" customWidth="1"/>
    <col min="3604" max="3604" width="8.42578125" style="354" customWidth="1"/>
    <col min="3605" max="3608" width="6.7109375" style="354" customWidth="1"/>
    <col min="3609" max="3840" width="9.140625" style="354"/>
    <col min="3841" max="3841" width="60.7109375" style="354" customWidth="1"/>
    <col min="3842" max="3858" width="8.5703125" style="354" customWidth="1"/>
    <col min="3859" max="3859" width="10.140625" style="354" customWidth="1"/>
    <col min="3860" max="3860" width="8.42578125" style="354" customWidth="1"/>
    <col min="3861" max="3864" width="6.7109375" style="354" customWidth="1"/>
    <col min="3865" max="4096" width="9.140625" style="354"/>
    <col min="4097" max="4097" width="60.7109375" style="354" customWidth="1"/>
    <col min="4098" max="4114" width="8.5703125" style="354" customWidth="1"/>
    <col min="4115" max="4115" width="10.140625" style="354" customWidth="1"/>
    <col min="4116" max="4116" width="8.42578125" style="354" customWidth="1"/>
    <col min="4117" max="4120" width="6.7109375" style="354" customWidth="1"/>
    <col min="4121" max="4352" width="9.140625" style="354"/>
    <col min="4353" max="4353" width="60.7109375" style="354" customWidth="1"/>
    <col min="4354" max="4370" width="8.5703125" style="354" customWidth="1"/>
    <col min="4371" max="4371" width="10.140625" style="354" customWidth="1"/>
    <col min="4372" max="4372" width="8.42578125" style="354" customWidth="1"/>
    <col min="4373" max="4376" width="6.7109375" style="354" customWidth="1"/>
    <col min="4377" max="4608" width="9.140625" style="354"/>
    <col min="4609" max="4609" width="60.7109375" style="354" customWidth="1"/>
    <col min="4610" max="4626" width="8.5703125" style="354" customWidth="1"/>
    <col min="4627" max="4627" width="10.140625" style="354" customWidth="1"/>
    <col min="4628" max="4628" width="8.42578125" style="354" customWidth="1"/>
    <col min="4629" max="4632" width="6.7109375" style="354" customWidth="1"/>
    <col min="4633" max="4864" width="9.140625" style="354"/>
    <col min="4865" max="4865" width="60.7109375" style="354" customWidth="1"/>
    <col min="4866" max="4882" width="8.5703125" style="354" customWidth="1"/>
    <col min="4883" max="4883" width="10.140625" style="354" customWidth="1"/>
    <col min="4884" max="4884" width="8.42578125" style="354" customWidth="1"/>
    <col min="4885" max="4888" width="6.7109375" style="354" customWidth="1"/>
    <col min="4889" max="5120" width="9.140625" style="354"/>
    <col min="5121" max="5121" width="60.7109375" style="354" customWidth="1"/>
    <col min="5122" max="5138" width="8.5703125" style="354" customWidth="1"/>
    <col min="5139" max="5139" width="10.140625" style="354" customWidth="1"/>
    <col min="5140" max="5140" width="8.42578125" style="354" customWidth="1"/>
    <col min="5141" max="5144" width="6.7109375" style="354" customWidth="1"/>
    <col min="5145" max="5376" width="9.140625" style="354"/>
    <col min="5377" max="5377" width="60.7109375" style="354" customWidth="1"/>
    <col min="5378" max="5394" width="8.5703125" style="354" customWidth="1"/>
    <col min="5395" max="5395" width="10.140625" style="354" customWidth="1"/>
    <col min="5396" max="5396" width="8.42578125" style="354" customWidth="1"/>
    <col min="5397" max="5400" width="6.7109375" style="354" customWidth="1"/>
    <col min="5401" max="5632" width="9.140625" style="354"/>
    <col min="5633" max="5633" width="60.7109375" style="354" customWidth="1"/>
    <col min="5634" max="5650" width="8.5703125" style="354" customWidth="1"/>
    <col min="5651" max="5651" width="10.140625" style="354" customWidth="1"/>
    <col min="5652" max="5652" width="8.42578125" style="354" customWidth="1"/>
    <col min="5653" max="5656" width="6.7109375" style="354" customWidth="1"/>
    <col min="5657" max="5888" width="9.140625" style="354"/>
    <col min="5889" max="5889" width="60.7109375" style="354" customWidth="1"/>
    <col min="5890" max="5906" width="8.5703125" style="354" customWidth="1"/>
    <col min="5907" max="5907" width="10.140625" style="354" customWidth="1"/>
    <col min="5908" max="5908" width="8.42578125" style="354" customWidth="1"/>
    <col min="5909" max="5912" width="6.7109375" style="354" customWidth="1"/>
    <col min="5913" max="6144" width="9.140625" style="354"/>
    <col min="6145" max="6145" width="60.7109375" style="354" customWidth="1"/>
    <col min="6146" max="6162" width="8.5703125" style="354" customWidth="1"/>
    <col min="6163" max="6163" width="10.140625" style="354" customWidth="1"/>
    <col min="6164" max="6164" width="8.42578125" style="354" customWidth="1"/>
    <col min="6165" max="6168" width="6.7109375" style="354" customWidth="1"/>
    <col min="6169" max="6400" width="9.140625" style="354"/>
    <col min="6401" max="6401" width="60.7109375" style="354" customWidth="1"/>
    <col min="6402" max="6418" width="8.5703125" style="354" customWidth="1"/>
    <col min="6419" max="6419" width="10.140625" style="354" customWidth="1"/>
    <col min="6420" max="6420" width="8.42578125" style="354" customWidth="1"/>
    <col min="6421" max="6424" width="6.7109375" style="354" customWidth="1"/>
    <col min="6425" max="6656" width="9.140625" style="354"/>
    <col min="6657" max="6657" width="60.7109375" style="354" customWidth="1"/>
    <col min="6658" max="6674" width="8.5703125" style="354" customWidth="1"/>
    <col min="6675" max="6675" width="10.140625" style="354" customWidth="1"/>
    <col min="6676" max="6676" width="8.42578125" style="354" customWidth="1"/>
    <col min="6677" max="6680" width="6.7109375" style="354" customWidth="1"/>
    <col min="6681" max="6912" width="9.140625" style="354"/>
    <col min="6913" max="6913" width="60.7109375" style="354" customWidth="1"/>
    <col min="6914" max="6930" width="8.5703125" style="354" customWidth="1"/>
    <col min="6931" max="6931" width="10.140625" style="354" customWidth="1"/>
    <col min="6932" max="6932" width="8.42578125" style="354" customWidth="1"/>
    <col min="6933" max="6936" width="6.7109375" style="354" customWidth="1"/>
    <col min="6937" max="7168" width="9.140625" style="354"/>
    <col min="7169" max="7169" width="60.7109375" style="354" customWidth="1"/>
    <col min="7170" max="7186" width="8.5703125" style="354" customWidth="1"/>
    <col min="7187" max="7187" width="10.140625" style="354" customWidth="1"/>
    <col min="7188" max="7188" width="8.42578125" style="354" customWidth="1"/>
    <col min="7189" max="7192" width="6.7109375" style="354" customWidth="1"/>
    <col min="7193" max="7424" width="9.140625" style="354"/>
    <col min="7425" max="7425" width="60.7109375" style="354" customWidth="1"/>
    <col min="7426" max="7442" width="8.5703125" style="354" customWidth="1"/>
    <col min="7443" max="7443" width="10.140625" style="354" customWidth="1"/>
    <col min="7444" max="7444" width="8.42578125" style="354" customWidth="1"/>
    <col min="7445" max="7448" width="6.7109375" style="354" customWidth="1"/>
    <col min="7449" max="7680" width="9.140625" style="354"/>
    <col min="7681" max="7681" width="60.7109375" style="354" customWidth="1"/>
    <col min="7682" max="7698" width="8.5703125" style="354" customWidth="1"/>
    <col min="7699" max="7699" width="10.140625" style="354" customWidth="1"/>
    <col min="7700" max="7700" width="8.42578125" style="354" customWidth="1"/>
    <col min="7701" max="7704" width="6.7109375" style="354" customWidth="1"/>
    <col min="7705" max="7936" width="9.140625" style="354"/>
    <col min="7937" max="7937" width="60.7109375" style="354" customWidth="1"/>
    <col min="7938" max="7954" width="8.5703125" style="354" customWidth="1"/>
    <col min="7955" max="7955" width="10.140625" style="354" customWidth="1"/>
    <col min="7956" max="7956" width="8.42578125" style="354" customWidth="1"/>
    <col min="7957" max="7960" width="6.7109375" style="354" customWidth="1"/>
    <col min="7961" max="8192" width="9.140625" style="354"/>
    <col min="8193" max="8193" width="60.7109375" style="354" customWidth="1"/>
    <col min="8194" max="8210" width="8.5703125" style="354" customWidth="1"/>
    <col min="8211" max="8211" width="10.140625" style="354" customWidth="1"/>
    <col min="8212" max="8212" width="8.42578125" style="354" customWidth="1"/>
    <col min="8213" max="8216" width="6.7109375" style="354" customWidth="1"/>
    <col min="8217" max="8448" width="9.140625" style="354"/>
    <col min="8449" max="8449" width="60.7109375" style="354" customWidth="1"/>
    <col min="8450" max="8466" width="8.5703125" style="354" customWidth="1"/>
    <col min="8467" max="8467" width="10.140625" style="354" customWidth="1"/>
    <col min="8468" max="8468" width="8.42578125" style="354" customWidth="1"/>
    <col min="8469" max="8472" width="6.7109375" style="354" customWidth="1"/>
    <col min="8473" max="8704" width="9.140625" style="354"/>
    <col min="8705" max="8705" width="60.7109375" style="354" customWidth="1"/>
    <col min="8706" max="8722" width="8.5703125" style="354" customWidth="1"/>
    <col min="8723" max="8723" width="10.140625" style="354" customWidth="1"/>
    <col min="8724" max="8724" width="8.42578125" style="354" customWidth="1"/>
    <col min="8725" max="8728" width="6.7109375" style="354" customWidth="1"/>
    <col min="8729" max="8960" width="9.140625" style="354"/>
    <col min="8961" max="8961" width="60.7109375" style="354" customWidth="1"/>
    <col min="8962" max="8978" width="8.5703125" style="354" customWidth="1"/>
    <col min="8979" max="8979" width="10.140625" style="354" customWidth="1"/>
    <col min="8980" max="8980" width="8.42578125" style="354" customWidth="1"/>
    <col min="8981" max="8984" width="6.7109375" style="354" customWidth="1"/>
    <col min="8985" max="9216" width="9.140625" style="354"/>
    <col min="9217" max="9217" width="60.7109375" style="354" customWidth="1"/>
    <col min="9218" max="9234" width="8.5703125" style="354" customWidth="1"/>
    <col min="9235" max="9235" width="10.140625" style="354" customWidth="1"/>
    <col min="9236" max="9236" width="8.42578125" style="354" customWidth="1"/>
    <col min="9237" max="9240" width="6.7109375" style="354" customWidth="1"/>
    <col min="9241" max="9472" width="9.140625" style="354"/>
    <col min="9473" max="9473" width="60.7109375" style="354" customWidth="1"/>
    <col min="9474" max="9490" width="8.5703125" style="354" customWidth="1"/>
    <col min="9491" max="9491" width="10.140625" style="354" customWidth="1"/>
    <col min="9492" max="9492" width="8.42578125" style="354" customWidth="1"/>
    <col min="9493" max="9496" width="6.7109375" style="354" customWidth="1"/>
    <col min="9497" max="9728" width="9.140625" style="354"/>
    <col min="9729" max="9729" width="60.7109375" style="354" customWidth="1"/>
    <col min="9730" max="9746" width="8.5703125" style="354" customWidth="1"/>
    <col min="9747" max="9747" width="10.140625" style="354" customWidth="1"/>
    <col min="9748" max="9748" width="8.42578125" style="354" customWidth="1"/>
    <col min="9749" max="9752" width="6.7109375" style="354" customWidth="1"/>
    <col min="9753" max="9984" width="9.140625" style="354"/>
    <col min="9985" max="9985" width="60.7109375" style="354" customWidth="1"/>
    <col min="9986" max="10002" width="8.5703125" style="354" customWidth="1"/>
    <col min="10003" max="10003" width="10.140625" style="354" customWidth="1"/>
    <col min="10004" max="10004" width="8.42578125" style="354" customWidth="1"/>
    <col min="10005" max="10008" width="6.7109375" style="354" customWidth="1"/>
    <col min="10009" max="10240" width="9.140625" style="354"/>
    <col min="10241" max="10241" width="60.7109375" style="354" customWidth="1"/>
    <col min="10242" max="10258" width="8.5703125" style="354" customWidth="1"/>
    <col min="10259" max="10259" width="10.140625" style="354" customWidth="1"/>
    <col min="10260" max="10260" width="8.42578125" style="354" customWidth="1"/>
    <col min="10261" max="10264" width="6.7109375" style="354" customWidth="1"/>
    <col min="10265" max="10496" width="9.140625" style="354"/>
    <col min="10497" max="10497" width="60.7109375" style="354" customWidth="1"/>
    <col min="10498" max="10514" width="8.5703125" style="354" customWidth="1"/>
    <col min="10515" max="10515" width="10.140625" style="354" customWidth="1"/>
    <col min="10516" max="10516" width="8.42578125" style="354" customWidth="1"/>
    <col min="10517" max="10520" width="6.7109375" style="354" customWidth="1"/>
    <col min="10521" max="10752" width="9.140625" style="354"/>
    <col min="10753" max="10753" width="60.7109375" style="354" customWidth="1"/>
    <col min="10754" max="10770" width="8.5703125" style="354" customWidth="1"/>
    <col min="10771" max="10771" width="10.140625" style="354" customWidth="1"/>
    <col min="10772" max="10772" width="8.42578125" style="354" customWidth="1"/>
    <col min="10773" max="10776" width="6.7109375" style="354" customWidth="1"/>
    <col min="10777" max="11008" width="9.140625" style="354"/>
    <col min="11009" max="11009" width="60.7109375" style="354" customWidth="1"/>
    <col min="11010" max="11026" width="8.5703125" style="354" customWidth="1"/>
    <col min="11027" max="11027" width="10.140625" style="354" customWidth="1"/>
    <col min="11028" max="11028" width="8.42578125" style="354" customWidth="1"/>
    <col min="11029" max="11032" width="6.7109375" style="354" customWidth="1"/>
    <col min="11033" max="11264" width="9.140625" style="354"/>
    <col min="11265" max="11265" width="60.7109375" style="354" customWidth="1"/>
    <col min="11266" max="11282" width="8.5703125" style="354" customWidth="1"/>
    <col min="11283" max="11283" width="10.140625" style="354" customWidth="1"/>
    <col min="11284" max="11284" width="8.42578125" style="354" customWidth="1"/>
    <col min="11285" max="11288" width="6.7109375" style="354" customWidth="1"/>
    <col min="11289" max="11520" width="9.140625" style="354"/>
    <col min="11521" max="11521" width="60.7109375" style="354" customWidth="1"/>
    <col min="11522" max="11538" width="8.5703125" style="354" customWidth="1"/>
    <col min="11539" max="11539" width="10.140625" style="354" customWidth="1"/>
    <col min="11540" max="11540" width="8.42578125" style="354" customWidth="1"/>
    <col min="11541" max="11544" width="6.7109375" style="354" customWidth="1"/>
    <col min="11545" max="11776" width="9.140625" style="354"/>
    <col min="11777" max="11777" width="60.7109375" style="354" customWidth="1"/>
    <col min="11778" max="11794" width="8.5703125" style="354" customWidth="1"/>
    <col min="11795" max="11795" width="10.140625" style="354" customWidth="1"/>
    <col min="11796" max="11796" width="8.42578125" style="354" customWidth="1"/>
    <col min="11797" max="11800" width="6.7109375" style="354" customWidth="1"/>
    <col min="11801" max="12032" width="9.140625" style="354"/>
    <col min="12033" max="12033" width="60.7109375" style="354" customWidth="1"/>
    <col min="12034" max="12050" width="8.5703125" style="354" customWidth="1"/>
    <col min="12051" max="12051" width="10.140625" style="354" customWidth="1"/>
    <col min="12052" max="12052" width="8.42578125" style="354" customWidth="1"/>
    <col min="12053" max="12056" width="6.7109375" style="354" customWidth="1"/>
    <col min="12057" max="12288" width="9.140625" style="354"/>
    <col min="12289" max="12289" width="60.7109375" style="354" customWidth="1"/>
    <col min="12290" max="12306" width="8.5703125" style="354" customWidth="1"/>
    <col min="12307" max="12307" width="10.140625" style="354" customWidth="1"/>
    <col min="12308" max="12308" width="8.42578125" style="354" customWidth="1"/>
    <col min="12309" max="12312" width="6.7109375" style="354" customWidth="1"/>
    <col min="12313" max="12544" width="9.140625" style="354"/>
    <col min="12545" max="12545" width="60.7109375" style="354" customWidth="1"/>
    <col min="12546" max="12562" width="8.5703125" style="354" customWidth="1"/>
    <col min="12563" max="12563" width="10.140625" style="354" customWidth="1"/>
    <col min="12564" max="12564" width="8.42578125" style="354" customWidth="1"/>
    <col min="12565" max="12568" width="6.7109375" style="354" customWidth="1"/>
    <col min="12569" max="12800" width="9.140625" style="354"/>
    <col min="12801" max="12801" width="60.7109375" style="354" customWidth="1"/>
    <col min="12802" max="12818" width="8.5703125" style="354" customWidth="1"/>
    <col min="12819" max="12819" width="10.140625" style="354" customWidth="1"/>
    <col min="12820" max="12820" width="8.42578125" style="354" customWidth="1"/>
    <col min="12821" max="12824" width="6.7109375" style="354" customWidth="1"/>
    <col min="12825" max="13056" width="9.140625" style="354"/>
    <col min="13057" max="13057" width="60.7109375" style="354" customWidth="1"/>
    <col min="13058" max="13074" width="8.5703125" style="354" customWidth="1"/>
    <col min="13075" max="13075" width="10.140625" style="354" customWidth="1"/>
    <col min="13076" max="13076" width="8.42578125" style="354" customWidth="1"/>
    <col min="13077" max="13080" width="6.7109375" style="354" customWidth="1"/>
    <col min="13081" max="13312" width="9.140625" style="354"/>
    <col min="13313" max="13313" width="60.7109375" style="354" customWidth="1"/>
    <col min="13314" max="13330" width="8.5703125" style="354" customWidth="1"/>
    <col min="13331" max="13331" width="10.140625" style="354" customWidth="1"/>
    <col min="13332" max="13332" width="8.42578125" style="354" customWidth="1"/>
    <col min="13333" max="13336" width="6.7109375" style="354" customWidth="1"/>
    <col min="13337" max="13568" width="9.140625" style="354"/>
    <col min="13569" max="13569" width="60.7109375" style="354" customWidth="1"/>
    <col min="13570" max="13586" width="8.5703125" style="354" customWidth="1"/>
    <col min="13587" max="13587" width="10.140625" style="354" customWidth="1"/>
    <col min="13588" max="13588" width="8.42578125" style="354" customWidth="1"/>
    <col min="13589" max="13592" width="6.7109375" style="354" customWidth="1"/>
    <col min="13593" max="13824" width="9.140625" style="354"/>
    <col min="13825" max="13825" width="60.7109375" style="354" customWidth="1"/>
    <col min="13826" max="13842" width="8.5703125" style="354" customWidth="1"/>
    <col min="13843" max="13843" width="10.140625" style="354" customWidth="1"/>
    <col min="13844" max="13844" width="8.42578125" style="354" customWidth="1"/>
    <col min="13845" max="13848" width="6.7109375" style="354" customWidth="1"/>
    <col min="13849" max="14080" width="9.140625" style="354"/>
    <col min="14081" max="14081" width="60.7109375" style="354" customWidth="1"/>
    <col min="14082" max="14098" width="8.5703125" style="354" customWidth="1"/>
    <col min="14099" max="14099" width="10.140625" style="354" customWidth="1"/>
    <col min="14100" max="14100" width="8.42578125" style="354" customWidth="1"/>
    <col min="14101" max="14104" width="6.7109375" style="354" customWidth="1"/>
    <col min="14105" max="14336" width="9.140625" style="354"/>
    <col min="14337" max="14337" width="60.7109375" style="354" customWidth="1"/>
    <col min="14338" max="14354" width="8.5703125" style="354" customWidth="1"/>
    <col min="14355" max="14355" width="10.140625" style="354" customWidth="1"/>
    <col min="14356" max="14356" width="8.42578125" style="354" customWidth="1"/>
    <col min="14357" max="14360" width="6.7109375" style="354" customWidth="1"/>
    <col min="14361" max="14592" width="9.140625" style="354"/>
    <col min="14593" max="14593" width="60.7109375" style="354" customWidth="1"/>
    <col min="14594" max="14610" width="8.5703125" style="354" customWidth="1"/>
    <col min="14611" max="14611" width="10.140625" style="354" customWidth="1"/>
    <col min="14612" max="14612" width="8.42578125" style="354" customWidth="1"/>
    <col min="14613" max="14616" width="6.7109375" style="354" customWidth="1"/>
    <col min="14617" max="14848" width="9.140625" style="354"/>
    <col min="14849" max="14849" width="60.7109375" style="354" customWidth="1"/>
    <col min="14850" max="14866" width="8.5703125" style="354" customWidth="1"/>
    <col min="14867" max="14867" width="10.140625" style="354" customWidth="1"/>
    <col min="14868" max="14868" width="8.42578125" style="354" customWidth="1"/>
    <col min="14869" max="14872" width="6.7109375" style="354" customWidth="1"/>
    <col min="14873" max="15104" width="9.140625" style="354"/>
    <col min="15105" max="15105" width="60.7109375" style="354" customWidth="1"/>
    <col min="15106" max="15122" width="8.5703125" style="354" customWidth="1"/>
    <col min="15123" max="15123" width="10.140625" style="354" customWidth="1"/>
    <col min="15124" max="15124" width="8.42578125" style="354" customWidth="1"/>
    <col min="15125" max="15128" width="6.7109375" style="354" customWidth="1"/>
    <col min="15129" max="15360" width="9.140625" style="354"/>
    <col min="15361" max="15361" width="60.7109375" style="354" customWidth="1"/>
    <col min="15362" max="15378" width="8.5703125" style="354" customWidth="1"/>
    <col min="15379" max="15379" width="10.140625" style="354" customWidth="1"/>
    <col min="15380" max="15380" width="8.42578125" style="354" customWidth="1"/>
    <col min="15381" max="15384" width="6.7109375" style="354" customWidth="1"/>
    <col min="15385" max="15616" width="9.140625" style="354"/>
    <col min="15617" max="15617" width="60.7109375" style="354" customWidth="1"/>
    <col min="15618" max="15634" width="8.5703125" style="354" customWidth="1"/>
    <col min="15635" max="15635" width="10.140625" style="354" customWidth="1"/>
    <col min="15636" max="15636" width="8.42578125" style="354" customWidth="1"/>
    <col min="15637" max="15640" width="6.7109375" style="354" customWidth="1"/>
    <col min="15641" max="15872" width="9.140625" style="354"/>
    <col min="15873" max="15873" width="60.7109375" style="354" customWidth="1"/>
    <col min="15874" max="15890" width="8.5703125" style="354" customWidth="1"/>
    <col min="15891" max="15891" width="10.140625" style="354" customWidth="1"/>
    <col min="15892" max="15892" width="8.42578125" style="354" customWidth="1"/>
    <col min="15893" max="15896" width="6.7109375" style="354" customWidth="1"/>
    <col min="15897" max="16128" width="9.140625" style="354"/>
    <col min="16129" max="16129" width="60.7109375" style="354" customWidth="1"/>
    <col min="16130" max="16146" width="8.5703125" style="354" customWidth="1"/>
    <col min="16147" max="16147" width="10.140625" style="354" customWidth="1"/>
    <col min="16148" max="16148" width="8.42578125" style="354" customWidth="1"/>
    <col min="16149" max="16152" width="6.7109375" style="354" customWidth="1"/>
    <col min="16153" max="16384" width="9.140625" style="354"/>
  </cols>
  <sheetData>
    <row r="1" spans="1:22" ht="15.95" customHeight="1">
      <c r="A1" s="551" t="s">
        <v>174</v>
      </c>
    </row>
    <row r="2" spans="1:22" ht="15.95" customHeight="1"/>
    <row r="3" spans="1:22" s="349" customFormat="1" ht="15.95" customHeight="1">
      <c r="A3" s="333" t="s">
        <v>365</v>
      </c>
      <c r="H3" s="363"/>
      <c r="I3" s="363"/>
      <c r="J3" s="363"/>
      <c r="K3" s="363"/>
      <c r="L3" s="363"/>
    </row>
    <row r="4" spans="1:22" s="349" customFormat="1" ht="15.95" customHeight="1">
      <c r="A4" s="155"/>
    </row>
    <row r="5" spans="1:22" s="349" customFormat="1" ht="15.95" customHeight="1"/>
    <row r="6" spans="1:22" s="349" customFormat="1" ht="25.5">
      <c r="A6" s="130"/>
      <c r="B6" s="131" t="s">
        <v>366</v>
      </c>
      <c r="C6" s="131" t="s">
        <v>191</v>
      </c>
      <c r="D6" s="131" t="s">
        <v>201</v>
      </c>
      <c r="E6" s="131" t="s">
        <v>310</v>
      </c>
      <c r="F6" s="131" t="s">
        <v>137</v>
      </c>
      <c r="G6" s="475" t="s">
        <v>183</v>
      </c>
    </row>
    <row r="7" spans="1:22" s="349" customFormat="1" ht="15.95" customHeight="1">
      <c r="A7" s="148">
        <v>1983</v>
      </c>
      <c r="B7" s="160">
        <v>1.9732809605393282</v>
      </c>
      <c r="C7" s="160">
        <v>2.3512261530049803</v>
      </c>
      <c r="D7" s="160">
        <v>36.971769999999999</v>
      </c>
      <c r="E7" s="160">
        <v>0</v>
      </c>
      <c r="F7" s="160">
        <v>10.449444444444444</v>
      </c>
      <c r="G7" s="161">
        <v>51.745721557988752</v>
      </c>
    </row>
    <row r="8" spans="1:22" s="313" customFormat="1" ht="15.95" customHeight="1">
      <c r="A8" s="878">
        <v>1984</v>
      </c>
      <c r="B8" s="876">
        <v>2.5928811772266336</v>
      </c>
      <c r="C8" s="876">
        <v>2.8470007495729179</v>
      </c>
      <c r="D8" s="876">
        <v>40.27469</v>
      </c>
      <c r="E8" s="876">
        <v>0</v>
      </c>
      <c r="F8" s="876">
        <v>11.860277777777778</v>
      </c>
      <c r="G8" s="886">
        <v>57.574849704577332</v>
      </c>
    </row>
    <row r="9" spans="1:22" s="313" customFormat="1" ht="15.95" customHeight="1">
      <c r="A9" s="148">
        <v>1985</v>
      </c>
      <c r="B9" s="160">
        <v>2.2249500732995879</v>
      </c>
      <c r="C9" s="160">
        <v>3.8519795774922883</v>
      </c>
      <c r="D9" s="160">
        <v>40.774780000000007</v>
      </c>
      <c r="E9" s="160">
        <v>0</v>
      </c>
      <c r="F9" s="160">
        <v>13.760833333333332</v>
      </c>
      <c r="G9" s="161">
        <v>60.612542984125213</v>
      </c>
      <c r="H9" s="393"/>
      <c r="I9" s="393"/>
      <c r="J9" s="393"/>
      <c r="K9" s="393"/>
      <c r="L9" s="393"/>
      <c r="M9" s="393"/>
      <c r="N9" s="393"/>
      <c r="O9" s="393"/>
      <c r="P9" s="393"/>
      <c r="Q9" s="393"/>
      <c r="R9" s="393"/>
      <c r="S9" s="394"/>
      <c r="T9" s="393"/>
      <c r="U9" s="393"/>
      <c r="V9" s="394"/>
    </row>
    <row r="10" spans="1:22" s="349" customFormat="1" ht="15.95" customHeight="1">
      <c r="A10" s="878">
        <v>1986</v>
      </c>
      <c r="B10" s="876">
        <v>2.2521069723018146</v>
      </c>
      <c r="C10" s="876">
        <v>4.5879672620576084</v>
      </c>
      <c r="D10" s="876">
        <v>40.94923</v>
      </c>
      <c r="E10" s="876">
        <v>0</v>
      </c>
      <c r="F10" s="876">
        <v>13.160555555555554</v>
      </c>
      <c r="G10" s="886">
        <v>60.949859789914974</v>
      </c>
      <c r="H10" s="350"/>
      <c r="I10" s="350"/>
      <c r="J10" s="350"/>
      <c r="K10" s="350"/>
      <c r="L10" s="350"/>
      <c r="M10" s="350"/>
      <c r="N10" s="395"/>
      <c r="O10" s="395"/>
      <c r="P10" s="350"/>
      <c r="Q10" s="351"/>
      <c r="R10" s="351"/>
      <c r="S10" s="351"/>
      <c r="T10" s="351"/>
    </row>
    <row r="11" spans="1:22" s="349" customFormat="1" ht="15.95" customHeight="1">
      <c r="A11" s="148">
        <v>1987</v>
      </c>
      <c r="B11" s="160">
        <v>2.2354503879808485</v>
      </c>
      <c r="C11" s="160">
        <v>5.1692517411973249</v>
      </c>
      <c r="D11" s="160">
        <v>41.868000000000009</v>
      </c>
      <c r="E11" s="160">
        <v>0</v>
      </c>
      <c r="F11" s="160">
        <v>12.071944444444444</v>
      </c>
      <c r="G11" s="161">
        <v>61.344646573622626</v>
      </c>
      <c r="H11" s="350"/>
      <c r="I11" s="350"/>
      <c r="J11" s="350"/>
      <c r="K11" s="350"/>
      <c r="L11" s="350"/>
      <c r="M11" s="350"/>
      <c r="N11" s="395"/>
      <c r="O11" s="395"/>
      <c r="P11" s="350"/>
      <c r="Q11" s="351"/>
      <c r="R11" s="351"/>
      <c r="S11" s="351"/>
      <c r="T11" s="351"/>
      <c r="U11" s="350"/>
    </row>
    <row r="12" spans="1:22" s="349" customFormat="1" ht="15.95" customHeight="1">
      <c r="A12" s="878">
        <v>1988</v>
      </c>
      <c r="B12" s="876">
        <v>2.3426011112467946</v>
      </c>
      <c r="C12" s="876">
        <v>5.4613124277542306</v>
      </c>
      <c r="D12" s="876">
        <v>43.391529999999996</v>
      </c>
      <c r="E12" s="876">
        <v>0</v>
      </c>
      <c r="F12" s="876">
        <v>11.455555555555554</v>
      </c>
      <c r="G12" s="886">
        <v>62.650999094556575</v>
      </c>
      <c r="H12" s="350"/>
      <c r="I12" s="350"/>
      <c r="J12" s="350"/>
      <c r="K12" s="350"/>
      <c r="L12" s="350"/>
      <c r="M12" s="350"/>
      <c r="N12" s="395"/>
      <c r="O12" s="395"/>
      <c r="P12" s="350"/>
      <c r="Q12" s="351"/>
      <c r="R12" s="351"/>
      <c r="S12" s="351"/>
      <c r="T12" s="351"/>
      <c r="U12" s="350"/>
    </row>
    <row r="13" spans="1:22" s="349" customFormat="1" ht="15.95" customHeight="1">
      <c r="A13" s="148">
        <v>1989</v>
      </c>
      <c r="B13" s="160">
        <v>2.4486826506826507</v>
      </c>
      <c r="C13" s="160">
        <v>5.0796597453997698</v>
      </c>
      <c r="D13" s="160">
        <v>43.321750000000009</v>
      </c>
      <c r="E13" s="160">
        <v>0</v>
      </c>
      <c r="F13" s="160">
        <v>11.025555555555556</v>
      </c>
      <c r="G13" s="161">
        <v>61.875647951637987</v>
      </c>
      <c r="H13" s="350"/>
      <c r="I13" s="350"/>
      <c r="J13" s="350"/>
      <c r="K13" s="350"/>
      <c r="L13" s="350"/>
      <c r="M13" s="350"/>
      <c r="N13" s="395"/>
      <c r="O13" s="395"/>
      <c r="P13" s="350"/>
      <c r="Q13" s="351"/>
      <c r="R13" s="351"/>
      <c r="S13" s="351"/>
      <c r="T13" s="351"/>
      <c r="U13" s="350"/>
    </row>
    <row r="14" spans="1:22" s="349" customFormat="1" ht="15.95" customHeight="1">
      <c r="A14" s="878">
        <v>1990</v>
      </c>
      <c r="B14" s="876">
        <v>2.191290457569139</v>
      </c>
      <c r="C14" s="876">
        <v>5.273221704885632</v>
      </c>
      <c r="D14" s="876">
        <v>42.786769999999997</v>
      </c>
      <c r="E14" s="876">
        <v>0</v>
      </c>
      <c r="F14" s="876">
        <v>11.153055555555557</v>
      </c>
      <c r="G14" s="886">
        <v>61.404337718010325</v>
      </c>
      <c r="H14" s="350"/>
      <c r="I14" s="350"/>
      <c r="J14" s="350"/>
      <c r="K14" s="350"/>
      <c r="L14" s="350"/>
      <c r="M14" s="350"/>
      <c r="N14" s="395"/>
      <c r="O14" s="395"/>
      <c r="P14" s="350"/>
      <c r="Q14" s="351"/>
      <c r="R14" s="351"/>
      <c r="S14" s="351"/>
      <c r="T14" s="351"/>
    </row>
    <row r="15" spans="1:22" s="349" customFormat="1" ht="15.95" customHeight="1">
      <c r="A15" s="148">
        <v>1991</v>
      </c>
      <c r="B15" s="160">
        <v>2.0110000000000001</v>
      </c>
      <c r="C15" s="160">
        <v>6.1949138640003465</v>
      </c>
      <c r="D15" s="160">
        <v>44.368450000000003</v>
      </c>
      <c r="E15" s="160">
        <v>0</v>
      </c>
      <c r="F15" s="160">
        <v>11.176388888888889</v>
      </c>
      <c r="G15" s="161">
        <v>63.750752752889234</v>
      </c>
      <c r="H15" s="350"/>
      <c r="I15" s="350"/>
      <c r="J15" s="350"/>
      <c r="K15" s="350"/>
      <c r="L15" s="350"/>
      <c r="M15" s="350"/>
      <c r="N15" s="395"/>
      <c r="O15" s="395"/>
      <c r="P15" s="350"/>
      <c r="Q15" s="351"/>
      <c r="R15" s="351"/>
      <c r="S15" s="351"/>
      <c r="T15" s="351"/>
    </row>
    <row r="16" spans="1:22" s="313" customFormat="1" ht="15.95" customHeight="1">
      <c r="A16" s="878">
        <v>1992</v>
      </c>
      <c r="B16" s="876">
        <v>2.4937840446348298</v>
      </c>
      <c r="C16" s="876">
        <v>7.269179553906306</v>
      </c>
      <c r="D16" s="876">
        <v>44.25215</v>
      </c>
      <c r="E16" s="876">
        <v>0</v>
      </c>
      <c r="F16" s="876">
        <v>11.176388888888889</v>
      </c>
      <c r="G16" s="886">
        <v>65.191502487430029</v>
      </c>
      <c r="H16" s="350"/>
      <c r="I16" s="350"/>
      <c r="J16" s="350"/>
      <c r="K16" s="350"/>
      <c r="L16" s="350"/>
      <c r="M16" s="350"/>
      <c r="N16" s="395"/>
      <c r="O16" s="395"/>
      <c r="P16" s="350"/>
      <c r="Q16" s="351"/>
      <c r="R16" s="351"/>
      <c r="S16" s="351"/>
      <c r="T16" s="351"/>
      <c r="U16" s="350"/>
    </row>
    <row r="17" spans="1:80" s="349" customFormat="1" ht="15.95" customHeight="1">
      <c r="A17" s="148">
        <v>1993</v>
      </c>
      <c r="B17" s="160">
        <v>2.3269444444444445</v>
      </c>
      <c r="C17" s="160">
        <v>9.3892777777777763</v>
      </c>
      <c r="D17" s="160">
        <v>45.729159999999993</v>
      </c>
      <c r="E17" s="160">
        <v>0</v>
      </c>
      <c r="F17" s="160">
        <v>11.164444444444444</v>
      </c>
      <c r="G17" s="161">
        <v>68.609826666666663</v>
      </c>
      <c r="H17" s="350"/>
      <c r="I17" s="350"/>
      <c r="J17" s="350"/>
      <c r="K17" s="350"/>
      <c r="L17" s="350"/>
      <c r="M17" s="350"/>
      <c r="N17" s="395"/>
      <c r="O17" s="395"/>
      <c r="P17" s="350"/>
      <c r="Q17" s="351"/>
      <c r="R17" s="351"/>
      <c r="S17" s="351"/>
      <c r="T17" s="351"/>
      <c r="U17" s="350"/>
    </row>
    <row r="18" spans="1:80" s="349" customFormat="1" ht="15.95" customHeight="1">
      <c r="A18" s="878">
        <v>1994</v>
      </c>
      <c r="B18" s="876">
        <v>2.4198199333767154</v>
      </c>
      <c r="C18" s="876">
        <v>12.367887565622706</v>
      </c>
      <c r="D18" s="876">
        <v>46.589780000000005</v>
      </c>
      <c r="E18" s="876">
        <v>0</v>
      </c>
      <c r="F18" s="876">
        <v>10.548055555555555</v>
      </c>
      <c r="G18" s="886">
        <v>71.925543054554979</v>
      </c>
      <c r="H18" s="350"/>
      <c r="I18" s="350"/>
      <c r="J18" s="350"/>
      <c r="K18" s="350"/>
      <c r="L18" s="350"/>
      <c r="M18" s="350"/>
      <c r="N18" s="395"/>
      <c r="O18" s="395"/>
      <c r="P18" s="350"/>
      <c r="Q18" s="351"/>
      <c r="R18" s="351"/>
      <c r="S18" s="351"/>
      <c r="T18" s="351"/>
      <c r="U18" s="350"/>
    </row>
    <row r="19" spans="1:80" s="349" customFormat="1" ht="15.95" customHeight="1">
      <c r="A19" s="148">
        <v>1995</v>
      </c>
      <c r="B19" s="160">
        <v>2.7354973433861778</v>
      </c>
      <c r="C19" s="160">
        <v>14.36362540841567</v>
      </c>
      <c r="D19" s="160">
        <v>49.066969999999998</v>
      </c>
      <c r="E19" s="160">
        <v>0</v>
      </c>
      <c r="F19" s="160">
        <v>11.338888888888889</v>
      </c>
      <c r="G19" s="161">
        <v>77.50498164069073</v>
      </c>
      <c r="H19" s="350"/>
      <c r="I19" s="350"/>
      <c r="J19" s="350"/>
      <c r="K19" s="350"/>
      <c r="L19" s="350"/>
      <c r="M19" s="350"/>
      <c r="N19" s="350"/>
      <c r="O19" s="350"/>
      <c r="P19" s="350"/>
      <c r="Q19" s="351"/>
      <c r="R19" s="351"/>
      <c r="S19" s="351"/>
      <c r="T19" s="351"/>
    </row>
    <row r="20" spans="1:80" s="313" customFormat="1" ht="15.95" customHeight="1">
      <c r="A20" s="878">
        <v>1996</v>
      </c>
      <c r="B20" s="876">
        <v>2.887451029997123</v>
      </c>
      <c r="C20" s="876">
        <v>18.066281970482692</v>
      </c>
      <c r="D20" s="876">
        <v>48.68318</v>
      </c>
      <c r="E20" s="876">
        <v>9.2150000000000001E-4</v>
      </c>
      <c r="F20" s="876">
        <v>11.606666666666666</v>
      </c>
      <c r="G20" s="886">
        <v>81.244501167146481</v>
      </c>
      <c r="H20" s="352"/>
      <c r="I20" s="352"/>
      <c r="J20" s="352"/>
      <c r="K20" s="352"/>
      <c r="L20" s="352"/>
      <c r="M20" s="352"/>
      <c r="N20" s="352"/>
      <c r="O20" s="352"/>
      <c r="P20" s="352"/>
      <c r="Q20" s="353"/>
      <c r="R20" s="353"/>
      <c r="S20" s="353"/>
      <c r="T20" s="353"/>
    </row>
    <row r="21" spans="1:80" s="355" customFormat="1" ht="15.95" customHeight="1">
      <c r="A21" s="148">
        <v>1997</v>
      </c>
      <c r="B21" s="160">
        <v>3.5547894258428165</v>
      </c>
      <c r="C21" s="160">
        <v>17.415473794107278</v>
      </c>
      <c r="D21" s="160">
        <v>51.520900000000005</v>
      </c>
      <c r="E21" s="160">
        <v>1.0863999999999999E-2</v>
      </c>
      <c r="F21" s="160">
        <v>11.001666666666667</v>
      </c>
      <c r="G21" s="161">
        <v>83.503693886616759</v>
      </c>
      <c r="H21" s="349"/>
      <c r="I21" s="349"/>
      <c r="J21" s="349"/>
      <c r="K21" s="349"/>
      <c r="L21" s="349"/>
      <c r="M21" s="349"/>
      <c r="N21" s="349"/>
      <c r="O21" s="349"/>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4"/>
      <c r="AR21" s="354"/>
      <c r="AS21" s="354"/>
      <c r="AT21" s="354"/>
      <c r="AU21" s="354"/>
      <c r="AV21" s="354"/>
      <c r="AW21" s="354"/>
      <c r="AX21" s="354"/>
      <c r="AY21" s="354"/>
      <c r="AZ21" s="354"/>
      <c r="BA21" s="354"/>
      <c r="BB21" s="354"/>
      <c r="BC21" s="354"/>
      <c r="BD21" s="354"/>
      <c r="BE21" s="354"/>
      <c r="BF21" s="354"/>
      <c r="BG21" s="354"/>
      <c r="BH21" s="354"/>
      <c r="BI21" s="354"/>
      <c r="BJ21" s="354"/>
      <c r="BK21" s="354"/>
      <c r="BL21" s="354"/>
      <c r="BM21" s="354"/>
      <c r="BN21" s="354"/>
      <c r="BO21" s="354"/>
      <c r="BP21" s="354"/>
      <c r="BQ21" s="354"/>
      <c r="BR21" s="354"/>
      <c r="BS21" s="354"/>
      <c r="BT21" s="354"/>
      <c r="BU21" s="354"/>
      <c r="BV21" s="354"/>
      <c r="BW21" s="354"/>
      <c r="BX21" s="354"/>
      <c r="BY21" s="354"/>
      <c r="BZ21" s="354"/>
      <c r="CA21" s="354"/>
      <c r="CB21" s="354"/>
    </row>
    <row r="22" spans="1:80" s="349" customFormat="1" ht="15.95" customHeight="1">
      <c r="A22" s="878">
        <v>1998</v>
      </c>
      <c r="B22" s="876">
        <v>3.4351667276780002</v>
      </c>
      <c r="C22" s="876">
        <v>17.517022857807255</v>
      </c>
      <c r="D22" s="876">
        <v>51.753500000000003</v>
      </c>
      <c r="E22" s="876">
        <v>0.17921359999999997</v>
      </c>
      <c r="F22" s="876">
        <v>10.815833333333334</v>
      </c>
      <c r="G22" s="886">
        <v>83.700736518818587</v>
      </c>
      <c r="P22" s="396"/>
      <c r="Q22" s="354"/>
      <c r="R22" s="354"/>
      <c r="S22" s="354"/>
      <c r="T22" s="354"/>
      <c r="U22" s="354"/>
      <c r="V22" s="354"/>
      <c r="W22" s="354"/>
      <c r="X22" s="354"/>
      <c r="Y22" s="354"/>
      <c r="Z22" s="354"/>
      <c r="AA22" s="354"/>
      <c r="AB22" s="354"/>
      <c r="AC22" s="354"/>
      <c r="AD22" s="354"/>
      <c r="AE22" s="354"/>
      <c r="AF22" s="354"/>
      <c r="AG22" s="354"/>
      <c r="AH22" s="354"/>
      <c r="AI22" s="354"/>
      <c r="AJ22" s="354"/>
      <c r="AK22" s="354"/>
      <c r="AL22" s="354"/>
      <c r="AM22" s="354"/>
      <c r="AN22" s="354"/>
      <c r="AO22" s="354"/>
      <c r="AP22" s="354"/>
      <c r="AQ22" s="354"/>
      <c r="AR22" s="354"/>
      <c r="AS22" s="354"/>
      <c r="AT22" s="354"/>
      <c r="AU22" s="354"/>
      <c r="AV22" s="354"/>
      <c r="AW22" s="354"/>
      <c r="AX22" s="354"/>
      <c r="AY22" s="354"/>
      <c r="AZ22" s="354"/>
      <c r="BA22" s="354"/>
      <c r="BB22" s="354"/>
      <c r="BC22" s="354"/>
      <c r="BD22" s="354"/>
      <c r="BE22" s="354"/>
      <c r="BF22" s="354"/>
      <c r="BG22" s="354"/>
      <c r="BH22" s="354"/>
      <c r="BI22" s="354"/>
      <c r="BJ22" s="354"/>
      <c r="BK22" s="354"/>
      <c r="BL22" s="354"/>
      <c r="BM22" s="354"/>
      <c r="BN22" s="354"/>
      <c r="BO22" s="354"/>
      <c r="BP22" s="354"/>
      <c r="BQ22" s="354"/>
      <c r="BR22" s="354"/>
      <c r="BS22" s="354"/>
      <c r="BT22" s="354"/>
      <c r="BU22" s="354"/>
      <c r="BV22" s="354"/>
      <c r="BW22" s="354"/>
      <c r="BX22" s="354"/>
      <c r="BY22" s="354"/>
      <c r="BZ22" s="354"/>
      <c r="CA22" s="354"/>
      <c r="CB22" s="354"/>
    </row>
    <row r="23" spans="1:80" s="349" customFormat="1" ht="15.95" customHeight="1">
      <c r="A23" s="148">
        <v>1999</v>
      </c>
      <c r="B23" s="160">
        <v>3.0784019820834136</v>
      </c>
      <c r="C23" s="160">
        <v>17.495470959712165</v>
      </c>
      <c r="D23" s="160">
        <v>52.183810000000008</v>
      </c>
      <c r="E23" s="160">
        <v>0.19856589999999996</v>
      </c>
      <c r="F23" s="160">
        <v>10.208333333333334</v>
      </c>
      <c r="G23" s="161">
        <v>83.164582175128928</v>
      </c>
      <c r="H23" s="397"/>
      <c r="I23" s="397"/>
      <c r="J23" s="397"/>
      <c r="K23" s="397"/>
      <c r="L23" s="397"/>
      <c r="M23" s="397"/>
      <c r="N23" s="397"/>
      <c r="P23" s="357"/>
      <c r="V23" s="398"/>
    </row>
    <row r="24" spans="1:80" s="397" customFormat="1" ht="15.95" customHeight="1">
      <c r="A24" s="878">
        <v>2000</v>
      </c>
      <c r="B24" s="876">
        <v>4.3973265048181513</v>
      </c>
      <c r="C24" s="876">
        <v>17.056219755154267</v>
      </c>
      <c r="D24" s="876">
        <v>51.660460000000008</v>
      </c>
      <c r="E24" s="876">
        <v>0.22937966666666665</v>
      </c>
      <c r="F24" s="876">
        <v>10.306388888888888</v>
      </c>
      <c r="G24" s="886">
        <v>83.649774815527991</v>
      </c>
    </row>
    <row r="25" spans="1:80" ht="15.95" customHeight="1">
      <c r="A25" s="148">
        <v>2001</v>
      </c>
      <c r="B25" s="160">
        <v>4.2769980966395789</v>
      </c>
      <c r="C25" s="160">
        <v>20.572555033893337</v>
      </c>
      <c r="D25" s="160">
        <v>50.590499999999999</v>
      </c>
      <c r="E25" s="160">
        <v>0.31590943333333332</v>
      </c>
      <c r="F25" s="160">
        <v>10.820555555555556</v>
      </c>
      <c r="G25" s="161">
        <v>86.576518119421806</v>
      </c>
    </row>
    <row r="26" spans="1:80" s="349" customFormat="1" ht="15.95" customHeight="1">
      <c r="A26" s="878">
        <v>2002</v>
      </c>
      <c r="B26" s="876">
        <v>4.9078581304318334</v>
      </c>
      <c r="C26" s="876">
        <v>20.49717619369153</v>
      </c>
      <c r="D26" s="876">
        <v>53.93994</v>
      </c>
      <c r="E26" s="876">
        <v>0.58026613333333332</v>
      </c>
      <c r="F26" s="876">
        <v>11.321666666666665</v>
      </c>
      <c r="G26" s="886">
        <v>91.246907124123368</v>
      </c>
      <c r="H26" s="357"/>
      <c r="I26" s="357"/>
      <c r="K26" s="357"/>
      <c r="L26" s="357"/>
      <c r="M26" s="358"/>
      <c r="N26" s="359"/>
      <c r="O26" s="359"/>
      <c r="P26" s="359"/>
      <c r="Q26" s="360"/>
    </row>
    <row r="27" spans="1:80" s="349" customFormat="1" ht="15.95" customHeight="1">
      <c r="A27" s="148">
        <v>2003</v>
      </c>
      <c r="B27" s="160">
        <v>6.0007509244885258</v>
      </c>
      <c r="C27" s="160">
        <v>21.100074282681689</v>
      </c>
      <c r="D27" s="160">
        <v>55.260454045099998</v>
      </c>
      <c r="E27" s="160">
        <v>1.0426552333333332</v>
      </c>
      <c r="F27" s="160">
        <v>12.844166666666666</v>
      </c>
      <c r="G27" s="161">
        <v>96.248101152270209</v>
      </c>
      <c r="H27" s="357"/>
      <c r="I27" s="357"/>
      <c r="K27" s="357"/>
      <c r="L27" s="357"/>
      <c r="M27" s="358"/>
      <c r="N27" s="399"/>
      <c r="O27" s="400"/>
      <c r="P27" s="361"/>
      <c r="Q27" s="362"/>
    </row>
    <row r="28" spans="1:80" s="349" customFormat="1" ht="15.95" customHeight="1">
      <c r="A28" s="878">
        <v>2004</v>
      </c>
      <c r="B28" s="876">
        <v>7.9860621177830398</v>
      </c>
      <c r="C28" s="876">
        <v>18.789255810565187</v>
      </c>
      <c r="D28" s="876">
        <v>55.353055555555557</v>
      </c>
      <c r="E28" s="876">
        <v>1.7487309999999998</v>
      </c>
      <c r="F28" s="876">
        <v>12.583055555555555</v>
      </c>
      <c r="G28" s="886">
        <v>96.460160039459353</v>
      </c>
      <c r="I28" s="357"/>
      <c r="K28" s="357"/>
      <c r="L28" s="357"/>
      <c r="M28" s="358"/>
      <c r="N28" s="401"/>
      <c r="O28" s="402"/>
      <c r="P28" s="359"/>
      <c r="Q28" s="360"/>
    </row>
    <row r="29" spans="1:80" s="349" customFormat="1" ht="15.95" customHeight="1">
      <c r="A29" s="148">
        <v>2005</v>
      </c>
      <c r="B29" s="160">
        <v>9.5344444444444445</v>
      </c>
      <c r="C29" s="160">
        <v>26.902222222222221</v>
      </c>
      <c r="D29" s="160">
        <v>52.990833333333327</v>
      </c>
      <c r="E29" s="160">
        <v>1.9268155111111112</v>
      </c>
      <c r="F29" s="160">
        <v>13.341666666666669</v>
      </c>
      <c r="G29" s="161">
        <v>104.69598217777778</v>
      </c>
      <c r="K29" s="357"/>
      <c r="L29" s="357"/>
      <c r="M29" s="358"/>
      <c r="N29" s="401"/>
      <c r="O29" s="402"/>
      <c r="P29" s="361"/>
      <c r="Q29" s="362"/>
    </row>
    <row r="30" spans="1:80" s="349" customFormat="1" ht="15.95" customHeight="1">
      <c r="A30" s="878">
        <v>2006</v>
      </c>
      <c r="B30" s="876">
        <v>10.153611111111111</v>
      </c>
      <c r="C30" s="876">
        <v>30.639722222222222</v>
      </c>
      <c r="D30" s="876">
        <v>53.305</v>
      </c>
      <c r="E30" s="876">
        <v>2.7347674222222222</v>
      </c>
      <c r="F30" s="876">
        <v>12.608888888888888</v>
      </c>
      <c r="G30" s="886">
        <v>109.44198964444443</v>
      </c>
      <c r="H30" s="357"/>
      <c r="I30" s="357"/>
      <c r="K30" s="357"/>
      <c r="L30" s="357"/>
      <c r="M30" s="358"/>
      <c r="N30" s="401"/>
      <c r="O30" s="402"/>
      <c r="P30" s="361"/>
      <c r="Q30" s="362"/>
    </row>
    <row r="31" spans="1:80" s="349" customFormat="1" ht="15.95" customHeight="1">
      <c r="A31" s="148">
        <v>2007</v>
      </c>
      <c r="B31" s="160">
        <v>10.561388888888889</v>
      </c>
      <c r="C31" s="160">
        <v>30.106666666666666</v>
      </c>
      <c r="D31" s="160">
        <v>55.093333333333327</v>
      </c>
      <c r="E31" s="160">
        <v>3.6776475444444445</v>
      </c>
      <c r="F31" s="160">
        <v>13.716111111111111</v>
      </c>
      <c r="G31" s="161">
        <v>113.15514754444445</v>
      </c>
      <c r="H31" s="357"/>
      <c r="I31" s="357"/>
      <c r="K31" s="357"/>
      <c r="L31" s="357"/>
      <c r="M31" s="358"/>
      <c r="N31" s="401"/>
      <c r="O31" s="402"/>
      <c r="P31" s="361"/>
      <c r="Q31" s="362"/>
    </row>
    <row r="32" spans="1:80" s="349" customFormat="1" ht="15.95" customHeight="1">
      <c r="A32" s="878">
        <v>2008</v>
      </c>
      <c r="B32" s="876">
        <v>12.137499999999999</v>
      </c>
      <c r="C32" s="876">
        <v>30.487500000000001</v>
      </c>
      <c r="D32" s="876">
        <v>54.157499999999999</v>
      </c>
      <c r="E32" s="876">
        <v>4.2920002222222218</v>
      </c>
      <c r="F32" s="876">
        <v>13.971944444444443</v>
      </c>
      <c r="G32" s="886">
        <v>115.04644466666667</v>
      </c>
      <c r="K32" s="357"/>
      <c r="L32" s="357"/>
      <c r="M32" s="358"/>
      <c r="N32" s="401"/>
      <c r="O32" s="402"/>
      <c r="P32" s="361"/>
    </row>
    <row r="33" spans="1:21" s="349" customFormat="1" ht="15.95" customHeight="1">
      <c r="A33" s="148">
        <v>2009</v>
      </c>
      <c r="B33" s="160">
        <v>13.09</v>
      </c>
      <c r="C33" s="160">
        <v>33.807222222222222</v>
      </c>
      <c r="D33" s="160">
        <v>52.617777777777775</v>
      </c>
      <c r="E33" s="160">
        <v>4.559166666666667</v>
      </c>
      <c r="F33" s="160">
        <v>14.847777777777777</v>
      </c>
      <c r="G33" s="161">
        <v>118.92194444444445</v>
      </c>
      <c r="H33" s="363"/>
      <c r="I33" s="364"/>
      <c r="J33" s="363"/>
      <c r="K33" s="364"/>
      <c r="L33" s="364"/>
      <c r="M33" s="365"/>
      <c r="N33" s="366"/>
      <c r="O33" s="367"/>
      <c r="P33" s="368"/>
      <c r="Q33" s="363"/>
      <c r="R33" s="363"/>
      <c r="S33" s="363"/>
    </row>
    <row r="34" spans="1:21" s="349" customFormat="1" ht="15.95" customHeight="1">
      <c r="A34" s="878">
        <v>2010</v>
      </c>
      <c r="B34" s="876">
        <v>15.061666666666667</v>
      </c>
      <c r="C34" s="876">
        <v>38.764166666666668</v>
      </c>
      <c r="D34" s="876">
        <v>54.421666666666667</v>
      </c>
      <c r="E34" s="876">
        <v>4.9680555555555559</v>
      </c>
      <c r="F34" s="876">
        <v>14.709999999999997</v>
      </c>
      <c r="G34" s="886">
        <v>127.92555555555555</v>
      </c>
      <c r="H34" s="363"/>
      <c r="I34" s="364"/>
      <c r="J34" s="363"/>
      <c r="K34" s="368"/>
      <c r="L34" s="368"/>
      <c r="M34" s="368"/>
      <c r="N34" s="369"/>
      <c r="O34" s="369"/>
      <c r="P34" s="370"/>
      <c r="Q34" s="363"/>
      <c r="R34" s="363"/>
      <c r="S34" s="363"/>
    </row>
    <row r="35" spans="1:21" s="349" customFormat="1" ht="15.95" customHeight="1">
      <c r="A35" s="148">
        <v>2011</v>
      </c>
      <c r="B35" s="160">
        <v>13.777777777777779</v>
      </c>
      <c r="C35" s="160">
        <v>34.466388888888886</v>
      </c>
      <c r="D35" s="160">
        <v>53.971388888888889</v>
      </c>
      <c r="E35" s="160">
        <v>5.8905555555555553</v>
      </c>
      <c r="F35" s="160">
        <v>15.038611111111111</v>
      </c>
      <c r="G35" s="161">
        <v>123.14472222222221</v>
      </c>
      <c r="H35" s="363"/>
      <c r="I35" s="363"/>
      <c r="J35" s="363"/>
      <c r="K35" s="368"/>
      <c r="L35" s="368"/>
      <c r="M35" s="368"/>
      <c r="N35" s="369"/>
      <c r="O35" s="369"/>
      <c r="P35" s="368"/>
      <c r="Q35" s="363"/>
      <c r="R35" s="363"/>
      <c r="S35" s="363"/>
    </row>
    <row r="36" spans="1:21" s="313" customFormat="1" ht="15.95" customHeight="1">
      <c r="A36" s="878">
        <v>2012</v>
      </c>
      <c r="B36" s="876">
        <v>14.003888888888889</v>
      </c>
      <c r="C36" s="876">
        <v>38.043055555555554</v>
      </c>
      <c r="D36" s="876">
        <v>55.175555555555555</v>
      </c>
      <c r="E36" s="876">
        <v>6.918333333333333</v>
      </c>
      <c r="F36" s="876">
        <v>14.730833333333335</v>
      </c>
      <c r="G36" s="886">
        <v>128.87166666666667</v>
      </c>
      <c r="H36" s="364"/>
      <c r="I36" s="364"/>
      <c r="J36" s="363"/>
      <c r="K36" s="364"/>
      <c r="L36" s="364"/>
      <c r="M36" s="365"/>
      <c r="N36" s="366"/>
      <c r="O36" s="369"/>
      <c r="P36" s="370"/>
      <c r="Q36" s="363"/>
      <c r="R36" s="363"/>
      <c r="S36" s="363"/>
      <c r="T36" s="349"/>
      <c r="U36" s="349"/>
    </row>
    <row r="37" spans="1:21" s="349" customFormat="1" ht="15.95" customHeight="1">
      <c r="A37" s="148">
        <v>2013</v>
      </c>
      <c r="B37" s="160">
        <v>13.590277777777779</v>
      </c>
      <c r="C37" s="160">
        <v>37.355833333333337</v>
      </c>
      <c r="D37" s="160">
        <v>55.329166666666666</v>
      </c>
      <c r="E37" s="160">
        <v>8.3650000000000002</v>
      </c>
      <c r="F37" s="160">
        <v>14.707499999999998</v>
      </c>
      <c r="G37" s="161">
        <v>129.34777777777776</v>
      </c>
      <c r="H37" s="363"/>
      <c r="I37" s="363"/>
      <c r="J37" s="363"/>
      <c r="K37" s="368"/>
      <c r="L37" s="368"/>
      <c r="M37" s="368"/>
      <c r="N37" s="369"/>
      <c r="O37" s="369"/>
      <c r="P37" s="368"/>
      <c r="Q37" s="363"/>
      <c r="R37" s="363"/>
      <c r="S37" s="363"/>
    </row>
    <row r="38" spans="1:21" s="313" customFormat="1" ht="15.95" customHeight="1">
      <c r="A38" s="878">
        <v>2014</v>
      </c>
      <c r="B38" s="876">
        <v>12.850833333333334</v>
      </c>
      <c r="C38" s="876">
        <v>36.149166666666666</v>
      </c>
      <c r="D38" s="876">
        <v>56.402777777777771</v>
      </c>
      <c r="E38" s="876">
        <v>10.993611111111111</v>
      </c>
      <c r="F38" s="876">
        <v>13.669166666666666</v>
      </c>
      <c r="G38" s="886">
        <v>130.06555555555553</v>
      </c>
      <c r="H38" s="364"/>
      <c r="I38" s="364"/>
      <c r="J38" s="363"/>
      <c r="K38" s="364"/>
      <c r="L38" s="364"/>
      <c r="M38" s="365"/>
      <c r="N38" s="366"/>
      <c r="O38" s="369"/>
      <c r="P38" s="370"/>
      <c r="Q38" s="363"/>
      <c r="R38" s="363"/>
      <c r="S38" s="363"/>
      <c r="T38" s="349"/>
      <c r="U38" s="349"/>
    </row>
    <row r="39" spans="1:21" s="349" customFormat="1" ht="15.95" customHeight="1">
      <c r="A39" s="445"/>
      <c r="B39" s="149"/>
      <c r="C39" s="149"/>
      <c r="D39" s="149"/>
      <c r="E39" s="149"/>
      <c r="F39" s="152"/>
      <c r="G39" s="364"/>
      <c r="H39" s="364"/>
      <c r="I39" s="364"/>
      <c r="J39" s="363"/>
      <c r="K39" s="364"/>
      <c r="L39" s="364"/>
      <c r="M39" s="365"/>
      <c r="N39" s="366"/>
      <c r="O39" s="367"/>
      <c r="P39" s="371"/>
      <c r="Q39" s="363"/>
      <c r="R39" s="363"/>
      <c r="S39" s="363"/>
    </row>
    <row r="40" spans="1:21" s="349" customFormat="1" ht="15.75">
      <c r="A40" s="143" t="s">
        <v>214</v>
      </c>
      <c r="B40" s="406"/>
      <c r="C40" s="406"/>
      <c r="D40" s="406"/>
      <c r="E40" s="406"/>
      <c r="F40" s="406"/>
      <c r="G40" s="363"/>
      <c r="H40" s="363"/>
      <c r="I40" s="363"/>
      <c r="J40" s="363"/>
      <c r="K40" s="364"/>
      <c r="L40" s="364"/>
      <c r="M40" s="365"/>
      <c r="N40" s="366"/>
      <c r="O40" s="367"/>
      <c r="P40" s="368"/>
      <c r="Q40" s="372"/>
      <c r="R40" s="363"/>
      <c r="S40" s="363"/>
    </row>
    <row r="41" spans="1:21" s="349" customFormat="1" ht="15.75">
      <c r="A41" s="405"/>
      <c r="B41" s="356"/>
      <c r="C41" s="356"/>
      <c r="D41" s="356"/>
      <c r="E41" s="356"/>
      <c r="F41" s="356"/>
      <c r="G41" s="363"/>
      <c r="H41" s="363"/>
      <c r="I41" s="364"/>
      <c r="J41" s="363"/>
      <c r="K41" s="364"/>
      <c r="L41" s="364"/>
      <c r="M41" s="365"/>
      <c r="N41" s="366"/>
      <c r="O41" s="367"/>
      <c r="P41" s="368"/>
      <c r="Q41" s="372"/>
      <c r="R41" s="363"/>
      <c r="S41" s="363"/>
    </row>
    <row r="42" spans="1:21" s="349" customFormat="1" ht="15.75">
      <c r="A42" s="356"/>
      <c r="B42" s="356"/>
      <c r="C42" s="356"/>
      <c r="D42" s="356"/>
      <c r="E42" s="356"/>
      <c r="F42" s="356"/>
      <c r="G42" s="363"/>
      <c r="H42" s="363"/>
      <c r="I42" s="363"/>
      <c r="J42" s="363"/>
      <c r="K42" s="364"/>
      <c r="L42" s="364"/>
      <c r="M42" s="365"/>
      <c r="N42" s="366"/>
      <c r="O42" s="369"/>
      <c r="P42" s="368"/>
      <c r="Q42" s="372"/>
      <c r="R42" s="363"/>
      <c r="S42" s="363"/>
    </row>
    <row r="43" spans="1:21" s="349" customFormat="1" ht="15">
      <c r="A43" s="363"/>
      <c r="B43" s="363"/>
      <c r="C43" s="363"/>
      <c r="D43" s="363"/>
      <c r="E43" s="363"/>
      <c r="F43" s="363"/>
      <c r="G43" s="363"/>
      <c r="H43" s="363"/>
      <c r="I43" s="363"/>
      <c r="J43" s="363"/>
      <c r="K43" s="364"/>
      <c r="L43" s="364"/>
      <c r="M43" s="365"/>
      <c r="N43" s="366"/>
      <c r="O43" s="367"/>
      <c r="P43" s="368"/>
      <c r="Q43" s="372"/>
      <c r="R43" s="363"/>
      <c r="S43" s="363"/>
    </row>
    <row r="44" spans="1:21" s="349" customFormat="1" ht="15">
      <c r="A44" s="363"/>
      <c r="B44" s="363"/>
      <c r="C44" s="363"/>
      <c r="D44" s="363"/>
      <c r="E44" s="363"/>
      <c r="F44" s="363"/>
      <c r="G44" s="363"/>
      <c r="H44" s="363"/>
      <c r="I44" s="363"/>
      <c r="J44" s="363"/>
      <c r="K44" s="364"/>
      <c r="L44" s="364"/>
      <c r="M44" s="365"/>
      <c r="N44" s="366"/>
      <c r="O44" s="369"/>
      <c r="P44" s="370"/>
      <c r="Q44" s="363"/>
      <c r="R44" s="363"/>
      <c r="S44" s="363"/>
    </row>
    <row r="45" spans="1:21" s="349" customFormat="1" ht="15">
      <c r="A45" s="363"/>
      <c r="B45" s="363"/>
      <c r="C45" s="363"/>
      <c r="D45" s="363"/>
      <c r="E45" s="363"/>
      <c r="F45" s="363"/>
      <c r="G45" s="363"/>
      <c r="H45" s="363"/>
      <c r="I45" s="363"/>
      <c r="J45" s="363"/>
      <c r="K45" s="364"/>
      <c r="L45" s="364"/>
      <c r="M45" s="365"/>
      <c r="N45" s="373"/>
      <c r="O45" s="374"/>
      <c r="P45" s="368"/>
      <c r="Q45" s="363"/>
      <c r="R45" s="363"/>
      <c r="S45" s="363"/>
    </row>
    <row r="46" spans="1:21" s="349" customFormat="1" ht="15">
      <c r="A46" s="363"/>
      <c r="B46" s="363"/>
      <c r="C46" s="363"/>
      <c r="D46" s="363"/>
      <c r="E46" s="363"/>
      <c r="F46" s="363"/>
      <c r="G46" s="363"/>
      <c r="H46" s="363"/>
      <c r="I46" s="363"/>
      <c r="J46" s="363"/>
      <c r="K46" s="364"/>
      <c r="L46" s="364"/>
      <c r="M46" s="365"/>
      <c r="N46" s="366"/>
      <c r="O46" s="367"/>
      <c r="P46" s="368"/>
      <c r="Q46" s="363"/>
      <c r="R46" s="363"/>
      <c r="S46" s="363"/>
    </row>
    <row r="47" spans="1:21" s="349" customFormat="1" ht="15">
      <c r="A47" s="363"/>
      <c r="B47" s="363"/>
      <c r="C47" s="363"/>
      <c r="D47" s="364"/>
      <c r="E47" s="364"/>
      <c r="F47" s="364"/>
      <c r="G47" s="364"/>
      <c r="H47" s="363"/>
      <c r="I47" s="364"/>
      <c r="J47" s="363"/>
      <c r="K47" s="364"/>
      <c r="L47" s="364"/>
      <c r="M47" s="365"/>
      <c r="N47" s="368"/>
      <c r="O47" s="368"/>
      <c r="P47" s="368"/>
      <c r="Q47" s="363"/>
      <c r="R47" s="363"/>
      <c r="S47" s="363"/>
    </row>
    <row r="48" spans="1:21" s="379" customFormat="1" ht="14.25">
      <c r="A48" s="375"/>
      <c r="B48" s="375"/>
      <c r="C48" s="375"/>
      <c r="D48" s="375"/>
      <c r="E48" s="375"/>
      <c r="F48" s="375"/>
      <c r="G48" s="375"/>
      <c r="H48" s="375"/>
      <c r="I48" s="375"/>
      <c r="J48" s="375"/>
      <c r="K48" s="375"/>
      <c r="L48" s="375"/>
      <c r="M48" s="376"/>
      <c r="N48" s="376"/>
      <c r="O48" s="375"/>
      <c r="P48" s="377"/>
      <c r="Q48" s="378"/>
      <c r="R48" s="378"/>
      <c r="S48" s="378"/>
    </row>
    <row r="49" spans="1:80" s="383" customFormat="1" ht="15">
      <c r="A49" s="363"/>
      <c r="B49" s="363"/>
      <c r="C49" s="363"/>
      <c r="D49" s="363"/>
      <c r="E49" s="363"/>
      <c r="F49" s="363"/>
      <c r="G49" s="363"/>
      <c r="H49" s="363"/>
      <c r="I49" s="363"/>
      <c r="J49" s="380"/>
      <c r="K49" s="380"/>
      <c r="L49" s="363"/>
      <c r="M49" s="381"/>
      <c r="N49" s="381"/>
      <c r="O49" s="382"/>
      <c r="P49" s="382"/>
      <c r="Q49" s="363"/>
      <c r="R49" s="363"/>
      <c r="S49" s="363"/>
      <c r="T49" s="349"/>
      <c r="U49" s="349"/>
      <c r="V49" s="349"/>
      <c r="W49" s="349"/>
      <c r="X49" s="349"/>
      <c r="Y49" s="349"/>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c r="BB49" s="349"/>
      <c r="BC49" s="349"/>
      <c r="BD49" s="349"/>
      <c r="BE49" s="349"/>
      <c r="BF49" s="349"/>
      <c r="BG49" s="349"/>
      <c r="BH49" s="349"/>
      <c r="BI49" s="349"/>
      <c r="BJ49" s="349"/>
      <c r="BK49" s="349"/>
      <c r="BL49" s="349"/>
      <c r="BM49" s="349"/>
      <c r="BN49" s="349"/>
      <c r="BO49" s="349"/>
      <c r="BP49" s="349"/>
      <c r="BQ49" s="349"/>
      <c r="BR49" s="349"/>
      <c r="BS49" s="349"/>
      <c r="BT49" s="349"/>
      <c r="BU49" s="349"/>
      <c r="BV49" s="349"/>
      <c r="BW49" s="349"/>
      <c r="BX49" s="349"/>
      <c r="BY49" s="349"/>
      <c r="BZ49" s="349"/>
      <c r="CA49" s="349"/>
      <c r="CB49" s="349"/>
    </row>
    <row r="50" spans="1:80" s="379" customFormat="1" ht="14.25">
      <c r="A50" s="375"/>
      <c r="B50" s="375"/>
      <c r="C50" s="375"/>
      <c r="D50" s="375"/>
      <c r="E50" s="375"/>
      <c r="F50" s="375"/>
      <c r="G50" s="375"/>
      <c r="H50" s="375"/>
      <c r="I50" s="375"/>
      <c r="J50" s="375"/>
      <c r="K50" s="375"/>
      <c r="L50" s="375"/>
      <c r="M50" s="384"/>
      <c r="N50" s="384"/>
      <c r="O50" s="385"/>
      <c r="P50" s="386"/>
      <c r="Q50" s="378"/>
      <c r="R50" s="378"/>
      <c r="S50" s="378"/>
    </row>
    <row r="51" spans="1:80" s="355" customFormat="1" ht="15">
      <c r="A51" s="363"/>
      <c r="B51" s="363"/>
      <c r="C51" s="363"/>
      <c r="D51" s="363"/>
      <c r="E51" s="363"/>
      <c r="F51" s="363"/>
      <c r="G51" s="363"/>
      <c r="H51" s="363"/>
      <c r="I51" s="363"/>
      <c r="J51" s="363"/>
      <c r="K51" s="363"/>
      <c r="L51" s="363"/>
      <c r="M51" s="387"/>
      <c r="N51" s="387"/>
      <c r="O51" s="387"/>
      <c r="P51" s="388"/>
      <c r="Q51" s="388"/>
      <c r="R51" s="388"/>
      <c r="S51" s="388"/>
      <c r="T51" s="354"/>
      <c r="U51" s="354"/>
      <c r="V51" s="354"/>
      <c r="W51" s="354"/>
      <c r="X51" s="354"/>
      <c r="Y51" s="354"/>
      <c r="Z51" s="354"/>
      <c r="AA51" s="354"/>
      <c r="AB51" s="354"/>
      <c r="AC51" s="354"/>
      <c r="AD51" s="354"/>
      <c r="AE51" s="354"/>
      <c r="AF51" s="354"/>
      <c r="AG51" s="354"/>
      <c r="AH51" s="354"/>
      <c r="AI51" s="354"/>
      <c r="AJ51" s="354"/>
      <c r="AK51" s="354"/>
      <c r="AL51" s="354"/>
      <c r="AM51" s="354"/>
      <c r="AN51" s="354"/>
      <c r="AO51" s="354"/>
      <c r="AP51" s="354"/>
      <c r="AQ51" s="354"/>
      <c r="AR51" s="354"/>
      <c r="AS51" s="354"/>
      <c r="AT51" s="354"/>
      <c r="AU51" s="354"/>
      <c r="AV51" s="354"/>
      <c r="AW51" s="354"/>
      <c r="AX51" s="354"/>
      <c r="AY51" s="354"/>
      <c r="AZ51" s="354"/>
      <c r="BA51" s="354"/>
      <c r="BB51" s="354"/>
      <c r="BC51" s="354"/>
      <c r="BD51" s="354"/>
      <c r="BE51" s="354"/>
      <c r="BF51" s="354"/>
      <c r="BG51" s="354"/>
      <c r="BH51" s="354"/>
      <c r="BI51" s="354"/>
      <c r="BJ51" s="354"/>
      <c r="BK51" s="354"/>
      <c r="BL51" s="354"/>
      <c r="BM51" s="354"/>
      <c r="BN51" s="354"/>
      <c r="BO51" s="354"/>
      <c r="BP51" s="354"/>
      <c r="BQ51" s="354"/>
      <c r="BR51" s="354"/>
      <c r="BS51" s="354"/>
      <c r="BT51" s="354"/>
      <c r="BU51" s="354"/>
      <c r="BV51" s="354"/>
      <c r="BW51" s="354"/>
      <c r="BX51" s="354"/>
      <c r="BY51" s="354"/>
      <c r="BZ51" s="354"/>
      <c r="CA51" s="354"/>
      <c r="CB51" s="354"/>
    </row>
    <row r="52" spans="1:80" s="349" customFormat="1" ht="15">
      <c r="A52" s="403"/>
      <c r="B52" s="389"/>
      <c r="C52" s="389"/>
      <c r="D52" s="363"/>
      <c r="E52" s="363"/>
      <c r="F52" s="363"/>
      <c r="G52" s="363"/>
      <c r="H52" s="363"/>
      <c r="I52" s="363"/>
      <c r="J52" s="363"/>
      <c r="K52" s="363"/>
      <c r="L52" s="363"/>
      <c r="M52" s="363"/>
      <c r="N52" s="363"/>
      <c r="O52" s="363"/>
      <c r="P52" s="390"/>
      <c r="Q52" s="388"/>
      <c r="R52" s="388"/>
      <c r="S52" s="388"/>
      <c r="T52" s="354"/>
      <c r="U52" s="354"/>
      <c r="V52" s="354"/>
      <c r="W52" s="354"/>
      <c r="X52" s="354"/>
      <c r="Y52" s="354"/>
      <c r="Z52" s="354"/>
      <c r="AA52" s="354"/>
      <c r="AB52" s="354"/>
      <c r="AC52" s="354"/>
      <c r="AD52" s="354"/>
      <c r="AE52" s="354"/>
      <c r="AF52" s="354"/>
      <c r="AG52" s="354"/>
      <c r="AH52" s="354"/>
      <c r="AI52" s="354"/>
      <c r="AJ52" s="354"/>
      <c r="AK52" s="354"/>
      <c r="AL52" s="354"/>
      <c r="AM52" s="354"/>
      <c r="AN52" s="354"/>
      <c r="AO52" s="354"/>
      <c r="AP52" s="354"/>
      <c r="AQ52" s="354"/>
      <c r="AR52" s="354"/>
      <c r="AS52" s="354"/>
      <c r="AT52" s="354"/>
      <c r="AU52" s="354"/>
      <c r="AV52" s="354"/>
      <c r="AW52" s="354"/>
      <c r="AX52" s="354"/>
      <c r="AY52" s="354"/>
      <c r="AZ52" s="354"/>
      <c r="BA52" s="354"/>
      <c r="BB52" s="354"/>
      <c r="BC52" s="354"/>
      <c r="BD52" s="354"/>
      <c r="BE52" s="354"/>
      <c r="BF52" s="354"/>
      <c r="BG52" s="354"/>
      <c r="BH52" s="354"/>
      <c r="BI52" s="354"/>
      <c r="BJ52" s="354"/>
      <c r="BK52" s="354"/>
      <c r="BL52" s="354"/>
      <c r="BM52" s="354"/>
      <c r="BN52" s="354"/>
      <c r="BO52" s="354"/>
      <c r="BP52" s="354"/>
      <c r="BQ52" s="354"/>
      <c r="BR52" s="354"/>
      <c r="BS52" s="354"/>
      <c r="BT52" s="354"/>
      <c r="BU52" s="354"/>
      <c r="BV52" s="354"/>
      <c r="BW52" s="354"/>
      <c r="BX52" s="354"/>
      <c r="BY52" s="354"/>
      <c r="BZ52" s="354"/>
      <c r="CA52" s="354"/>
      <c r="CB52" s="354"/>
    </row>
    <row r="53" spans="1:80" s="349" customFormat="1" ht="15">
      <c r="A53" s="404"/>
      <c r="B53" s="389"/>
      <c r="C53" s="389"/>
      <c r="D53" s="363"/>
      <c r="E53" s="363"/>
      <c r="F53" s="363"/>
      <c r="G53" s="363"/>
      <c r="H53" s="363"/>
      <c r="I53" s="363"/>
      <c r="J53" s="363"/>
      <c r="K53" s="363"/>
      <c r="L53" s="363"/>
      <c r="M53" s="363"/>
      <c r="N53" s="363"/>
      <c r="O53" s="363"/>
      <c r="P53" s="363"/>
      <c r="Q53" s="363"/>
      <c r="R53" s="363"/>
      <c r="S53" s="363"/>
    </row>
    <row r="54" spans="1:80" s="349" customFormat="1" ht="15">
      <c r="A54" s="391"/>
      <c r="B54" s="391"/>
      <c r="C54" s="391"/>
      <c r="D54" s="392"/>
      <c r="E54" s="392"/>
      <c r="F54" s="392"/>
      <c r="G54" s="392"/>
      <c r="H54" s="392"/>
      <c r="I54" s="392"/>
      <c r="J54" s="392"/>
      <c r="K54" s="392"/>
      <c r="L54" s="392"/>
      <c r="M54" s="392"/>
      <c r="N54" s="392"/>
      <c r="O54" s="363"/>
      <c r="P54" s="364"/>
      <c r="Q54" s="363"/>
      <c r="R54" s="363"/>
      <c r="S54" s="363"/>
    </row>
    <row r="55" spans="1:80" s="397" customFormat="1" ht="12.75">
      <c r="A55" s="391"/>
      <c r="B55" s="391"/>
      <c r="C55" s="391"/>
      <c r="D55" s="392"/>
      <c r="E55" s="392"/>
      <c r="F55" s="392"/>
      <c r="G55" s="392"/>
      <c r="H55" s="392"/>
      <c r="I55" s="392"/>
      <c r="J55" s="392"/>
      <c r="K55" s="392"/>
      <c r="L55" s="392"/>
      <c r="M55" s="392"/>
      <c r="N55" s="392"/>
      <c r="O55" s="392"/>
      <c r="P55" s="392"/>
      <c r="Q55" s="392"/>
      <c r="R55" s="392"/>
      <c r="S55" s="392"/>
    </row>
    <row r="56" spans="1:80">
      <c r="B56" s="388"/>
      <c r="C56" s="388"/>
      <c r="D56" s="388"/>
      <c r="E56" s="388"/>
      <c r="F56" s="388"/>
      <c r="G56" s="388"/>
      <c r="H56" s="388"/>
      <c r="I56" s="388"/>
      <c r="J56" s="388"/>
      <c r="K56" s="388"/>
      <c r="L56" s="388"/>
      <c r="M56" s="388"/>
      <c r="N56" s="388"/>
      <c r="O56" s="388"/>
      <c r="P56" s="388"/>
      <c r="Q56" s="388"/>
      <c r="R56" s="388"/>
      <c r="S56" s="388"/>
    </row>
    <row r="57" spans="1:80">
      <c r="B57" s="388"/>
      <c r="C57" s="388"/>
      <c r="D57" s="388"/>
      <c r="E57" s="388"/>
      <c r="F57" s="388"/>
      <c r="G57" s="388"/>
      <c r="H57" s="388"/>
      <c r="I57" s="388"/>
      <c r="J57" s="388"/>
      <c r="K57" s="388"/>
      <c r="L57" s="388"/>
      <c r="M57" s="388"/>
      <c r="N57" s="388"/>
      <c r="O57" s="388"/>
      <c r="P57" s="388"/>
      <c r="Q57" s="388"/>
      <c r="R57" s="388"/>
      <c r="S57" s="388"/>
    </row>
    <row r="58" spans="1:80">
      <c r="B58" s="388"/>
      <c r="C58" s="388"/>
      <c r="D58" s="388"/>
      <c r="E58" s="388"/>
      <c r="F58" s="388"/>
      <c r="G58" s="388"/>
      <c r="H58" s="388"/>
      <c r="I58" s="388"/>
      <c r="J58" s="388"/>
      <c r="K58" s="388"/>
      <c r="L58" s="388"/>
      <c r="M58" s="388"/>
      <c r="N58" s="388"/>
      <c r="O58" s="388"/>
      <c r="P58" s="388"/>
      <c r="Q58" s="388"/>
      <c r="R58" s="388"/>
      <c r="S58" s="388"/>
    </row>
    <row r="59" spans="1:80">
      <c r="B59" s="388"/>
      <c r="C59" s="388"/>
      <c r="D59" s="388"/>
      <c r="E59" s="388"/>
      <c r="F59" s="388"/>
      <c r="G59" s="388"/>
      <c r="H59" s="388"/>
      <c r="I59" s="388"/>
      <c r="J59" s="388"/>
      <c r="K59" s="388"/>
      <c r="L59" s="388"/>
      <c r="M59" s="388"/>
      <c r="N59" s="388"/>
      <c r="O59" s="388"/>
      <c r="P59" s="388"/>
      <c r="Q59" s="388"/>
      <c r="R59" s="388"/>
      <c r="S59" s="388"/>
    </row>
    <row r="60" spans="1:80">
      <c r="B60" s="388"/>
      <c r="C60" s="388"/>
      <c r="D60" s="388"/>
      <c r="E60" s="388"/>
      <c r="F60" s="388"/>
      <c r="G60" s="388"/>
      <c r="H60" s="388"/>
      <c r="I60" s="388"/>
      <c r="J60" s="388"/>
      <c r="K60" s="388"/>
      <c r="L60" s="388"/>
      <c r="M60" s="388"/>
      <c r="N60" s="388"/>
      <c r="O60" s="388"/>
      <c r="P60" s="388"/>
      <c r="Q60" s="388"/>
      <c r="R60" s="388"/>
      <c r="S60" s="388"/>
    </row>
    <row r="61" spans="1:80">
      <c r="B61" s="388"/>
      <c r="C61" s="388"/>
      <c r="D61" s="388"/>
      <c r="E61" s="388"/>
      <c r="F61" s="388"/>
      <c r="G61" s="388"/>
      <c r="H61" s="388"/>
      <c r="I61" s="388"/>
      <c r="J61" s="388"/>
      <c r="K61" s="388"/>
      <c r="L61" s="388"/>
      <c r="M61" s="388"/>
      <c r="N61" s="388"/>
      <c r="O61" s="388"/>
      <c r="P61" s="388"/>
      <c r="Q61" s="388"/>
      <c r="R61" s="388"/>
      <c r="S61" s="388"/>
    </row>
    <row r="62" spans="1:80">
      <c r="B62" s="388"/>
      <c r="C62" s="388"/>
      <c r="D62" s="388"/>
      <c r="E62" s="388"/>
      <c r="F62" s="388"/>
      <c r="G62" s="388"/>
      <c r="H62" s="388"/>
      <c r="I62" s="388"/>
      <c r="J62" s="388"/>
      <c r="K62" s="388"/>
      <c r="L62" s="388"/>
      <c r="M62" s="388"/>
      <c r="N62" s="388"/>
      <c r="O62" s="388"/>
      <c r="P62" s="388"/>
      <c r="Q62" s="388"/>
      <c r="R62" s="388"/>
      <c r="S62" s="388"/>
    </row>
    <row r="63" spans="1:80">
      <c r="B63" s="388"/>
      <c r="C63" s="388"/>
      <c r="D63" s="388"/>
      <c r="E63" s="388"/>
      <c r="F63" s="388"/>
      <c r="G63" s="388"/>
      <c r="H63" s="388"/>
      <c r="I63" s="388"/>
      <c r="J63" s="388"/>
      <c r="K63" s="388"/>
      <c r="L63" s="388"/>
      <c r="M63" s="388"/>
      <c r="N63" s="388"/>
      <c r="O63" s="388"/>
      <c r="P63" s="388"/>
      <c r="Q63" s="388"/>
      <c r="R63" s="388"/>
      <c r="S63" s="388"/>
    </row>
  </sheetData>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4">
    <tabColor theme="0"/>
  </sheetPr>
  <dimension ref="A1:M17"/>
  <sheetViews>
    <sheetView zoomScaleNormal="100" zoomScaleSheetLayoutView="100" workbookViewId="0"/>
  </sheetViews>
  <sheetFormatPr defaultRowHeight="12.75"/>
  <cols>
    <col min="1" max="1" width="7.5703125" style="334" customWidth="1"/>
    <col min="2" max="3" width="10.28515625" style="31" bestFit="1" customWidth="1"/>
    <col min="4" max="4" width="6.7109375" style="31" bestFit="1" customWidth="1"/>
    <col min="5" max="5" width="11" style="4" customWidth="1"/>
    <col min="6" max="6" width="10" style="4" customWidth="1"/>
    <col min="7" max="8" width="9.140625" style="4"/>
    <col min="9" max="9" width="12" style="4" customWidth="1"/>
    <col min="10" max="10" width="10.85546875" style="4" customWidth="1"/>
    <col min="11" max="11" width="6.28515625" style="4" bestFit="1" customWidth="1"/>
    <col min="12" max="12" width="10" style="4" customWidth="1"/>
    <col min="13" max="16384" width="9.140625" style="4"/>
  </cols>
  <sheetData>
    <row r="1" spans="1:13" ht="15.95" customHeight="1">
      <c r="A1" s="551" t="s">
        <v>174</v>
      </c>
    </row>
    <row r="2" spans="1:13" ht="15.95" customHeight="1">
      <c r="B2" s="650"/>
    </row>
    <row r="3" spans="1:13" ht="15.95" customHeight="1">
      <c r="A3" s="421" t="s">
        <v>367</v>
      </c>
      <c r="B3" s="421"/>
      <c r="C3" s="421"/>
      <c r="D3" s="421"/>
    </row>
    <row r="4" spans="1:13" ht="15.95" customHeight="1"/>
    <row r="5" spans="1:13" ht="25.5">
      <c r="A5" s="183"/>
      <c r="B5" s="184" t="s">
        <v>368</v>
      </c>
      <c r="C5" s="184" t="s">
        <v>369</v>
      </c>
      <c r="D5" s="184" t="s">
        <v>370</v>
      </c>
      <c r="E5" s="184" t="s">
        <v>371</v>
      </c>
      <c r="F5" s="184" t="s">
        <v>372</v>
      </c>
      <c r="G5" s="184" t="s">
        <v>14</v>
      </c>
      <c r="H5" s="184" t="s">
        <v>373</v>
      </c>
      <c r="I5" s="184" t="s">
        <v>374</v>
      </c>
      <c r="J5" s="184" t="s">
        <v>375</v>
      </c>
      <c r="K5" s="184" t="s">
        <v>0</v>
      </c>
      <c r="L5" s="184" t="s">
        <v>376</v>
      </c>
      <c r="M5" s="651" t="s">
        <v>183</v>
      </c>
    </row>
    <row r="6" spans="1:13" ht="15.95" customHeight="1">
      <c r="A6" s="887">
        <v>2005</v>
      </c>
      <c r="B6" s="888">
        <v>8457</v>
      </c>
      <c r="C6" s="888">
        <v>44636</v>
      </c>
      <c r="D6" s="888">
        <v>39465</v>
      </c>
      <c r="E6" s="888">
        <v>988</v>
      </c>
      <c r="F6" s="888">
        <v>1674</v>
      </c>
      <c r="G6" s="888">
        <v>97</v>
      </c>
      <c r="H6" s="888">
        <v>2671</v>
      </c>
      <c r="I6" s="888">
        <v>1151</v>
      </c>
      <c r="J6" s="888">
        <v>0</v>
      </c>
      <c r="K6" s="888">
        <v>380</v>
      </c>
      <c r="L6" s="888">
        <v>5021</v>
      </c>
      <c r="M6" s="889">
        <v>104540</v>
      </c>
    </row>
    <row r="7" spans="1:13" ht="15.95" customHeight="1">
      <c r="A7" s="185">
        <v>2006</v>
      </c>
      <c r="B7" s="652">
        <v>9345</v>
      </c>
      <c r="C7" s="652">
        <v>46895</v>
      </c>
      <c r="D7" s="652">
        <v>38222</v>
      </c>
      <c r="E7" s="652">
        <v>1464</v>
      </c>
      <c r="F7" s="652">
        <v>1916</v>
      </c>
      <c r="G7" s="652">
        <v>589</v>
      </c>
      <c r="H7" s="652">
        <v>2976</v>
      </c>
      <c r="I7" s="652">
        <v>2013</v>
      </c>
      <c r="J7" s="652">
        <v>63</v>
      </c>
      <c r="K7" s="652">
        <v>438</v>
      </c>
      <c r="L7" s="652">
        <v>5290</v>
      </c>
      <c r="M7" s="653">
        <v>109212</v>
      </c>
    </row>
    <row r="8" spans="1:13" ht="15.95" customHeight="1">
      <c r="A8" s="887">
        <v>2007</v>
      </c>
      <c r="B8" s="888">
        <v>8666</v>
      </c>
      <c r="C8" s="888">
        <v>47393</v>
      </c>
      <c r="D8" s="888">
        <v>41289</v>
      </c>
      <c r="E8" s="888">
        <v>1240</v>
      </c>
      <c r="F8" s="888">
        <v>2203</v>
      </c>
      <c r="G8" s="888">
        <v>1199</v>
      </c>
      <c r="H8" s="888">
        <v>2431</v>
      </c>
      <c r="I8" s="888">
        <v>1702</v>
      </c>
      <c r="J8" s="888">
        <v>184</v>
      </c>
      <c r="K8" s="888">
        <v>478</v>
      </c>
      <c r="L8" s="888">
        <v>6095</v>
      </c>
      <c r="M8" s="889">
        <v>112880</v>
      </c>
    </row>
    <row r="9" spans="1:13" ht="15.95" customHeight="1">
      <c r="A9" s="185">
        <v>2008</v>
      </c>
      <c r="B9" s="652">
        <v>9013</v>
      </c>
      <c r="C9" s="652">
        <v>48780</v>
      </c>
      <c r="D9" s="652">
        <v>40280</v>
      </c>
      <c r="E9" s="652">
        <v>1015</v>
      </c>
      <c r="F9" s="652">
        <v>2456</v>
      </c>
      <c r="G9" s="652">
        <v>1508</v>
      </c>
      <c r="H9" s="652">
        <v>2767</v>
      </c>
      <c r="I9" s="652">
        <v>1289</v>
      </c>
      <c r="J9" s="652">
        <v>226</v>
      </c>
      <c r="K9" s="652">
        <v>368</v>
      </c>
      <c r="L9" s="652">
        <v>7017</v>
      </c>
      <c r="M9" s="653">
        <v>114719</v>
      </c>
    </row>
    <row r="10" spans="1:13" ht="15.95" customHeight="1">
      <c r="A10" s="887">
        <v>2009</v>
      </c>
      <c r="B10" s="888">
        <v>11765</v>
      </c>
      <c r="C10" s="888">
        <v>48951</v>
      </c>
      <c r="D10" s="888">
        <v>40108</v>
      </c>
      <c r="E10" s="888">
        <v>821</v>
      </c>
      <c r="F10" s="888">
        <v>2271</v>
      </c>
      <c r="G10" s="888">
        <v>1878</v>
      </c>
      <c r="H10" s="888">
        <v>3019</v>
      </c>
      <c r="I10" s="888">
        <v>1823</v>
      </c>
      <c r="J10" s="888">
        <v>206</v>
      </c>
      <c r="K10" s="888">
        <v>831</v>
      </c>
      <c r="L10" s="888">
        <v>7249</v>
      </c>
      <c r="M10" s="889">
        <v>118922</v>
      </c>
    </row>
    <row r="11" spans="1:13" ht="15.95" customHeight="1">
      <c r="A11" s="187">
        <v>2010</v>
      </c>
      <c r="B11" s="654">
        <v>12094</v>
      </c>
      <c r="C11" s="654">
        <v>54176</v>
      </c>
      <c r="D11" s="654">
        <v>40782</v>
      </c>
      <c r="E11" s="654">
        <v>1506</v>
      </c>
      <c r="F11" s="654">
        <v>2333</v>
      </c>
      <c r="G11" s="654">
        <v>2062</v>
      </c>
      <c r="H11" s="654">
        <v>3465</v>
      </c>
      <c r="I11" s="654">
        <v>2267</v>
      </c>
      <c r="J11" s="654">
        <v>342</v>
      </c>
      <c r="K11" s="654">
        <v>1023</v>
      </c>
      <c r="L11" s="654">
        <v>7876</v>
      </c>
      <c r="M11" s="655">
        <v>127926</v>
      </c>
    </row>
    <row r="12" spans="1:13" ht="15.95" customHeight="1">
      <c r="A12" s="925">
        <v>2011</v>
      </c>
      <c r="B12" s="958">
        <v>9456</v>
      </c>
      <c r="C12" s="958">
        <v>52484</v>
      </c>
      <c r="D12" s="958">
        <v>39856</v>
      </c>
      <c r="E12" s="958">
        <v>2222</v>
      </c>
      <c r="F12" s="958">
        <v>2419</v>
      </c>
      <c r="G12" s="958">
        <v>2722</v>
      </c>
      <c r="H12" s="958">
        <v>3285</v>
      </c>
      <c r="I12" s="958">
        <v>1013</v>
      </c>
      <c r="J12" s="958">
        <v>420</v>
      </c>
      <c r="K12" s="958">
        <v>1059</v>
      </c>
      <c r="L12" s="958">
        <v>8211</v>
      </c>
      <c r="M12" s="959">
        <v>123145</v>
      </c>
    </row>
    <row r="13" spans="1:13" ht="15.95" customHeight="1">
      <c r="A13" s="59">
        <v>2012</v>
      </c>
      <c r="B13" s="656">
        <v>10257</v>
      </c>
      <c r="C13" s="656">
        <v>54408</v>
      </c>
      <c r="D13" s="656">
        <v>41782</v>
      </c>
      <c r="E13" s="656">
        <v>1890</v>
      </c>
      <c r="F13" s="656">
        <v>2356</v>
      </c>
      <c r="G13" s="656">
        <v>3738</v>
      </c>
      <c r="H13" s="656">
        <v>2863</v>
      </c>
      <c r="I13" s="656">
        <v>1416</v>
      </c>
      <c r="J13" s="656">
        <v>291</v>
      </c>
      <c r="K13" s="656">
        <v>1162</v>
      </c>
      <c r="L13" s="656">
        <v>8707</v>
      </c>
      <c r="M13" s="657">
        <v>128871</v>
      </c>
    </row>
    <row r="14" spans="1:13" ht="15.95" customHeight="1">
      <c r="A14" s="925">
        <v>2013</v>
      </c>
      <c r="B14" s="958">
        <v>10404</v>
      </c>
      <c r="C14" s="958">
        <v>52624</v>
      </c>
      <c r="D14" s="958">
        <v>42210</v>
      </c>
      <c r="E14" s="958">
        <v>1806</v>
      </c>
      <c r="F14" s="958">
        <v>2079</v>
      </c>
      <c r="G14" s="958">
        <v>5418</v>
      </c>
      <c r="H14" s="958">
        <v>2825</v>
      </c>
      <c r="I14" s="958">
        <v>1631</v>
      </c>
      <c r="J14" s="958">
        <v>208</v>
      </c>
      <c r="K14" s="958">
        <v>1275</v>
      </c>
      <c r="L14" s="958">
        <v>8868</v>
      </c>
      <c r="M14" s="959">
        <v>129347</v>
      </c>
    </row>
    <row r="15" spans="1:13" ht="15.95" customHeight="1">
      <c r="A15" s="59">
        <v>2014</v>
      </c>
      <c r="B15" s="656">
        <v>8231</v>
      </c>
      <c r="C15" s="656">
        <v>51937</v>
      </c>
      <c r="D15" s="656">
        <v>42945</v>
      </c>
      <c r="E15" s="656">
        <v>1979</v>
      </c>
      <c r="F15" s="656">
        <v>1917</v>
      </c>
      <c r="G15" s="656">
        <v>8112</v>
      </c>
      <c r="H15" s="656">
        <v>3007</v>
      </c>
      <c r="I15" s="656">
        <v>840</v>
      </c>
      <c r="J15" s="656">
        <v>611</v>
      </c>
      <c r="K15" s="656">
        <v>1316</v>
      </c>
      <c r="L15" s="656">
        <v>9170</v>
      </c>
      <c r="M15" s="657">
        <v>130066</v>
      </c>
    </row>
    <row r="16" spans="1:13" ht="15.95" customHeight="1">
      <c r="A16" s="4"/>
      <c r="B16" s="224"/>
      <c r="C16" s="224"/>
      <c r="D16" s="656"/>
      <c r="E16" s="224"/>
      <c r="F16" s="224"/>
      <c r="G16" s="224"/>
      <c r="H16" s="224"/>
      <c r="I16" s="224"/>
      <c r="J16" s="224"/>
      <c r="K16" s="224"/>
      <c r="L16" s="224"/>
      <c r="M16" s="224"/>
    </row>
    <row r="17" spans="1:1" ht="15.95" customHeight="1">
      <c r="A17" s="334" t="s">
        <v>377</v>
      </c>
    </row>
  </sheetData>
  <hyperlinks>
    <hyperlink ref="A1" location="Innehåll!A1" display="Contents"/>
  </hyperlinks>
  <pageMargins left="0.70866141732283472" right="0.70866141732283472" top="0.74803149606299213" bottom="0.74803149606299213" header="0.31496062992125984" footer="0.31496062992125984"/>
  <pageSetup paperSize="9" scale="71" orientation="portrait" r:id="rId1"/>
  <headerFooter>
    <oddHeader>&amp;L&amp;G</oddHeader>
  </headerFooter>
  <legacyDrawingHF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5">
    <tabColor theme="0"/>
  </sheetPr>
  <dimension ref="A1:L26"/>
  <sheetViews>
    <sheetView showGridLines="0" zoomScaleNormal="100" zoomScaleSheetLayoutView="100" workbookViewId="0"/>
  </sheetViews>
  <sheetFormatPr defaultRowHeight="15"/>
  <cols>
    <col min="1" max="1" width="8.5703125" style="459" customWidth="1"/>
    <col min="2" max="2" width="18.140625" style="459" customWidth="1"/>
    <col min="3" max="3" width="18.42578125" style="459" customWidth="1"/>
    <col min="4" max="4" width="14.5703125" style="459" customWidth="1"/>
    <col min="5" max="16384" width="9.140625" style="459"/>
  </cols>
  <sheetData>
    <row r="1" spans="1:12" ht="15.95" customHeight="1">
      <c r="A1" s="551" t="s">
        <v>174</v>
      </c>
    </row>
    <row r="2" spans="1:12" ht="15.95" customHeight="1"/>
    <row r="3" spans="1:12" ht="36" customHeight="1">
      <c r="A3" s="1082" t="s">
        <v>382</v>
      </c>
      <c r="B3" s="1082"/>
      <c r="C3" s="1082"/>
      <c r="D3" s="1082"/>
    </row>
    <row r="4" spans="1:12" ht="15.95" customHeight="1">
      <c r="A4" s="460"/>
      <c r="F4" s="617"/>
      <c r="G4" s="617"/>
      <c r="H4" s="617"/>
      <c r="I4" s="617"/>
      <c r="J4" s="617"/>
      <c r="K4" s="617"/>
      <c r="L4" s="617"/>
    </row>
    <row r="5" spans="1:12" ht="15.95" customHeight="1">
      <c r="F5" s="617"/>
      <c r="G5" s="617"/>
      <c r="H5" s="617"/>
      <c r="I5" s="617"/>
      <c r="J5" s="617"/>
      <c r="K5" s="617"/>
      <c r="L5" s="617"/>
    </row>
    <row r="6" spans="1:12" ht="17.25" customHeight="1">
      <c r="A6" s="430"/>
      <c r="B6" s="431" t="s">
        <v>368</v>
      </c>
      <c r="C6" s="431" t="s">
        <v>369</v>
      </c>
      <c r="D6" s="432" t="s">
        <v>183</v>
      </c>
      <c r="F6" s="617"/>
      <c r="G6" s="617"/>
      <c r="H6" s="617"/>
      <c r="I6" s="617"/>
      <c r="J6" s="617"/>
      <c r="K6" s="617"/>
      <c r="L6" s="617"/>
    </row>
    <row r="7" spans="1:12" ht="15.95" customHeight="1">
      <c r="A7" s="955">
        <v>1997</v>
      </c>
      <c r="B7" s="956">
        <v>0.18720000000000001</v>
      </c>
      <c r="C7" s="956">
        <v>10.814466666666666</v>
      </c>
      <c r="D7" s="957">
        <v>11.001666666666667</v>
      </c>
      <c r="F7" s="617"/>
      <c r="G7" s="617"/>
      <c r="H7" s="617"/>
      <c r="I7" s="617"/>
      <c r="J7" s="617"/>
      <c r="K7" s="617"/>
      <c r="L7" s="617"/>
    </row>
    <row r="8" spans="1:12" ht="15.95" customHeight="1">
      <c r="A8" s="461">
        <v>1998</v>
      </c>
      <c r="B8" s="462">
        <v>0.27839999999999998</v>
      </c>
      <c r="C8" s="462">
        <v>10.537433333333334</v>
      </c>
      <c r="D8" s="463">
        <v>10.815833333333334</v>
      </c>
      <c r="F8" s="617"/>
      <c r="G8" s="617"/>
      <c r="H8" s="617"/>
      <c r="I8" s="617"/>
      <c r="J8" s="617"/>
      <c r="K8" s="617"/>
      <c r="L8" s="617"/>
    </row>
    <row r="9" spans="1:12" ht="15.95" customHeight="1">
      <c r="A9" s="955">
        <v>1999</v>
      </c>
      <c r="B9" s="956">
        <v>0.38879999999999998</v>
      </c>
      <c r="C9" s="956">
        <v>9.8195333333333341</v>
      </c>
      <c r="D9" s="957">
        <v>10.208333333333334</v>
      </c>
      <c r="I9" s="617"/>
      <c r="J9" s="617"/>
      <c r="K9" s="617"/>
      <c r="L9" s="617"/>
    </row>
    <row r="10" spans="1:12" ht="15.95" customHeight="1">
      <c r="A10" s="461">
        <v>2000</v>
      </c>
      <c r="B10" s="462">
        <v>0.38400000000000001</v>
      </c>
      <c r="C10" s="462">
        <v>9.9223888888888894</v>
      </c>
      <c r="D10" s="463">
        <v>10.30638888888889</v>
      </c>
      <c r="I10" s="617"/>
      <c r="J10" s="617"/>
      <c r="K10" s="617"/>
      <c r="L10" s="617"/>
    </row>
    <row r="11" spans="1:12" ht="15.95" customHeight="1">
      <c r="A11" s="955">
        <v>2001</v>
      </c>
      <c r="B11" s="956">
        <v>0.72</v>
      </c>
      <c r="C11" s="956">
        <v>10.100555555555555</v>
      </c>
      <c r="D11" s="957">
        <v>10.820555555555556</v>
      </c>
      <c r="I11" s="617"/>
      <c r="J11" s="617"/>
      <c r="K11" s="617"/>
      <c r="L11" s="617"/>
    </row>
    <row r="12" spans="1:12" ht="15.95" customHeight="1">
      <c r="A12" s="461">
        <v>2002</v>
      </c>
      <c r="B12" s="462">
        <v>1.1279999999999999</v>
      </c>
      <c r="C12" s="462">
        <v>10.172000000000001</v>
      </c>
      <c r="D12" s="463">
        <v>11.3</v>
      </c>
      <c r="I12" s="617"/>
      <c r="J12" s="617"/>
      <c r="K12" s="617"/>
      <c r="L12" s="617"/>
    </row>
    <row r="13" spans="1:12" ht="15.95" customHeight="1">
      <c r="A13" s="955">
        <v>2003</v>
      </c>
      <c r="B13" s="956">
        <v>1.4256</v>
      </c>
      <c r="C13" s="956">
        <v>11.414400000000001</v>
      </c>
      <c r="D13" s="957">
        <v>12.84</v>
      </c>
    </row>
    <row r="14" spans="1:12" ht="15.95" customHeight="1">
      <c r="A14" s="461">
        <v>2004</v>
      </c>
      <c r="B14" s="462">
        <v>1.6559999999999999</v>
      </c>
      <c r="C14" s="462">
        <v>10.927055555555555</v>
      </c>
      <c r="D14" s="463">
        <v>12.583055555555555</v>
      </c>
    </row>
    <row r="15" spans="1:12" ht="15.95" customHeight="1">
      <c r="A15" s="955">
        <v>2005</v>
      </c>
      <c r="B15" s="956">
        <v>1.94</v>
      </c>
      <c r="C15" s="956">
        <v>11.1</v>
      </c>
      <c r="D15" s="957">
        <v>13.03</v>
      </c>
    </row>
    <row r="16" spans="1:12" ht="15.95" customHeight="1">
      <c r="A16" s="461">
        <v>2006</v>
      </c>
      <c r="B16" s="462">
        <v>2.41</v>
      </c>
      <c r="C16" s="462">
        <v>9.91</v>
      </c>
      <c r="D16" s="463">
        <v>12.32</v>
      </c>
    </row>
    <row r="17" spans="1:4" ht="15.95" customHeight="1">
      <c r="A17" s="955">
        <v>2007</v>
      </c>
      <c r="B17" s="956">
        <v>2.86</v>
      </c>
      <c r="C17" s="956">
        <v>10.51</v>
      </c>
      <c r="D17" s="957">
        <v>13.38</v>
      </c>
    </row>
    <row r="18" spans="1:4" ht="15.95" customHeight="1">
      <c r="A18" s="461">
        <v>2008</v>
      </c>
      <c r="B18" s="462">
        <v>2.83</v>
      </c>
      <c r="C18" s="462">
        <v>10.8</v>
      </c>
      <c r="D18" s="463">
        <v>13.63</v>
      </c>
    </row>
    <row r="19" spans="1:4" ht="15.95" customHeight="1">
      <c r="A19" s="955">
        <v>2009</v>
      </c>
      <c r="B19" s="956">
        <v>3.5</v>
      </c>
      <c r="C19" s="956">
        <v>11.11</v>
      </c>
      <c r="D19" s="957">
        <v>14.61</v>
      </c>
    </row>
    <row r="20" spans="1:4" ht="15.95" customHeight="1">
      <c r="A20" s="461">
        <v>2010</v>
      </c>
      <c r="B20" s="462">
        <v>3.28</v>
      </c>
      <c r="C20" s="462">
        <v>11.13</v>
      </c>
      <c r="D20" s="463">
        <v>14.41</v>
      </c>
    </row>
    <row r="21" spans="1:4" ht="15.95" customHeight="1">
      <c r="A21" s="955">
        <v>2011</v>
      </c>
      <c r="B21" s="956">
        <v>3.38</v>
      </c>
      <c r="C21" s="956">
        <v>11.37</v>
      </c>
      <c r="D21" s="957">
        <v>14.75</v>
      </c>
    </row>
    <row r="22" spans="1:4">
      <c r="A22" s="471">
        <v>2012</v>
      </c>
      <c r="B22" s="472">
        <v>3.52</v>
      </c>
      <c r="C22" s="472">
        <v>10.92</v>
      </c>
      <c r="D22" s="463">
        <v>14.44</v>
      </c>
    </row>
    <row r="23" spans="1:4">
      <c r="A23" s="955">
        <v>2013</v>
      </c>
      <c r="B23" s="956">
        <v>3.36</v>
      </c>
      <c r="C23" s="956">
        <v>10.92</v>
      </c>
      <c r="D23" s="957">
        <v>14.29</v>
      </c>
    </row>
    <row r="24" spans="1:4">
      <c r="A24" s="471">
        <v>2014</v>
      </c>
      <c r="B24" s="472">
        <v>2.76</v>
      </c>
      <c r="C24" s="472">
        <v>10.55</v>
      </c>
      <c r="D24" s="463">
        <v>13.31</v>
      </c>
    </row>
    <row r="26" spans="1:4">
      <c r="A26" s="314" t="s">
        <v>377</v>
      </c>
    </row>
  </sheetData>
  <mergeCells count="1">
    <mergeCell ref="A3:D3"/>
  </mergeCells>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tabColor theme="0"/>
  </sheetPr>
  <dimension ref="A1:J119"/>
  <sheetViews>
    <sheetView zoomScaleNormal="100" workbookViewId="0"/>
  </sheetViews>
  <sheetFormatPr defaultRowHeight="12.75"/>
  <cols>
    <col min="1" max="1" width="10.85546875" style="192" customWidth="1"/>
    <col min="2" max="2" width="9.140625" style="192" bestFit="1" customWidth="1"/>
    <col min="3" max="3" width="8.140625" style="192" bestFit="1" customWidth="1"/>
    <col min="4" max="4" width="8.85546875" style="192" customWidth="1"/>
    <col min="5" max="5" width="8.42578125" style="192" customWidth="1"/>
    <col min="6" max="16384" width="9.140625" style="109"/>
  </cols>
  <sheetData>
    <row r="1" spans="1:10" ht="15.95" customHeight="1">
      <c r="A1" s="551" t="s">
        <v>174</v>
      </c>
    </row>
    <row r="2" spans="1:10" ht="15.95" customHeight="1"/>
    <row r="3" spans="1:10" ht="15.95" customHeight="1">
      <c r="A3" s="237" t="s">
        <v>546</v>
      </c>
      <c r="E3" s="190"/>
    </row>
    <row r="4" spans="1:10" ht="15.95" customHeight="1">
      <c r="A4" s="237"/>
      <c r="E4" s="190"/>
    </row>
    <row r="5" spans="1:10" ht="15.95" customHeight="1">
      <c r="A5" s="237"/>
      <c r="E5" s="190"/>
    </row>
    <row r="6" spans="1:10" ht="15.95" customHeight="1">
      <c r="A6" s="597"/>
      <c r="B6" s="598" t="s">
        <v>378</v>
      </c>
      <c r="C6" s="598" t="s">
        <v>336</v>
      </c>
      <c r="D6" s="598" t="s">
        <v>379</v>
      </c>
      <c r="E6" s="599" t="s">
        <v>339</v>
      </c>
      <c r="F6" s="598" t="s">
        <v>380</v>
      </c>
      <c r="G6" s="598" t="s">
        <v>338</v>
      </c>
      <c r="H6" s="598" t="s">
        <v>381</v>
      </c>
      <c r="I6" s="598" t="s">
        <v>147</v>
      </c>
      <c r="J6" s="600" t="s">
        <v>183</v>
      </c>
    </row>
    <row r="7" spans="1:10" ht="15.95" customHeight="1">
      <c r="A7" s="890">
        <v>2011</v>
      </c>
      <c r="B7" s="891"/>
      <c r="C7" s="891">
        <v>58489.818773224753</v>
      </c>
      <c r="D7" s="891">
        <v>51749.59000116682</v>
      </c>
      <c r="E7" s="891"/>
      <c r="F7" s="891">
        <v>50843.01639278161</v>
      </c>
      <c r="G7" s="891">
        <v>32192.335193177179</v>
      </c>
      <c r="H7" s="891">
        <v>5909.6639999999998</v>
      </c>
      <c r="I7" s="891">
        <v>40508.597958788872</v>
      </c>
      <c r="J7" s="892">
        <v>239693.02231913921</v>
      </c>
    </row>
    <row r="8" spans="1:10" ht="15.95" customHeight="1">
      <c r="A8" s="738">
        <v>2012</v>
      </c>
      <c r="B8" s="278">
        <v>20610.851600000002</v>
      </c>
      <c r="C8" s="278">
        <v>70313.132106510486</v>
      </c>
      <c r="D8" s="278">
        <v>70950.002130914087</v>
      </c>
      <c r="E8" s="278">
        <v>4097.9638072533635</v>
      </c>
      <c r="F8" s="278">
        <v>3512.3</v>
      </c>
      <c r="G8" s="278">
        <v>46829.688787334831</v>
      </c>
      <c r="H8" s="278">
        <v>10826</v>
      </c>
      <c r="I8" s="278">
        <v>74656.203498815026</v>
      </c>
      <c r="J8" s="591">
        <v>301796.14193082781</v>
      </c>
    </row>
    <row r="9" spans="1:10" ht="15.95" customHeight="1">
      <c r="A9" s="890">
        <v>2013</v>
      </c>
      <c r="B9" s="891">
        <v>72532.142618376165</v>
      </c>
      <c r="C9" s="891">
        <v>64739.77622413011</v>
      </c>
      <c r="D9" s="891">
        <v>60064.782065003397</v>
      </c>
      <c r="E9" s="891">
        <v>24820.434018224336</v>
      </c>
      <c r="F9" s="891">
        <v>22471.536715717266</v>
      </c>
      <c r="G9" s="891">
        <v>16649.535228939709</v>
      </c>
      <c r="H9" s="891">
        <v>16198.2</v>
      </c>
      <c r="I9" s="891">
        <v>48675.718702610233</v>
      </c>
      <c r="J9" s="892">
        <v>326152.12557300116</v>
      </c>
    </row>
    <row r="10" spans="1:10" ht="15.95" customHeight="1">
      <c r="A10" s="738">
        <v>2014</v>
      </c>
      <c r="B10" s="278">
        <v>73792.39573322401</v>
      </c>
      <c r="C10" s="278">
        <v>85207.906859448092</v>
      </c>
      <c r="D10" s="278">
        <v>64092.208999999995</v>
      </c>
      <c r="E10" s="278">
        <v>6804.8199999999988</v>
      </c>
      <c r="F10" s="278">
        <v>34470.997887174453</v>
      </c>
      <c r="G10" s="278">
        <v>65802.757293464703</v>
      </c>
      <c r="H10" s="278">
        <v>30281.47</v>
      </c>
      <c r="I10" s="278">
        <v>74076.817038944529</v>
      </c>
      <c r="J10" s="591">
        <v>434529.37381225574</v>
      </c>
    </row>
    <row r="11" spans="1:10" ht="15.95" customHeight="1">
      <c r="A11" s="237"/>
      <c r="E11" s="190"/>
    </row>
    <row r="12" spans="1:10" ht="15.95" customHeight="1">
      <c r="A12" s="191" t="s">
        <v>377</v>
      </c>
    </row>
    <row r="13" spans="1:10" ht="15.95" customHeight="1">
      <c r="A13" s="592"/>
      <c r="B13" s="593"/>
      <c r="C13" s="593"/>
      <c r="D13" s="593"/>
    </row>
    <row r="14" spans="1:10" ht="15.95" customHeight="1">
      <c r="A14" s="592"/>
      <c r="B14" s="593"/>
      <c r="C14" s="593"/>
      <c r="D14" s="593"/>
    </row>
    <row r="15" spans="1:10" ht="15.95" customHeight="1">
      <c r="A15" s="592"/>
      <c r="B15" s="593"/>
      <c r="C15" s="593"/>
      <c r="D15" s="593"/>
    </row>
    <row r="16" spans="1:10" ht="15.95" customHeight="1">
      <c r="A16" s="594"/>
      <c r="B16" s="595"/>
      <c r="C16" s="595"/>
      <c r="D16" s="595"/>
    </row>
    <row r="18" spans="1:5">
      <c r="A18" s="191"/>
    </row>
    <row r="20" spans="1:5" ht="15.75" customHeight="1">
      <c r="A20" s="109"/>
      <c r="B20" s="109"/>
      <c r="C20" s="109"/>
      <c r="D20" s="109"/>
      <c r="E20" s="109"/>
    </row>
    <row r="21" spans="1:5">
      <c r="A21" s="109"/>
      <c r="B21" s="109"/>
      <c r="C21" s="109"/>
      <c r="D21" s="109"/>
      <c r="E21" s="109"/>
    </row>
    <row r="22" spans="1:5">
      <c r="A22" s="109"/>
      <c r="B22" s="109"/>
      <c r="C22" s="109"/>
      <c r="D22" s="109"/>
      <c r="E22" s="109"/>
    </row>
    <row r="23" spans="1:5">
      <c r="A23" s="109"/>
      <c r="B23" s="109"/>
      <c r="C23" s="109"/>
      <c r="D23" s="109"/>
      <c r="E23" s="109"/>
    </row>
    <row r="24" spans="1:5">
      <c r="A24" s="109"/>
      <c r="B24" s="109"/>
      <c r="C24" s="109"/>
      <c r="D24" s="109"/>
      <c r="E24" s="109"/>
    </row>
    <row r="25" spans="1:5">
      <c r="A25" s="109"/>
      <c r="B25" s="109"/>
      <c r="C25" s="109"/>
      <c r="D25" s="109"/>
      <c r="E25" s="109"/>
    </row>
    <row r="26" spans="1:5">
      <c r="A26" s="109"/>
      <c r="B26" s="109"/>
      <c r="C26" s="109"/>
      <c r="D26" s="109"/>
      <c r="E26" s="109"/>
    </row>
    <row r="27" spans="1:5">
      <c r="A27" s="109"/>
      <c r="B27" s="109"/>
      <c r="C27" s="109"/>
      <c r="D27" s="109"/>
      <c r="E27" s="109"/>
    </row>
    <row r="28" spans="1:5">
      <c r="A28" s="109"/>
      <c r="B28" s="109"/>
      <c r="C28" s="109"/>
      <c r="D28" s="109"/>
      <c r="E28" s="109"/>
    </row>
    <row r="29" spans="1:5">
      <c r="A29" s="109"/>
      <c r="B29" s="109"/>
      <c r="C29" s="109"/>
      <c r="D29" s="109"/>
      <c r="E29" s="109"/>
    </row>
    <row r="30" spans="1:5">
      <c r="A30" s="109"/>
      <c r="B30" s="109"/>
      <c r="C30" s="109"/>
      <c r="D30" s="109"/>
      <c r="E30" s="109"/>
    </row>
    <row r="31" spans="1:5">
      <c r="A31" s="109"/>
      <c r="B31" s="109"/>
      <c r="C31" s="109"/>
      <c r="D31" s="109"/>
      <c r="E31" s="109"/>
    </row>
    <row r="32" spans="1:5">
      <c r="A32" s="109"/>
      <c r="B32" s="109"/>
      <c r="C32" s="109"/>
      <c r="D32" s="109"/>
      <c r="E32" s="109"/>
    </row>
    <row r="33" spans="1:5">
      <c r="A33" s="109"/>
      <c r="B33" s="109"/>
      <c r="C33" s="109"/>
      <c r="D33" s="109"/>
      <c r="E33" s="109"/>
    </row>
    <row r="34" spans="1:5">
      <c r="A34" s="109"/>
      <c r="B34" s="109"/>
      <c r="C34" s="109"/>
      <c r="D34" s="109"/>
      <c r="E34" s="109"/>
    </row>
    <row r="35" spans="1:5">
      <c r="A35" s="109"/>
      <c r="B35" s="109"/>
      <c r="C35" s="109"/>
      <c r="D35" s="109"/>
      <c r="E35" s="109"/>
    </row>
    <row r="36" spans="1:5">
      <c r="A36" s="109"/>
      <c r="B36" s="109"/>
      <c r="C36" s="109"/>
      <c r="D36" s="109"/>
      <c r="E36" s="109"/>
    </row>
    <row r="37" spans="1:5">
      <c r="A37" s="109"/>
      <c r="B37" s="109"/>
      <c r="C37" s="109"/>
      <c r="D37" s="109"/>
      <c r="E37" s="109"/>
    </row>
    <row r="38" spans="1:5">
      <c r="A38" s="109"/>
      <c r="B38" s="109"/>
      <c r="C38" s="109"/>
      <c r="D38" s="109"/>
      <c r="E38" s="109"/>
    </row>
    <row r="39" spans="1:5">
      <c r="A39" s="109"/>
      <c r="B39" s="109"/>
      <c r="C39" s="109"/>
      <c r="D39" s="109"/>
      <c r="E39" s="109"/>
    </row>
    <row r="40" spans="1:5">
      <c r="A40" s="109"/>
      <c r="B40" s="109"/>
      <c r="C40" s="109"/>
      <c r="D40" s="109"/>
      <c r="E40" s="109"/>
    </row>
    <row r="41" spans="1:5">
      <c r="A41" s="109"/>
      <c r="B41" s="109"/>
      <c r="C41" s="109"/>
      <c r="D41" s="109"/>
      <c r="E41" s="109"/>
    </row>
    <row r="42" spans="1:5">
      <c r="A42" s="109"/>
      <c r="B42" s="109"/>
      <c r="C42" s="109"/>
      <c r="D42" s="109"/>
      <c r="E42" s="109"/>
    </row>
    <row r="43" spans="1:5">
      <c r="A43" s="109"/>
      <c r="B43" s="109"/>
      <c r="C43" s="109"/>
      <c r="D43" s="109"/>
      <c r="E43" s="109"/>
    </row>
    <row r="44" spans="1:5">
      <c r="A44" s="109"/>
      <c r="B44" s="109"/>
      <c r="C44" s="109"/>
      <c r="D44" s="109"/>
      <c r="E44" s="109"/>
    </row>
    <row r="45" spans="1:5">
      <c r="A45" s="109"/>
      <c r="B45" s="109"/>
      <c r="C45" s="109"/>
      <c r="D45" s="109"/>
      <c r="E45" s="109"/>
    </row>
    <row r="46" spans="1:5">
      <c r="A46" s="109"/>
      <c r="B46" s="109"/>
      <c r="C46" s="109"/>
      <c r="D46" s="109"/>
      <c r="E46" s="109"/>
    </row>
    <row r="47" spans="1:5">
      <c r="A47" s="109"/>
      <c r="B47" s="109"/>
      <c r="C47" s="109"/>
      <c r="D47" s="109"/>
      <c r="E47" s="109"/>
    </row>
    <row r="48" spans="1:5">
      <c r="A48" s="109"/>
      <c r="B48" s="109"/>
      <c r="C48" s="109"/>
      <c r="D48" s="109"/>
      <c r="E48" s="109"/>
    </row>
    <row r="49" spans="1:5">
      <c r="A49" s="109"/>
      <c r="B49" s="109"/>
      <c r="C49" s="109"/>
      <c r="D49" s="109"/>
      <c r="E49" s="109"/>
    </row>
    <row r="50" spans="1:5">
      <c r="A50" s="109"/>
      <c r="B50" s="109"/>
      <c r="C50" s="109"/>
      <c r="D50" s="109"/>
      <c r="E50" s="109"/>
    </row>
    <row r="51" spans="1:5">
      <c r="A51" s="109"/>
      <c r="B51" s="109"/>
      <c r="C51" s="109"/>
      <c r="D51" s="109"/>
      <c r="E51" s="109"/>
    </row>
    <row r="52" spans="1:5">
      <c r="A52" s="109"/>
      <c r="B52" s="109"/>
      <c r="C52" s="109"/>
      <c r="D52" s="109"/>
      <c r="E52" s="109"/>
    </row>
    <row r="53" spans="1:5">
      <c r="A53" s="109"/>
      <c r="B53" s="109"/>
      <c r="C53" s="109"/>
      <c r="D53" s="109"/>
      <c r="E53" s="109"/>
    </row>
    <row r="54" spans="1:5">
      <c r="A54" s="109"/>
      <c r="B54" s="109"/>
      <c r="C54" s="109"/>
      <c r="D54" s="109"/>
      <c r="E54" s="109"/>
    </row>
    <row r="55" spans="1:5">
      <c r="A55" s="109"/>
      <c r="B55" s="109"/>
      <c r="C55" s="109"/>
      <c r="D55" s="109"/>
      <c r="E55" s="109"/>
    </row>
    <row r="56" spans="1:5">
      <c r="A56" s="109"/>
      <c r="B56" s="109"/>
      <c r="C56" s="109"/>
      <c r="D56" s="109"/>
      <c r="E56" s="109"/>
    </row>
    <row r="57" spans="1:5">
      <c r="A57" s="109"/>
      <c r="B57" s="109"/>
      <c r="C57" s="109"/>
      <c r="D57" s="109"/>
      <c r="E57" s="109"/>
    </row>
    <row r="58" spans="1:5">
      <c r="A58" s="109"/>
      <c r="B58" s="109"/>
      <c r="C58" s="109"/>
      <c r="D58" s="109"/>
      <c r="E58" s="109"/>
    </row>
    <row r="59" spans="1:5">
      <c r="A59" s="109"/>
      <c r="B59" s="109"/>
      <c r="C59" s="109"/>
      <c r="D59" s="109"/>
      <c r="E59" s="109"/>
    </row>
    <row r="60" spans="1:5">
      <c r="A60" s="109"/>
      <c r="B60" s="109"/>
      <c r="C60" s="109"/>
      <c r="D60" s="109"/>
      <c r="E60" s="109"/>
    </row>
    <row r="61" spans="1:5">
      <c r="A61" s="109"/>
      <c r="B61" s="109"/>
      <c r="C61" s="109"/>
      <c r="D61" s="109"/>
      <c r="E61" s="109"/>
    </row>
    <row r="62" spans="1:5">
      <c r="A62" s="109"/>
      <c r="B62" s="109"/>
      <c r="C62" s="109"/>
      <c r="D62" s="109"/>
      <c r="E62" s="109"/>
    </row>
    <row r="63" spans="1:5">
      <c r="A63" s="109"/>
      <c r="B63" s="109"/>
      <c r="C63" s="109"/>
      <c r="D63" s="109"/>
      <c r="E63" s="109"/>
    </row>
    <row r="64" spans="1:5">
      <c r="A64" s="109"/>
      <c r="B64" s="109"/>
      <c r="C64" s="109"/>
      <c r="D64" s="109"/>
      <c r="E64" s="109"/>
    </row>
    <row r="65" spans="1:5">
      <c r="A65" s="109"/>
      <c r="B65" s="109"/>
      <c r="C65" s="109"/>
      <c r="D65" s="109"/>
      <c r="E65" s="109"/>
    </row>
    <row r="66" spans="1:5">
      <c r="A66" s="109"/>
      <c r="B66" s="109"/>
      <c r="C66" s="109"/>
      <c r="D66" s="109"/>
      <c r="E66" s="109"/>
    </row>
    <row r="67" spans="1:5">
      <c r="A67" s="109"/>
      <c r="B67" s="109"/>
      <c r="C67" s="109"/>
      <c r="D67" s="109"/>
      <c r="E67" s="109"/>
    </row>
    <row r="68" spans="1:5">
      <c r="A68" s="109"/>
      <c r="B68" s="109"/>
      <c r="C68" s="109"/>
      <c r="D68" s="109"/>
      <c r="E68" s="109"/>
    </row>
    <row r="69" spans="1:5">
      <c r="A69" s="109"/>
      <c r="B69" s="109"/>
      <c r="C69" s="109"/>
      <c r="D69" s="109"/>
      <c r="E69" s="109"/>
    </row>
    <row r="70" spans="1:5">
      <c r="A70" s="109"/>
      <c r="B70" s="109"/>
      <c r="C70" s="109"/>
      <c r="D70" s="109"/>
      <c r="E70" s="109"/>
    </row>
    <row r="71" spans="1:5">
      <c r="A71" s="109"/>
      <c r="B71" s="109"/>
      <c r="C71" s="109"/>
      <c r="D71" s="109"/>
      <c r="E71" s="109"/>
    </row>
    <row r="72" spans="1:5">
      <c r="A72" s="109"/>
      <c r="B72" s="109"/>
      <c r="C72" s="109"/>
      <c r="D72" s="109"/>
      <c r="E72" s="109"/>
    </row>
    <row r="73" spans="1:5">
      <c r="A73" s="109"/>
      <c r="B73" s="109"/>
      <c r="C73" s="109"/>
      <c r="D73" s="109"/>
      <c r="E73" s="109"/>
    </row>
    <row r="74" spans="1:5">
      <c r="A74" s="109"/>
      <c r="B74" s="109"/>
      <c r="C74" s="109"/>
      <c r="D74" s="109"/>
      <c r="E74" s="109"/>
    </row>
    <row r="75" spans="1:5">
      <c r="A75" s="109"/>
      <c r="B75" s="109"/>
      <c r="C75" s="109"/>
      <c r="D75" s="109"/>
      <c r="E75" s="109"/>
    </row>
    <row r="76" spans="1:5">
      <c r="A76" s="109"/>
      <c r="B76" s="109"/>
      <c r="C76" s="109"/>
      <c r="D76" s="109"/>
      <c r="E76" s="109"/>
    </row>
    <row r="77" spans="1:5">
      <c r="A77" s="109"/>
      <c r="B77" s="109"/>
      <c r="C77" s="109"/>
      <c r="D77" s="109"/>
      <c r="E77" s="109"/>
    </row>
    <row r="78" spans="1:5">
      <c r="A78" s="109"/>
      <c r="B78" s="109"/>
      <c r="C78" s="109"/>
      <c r="D78" s="109"/>
      <c r="E78" s="109"/>
    </row>
    <row r="79" spans="1:5">
      <c r="A79" s="109"/>
      <c r="B79" s="109"/>
      <c r="C79" s="109"/>
      <c r="D79" s="109"/>
      <c r="E79" s="109"/>
    </row>
    <row r="80" spans="1:5">
      <c r="A80" s="109"/>
      <c r="B80" s="109"/>
      <c r="C80" s="109"/>
      <c r="D80" s="109"/>
      <c r="E80" s="109"/>
    </row>
    <row r="81" spans="1:5">
      <c r="A81" s="109"/>
      <c r="B81" s="109"/>
      <c r="C81" s="109"/>
      <c r="D81" s="109"/>
      <c r="E81" s="109"/>
    </row>
    <row r="82" spans="1:5">
      <c r="A82" s="109"/>
      <c r="B82" s="109"/>
      <c r="C82" s="109"/>
      <c r="D82" s="109"/>
      <c r="E82" s="109"/>
    </row>
    <row r="83" spans="1:5">
      <c r="A83" s="109"/>
      <c r="B83" s="109"/>
      <c r="C83" s="109"/>
      <c r="D83" s="109"/>
      <c r="E83" s="109"/>
    </row>
    <row r="84" spans="1:5">
      <c r="A84" s="109"/>
      <c r="B84" s="109"/>
      <c r="C84" s="109"/>
      <c r="D84" s="109"/>
      <c r="E84" s="109"/>
    </row>
    <row r="85" spans="1:5">
      <c r="A85" s="109"/>
      <c r="B85" s="109"/>
      <c r="C85" s="109"/>
      <c r="D85" s="109"/>
      <c r="E85" s="109"/>
    </row>
    <row r="86" spans="1:5">
      <c r="A86" s="109"/>
      <c r="B86" s="109"/>
      <c r="C86" s="109"/>
      <c r="D86" s="109"/>
      <c r="E86" s="109"/>
    </row>
    <row r="87" spans="1:5">
      <c r="A87" s="109"/>
      <c r="B87" s="109"/>
      <c r="C87" s="109"/>
      <c r="D87" s="109"/>
      <c r="E87" s="109"/>
    </row>
    <row r="88" spans="1:5">
      <c r="A88" s="109"/>
      <c r="B88" s="109"/>
      <c r="C88" s="109"/>
      <c r="D88" s="109"/>
      <c r="E88" s="109"/>
    </row>
    <row r="89" spans="1:5">
      <c r="A89" s="109"/>
      <c r="B89" s="109"/>
      <c r="C89" s="109"/>
      <c r="D89" s="109"/>
      <c r="E89" s="109"/>
    </row>
    <row r="90" spans="1:5">
      <c r="A90" s="109"/>
      <c r="B90" s="109"/>
      <c r="C90" s="109"/>
      <c r="D90" s="109"/>
      <c r="E90" s="109"/>
    </row>
    <row r="91" spans="1:5">
      <c r="A91" s="109"/>
      <c r="B91" s="109"/>
      <c r="C91" s="109"/>
      <c r="D91" s="109"/>
      <c r="E91" s="109"/>
    </row>
    <row r="92" spans="1:5">
      <c r="A92" s="109"/>
      <c r="B92" s="109"/>
      <c r="C92" s="109"/>
      <c r="D92" s="109"/>
      <c r="E92" s="109"/>
    </row>
    <row r="93" spans="1:5">
      <c r="A93" s="109"/>
      <c r="B93" s="109"/>
      <c r="C93" s="109"/>
      <c r="D93" s="109"/>
      <c r="E93" s="109"/>
    </row>
    <row r="94" spans="1:5">
      <c r="A94" s="109"/>
      <c r="B94" s="109"/>
      <c r="C94" s="109"/>
      <c r="D94" s="109"/>
      <c r="E94" s="109"/>
    </row>
    <row r="95" spans="1:5">
      <c r="A95" s="109"/>
      <c r="B95" s="109"/>
      <c r="C95" s="109"/>
      <c r="D95" s="109"/>
      <c r="E95" s="109"/>
    </row>
    <row r="96" spans="1:5">
      <c r="A96" s="109"/>
      <c r="B96" s="109"/>
      <c r="C96" s="109"/>
      <c r="D96" s="109"/>
      <c r="E96" s="109"/>
    </row>
    <row r="97" spans="1:5">
      <c r="A97" s="109"/>
      <c r="B97" s="109"/>
      <c r="C97" s="109"/>
      <c r="D97" s="109"/>
      <c r="E97" s="109"/>
    </row>
    <row r="98" spans="1:5">
      <c r="A98" s="109"/>
      <c r="B98" s="109"/>
      <c r="C98" s="109"/>
      <c r="D98" s="109"/>
      <c r="E98" s="109"/>
    </row>
    <row r="99" spans="1:5">
      <c r="A99" s="109"/>
      <c r="B99" s="109"/>
      <c r="C99" s="109"/>
      <c r="D99" s="109"/>
      <c r="E99" s="109"/>
    </row>
    <row r="100" spans="1:5">
      <c r="A100" s="109"/>
      <c r="B100" s="109"/>
      <c r="C100" s="109"/>
      <c r="D100" s="109"/>
      <c r="E100" s="109"/>
    </row>
    <row r="101" spans="1:5">
      <c r="A101" s="109"/>
      <c r="B101" s="109"/>
      <c r="C101" s="109"/>
      <c r="D101" s="109"/>
      <c r="E101" s="109"/>
    </row>
    <row r="102" spans="1:5">
      <c r="A102" s="109"/>
      <c r="B102" s="109"/>
      <c r="C102" s="109"/>
      <c r="D102" s="109"/>
      <c r="E102" s="109"/>
    </row>
    <row r="103" spans="1:5">
      <c r="A103" s="109"/>
      <c r="B103" s="109"/>
      <c r="C103" s="109"/>
      <c r="D103" s="109"/>
      <c r="E103" s="109"/>
    </row>
    <row r="104" spans="1:5">
      <c r="A104" s="109"/>
      <c r="B104" s="109"/>
      <c r="C104" s="109"/>
      <c r="D104" s="109"/>
      <c r="E104" s="109"/>
    </row>
    <row r="105" spans="1:5">
      <c r="A105" s="109"/>
      <c r="B105" s="109"/>
      <c r="C105" s="109"/>
      <c r="D105" s="109"/>
      <c r="E105" s="109"/>
    </row>
    <row r="106" spans="1:5">
      <c r="A106" s="109"/>
      <c r="B106" s="109"/>
      <c r="C106" s="109"/>
      <c r="D106" s="109"/>
      <c r="E106" s="109"/>
    </row>
    <row r="107" spans="1:5">
      <c r="A107" s="109"/>
      <c r="B107" s="109"/>
      <c r="C107" s="109"/>
      <c r="D107" s="109"/>
      <c r="E107" s="109"/>
    </row>
    <row r="108" spans="1:5">
      <c r="A108" s="109"/>
      <c r="B108" s="109"/>
      <c r="C108" s="109"/>
      <c r="D108" s="109"/>
      <c r="E108" s="109"/>
    </row>
    <row r="109" spans="1:5">
      <c r="A109" s="109"/>
      <c r="B109" s="109"/>
      <c r="C109" s="109"/>
      <c r="D109" s="109"/>
      <c r="E109" s="109"/>
    </row>
    <row r="110" spans="1:5">
      <c r="A110" s="109"/>
      <c r="B110" s="109"/>
      <c r="C110" s="109"/>
      <c r="D110" s="109"/>
      <c r="E110" s="109"/>
    </row>
    <row r="111" spans="1:5">
      <c r="A111" s="109"/>
      <c r="B111" s="109"/>
      <c r="C111" s="109"/>
      <c r="D111" s="109"/>
      <c r="E111" s="109"/>
    </row>
    <row r="112" spans="1:5">
      <c r="A112" s="109"/>
      <c r="B112" s="109"/>
      <c r="C112" s="109"/>
      <c r="D112" s="109"/>
      <c r="E112" s="109"/>
    </row>
    <row r="113" spans="1:5">
      <c r="A113" s="109"/>
      <c r="B113" s="109"/>
      <c r="C113" s="109"/>
      <c r="D113" s="109"/>
      <c r="E113" s="109"/>
    </row>
    <row r="114" spans="1:5">
      <c r="A114" s="109"/>
      <c r="B114" s="109"/>
      <c r="C114" s="109"/>
      <c r="D114" s="109"/>
      <c r="E114" s="109"/>
    </row>
    <row r="115" spans="1:5">
      <c r="A115" s="109"/>
      <c r="B115" s="109"/>
      <c r="C115" s="109"/>
      <c r="D115" s="109"/>
      <c r="E115" s="109"/>
    </row>
    <row r="116" spans="1:5">
      <c r="A116" s="109"/>
      <c r="B116" s="109"/>
      <c r="C116" s="109"/>
      <c r="D116" s="109"/>
      <c r="E116" s="109"/>
    </row>
    <row r="117" spans="1:5">
      <c r="A117" s="109"/>
      <c r="B117" s="109"/>
      <c r="C117" s="109"/>
      <c r="D117" s="109"/>
      <c r="E117" s="109"/>
    </row>
    <row r="118" spans="1:5">
      <c r="A118" s="109"/>
      <c r="B118" s="109"/>
      <c r="C118" s="109"/>
      <c r="D118" s="109"/>
      <c r="E118" s="109"/>
    </row>
    <row r="119" spans="1:5">
      <c r="A119" s="109"/>
      <c r="B119" s="109"/>
      <c r="C119" s="109"/>
      <c r="D119" s="109"/>
      <c r="E119" s="109"/>
    </row>
  </sheetData>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tabColor theme="0"/>
  </sheetPr>
  <dimension ref="A1:H115"/>
  <sheetViews>
    <sheetView zoomScaleNormal="100" workbookViewId="0"/>
  </sheetViews>
  <sheetFormatPr defaultRowHeight="12.75"/>
  <cols>
    <col min="1" max="1" width="11.5703125" style="191" customWidth="1"/>
    <col min="2" max="2" width="8.85546875" style="191" bestFit="1" customWidth="1"/>
    <col min="3" max="3" width="15.7109375" style="192" customWidth="1"/>
    <col min="4" max="4" width="12.85546875" style="192" customWidth="1"/>
    <col min="5" max="5" width="8.140625" style="192" bestFit="1" customWidth="1"/>
    <col min="6" max="6" width="12.7109375" style="192" customWidth="1"/>
    <col min="7" max="7" width="8.85546875" style="192" customWidth="1"/>
    <col min="8" max="8" width="8.42578125" style="192" customWidth="1"/>
    <col min="9" max="16384" width="9.140625" style="109"/>
  </cols>
  <sheetData>
    <row r="1" spans="1:8" ht="15.95" customHeight="1">
      <c r="A1" s="551" t="s">
        <v>174</v>
      </c>
      <c r="B1" s="551"/>
    </row>
    <row r="2" spans="1:8" ht="15.95" customHeight="1"/>
    <row r="3" spans="1:8" ht="15.95" customHeight="1">
      <c r="A3" s="237" t="s">
        <v>414</v>
      </c>
      <c r="F3" s="109"/>
      <c r="G3" s="109"/>
      <c r="H3" s="190"/>
    </row>
    <row r="4" spans="1:8" ht="15.95" customHeight="1">
      <c r="A4" s="237"/>
      <c r="F4" s="109"/>
      <c r="G4" s="109"/>
      <c r="H4" s="190"/>
    </row>
    <row r="5" spans="1:8" ht="13.5" customHeight="1">
      <c r="A5" s="237"/>
      <c r="F5" s="109"/>
      <c r="G5" s="109"/>
      <c r="H5" s="190"/>
    </row>
    <row r="6" spans="1:8" ht="25.5">
      <c r="A6" s="110"/>
      <c r="B6" s="589" t="s">
        <v>383</v>
      </c>
      <c r="C6" s="189" t="s">
        <v>384</v>
      </c>
      <c r="D6" s="189" t="s">
        <v>385</v>
      </c>
      <c r="E6" s="590" t="s">
        <v>386</v>
      </c>
      <c r="F6" s="589" t="s">
        <v>387</v>
      </c>
      <c r="G6" s="558" t="s">
        <v>183</v>
      </c>
      <c r="H6" s="190"/>
    </row>
    <row r="7" spans="1:8" ht="15.95" customHeight="1">
      <c r="A7" s="890">
        <v>2011</v>
      </c>
      <c r="B7" s="891">
        <v>32452.090999999997</v>
      </c>
      <c r="C7" s="891">
        <v>2489</v>
      </c>
      <c r="D7" s="891">
        <v>0</v>
      </c>
      <c r="E7" s="891">
        <v>0</v>
      </c>
      <c r="F7" s="891">
        <v>0</v>
      </c>
      <c r="G7" s="892">
        <v>34941.091</v>
      </c>
      <c r="H7" s="190"/>
    </row>
    <row r="8" spans="1:8" ht="15.95" customHeight="1">
      <c r="A8" s="738">
        <v>2012</v>
      </c>
      <c r="B8" s="278">
        <v>64589.250999999997</v>
      </c>
      <c r="C8" s="278">
        <v>30033.52</v>
      </c>
      <c r="D8" s="278">
        <v>29743.363000000001</v>
      </c>
      <c r="E8" s="278">
        <v>15236.329</v>
      </c>
      <c r="F8" s="278">
        <v>0</v>
      </c>
      <c r="G8" s="591">
        <v>139602.46299999999</v>
      </c>
    </row>
    <row r="9" spans="1:8" ht="15.95" customHeight="1">
      <c r="A9" s="890">
        <v>2013</v>
      </c>
      <c r="B9" s="891">
        <v>100112.55020509125</v>
      </c>
      <c r="C9" s="891">
        <v>5.1561635000000008</v>
      </c>
      <c r="D9" s="891">
        <v>201409.08000000002</v>
      </c>
      <c r="E9" s="891">
        <v>74131.079000000027</v>
      </c>
      <c r="F9" s="891">
        <v>15540</v>
      </c>
      <c r="G9" s="892">
        <v>391196.34316350002</v>
      </c>
    </row>
    <row r="10" spans="1:8" ht="15.95" customHeight="1">
      <c r="A10" s="738">
        <v>2014</v>
      </c>
      <c r="B10" s="278">
        <v>106419.37592080003</v>
      </c>
      <c r="C10" s="278">
        <v>108446.58</v>
      </c>
      <c r="D10" s="278">
        <v>168707.69399999999</v>
      </c>
      <c r="E10" s="278">
        <v>73983.947531703132</v>
      </c>
      <c r="F10" s="278">
        <v>25553.640000000007</v>
      </c>
      <c r="G10" s="591">
        <v>483111.23745250318</v>
      </c>
    </row>
    <row r="11" spans="1:8" ht="15.95" customHeight="1">
      <c r="A11" s="235"/>
      <c r="B11" s="236"/>
      <c r="F11" s="109"/>
      <c r="G11" s="109"/>
    </row>
    <row r="12" spans="1:8" ht="15.95" customHeight="1">
      <c r="A12" s="191" t="s">
        <v>377</v>
      </c>
      <c r="B12" s="236"/>
      <c r="C12" s="191"/>
      <c r="F12" s="109"/>
      <c r="G12" s="109"/>
    </row>
    <row r="13" spans="1:8" ht="15.95" customHeight="1">
      <c r="A13" s="235"/>
      <c r="B13" s="235"/>
      <c r="C13" s="236"/>
      <c r="D13" s="236"/>
    </row>
    <row r="14" spans="1:8" ht="15.95" customHeight="1">
      <c r="C14" s="236"/>
      <c r="D14" s="236"/>
    </row>
    <row r="15" spans="1:8" ht="15.95" customHeight="1">
      <c r="A15" s="238"/>
      <c r="B15" s="238"/>
      <c r="C15" s="236"/>
      <c r="D15" s="236"/>
    </row>
    <row r="16" spans="1:8" ht="15.75" customHeight="1">
      <c r="A16" s="109"/>
      <c r="B16" s="109"/>
      <c r="C16" s="109"/>
      <c r="D16" s="109"/>
      <c r="E16" s="109"/>
      <c r="F16" s="109"/>
      <c r="G16" s="109"/>
      <c r="H16" s="109"/>
    </row>
    <row r="17" spans="1:8">
      <c r="A17" s="109"/>
      <c r="B17" s="109"/>
      <c r="C17" s="109"/>
      <c r="D17" s="109"/>
      <c r="E17" s="109"/>
      <c r="F17" s="109"/>
      <c r="G17" s="109"/>
      <c r="H17" s="109"/>
    </row>
    <row r="18" spans="1:8">
      <c r="A18" s="109"/>
      <c r="B18" s="109"/>
      <c r="C18" s="109"/>
      <c r="D18" s="109"/>
      <c r="E18" s="109"/>
      <c r="F18" s="109"/>
      <c r="G18" s="109"/>
      <c r="H18" s="109"/>
    </row>
    <row r="19" spans="1:8">
      <c r="A19" s="109"/>
      <c r="B19" s="109"/>
      <c r="C19" s="109"/>
      <c r="D19" s="109"/>
      <c r="E19" s="109"/>
      <c r="F19" s="109"/>
      <c r="G19" s="109"/>
      <c r="H19" s="109"/>
    </row>
    <row r="20" spans="1:8">
      <c r="A20" s="109"/>
      <c r="B20" s="109"/>
      <c r="C20" s="109"/>
      <c r="D20" s="109"/>
      <c r="E20" s="109"/>
      <c r="F20" s="109"/>
      <c r="G20" s="109"/>
      <c r="H20" s="109"/>
    </row>
    <row r="21" spans="1:8">
      <c r="A21" s="109"/>
      <c r="B21" s="109"/>
      <c r="C21" s="109"/>
      <c r="D21" s="109"/>
      <c r="E21" s="109"/>
      <c r="F21" s="109"/>
      <c r="G21" s="109"/>
      <c r="H21" s="109"/>
    </row>
    <row r="22" spans="1:8">
      <c r="A22" s="109"/>
      <c r="B22" s="109"/>
      <c r="C22" s="109"/>
      <c r="D22" s="109"/>
      <c r="E22" s="109"/>
      <c r="F22" s="109"/>
      <c r="G22" s="109"/>
      <c r="H22" s="109"/>
    </row>
    <row r="23" spans="1:8">
      <c r="A23" s="109"/>
      <c r="B23" s="109"/>
      <c r="C23" s="109"/>
      <c r="D23" s="109"/>
      <c r="E23" s="109"/>
      <c r="F23" s="109"/>
      <c r="G23" s="109"/>
      <c r="H23" s="109"/>
    </row>
    <row r="24" spans="1:8">
      <c r="A24" s="109"/>
      <c r="B24" s="109"/>
      <c r="C24" s="109"/>
      <c r="D24" s="109"/>
      <c r="E24" s="109"/>
      <c r="F24" s="109"/>
      <c r="G24" s="109"/>
      <c r="H24" s="109"/>
    </row>
    <row r="25" spans="1:8">
      <c r="A25" s="109"/>
      <c r="B25" s="109"/>
      <c r="C25" s="109"/>
      <c r="D25" s="109"/>
      <c r="E25" s="109"/>
      <c r="F25" s="109"/>
      <c r="G25" s="109"/>
      <c r="H25" s="109"/>
    </row>
    <row r="26" spans="1:8">
      <c r="A26" s="109"/>
      <c r="B26" s="109"/>
      <c r="C26" s="109"/>
      <c r="D26" s="109"/>
      <c r="E26" s="109"/>
      <c r="F26" s="109"/>
      <c r="G26" s="109"/>
      <c r="H26" s="109"/>
    </row>
    <row r="27" spans="1:8">
      <c r="A27" s="109"/>
      <c r="B27" s="109"/>
      <c r="C27" s="109"/>
      <c r="D27" s="109"/>
      <c r="E27" s="109"/>
      <c r="F27" s="109"/>
      <c r="G27" s="109"/>
      <c r="H27" s="109"/>
    </row>
    <row r="28" spans="1:8">
      <c r="A28" s="109"/>
      <c r="B28" s="109"/>
      <c r="C28" s="109"/>
      <c r="D28" s="109"/>
      <c r="E28" s="109"/>
      <c r="F28" s="109"/>
      <c r="G28" s="109"/>
      <c r="H28" s="109"/>
    </row>
    <row r="29" spans="1:8">
      <c r="A29" s="109"/>
      <c r="B29" s="109"/>
      <c r="C29" s="109"/>
      <c r="D29" s="109"/>
      <c r="E29" s="109"/>
      <c r="F29" s="109"/>
      <c r="G29" s="109"/>
      <c r="H29" s="109"/>
    </row>
    <row r="30" spans="1:8">
      <c r="A30" s="109"/>
      <c r="B30" s="109"/>
      <c r="C30" s="109"/>
      <c r="D30" s="109"/>
      <c r="E30" s="109"/>
      <c r="F30" s="109"/>
      <c r="G30" s="109"/>
      <c r="H30" s="109"/>
    </row>
    <row r="31" spans="1:8">
      <c r="A31" s="109"/>
      <c r="B31" s="109"/>
      <c r="C31" s="109"/>
      <c r="D31" s="109"/>
      <c r="E31" s="109"/>
      <c r="F31" s="109"/>
      <c r="G31" s="109"/>
      <c r="H31" s="109"/>
    </row>
    <row r="32" spans="1:8">
      <c r="A32" s="109"/>
      <c r="B32" s="109"/>
      <c r="C32" s="109"/>
      <c r="D32" s="109"/>
      <c r="E32" s="109"/>
      <c r="F32" s="109"/>
      <c r="G32" s="109"/>
      <c r="H32" s="109"/>
    </row>
    <row r="33" spans="1:8">
      <c r="A33" s="109"/>
      <c r="B33" s="109"/>
      <c r="C33" s="109"/>
      <c r="D33" s="109"/>
      <c r="E33" s="109"/>
      <c r="F33" s="109"/>
      <c r="G33" s="109"/>
      <c r="H33" s="109"/>
    </row>
    <row r="34" spans="1:8">
      <c r="A34" s="109"/>
      <c r="B34" s="109"/>
      <c r="C34" s="109"/>
      <c r="D34" s="109"/>
      <c r="E34" s="109"/>
      <c r="F34" s="109"/>
      <c r="G34" s="109"/>
      <c r="H34" s="109"/>
    </row>
    <row r="35" spans="1:8">
      <c r="A35" s="109"/>
      <c r="B35" s="109"/>
      <c r="C35" s="109"/>
      <c r="D35" s="109"/>
      <c r="E35" s="109"/>
      <c r="F35" s="109"/>
      <c r="G35" s="109"/>
      <c r="H35" s="109"/>
    </row>
    <row r="36" spans="1:8">
      <c r="A36" s="109"/>
      <c r="B36" s="109"/>
      <c r="C36" s="109"/>
      <c r="D36" s="109"/>
      <c r="E36" s="109"/>
      <c r="F36" s="109"/>
      <c r="G36" s="109"/>
      <c r="H36" s="109"/>
    </row>
    <row r="37" spans="1:8">
      <c r="A37" s="109"/>
      <c r="B37" s="109"/>
      <c r="C37" s="109"/>
      <c r="D37" s="109"/>
      <c r="E37" s="109"/>
      <c r="F37" s="109"/>
      <c r="G37" s="109"/>
      <c r="H37" s="109"/>
    </row>
    <row r="38" spans="1:8">
      <c r="A38" s="109"/>
      <c r="B38" s="109"/>
      <c r="C38" s="109"/>
      <c r="D38" s="109"/>
      <c r="E38" s="109"/>
      <c r="F38" s="109"/>
      <c r="G38" s="109"/>
      <c r="H38" s="109"/>
    </row>
    <row r="39" spans="1:8">
      <c r="A39" s="109"/>
      <c r="B39" s="109"/>
      <c r="C39" s="109"/>
      <c r="D39" s="109"/>
      <c r="E39" s="109"/>
      <c r="F39" s="109"/>
      <c r="G39" s="109"/>
      <c r="H39" s="109"/>
    </row>
    <row r="40" spans="1:8">
      <c r="A40" s="109"/>
      <c r="B40" s="109"/>
      <c r="C40" s="109"/>
      <c r="D40" s="109"/>
      <c r="E40" s="109"/>
      <c r="F40" s="109"/>
      <c r="G40" s="109"/>
      <c r="H40" s="109"/>
    </row>
    <row r="41" spans="1:8">
      <c r="A41" s="109"/>
      <c r="B41" s="109"/>
      <c r="C41" s="109"/>
      <c r="D41" s="109"/>
      <c r="E41" s="109"/>
      <c r="F41" s="109"/>
      <c r="G41" s="109"/>
      <c r="H41" s="109"/>
    </row>
    <row r="42" spans="1:8">
      <c r="A42" s="109"/>
      <c r="B42" s="109"/>
      <c r="C42" s="109"/>
      <c r="D42" s="109"/>
      <c r="E42" s="109"/>
      <c r="F42" s="109"/>
      <c r="G42" s="109"/>
      <c r="H42" s="109"/>
    </row>
    <row r="43" spans="1:8">
      <c r="A43" s="109"/>
      <c r="B43" s="109"/>
      <c r="C43" s="109"/>
      <c r="D43" s="109"/>
      <c r="E43" s="109"/>
      <c r="F43" s="109"/>
      <c r="G43" s="109"/>
      <c r="H43" s="109"/>
    </row>
    <row r="44" spans="1:8">
      <c r="A44" s="109"/>
      <c r="B44" s="109"/>
      <c r="C44" s="109"/>
      <c r="D44" s="109"/>
      <c r="E44" s="109"/>
      <c r="F44" s="109"/>
      <c r="G44" s="109"/>
      <c r="H44" s="109"/>
    </row>
    <row r="45" spans="1:8">
      <c r="A45" s="109"/>
      <c r="B45" s="109"/>
      <c r="C45" s="109"/>
      <c r="D45" s="109"/>
      <c r="E45" s="109"/>
      <c r="F45" s="109"/>
      <c r="G45" s="109"/>
      <c r="H45" s="109"/>
    </row>
    <row r="46" spans="1:8">
      <c r="A46" s="109"/>
      <c r="B46" s="109"/>
      <c r="C46" s="109"/>
      <c r="D46" s="109"/>
      <c r="E46" s="109"/>
      <c r="F46" s="109"/>
      <c r="G46" s="109"/>
      <c r="H46" s="109"/>
    </row>
    <row r="47" spans="1:8">
      <c r="A47" s="109"/>
      <c r="B47" s="109"/>
      <c r="C47" s="109"/>
      <c r="D47" s="109"/>
      <c r="E47" s="109"/>
      <c r="F47" s="109"/>
      <c r="G47" s="109"/>
      <c r="H47" s="109"/>
    </row>
    <row r="48" spans="1:8">
      <c r="A48" s="109"/>
      <c r="B48" s="109"/>
      <c r="C48" s="109"/>
      <c r="D48" s="109"/>
      <c r="E48" s="109"/>
      <c r="F48" s="109"/>
      <c r="G48" s="109"/>
      <c r="H48" s="109"/>
    </row>
    <row r="49" spans="1:8">
      <c r="A49" s="109"/>
      <c r="B49" s="109"/>
      <c r="C49" s="109"/>
      <c r="D49" s="109"/>
      <c r="E49" s="109"/>
      <c r="F49" s="109"/>
      <c r="G49" s="109"/>
      <c r="H49" s="109"/>
    </row>
    <row r="50" spans="1:8">
      <c r="A50" s="109"/>
      <c r="B50" s="109"/>
      <c r="C50" s="109"/>
      <c r="D50" s="109"/>
      <c r="E50" s="109"/>
      <c r="F50" s="109"/>
      <c r="G50" s="109"/>
      <c r="H50" s="109"/>
    </row>
    <row r="51" spans="1:8">
      <c r="A51" s="109"/>
      <c r="B51" s="109"/>
      <c r="C51" s="109"/>
      <c r="D51" s="109"/>
      <c r="E51" s="109"/>
      <c r="F51" s="109"/>
      <c r="G51" s="109"/>
      <c r="H51" s="109"/>
    </row>
    <row r="52" spans="1:8">
      <c r="A52" s="109"/>
      <c r="B52" s="109"/>
      <c r="C52" s="109"/>
      <c r="D52" s="109"/>
      <c r="E52" s="109"/>
      <c r="F52" s="109"/>
      <c r="G52" s="109"/>
      <c r="H52" s="109"/>
    </row>
    <row r="53" spans="1:8">
      <c r="A53" s="109"/>
      <c r="B53" s="109"/>
      <c r="C53" s="109"/>
      <c r="D53" s="109"/>
      <c r="E53" s="109"/>
      <c r="F53" s="109"/>
      <c r="G53" s="109"/>
      <c r="H53" s="109"/>
    </row>
    <row r="54" spans="1:8">
      <c r="A54" s="109"/>
      <c r="B54" s="109"/>
      <c r="C54" s="109"/>
      <c r="D54" s="109"/>
      <c r="E54" s="109"/>
      <c r="F54" s="109"/>
      <c r="G54" s="109"/>
      <c r="H54" s="109"/>
    </row>
    <row r="55" spans="1:8">
      <c r="A55" s="109"/>
      <c r="B55" s="109"/>
      <c r="C55" s="109"/>
      <c r="D55" s="109"/>
      <c r="E55" s="109"/>
      <c r="F55" s="109"/>
      <c r="G55" s="109"/>
      <c r="H55" s="109"/>
    </row>
    <row r="56" spans="1:8">
      <c r="A56" s="109"/>
      <c r="B56" s="109"/>
      <c r="C56" s="109"/>
      <c r="D56" s="109"/>
      <c r="E56" s="109"/>
      <c r="F56" s="109"/>
      <c r="G56" s="109"/>
      <c r="H56" s="109"/>
    </row>
    <row r="57" spans="1:8">
      <c r="A57" s="109"/>
      <c r="B57" s="109"/>
      <c r="C57" s="109"/>
      <c r="D57" s="109"/>
      <c r="E57" s="109"/>
      <c r="F57" s="109"/>
      <c r="G57" s="109"/>
      <c r="H57" s="109"/>
    </row>
    <row r="58" spans="1:8">
      <c r="A58" s="109"/>
      <c r="B58" s="109"/>
      <c r="C58" s="109"/>
      <c r="D58" s="109"/>
      <c r="E58" s="109"/>
      <c r="F58" s="109"/>
      <c r="G58" s="109"/>
      <c r="H58" s="109"/>
    </row>
    <row r="59" spans="1:8">
      <c r="A59" s="109"/>
      <c r="B59" s="109"/>
      <c r="C59" s="109"/>
      <c r="D59" s="109"/>
      <c r="E59" s="109"/>
      <c r="F59" s="109"/>
      <c r="G59" s="109"/>
      <c r="H59" s="109"/>
    </row>
    <row r="60" spans="1:8">
      <c r="A60" s="109"/>
      <c r="B60" s="109"/>
      <c r="C60" s="109"/>
      <c r="D60" s="109"/>
      <c r="E60" s="109"/>
      <c r="F60" s="109"/>
      <c r="G60" s="109"/>
      <c r="H60" s="109"/>
    </row>
    <row r="61" spans="1:8">
      <c r="A61" s="109"/>
      <c r="B61" s="109"/>
      <c r="C61" s="109"/>
      <c r="D61" s="109"/>
      <c r="E61" s="109"/>
      <c r="F61" s="109"/>
      <c r="G61" s="109"/>
      <c r="H61" s="109"/>
    </row>
    <row r="62" spans="1:8">
      <c r="A62" s="109"/>
      <c r="B62" s="109"/>
      <c r="C62" s="109"/>
      <c r="D62" s="109"/>
      <c r="E62" s="109"/>
      <c r="F62" s="109"/>
      <c r="G62" s="109"/>
      <c r="H62" s="109"/>
    </row>
    <row r="63" spans="1:8">
      <c r="A63" s="109"/>
      <c r="B63" s="109"/>
      <c r="C63" s="109"/>
      <c r="D63" s="109"/>
      <c r="E63" s="109"/>
      <c r="F63" s="109"/>
      <c r="G63" s="109"/>
      <c r="H63" s="109"/>
    </row>
    <row r="64" spans="1:8">
      <c r="A64" s="109"/>
      <c r="B64" s="109"/>
      <c r="C64" s="109"/>
      <c r="D64" s="109"/>
      <c r="E64" s="109"/>
      <c r="F64" s="109"/>
      <c r="G64" s="109"/>
      <c r="H64" s="109"/>
    </row>
    <row r="65" spans="1:8">
      <c r="A65" s="109"/>
      <c r="B65" s="109"/>
      <c r="C65" s="109"/>
      <c r="D65" s="109"/>
      <c r="E65" s="109"/>
      <c r="F65" s="109"/>
      <c r="G65" s="109"/>
      <c r="H65" s="109"/>
    </row>
    <row r="66" spans="1:8">
      <c r="A66" s="109"/>
      <c r="B66" s="109"/>
      <c r="C66" s="109"/>
      <c r="D66" s="109"/>
      <c r="E66" s="109"/>
      <c r="F66" s="109"/>
      <c r="G66" s="109"/>
      <c r="H66" s="109"/>
    </row>
    <row r="67" spans="1:8">
      <c r="A67" s="109"/>
      <c r="B67" s="109"/>
      <c r="C67" s="109"/>
      <c r="D67" s="109"/>
      <c r="E67" s="109"/>
      <c r="F67" s="109"/>
      <c r="G67" s="109"/>
      <c r="H67" s="109"/>
    </row>
    <row r="68" spans="1:8">
      <c r="A68" s="109"/>
      <c r="B68" s="109"/>
      <c r="C68" s="109"/>
      <c r="D68" s="109"/>
      <c r="E68" s="109"/>
      <c r="F68" s="109"/>
      <c r="G68" s="109"/>
      <c r="H68" s="109"/>
    </row>
    <row r="69" spans="1:8">
      <c r="A69" s="109"/>
      <c r="B69" s="109"/>
      <c r="C69" s="109"/>
      <c r="D69" s="109"/>
      <c r="E69" s="109"/>
      <c r="F69" s="109"/>
      <c r="G69" s="109"/>
      <c r="H69" s="109"/>
    </row>
    <row r="70" spans="1:8">
      <c r="A70" s="109"/>
      <c r="B70" s="109"/>
      <c r="C70" s="109"/>
      <c r="D70" s="109"/>
      <c r="E70" s="109"/>
      <c r="F70" s="109"/>
      <c r="G70" s="109"/>
      <c r="H70" s="109"/>
    </row>
    <row r="71" spans="1:8">
      <c r="A71" s="109"/>
      <c r="B71" s="109"/>
      <c r="C71" s="109"/>
      <c r="D71" s="109"/>
      <c r="E71" s="109"/>
      <c r="F71" s="109"/>
      <c r="G71" s="109"/>
      <c r="H71" s="109"/>
    </row>
    <row r="72" spans="1:8">
      <c r="A72" s="109"/>
      <c r="B72" s="109"/>
      <c r="C72" s="109"/>
      <c r="D72" s="109"/>
      <c r="E72" s="109"/>
      <c r="F72" s="109"/>
      <c r="G72" s="109"/>
      <c r="H72" s="109"/>
    </row>
    <row r="73" spans="1:8">
      <c r="A73" s="109"/>
      <c r="B73" s="109"/>
      <c r="C73" s="109"/>
      <c r="D73" s="109"/>
      <c r="E73" s="109"/>
      <c r="F73" s="109"/>
      <c r="G73" s="109"/>
      <c r="H73" s="109"/>
    </row>
    <row r="74" spans="1:8">
      <c r="A74" s="109"/>
      <c r="B74" s="109"/>
      <c r="C74" s="109"/>
      <c r="D74" s="109"/>
      <c r="E74" s="109"/>
      <c r="F74" s="109"/>
      <c r="G74" s="109"/>
      <c r="H74" s="109"/>
    </row>
    <row r="75" spans="1:8">
      <c r="A75" s="109"/>
      <c r="B75" s="109"/>
      <c r="C75" s="109"/>
      <c r="D75" s="109"/>
      <c r="E75" s="109"/>
      <c r="F75" s="109"/>
      <c r="G75" s="109"/>
      <c r="H75" s="109"/>
    </row>
    <row r="76" spans="1:8">
      <c r="A76" s="109"/>
      <c r="B76" s="109"/>
      <c r="C76" s="109"/>
      <c r="D76" s="109"/>
      <c r="E76" s="109"/>
      <c r="F76" s="109"/>
      <c r="G76" s="109"/>
      <c r="H76" s="109"/>
    </row>
    <row r="77" spans="1:8">
      <c r="A77" s="109"/>
      <c r="B77" s="109"/>
      <c r="C77" s="109"/>
      <c r="D77" s="109"/>
      <c r="E77" s="109"/>
      <c r="F77" s="109"/>
      <c r="G77" s="109"/>
      <c r="H77" s="109"/>
    </row>
    <row r="78" spans="1:8">
      <c r="A78" s="109"/>
      <c r="B78" s="109"/>
      <c r="C78" s="109"/>
      <c r="D78" s="109"/>
      <c r="E78" s="109"/>
      <c r="F78" s="109"/>
      <c r="G78" s="109"/>
      <c r="H78" s="109"/>
    </row>
    <row r="79" spans="1:8">
      <c r="A79" s="109"/>
      <c r="B79" s="109"/>
      <c r="C79" s="109"/>
      <c r="D79" s="109"/>
      <c r="E79" s="109"/>
      <c r="F79" s="109"/>
      <c r="G79" s="109"/>
      <c r="H79" s="109"/>
    </row>
    <row r="80" spans="1:8">
      <c r="A80" s="109"/>
      <c r="B80" s="109"/>
      <c r="C80" s="109"/>
      <c r="D80" s="109"/>
      <c r="E80" s="109"/>
      <c r="F80" s="109"/>
      <c r="G80" s="109"/>
      <c r="H80" s="109"/>
    </row>
    <row r="81" spans="1:8">
      <c r="A81" s="109"/>
      <c r="B81" s="109"/>
      <c r="C81" s="109"/>
      <c r="D81" s="109"/>
      <c r="E81" s="109"/>
      <c r="F81" s="109"/>
      <c r="G81" s="109"/>
      <c r="H81" s="109"/>
    </row>
    <row r="82" spans="1:8">
      <c r="A82" s="109"/>
      <c r="B82" s="109"/>
      <c r="C82" s="109"/>
      <c r="D82" s="109"/>
      <c r="E82" s="109"/>
      <c r="F82" s="109"/>
      <c r="G82" s="109"/>
      <c r="H82" s="109"/>
    </row>
    <row r="83" spans="1:8">
      <c r="A83" s="109"/>
      <c r="B83" s="109"/>
      <c r="C83" s="109"/>
      <c r="D83" s="109"/>
      <c r="E83" s="109"/>
      <c r="F83" s="109"/>
      <c r="G83" s="109"/>
      <c r="H83" s="109"/>
    </row>
    <row r="84" spans="1:8">
      <c r="A84" s="109"/>
      <c r="B84" s="109"/>
      <c r="C84" s="109"/>
      <c r="D84" s="109"/>
      <c r="E84" s="109"/>
      <c r="F84" s="109"/>
      <c r="G84" s="109"/>
      <c r="H84" s="109"/>
    </row>
    <row r="85" spans="1:8">
      <c r="A85" s="109"/>
      <c r="B85" s="109"/>
      <c r="C85" s="109"/>
      <c r="D85" s="109"/>
      <c r="E85" s="109"/>
      <c r="F85" s="109"/>
      <c r="G85" s="109"/>
      <c r="H85" s="109"/>
    </row>
    <row r="86" spans="1:8">
      <c r="A86" s="109"/>
      <c r="B86" s="109"/>
      <c r="C86" s="109"/>
      <c r="D86" s="109"/>
      <c r="E86" s="109"/>
      <c r="F86" s="109"/>
      <c r="G86" s="109"/>
      <c r="H86" s="109"/>
    </row>
    <row r="87" spans="1:8">
      <c r="A87" s="109"/>
      <c r="B87" s="109"/>
      <c r="C87" s="109"/>
      <c r="D87" s="109"/>
      <c r="E87" s="109"/>
      <c r="F87" s="109"/>
      <c r="G87" s="109"/>
      <c r="H87" s="109"/>
    </row>
    <row r="88" spans="1:8">
      <c r="A88" s="109"/>
      <c r="B88" s="109"/>
      <c r="C88" s="109"/>
      <c r="D88" s="109"/>
      <c r="E88" s="109"/>
      <c r="F88" s="109"/>
      <c r="G88" s="109"/>
      <c r="H88" s="109"/>
    </row>
    <row r="89" spans="1:8">
      <c r="A89" s="109"/>
      <c r="B89" s="109"/>
      <c r="C89" s="109"/>
      <c r="D89" s="109"/>
      <c r="E89" s="109"/>
      <c r="F89" s="109"/>
      <c r="G89" s="109"/>
      <c r="H89" s="109"/>
    </row>
    <row r="90" spans="1:8">
      <c r="A90" s="109"/>
      <c r="B90" s="109"/>
      <c r="C90" s="109"/>
      <c r="D90" s="109"/>
      <c r="E90" s="109"/>
      <c r="F90" s="109"/>
      <c r="G90" s="109"/>
      <c r="H90" s="109"/>
    </row>
    <row r="91" spans="1:8">
      <c r="A91" s="109"/>
      <c r="B91" s="109"/>
      <c r="C91" s="109"/>
      <c r="D91" s="109"/>
      <c r="E91" s="109"/>
      <c r="F91" s="109"/>
      <c r="G91" s="109"/>
      <c r="H91" s="109"/>
    </row>
    <row r="92" spans="1:8">
      <c r="A92" s="109"/>
      <c r="B92" s="109"/>
      <c r="C92" s="109"/>
      <c r="D92" s="109"/>
      <c r="E92" s="109"/>
      <c r="F92" s="109"/>
      <c r="G92" s="109"/>
      <c r="H92" s="109"/>
    </row>
    <row r="93" spans="1:8">
      <c r="A93" s="109"/>
      <c r="B93" s="109"/>
      <c r="C93" s="109"/>
      <c r="D93" s="109"/>
      <c r="E93" s="109"/>
      <c r="F93" s="109"/>
      <c r="G93" s="109"/>
      <c r="H93" s="109"/>
    </row>
    <row r="94" spans="1:8">
      <c r="A94" s="109"/>
      <c r="B94" s="109"/>
      <c r="C94" s="109"/>
      <c r="D94" s="109"/>
      <c r="E94" s="109"/>
      <c r="F94" s="109"/>
      <c r="G94" s="109"/>
      <c r="H94" s="109"/>
    </row>
    <row r="95" spans="1:8">
      <c r="A95" s="109"/>
      <c r="B95" s="109"/>
      <c r="C95" s="109"/>
      <c r="D95" s="109"/>
      <c r="E95" s="109"/>
      <c r="F95" s="109"/>
      <c r="G95" s="109"/>
      <c r="H95" s="109"/>
    </row>
    <row r="96" spans="1:8">
      <c r="A96" s="109"/>
      <c r="B96" s="109"/>
      <c r="C96" s="109"/>
      <c r="D96" s="109"/>
      <c r="E96" s="109"/>
      <c r="F96" s="109"/>
      <c r="G96" s="109"/>
      <c r="H96" s="109"/>
    </row>
    <row r="97" spans="1:8">
      <c r="A97" s="109"/>
      <c r="B97" s="109"/>
      <c r="C97" s="109"/>
      <c r="D97" s="109"/>
      <c r="E97" s="109"/>
      <c r="F97" s="109"/>
      <c r="G97" s="109"/>
      <c r="H97" s="109"/>
    </row>
    <row r="98" spans="1:8">
      <c r="A98" s="109"/>
      <c r="B98" s="109"/>
      <c r="C98" s="109"/>
      <c r="D98" s="109"/>
      <c r="E98" s="109"/>
      <c r="F98" s="109"/>
      <c r="G98" s="109"/>
      <c r="H98" s="109"/>
    </row>
    <row r="99" spans="1:8">
      <c r="A99" s="109"/>
      <c r="B99" s="109"/>
      <c r="C99" s="109"/>
      <c r="D99" s="109"/>
      <c r="E99" s="109"/>
      <c r="F99" s="109"/>
      <c r="G99" s="109"/>
      <c r="H99" s="109"/>
    </row>
    <row r="100" spans="1:8">
      <c r="A100" s="109"/>
      <c r="B100" s="109"/>
      <c r="C100" s="109"/>
      <c r="D100" s="109"/>
      <c r="E100" s="109"/>
      <c r="F100" s="109"/>
      <c r="G100" s="109"/>
      <c r="H100" s="109"/>
    </row>
    <row r="101" spans="1:8">
      <c r="A101" s="109"/>
      <c r="B101" s="109"/>
      <c r="C101" s="109"/>
      <c r="D101" s="109"/>
      <c r="E101" s="109"/>
      <c r="F101" s="109"/>
      <c r="G101" s="109"/>
      <c r="H101" s="109"/>
    </row>
    <row r="102" spans="1:8">
      <c r="A102" s="109"/>
      <c r="B102" s="109"/>
      <c r="C102" s="109"/>
      <c r="D102" s="109"/>
      <c r="E102" s="109"/>
      <c r="F102" s="109"/>
      <c r="G102" s="109"/>
      <c r="H102" s="109"/>
    </row>
    <row r="103" spans="1:8">
      <c r="A103" s="109"/>
      <c r="B103" s="109"/>
      <c r="C103" s="109"/>
      <c r="D103" s="109"/>
      <c r="E103" s="109"/>
      <c r="F103" s="109"/>
      <c r="G103" s="109"/>
      <c r="H103" s="109"/>
    </row>
    <row r="104" spans="1:8">
      <c r="A104" s="109"/>
      <c r="B104" s="109"/>
      <c r="C104" s="109"/>
      <c r="D104" s="109"/>
      <c r="E104" s="109"/>
      <c r="F104" s="109"/>
      <c r="G104" s="109"/>
      <c r="H104" s="109"/>
    </row>
    <row r="105" spans="1:8">
      <c r="A105" s="109"/>
      <c r="B105" s="109"/>
      <c r="C105" s="109"/>
      <c r="D105" s="109"/>
      <c r="E105" s="109"/>
      <c r="F105" s="109"/>
      <c r="G105" s="109"/>
      <c r="H105" s="109"/>
    </row>
    <row r="106" spans="1:8">
      <c r="A106" s="109"/>
      <c r="B106" s="109"/>
      <c r="C106" s="109"/>
      <c r="D106" s="109"/>
      <c r="E106" s="109"/>
      <c r="F106" s="109"/>
      <c r="G106" s="109"/>
      <c r="H106" s="109"/>
    </row>
    <row r="107" spans="1:8">
      <c r="A107" s="109"/>
      <c r="B107" s="109"/>
      <c r="C107" s="109"/>
      <c r="D107" s="109"/>
      <c r="E107" s="109"/>
      <c r="F107" s="109"/>
      <c r="G107" s="109"/>
      <c r="H107" s="109"/>
    </row>
    <row r="108" spans="1:8">
      <c r="A108" s="109"/>
      <c r="B108" s="109"/>
      <c r="C108" s="109"/>
      <c r="D108" s="109"/>
      <c r="E108" s="109"/>
      <c r="F108" s="109"/>
      <c r="G108" s="109"/>
      <c r="H108" s="109"/>
    </row>
    <row r="109" spans="1:8">
      <c r="A109" s="109"/>
      <c r="B109" s="109"/>
      <c r="C109" s="109"/>
      <c r="D109" s="109"/>
      <c r="E109" s="109"/>
      <c r="F109" s="109"/>
      <c r="G109" s="109"/>
      <c r="H109" s="109"/>
    </row>
    <row r="110" spans="1:8">
      <c r="A110" s="109"/>
      <c r="B110" s="109"/>
      <c r="C110" s="109"/>
      <c r="D110" s="109"/>
      <c r="E110" s="109"/>
      <c r="F110" s="109"/>
      <c r="G110" s="109"/>
      <c r="H110" s="109"/>
    </row>
    <row r="111" spans="1:8">
      <c r="A111" s="109"/>
      <c r="B111" s="109"/>
      <c r="C111" s="109"/>
      <c r="D111" s="109"/>
      <c r="E111" s="109"/>
      <c r="F111" s="109"/>
      <c r="G111" s="109"/>
      <c r="H111" s="109"/>
    </row>
    <row r="112" spans="1:8">
      <c r="A112" s="109"/>
      <c r="B112" s="109"/>
      <c r="C112" s="109"/>
      <c r="D112" s="109"/>
      <c r="E112" s="109"/>
      <c r="F112" s="109"/>
      <c r="G112" s="109"/>
      <c r="H112" s="109"/>
    </row>
    <row r="113" spans="1:8">
      <c r="A113" s="109"/>
      <c r="B113" s="109"/>
      <c r="C113" s="109"/>
      <c r="D113" s="109"/>
      <c r="E113" s="109"/>
      <c r="F113" s="109"/>
      <c r="G113" s="109"/>
      <c r="H113" s="109"/>
    </row>
    <row r="114" spans="1:8">
      <c r="A114" s="109"/>
      <c r="B114" s="109"/>
      <c r="C114" s="109"/>
      <c r="D114" s="109"/>
      <c r="E114" s="109"/>
      <c r="F114" s="109"/>
      <c r="G114" s="109"/>
      <c r="H114" s="109"/>
    </row>
    <row r="115" spans="1:8">
      <c r="A115" s="109"/>
      <c r="B115" s="109"/>
      <c r="C115" s="109"/>
      <c r="D115" s="109"/>
      <c r="E115" s="109"/>
      <c r="F115" s="109"/>
      <c r="G115" s="109"/>
      <c r="H115" s="109"/>
    </row>
  </sheetData>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tabColor theme="0"/>
  </sheetPr>
  <dimension ref="A1:J119"/>
  <sheetViews>
    <sheetView zoomScaleNormal="100" workbookViewId="0"/>
  </sheetViews>
  <sheetFormatPr defaultRowHeight="12.75"/>
  <cols>
    <col min="1" max="1" width="10" style="192" customWidth="1"/>
    <col min="2" max="2" width="7.42578125" style="192" bestFit="1" customWidth="1"/>
    <col min="3" max="3" width="12.7109375" style="192" customWidth="1"/>
    <col min="4" max="4" width="8.85546875" style="192" customWidth="1"/>
    <col min="5" max="5" width="11.5703125" style="192" customWidth="1"/>
    <col min="6" max="16384" width="9.140625" style="109"/>
  </cols>
  <sheetData>
    <row r="1" spans="1:10" ht="15.95" customHeight="1">
      <c r="A1" s="551" t="s">
        <v>174</v>
      </c>
    </row>
    <row r="2" spans="1:10" ht="15.95" customHeight="1"/>
    <row r="3" spans="1:10" ht="15.95" customHeight="1">
      <c r="A3" s="237" t="s">
        <v>545</v>
      </c>
      <c r="E3" s="190"/>
    </row>
    <row r="4" spans="1:10" ht="15.95" customHeight="1">
      <c r="A4" s="237"/>
      <c r="E4" s="190"/>
    </row>
    <row r="5" spans="1:10" ht="15.95" customHeight="1">
      <c r="E5" s="190"/>
    </row>
    <row r="6" spans="1:10" ht="15.95" customHeight="1">
      <c r="A6" s="597"/>
      <c r="B6" s="598" t="s">
        <v>381</v>
      </c>
      <c r="C6" s="598" t="s">
        <v>388</v>
      </c>
      <c r="D6" s="598" t="s">
        <v>338</v>
      </c>
      <c r="E6" s="599" t="s">
        <v>389</v>
      </c>
      <c r="F6" s="598" t="s">
        <v>18</v>
      </c>
      <c r="G6" s="598" t="s">
        <v>390</v>
      </c>
      <c r="H6" s="598" t="s">
        <v>17</v>
      </c>
      <c r="I6" s="598" t="s">
        <v>147</v>
      </c>
      <c r="J6" s="600" t="s">
        <v>183</v>
      </c>
    </row>
    <row r="7" spans="1:10" ht="15.95" customHeight="1">
      <c r="A7" s="890">
        <v>2011</v>
      </c>
      <c r="B7" s="891">
        <v>32452.090999999997</v>
      </c>
      <c r="C7" s="891">
        <v>2489</v>
      </c>
      <c r="D7" s="891"/>
      <c r="E7" s="891"/>
      <c r="F7" s="891"/>
      <c r="G7" s="891"/>
      <c r="H7" s="891"/>
      <c r="I7" s="891"/>
      <c r="J7" s="892">
        <v>34941.091</v>
      </c>
    </row>
    <row r="8" spans="1:10" ht="15.95" customHeight="1">
      <c r="A8" s="738">
        <v>2012</v>
      </c>
      <c r="B8" s="278">
        <v>59021.250999999997</v>
      </c>
      <c r="C8" s="278">
        <v>45845.587999999996</v>
      </c>
      <c r="D8" s="278"/>
      <c r="E8" s="278">
        <v>8502.3359999999993</v>
      </c>
      <c r="F8" s="278">
        <v>6733.9930000000004</v>
      </c>
      <c r="G8" s="278"/>
      <c r="H8" s="278">
        <v>10100.246999999999</v>
      </c>
      <c r="I8" s="278">
        <v>9399.0479999999989</v>
      </c>
      <c r="J8" s="591">
        <v>139602.46299999999</v>
      </c>
    </row>
    <row r="9" spans="1:10" ht="15.95" customHeight="1">
      <c r="A9" s="890">
        <v>2013</v>
      </c>
      <c r="B9" s="891">
        <v>101835.66020509125</v>
      </c>
      <c r="C9" s="891">
        <v>69082.791791505791</v>
      </c>
      <c r="D9" s="891">
        <v>49415.45106003101</v>
      </c>
      <c r="E9" s="891">
        <v>49239.245719748455</v>
      </c>
      <c r="F9" s="891">
        <v>24891.833280251536</v>
      </c>
      <c r="G9" s="891">
        <v>19900.956241956243</v>
      </c>
      <c r="H9" s="891">
        <v>19461.752355263194</v>
      </c>
      <c r="I9" s="891">
        <v>57368.652509652515</v>
      </c>
      <c r="J9" s="892">
        <v>391196.34316350007</v>
      </c>
    </row>
    <row r="10" spans="1:10" ht="15.95" customHeight="1">
      <c r="A10" s="738">
        <v>2014</v>
      </c>
      <c r="B10" s="278">
        <v>93404.745920800022</v>
      </c>
      <c r="C10" s="278">
        <v>65288.569999999992</v>
      </c>
      <c r="D10" s="278">
        <v>84428.153999999995</v>
      </c>
      <c r="E10" s="278">
        <v>56110.0617818635</v>
      </c>
      <c r="F10" s="278">
        <v>17873.885749839639</v>
      </c>
      <c r="G10" s="278">
        <v>18940.400000000001</v>
      </c>
      <c r="H10" s="278">
        <v>19825.680000000004</v>
      </c>
      <c r="I10" s="278">
        <v>127239.753</v>
      </c>
      <c r="J10" s="591">
        <v>483111.25045250321</v>
      </c>
    </row>
    <row r="11" spans="1:10" ht="15.95" customHeight="1"/>
    <row r="12" spans="1:10" ht="15.95" customHeight="1">
      <c r="A12" s="191" t="s">
        <v>377</v>
      </c>
    </row>
    <row r="13" spans="1:10" ht="15.95" customHeight="1">
      <c r="A13" s="592"/>
      <c r="B13" s="593"/>
      <c r="C13" s="593"/>
      <c r="D13" s="593"/>
    </row>
    <row r="14" spans="1:10" ht="15.95" customHeight="1">
      <c r="A14" s="592"/>
      <c r="B14" s="593"/>
      <c r="C14" s="593"/>
      <c r="D14" s="593"/>
    </row>
    <row r="15" spans="1:10" ht="15.95" customHeight="1">
      <c r="A15" s="592"/>
      <c r="B15" s="593"/>
      <c r="C15" s="593"/>
      <c r="D15" s="593"/>
    </row>
    <row r="16" spans="1:10" ht="15.95" customHeight="1">
      <c r="A16" s="594"/>
      <c r="B16" s="595"/>
      <c r="C16" s="595"/>
      <c r="D16" s="595"/>
    </row>
    <row r="17" spans="1:5" ht="15.95" customHeight="1"/>
    <row r="18" spans="1:5" ht="15.95" customHeight="1">
      <c r="A18" s="191"/>
    </row>
    <row r="20" spans="1:5" ht="15.75" customHeight="1">
      <c r="A20" s="109"/>
      <c r="B20" s="109"/>
      <c r="C20" s="109"/>
      <c r="D20" s="109"/>
      <c r="E20" s="109"/>
    </row>
    <row r="21" spans="1:5">
      <c r="A21" s="109"/>
      <c r="B21" s="109"/>
      <c r="C21" s="109"/>
      <c r="D21" s="109"/>
      <c r="E21" s="109"/>
    </row>
    <row r="22" spans="1:5">
      <c r="A22" s="109"/>
      <c r="B22" s="109"/>
      <c r="C22" s="109"/>
      <c r="D22" s="109"/>
      <c r="E22" s="109"/>
    </row>
    <row r="23" spans="1:5">
      <c r="A23" s="109"/>
      <c r="B23" s="109"/>
      <c r="C23" s="109"/>
      <c r="D23" s="109"/>
      <c r="E23" s="109"/>
    </row>
    <row r="24" spans="1:5">
      <c r="A24" s="109"/>
      <c r="B24" s="109"/>
      <c r="C24" s="109"/>
      <c r="D24" s="109"/>
      <c r="E24" s="109"/>
    </row>
    <row r="25" spans="1:5">
      <c r="A25" s="109"/>
      <c r="B25" s="109"/>
      <c r="C25" s="109"/>
      <c r="D25" s="109"/>
      <c r="E25" s="109"/>
    </row>
    <row r="26" spans="1:5">
      <c r="A26" s="109"/>
      <c r="B26" s="109"/>
      <c r="C26" s="109"/>
      <c r="D26" s="109"/>
      <c r="E26" s="109"/>
    </row>
    <row r="27" spans="1:5">
      <c r="A27" s="109"/>
      <c r="B27" s="109"/>
      <c r="C27" s="109"/>
      <c r="D27" s="109"/>
      <c r="E27" s="109"/>
    </row>
    <row r="28" spans="1:5">
      <c r="A28" s="109"/>
      <c r="B28" s="109"/>
      <c r="C28" s="109"/>
      <c r="D28" s="109"/>
      <c r="E28" s="109"/>
    </row>
    <row r="29" spans="1:5">
      <c r="A29" s="109"/>
      <c r="B29" s="109"/>
      <c r="C29" s="109"/>
      <c r="D29" s="109"/>
      <c r="E29" s="109"/>
    </row>
    <row r="30" spans="1:5">
      <c r="A30" s="109"/>
      <c r="B30" s="109"/>
      <c r="C30" s="109"/>
      <c r="D30" s="109"/>
      <c r="E30" s="109"/>
    </row>
    <row r="31" spans="1:5">
      <c r="A31" s="109"/>
      <c r="B31" s="109"/>
      <c r="C31" s="109"/>
      <c r="D31" s="109"/>
      <c r="E31" s="109"/>
    </row>
    <row r="32" spans="1:5">
      <c r="A32" s="109"/>
      <c r="B32" s="109"/>
      <c r="C32" s="109"/>
      <c r="D32" s="109"/>
      <c r="E32" s="109"/>
    </row>
    <row r="33" spans="1:5">
      <c r="A33" s="109"/>
      <c r="B33" s="109"/>
      <c r="C33" s="109"/>
      <c r="D33" s="109"/>
      <c r="E33" s="109"/>
    </row>
    <row r="34" spans="1:5">
      <c r="A34" s="109"/>
      <c r="B34" s="109"/>
      <c r="C34" s="109"/>
      <c r="D34" s="109"/>
      <c r="E34" s="109"/>
    </row>
    <row r="35" spans="1:5">
      <c r="A35" s="109"/>
      <c r="B35" s="109"/>
      <c r="C35" s="109"/>
      <c r="D35" s="109"/>
      <c r="E35" s="109"/>
    </row>
    <row r="36" spans="1:5">
      <c r="A36" s="109"/>
      <c r="B36" s="109"/>
      <c r="C36" s="109"/>
      <c r="D36" s="109"/>
      <c r="E36" s="109"/>
    </row>
    <row r="37" spans="1:5">
      <c r="A37" s="109"/>
      <c r="B37" s="109"/>
      <c r="C37" s="109"/>
      <c r="D37" s="109"/>
      <c r="E37" s="109"/>
    </row>
    <row r="38" spans="1:5">
      <c r="A38" s="109"/>
      <c r="B38" s="109"/>
      <c r="C38" s="109"/>
      <c r="D38" s="109"/>
      <c r="E38" s="109"/>
    </row>
    <row r="39" spans="1:5">
      <c r="A39" s="109"/>
      <c r="B39" s="109"/>
      <c r="C39" s="109"/>
      <c r="D39" s="109"/>
      <c r="E39" s="109"/>
    </row>
    <row r="40" spans="1:5">
      <c r="A40" s="109"/>
      <c r="B40" s="109"/>
      <c r="C40" s="109"/>
      <c r="D40" s="109"/>
      <c r="E40" s="109"/>
    </row>
    <row r="41" spans="1:5">
      <c r="A41" s="109"/>
      <c r="B41" s="109"/>
      <c r="C41" s="109"/>
      <c r="D41" s="109"/>
      <c r="E41" s="109"/>
    </row>
    <row r="42" spans="1:5">
      <c r="A42" s="109"/>
      <c r="B42" s="109"/>
      <c r="C42" s="109"/>
      <c r="D42" s="109"/>
      <c r="E42" s="109"/>
    </row>
    <row r="43" spans="1:5">
      <c r="A43" s="109"/>
      <c r="B43" s="109"/>
      <c r="C43" s="109"/>
      <c r="D43" s="109"/>
      <c r="E43" s="109"/>
    </row>
    <row r="44" spans="1:5">
      <c r="A44" s="109"/>
      <c r="B44" s="109"/>
      <c r="C44" s="109"/>
      <c r="D44" s="109"/>
      <c r="E44" s="109"/>
    </row>
    <row r="45" spans="1:5">
      <c r="A45" s="109"/>
      <c r="B45" s="109"/>
      <c r="C45" s="109"/>
      <c r="D45" s="109"/>
      <c r="E45" s="109"/>
    </row>
    <row r="46" spans="1:5">
      <c r="A46" s="109"/>
      <c r="B46" s="109"/>
      <c r="C46" s="109"/>
      <c r="D46" s="109"/>
      <c r="E46" s="109"/>
    </row>
    <row r="47" spans="1:5">
      <c r="A47" s="109"/>
      <c r="B47" s="109"/>
      <c r="C47" s="109"/>
      <c r="D47" s="109"/>
      <c r="E47" s="109"/>
    </row>
    <row r="48" spans="1:5">
      <c r="A48" s="109"/>
      <c r="B48" s="109"/>
      <c r="C48" s="109"/>
      <c r="D48" s="109"/>
      <c r="E48" s="109"/>
    </row>
    <row r="49" spans="1:5">
      <c r="A49" s="109"/>
      <c r="B49" s="109"/>
      <c r="C49" s="109"/>
      <c r="D49" s="109"/>
      <c r="E49" s="109"/>
    </row>
    <row r="50" spans="1:5">
      <c r="A50" s="109"/>
      <c r="B50" s="109"/>
      <c r="C50" s="109"/>
      <c r="D50" s="109"/>
      <c r="E50" s="109"/>
    </row>
    <row r="51" spans="1:5">
      <c r="A51" s="109"/>
      <c r="B51" s="109"/>
      <c r="C51" s="109"/>
      <c r="D51" s="109"/>
      <c r="E51" s="109"/>
    </row>
    <row r="52" spans="1:5">
      <c r="A52" s="109"/>
      <c r="B52" s="109"/>
      <c r="C52" s="109"/>
      <c r="D52" s="109"/>
      <c r="E52" s="109"/>
    </row>
    <row r="53" spans="1:5">
      <c r="A53" s="109"/>
      <c r="B53" s="109"/>
      <c r="C53" s="109"/>
      <c r="D53" s="109"/>
      <c r="E53" s="109"/>
    </row>
    <row r="54" spans="1:5">
      <c r="A54" s="109"/>
      <c r="B54" s="109"/>
      <c r="C54" s="109"/>
      <c r="D54" s="109"/>
      <c r="E54" s="109"/>
    </row>
    <row r="55" spans="1:5">
      <c r="A55" s="109"/>
      <c r="B55" s="109"/>
      <c r="C55" s="109"/>
      <c r="D55" s="109"/>
      <c r="E55" s="109"/>
    </row>
    <row r="56" spans="1:5">
      <c r="A56" s="109"/>
      <c r="B56" s="109"/>
      <c r="C56" s="109"/>
      <c r="D56" s="109"/>
      <c r="E56" s="109"/>
    </row>
    <row r="57" spans="1:5">
      <c r="A57" s="109"/>
      <c r="B57" s="109"/>
      <c r="C57" s="109"/>
      <c r="D57" s="109"/>
      <c r="E57" s="109"/>
    </row>
    <row r="58" spans="1:5">
      <c r="A58" s="109"/>
      <c r="B58" s="109"/>
      <c r="C58" s="109"/>
      <c r="D58" s="109"/>
      <c r="E58" s="109"/>
    </row>
    <row r="59" spans="1:5">
      <c r="A59" s="109"/>
      <c r="B59" s="109"/>
      <c r="C59" s="109"/>
      <c r="D59" s="109"/>
      <c r="E59" s="109"/>
    </row>
    <row r="60" spans="1:5">
      <c r="A60" s="109"/>
      <c r="B60" s="109"/>
      <c r="C60" s="109"/>
      <c r="D60" s="109"/>
      <c r="E60" s="109"/>
    </row>
    <row r="61" spans="1:5">
      <c r="A61" s="109"/>
      <c r="B61" s="109"/>
      <c r="C61" s="109"/>
      <c r="D61" s="109"/>
      <c r="E61" s="109"/>
    </row>
    <row r="62" spans="1:5">
      <c r="A62" s="109"/>
      <c r="B62" s="109"/>
      <c r="C62" s="109"/>
      <c r="D62" s="109"/>
      <c r="E62" s="109"/>
    </row>
    <row r="63" spans="1:5">
      <c r="A63" s="109"/>
      <c r="B63" s="109"/>
      <c r="C63" s="109"/>
      <c r="D63" s="109"/>
      <c r="E63" s="109"/>
    </row>
    <row r="64" spans="1:5">
      <c r="A64" s="109"/>
      <c r="B64" s="109"/>
      <c r="C64" s="109"/>
      <c r="D64" s="109"/>
      <c r="E64" s="109"/>
    </row>
    <row r="65" spans="1:5">
      <c r="A65" s="109"/>
      <c r="B65" s="109"/>
      <c r="C65" s="109"/>
      <c r="D65" s="109"/>
      <c r="E65" s="109"/>
    </row>
    <row r="66" spans="1:5">
      <c r="A66" s="109"/>
      <c r="B66" s="109"/>
      <c r="C66" s="109"/>
      <c r="D66" s="109"/>
      <c r="E66" s="109"/>
    </row>
    <row r="67" spans="1:5">
      <c r="A67" s="109"/>
      <c r="B67" s="109"/>
      <c r="C67" s="109"/>
      <c r="D67" s="109"/>
      <c r="E67" s="109"/>
    </row>
    <row r="68" spans="1:5">
      <c r="A68" s="109"/>
      <c r="B68" s="109"/>
      <c r="C68" s="109"/>
      <c r="D68" s="109"/>
      <c r="E68" s="109"/>
    </row>
    <row r="69" spans="1:5">
      <c r="A69" s="109"/>
      <c r="B69" s="109"/>
      <c r="C69" s="109"/>
      <c r="D69" s="109"/>
      <c r="E69" s="109"/>
    </row>
    <row r="70" spans="1:5">
      <c r="A70" s="109"/>
      <c r="B70" s="109"/>
      <c r="C70" s="109"/>
      <c r="D70" s="109"/>
      <c r="E70" s="109"/>
    </row>
    <row r="71" spans="1:5">
      <c r="A71" s="109"/>
      <c r="B71" s="109"/>
      <c r="C71" s="109"/>
      <c r="D71" s="109"/>
      <c r="E71" s="109"/>
    </row>
    <row r="72" spans="1:5">
      <c r="A72" s="109"/>
      <c r="B72" s="109"/>
      <c r="C72" s="109"/>
      <c r="D72" s="109"/>
      <c r="E72" s="109"/>
    </row>
    <row r="73" spans="1:5">
      <c r="A73" s="109"/>
      <c r="B73" s="109"/>
      <c r="C73" s="109"/>
      <c r="D73" s="109"/>
      <c r="E73" s="109"/>
    </row>
    <row r="74" spans="1:5">
      <c r="A74" s="109"/>
      <c r="B74" s="109"/>
      <c r="C74" s="109"/>
      <c r="D74" s="109"/>
      <c r="E74" s="109"/>
    </row>
    <row r="75" spans="1:5">
      <c r="A75" s="109"/>
      <c r="B75" s="109"/>
      <c r="C75" s="109"/>
      <c r="D75" s="109"/>
      <c r="E75" s="109"/>
    </row>
    <row r="76" spans="1:5">
      <c r="A76" s="109"/>
      <c r="B76" s="109"/>
      <c r="C76" s="109"/>
      <c r="D76" s="109"/>
      <c r="E76" s="109"/>
    </row>
    <row r="77" spans="1:5">
      <c r="A77" s="109"/>
      <c r="B77" s="109"/>
      <c r="C77" s="109"/>
      <c r="D77" s="109"/>
      <c r="E77" s="109"/>
    </row>
    <row r="78" spans="1:5">
      <c r="A78" s="109"/>
      <c r="B78" s="109"/>
      <c r="C78" s="109"/>
      <c r="D78" s="109"/>
      <c r="E78" s="109"/>
    </row>
    <row r="79" spans="1:5">
      <c r="A79" s="109"/>
      <c r="B79" s="109"/>
      <c r="C79" s="109"/>
      <c r="D79" s="109"/>
      <c r="E79" s="109"/>
    </row>
    <row r="80" spans="1:5">
      <c r="A80" s="109"/>
      <c r="B80" s="109"/>
      <c r="C80" s="109"/>
      <c r="D80" s="109"/>
      <c r="E80" s="109"/>
    </row>
    <row r="81" spans="1:5">
      <c r="A81" s="109"/>
      <c r="B81" s="109"/>
      <c r="C81" s="109"/>
      <c r="D81" s="109"/>
      <c r="E81" s="109"/>
    </row>
    <row r="82" spans="1:5">
      <c r="A82" s="109"/>
      <c r="B82" s="109"/>
      <c r="C82" s="109"/>
      <c r="D82" s="109"/>
      <c r="E82" s="109"/>
    </row>
    <row r="83" spans="1:5">
      <c r="A83" s="109"/>
      <c r="B83" s="109"/>
      <c r="C83" s="109"/>
      <c r="D83" s="109"/>
      <c r="E83" s="109"/>
    </row>
    <row r="84" spans="1:5">
      <c r="A84" s="109"/>
      <c r="B84" s="109"/>
      <c r="C84" s="109"/>
      <c r="D84" s="109"/>
      <c r="E84" s="109"/>
    </row>
    <row r="85" spans="1:5">
      <c r="A85" s="109"/>
      <c r="B85" s="109"/>
      <c r="C85" s="109"/>
      <c r="D85" s="109"/>
      <c r="E85" s="109"/>
    </row>
    <row r="86" spans="1:5">
      <c r="A86" s="109"/>
      <c r="B86" s="109"/>
      <c r="C86" s="109"/>
      <c r="D86" s="109"/>
      <c r="E86" s="109"/>
    </row>
    <row r="87" spans="1:5">
      <c r="A87" s="109"/>
      <c r="B87" s="109"/>
      <c r="C87" s="109"/>
      <c r="D87" s="109"/>
      <c r="E87" s="109"/>
    </row>
    <row r="88" spans="1:5">
      <c r="A88" s="109"/>
      <c r="B88" s="109"/>
      <c r="C88" s="109"/>
      <c r="D88" s="109"/>
      <c r="E88" s="109"/>
    </row>
    <row r="89" spans="1:5">
      <c r="A89" s="109"/>
      <c r="B89" s="109"/>
      <c r="C89" s="109"/>
      <c r="D89" s="109"/>
      <c r="E89" s="109"/>
    </row>
    <row r="90" spans="1:5">
      <c r="A90" s="109"/>
      <c r="B90" s="109"/>
      <c r="C90" s="109"/>
      <c r="D90" s="109"/>
      <c r="E90" s="109"/>
    </row>
    <row r="91" spans="1:5">
      <c r="A91" s="109"/>
      <c r="B91" s="109"/>
      <c r="C91" s="109"/>
      <c r="D91" s="109"/>
      <c r="E91" s="109"/>
    </row>
    <row r="92" spans="1:5">
      <c r="A92" s="109"/>
      <c r="B92" s="109"/>
      <c r="C92" s="109"/>
      <c r="D92" s="109"/>
      <c r="E92" s="109"/>
    </row>
    <row r="93" spans="1:5">
      <c r="A93" s="109"/>
      <c r="B93" s="109"/>
      <c r="C93" s="109"/>
      <c r="D93" s="109"/>
      <c r="E93" s="109"/>
    </row>
    <row r="94" spans="1:5">
      <c r="A94" s="109"/>
      <c r="B94" s="109"/>
      <c r="C94" s="109"/>
      <c r="D94" s="109"/>
      <c r="E94" s="109"/>
    </row>
    <row r="95" spans="1:5">
      <c r="A95" s="109"/>
      <c r="B95" s="109"/>
      <c r="C95" s="109"/>
      <c r="D95" s="109"/>
      <c r="E95" s="109"/>
    </row>
    <row r="96" spans="1:5">
      <c r="A96" s="109"/>
      <c r="B96" s="109"/>
      <c r="C96" s="109"/>
      <c r="D96" s="109"/>
      <c r="E96" s="109"/>
    </row>
    <row r="97" spans="1:5">
      <c r="A97" s="109"/>
      <c r="B97" s="109"/>
      <c r="C97" s="109"/>
      <c r="D97" s="109"/>
      <c r="E97" s="109"/>
    </row>
    <row r="98" spans="1:5">
      <c r="A98" s="109"/>
      <c r="B98" s="109"/>
      <c r="C98" s="109"/>
      <c r="D98" s="109"/>
      <c r="E98" s="109"/>
    </row>
    <row r="99" spans="1:5">
      <c r="A99" s="109"/>
      <c r="B99" s="109"/>
      <c r="C99" s="109"/>
      <c r="D99" s="109"/>
      <c r="E99" s="109"/>
    </row>
    <row r="100" spans="1:5">
      <c r="A100" s="109"/>
      <c r="B100" s="109"/>
      <c r="C100" s="109"/>
      <c r="D100" s="109"/>
      <c r="E100" s="109"/>
    </row>
    <row r="101" spans="1:5">
      <c r="A101" s="109"/>
      <c r="B101" s="109"/>
      <c r="C101" s="109"/>
      <c r="D101" s="109"/>
      <c r="E101" s="109"/>
    </row>
    <row r="102" spans="1:5">
      <c r="A102" s="109"/>
      <c r="B102" s="109"/>
      <c r="C102" s="109"/>
      <c r="D102" s="109"/>
      <c r="E102" s="109"/>
    </row>
    <row r="103" spans="1:5">
      <c r="A103" s="109"/>
      <c r="B103" s="109"/>
      <c r="C103" s="109"/>
      <c r="D103" s="109"/>
      <c r="E103" s="109"/>
    </row>
    <row r="104" spans="1:5">
      <c r="A104" s="109"/>
      <c r="B104" s="109"/>
      <c r="C104" s="109"/>
      <c r="D104" s="109"/>
      <c r="E104" s="109"/>
    </row>
    <row r="105" spans="1:5">
      <c r="A105" s="109"/>
      <c r="B105" s="109"/>
      <c r="C105" s="109"/>
      <c r="D105" s="109"/>
      <c r="E105" s="109"/>
    </row>
    <row r="106" spans="1:5">
      <c r="A106" s="109"/>
      <c r="B106" s="109"/>
      <c r="C106" s="109"/>
      <c r="D106" s="109"/>
      <c r="E106" s="109"/>
    </row>
    <row r="107" spans="1:5">
      <c r="A107" s="109"/>
      <c r="B107" s="109"/>
      <c r="C107" s="109"/>
      <c r="D107" s="109"/>
      <c r="E107" s="109"/>
    </row>
    <row r="108" spans="1:5">
      <c r="A108" s="109"/>
      <c r="B108" s="109"/>
      <c r="C108" s="109"/>
      <c r="D108" s="109"/>
      <c r="E108" s="109"/>
    </row>
    <row r="109" spans="1:5">
      <c r="A109" s="109"/>
      <c r="B109" s="109"/>
      <c r="C109" s="109"/>
      <c r="D109" s="109"/>
      <c r="E109" s="109"/>
    </row>
    <row r="110" spans="1:5">
      <c r="A110" s="109"/>
      <c r="B110" s="109"/>
      <c r="C110" s="109"/>
      <c r="D110" s="109"/>
      <c r="E110" s="109"/>
    </row>
    <row r="111" spans="1:5">
      <c r="A111" s="109"/>
      <c r="B111" s="109"/>
      <c r="C111" s="109"/>
      <c r="D111" s="109"/>
      <c r="E111" s="109"/>
    </row>
    <row r="112" spans="1:5">
      <c r="A112" s="109"/>
      <c r="B112" s="109"/>
      <c r="C112" s="109"/>
      <c r="D112" s="109"/>
      <c r="E112" s="109"/>
    </row>
    <row r="113" spans="1:5">
      <c r="A113" s="109"/>
      <c r="B113" s="109"/>
      <c r="C113" s="109"/>
      <c r="D113" s="109"/>
      <c r="E113" s="109"/>
    </row>
    <row r="114" spans="1:5">
      <c r="A114" s="109"/>
      <c r="B114" s="109"/>
      <c r="C114" s="109"/>
      <c r="D114" s="109"/>
      <c r="E114" s="109"/>
    </row>
    <row r="115" spans="1:5">
      <c r="A115" s="109"/>
      <c r="B115" s="109"/>
      <c r="C115" s="109"/>
      <c r="D115" s="109"/>
      <c r="E115" s="109"/>
    </row>
    <row r="116" spans="1:5">
      <c r="A116" s="109"/>
      <c r="B116" s="109"/>
      <c r="C116" s="109"/>
      <c r="D116" s="109"/>
      <c r="E116" s="109"/>
    </row>
    <row r="117" spans="1:5">
      <c r="A117" s="109"/>
      <c r="B117" s="109"/>
      <c r="C117" s="109"/>
      <c r="D117" s="109"/>
      <c r="E117" s="109"/>
    </row>
    <row r="118" spans="1:5">
      <c r="A118" s="109"/>
      <c r="B118" s="109"/>
      <c r="C118" s="109"/>
      <c r="D118" s="109"/>
      <c r="E118" s="109"/>
    </row>
    <row r="119" spans="1:5">
      <c r="A119" s="109"/>
      <c r="B119" s="109"/>
      <c r="C119" s="109"/>
      <c r="D119" s="109"/>
      <c r="E119" s="109"/>
    </row>
  </sheetData>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tabColor theme="0"/>
  </sheetPr>
  <dimension ref="A1:I117"/>
  <sheetViews>
    <sheetView zoomScaleNormal="100" workbookViewId="0"/>
  </sheetViews>
  <sheetFormatPr defaultRowHeight="12.75"/>
  <cols>
    <col min="1" max="1" width="9.85546875" style="191" customWidth="1"/>
    <col min="2" max="2" width="9" style="192" customWidth="1"/>
    <col min="3" max="3" width="9.28515625" style="192" customWidth="1"/>
    <col min="4" max="5" width="8.42578125" style="192" customWidth="1"/>
    <col min="6" max="6" width="9" style="109" customWidth="1"/>
    <col min="7" max="7" width="10.5703125" style="109" customWidth="1"/>
    <col min="8" max="8" width="12.5703125" style="109" customWidth="1"/>
    <col min="9" max="16384" width="9.140625" style="109"/>
  </cols>
  <sheetData>
    <row r="1" spans="1:9" ht="15.95" customHeight="1">
      <c r="A1" s="551" t="s">
        <v>174</v>
      </c>
    </row>
    <row r="2" spans="1:9" ht="15.95" customHeight="1"/>
    <row r="3" spans="1:9" ht="15.95" customHeight="1">
      <c r="A3" s="237" t="s">
        <v>413</v>
      </c>
      <c r="B3" s="191"/>
      <c r="E3" s="190"/>
    </row>
    <row r="4" spans="1:9" ht="15.95" customHeight="1">
      <c r="A4" s="237"/>
      <c r="B4" s="191"/>
      <c r="E4" s="190"/>
    </row>
    <row r="5" spans="1:9" ht="15.95" customHeight="1">
      <c r="A5" s="237"/>
      <c r="B5" s="191"/>
      <c r="E5" s="190"/>
    </row>
    <row r="6" spans="1:9" ht="15.95" customHeight="1">
      <c r="A6" s="601"/>
      <c r="B6" s="589" t="s">
        <v>391</v>
      </c>
      <c r="C6" s="589" t="s">
        <v>392</v>
      </c>
      <c r="D6" s="589" t="s">
        <v>393</v>
      </c>
      <c r="E6" s="590" t="s">
        <v>394</v>
      </c>
      <c r="F6" s="589" t="s">
        <v>395</v>
      </c>
      <c r="G6" s="589" t="s">
        <v>396</v>
      </c>
      <c r="H6" s="189" t="s">
        <v>397</v>
      </c>
      <c r="I6" s="558" t="s">
        <v>183</v>
      </c>
    </row>
    <row r="7" spans="1:9" ht="15.95" customHeight="1">
      <c r="A7" s="890">
        <v>2011</v>
      </c>
      <c r="B7" s="891">
        <v>161113.58387584469</v>
      </c>
      <c r="C7" s="891">
        <v>115228.44692832645</v>
      </c>
      <c r="D7" s="891">
        <v>27738.112268210571</v>
      </c>
      <c r="E7" s="891">
        <v>8833.4551757691515</v>
      </c>
      <c r="F7" s="891">
        <v>47055.405100000004</v>
      </c>
      <c r="G7" s="891">
        <v>6529.71</v>
      </c>
      <c r="H7" s="891">
        <v>23860.575298</v>
      </c>
      <c r="I7" s="892">
        <v>390359.28864615085</v>
      </c>
    </row>
    <row r="8" spans="1:9" ht="15.95" customHeight="1">
      <c r="A8" s="738">
        <v>2012</v>
      </c>
      <c r="B8" s="278">
        <v>205267.77811500494</v>
      </c>
      <c r="C8" s="278">
        <v>113931.51489202904</v>
      </c>
      <c r="D8" s="278">
        <v>18786.129940302508</v>
      </c>
      <c r="E8" s="278">
        <v>18166.558753508063</v>
      </c>
      <c r="F8" s="278">
        <v>12499.668772110754</v>
      </c>
      <c r="G8" s="278">
        <v>7464.9610843072005</v>
      </c>
      <c r="H8" s="278">
        <v>9378.7115101999989</v>
      </c>
      <c r="I8" s="591">
        <v>385495.32306746248</v>
      </c>
    </row>
    <row r="9" spans="1:9" ht="15.95" customHeight="1">
      <c r="A9" s="890">
        <v>2013</v>
      </c>
      <c r="B9" s="891">
        <v>123238.83760419606</v>
      </c>
      <c r="C9" s="891">
        <v>81921.378002868689</v>
      </c>
      <c r="D9" s="891">
        <v>15330.425007801809</v>
      </c>
      <c r="E9" s="891">
        <v>52375.149281997859</v>
      </c>
      <c r="F9" s="891">
        <v>59248.170938590803</v>
      </c>
      <c r="G9" s="891">
        <v>15087.044175999999</v>
      </c>
      <c r="H9" s="891">
        <v>4464.9189318712015</v>
      </c>
      <c r="I9" s="892">
        <v>351665.92394332646</v>
      </c>
    </row>
    <row r="10" spans="1:9" ht="15.95" customHeight="1">
      <c r="A10" s="738">
        <v>2014</v>
      </c>
      <c r="B10" s="278">
        <v>182600.56887500366</v>
      </c>
      <c r="C10" s="278">
        <v>63238.445999999989</v>
      </c>
      <c r="D10" s="278">
        <v>12555.317000000001</v>
      </c>
      <c r="E10" s="278">
        <v>26012.420125819641</v>
      </c>
      <c r="F10" s="278">
        <v>12586.249000000002</v>
      </c>
      <c r="G10" s="278">
        <v>26846.007000000001</v>
      </c>
      <c r="H10" s="278">
        <v>878.72</v>
      </c>
      <c r="I10" s="591">
        <v>324717.72800082329</v>
      </c>
    </row>
    <row r="11" spans="1:9" ht="15.95" customHeight="1">
      <c r="A11" s="277"/>
      <c r="B11" s="277"/>
      <c r="C11" s="277"/>
      <c r="D11" s="277"/>
      <c r="E11" s="277"/>
      <c r="F11" s="277"/>
      <c r="G11" s="277"/>
      <c r="H11" s="277"/>
      <c r="I11" s="602"/>
    </row>
    <row r="12" spans="1:9" ht="15.95" customHeight="1">
      <c r="A12" s="191" t="s">
        <v>377</v>
      </c>
      <c r="B12" s="236"/>
    </row>
    <row r="13" spans="1:9" ht="15.95" customHeight="1">
      <c r="A13" s="109"/>
      <c r="B13" s="109"/>
      <c r="C13" s="109"/>
      <c r="D13" s="109"/>
      <c r="E13" s="109"/>
    </row>
    <row r="14" spans="1:9" ht="15.95" customHeight="1">
      <c r="A14" s="109"/>
      <c r="B14" s="109"/>
      <c r="C14" s="109"/>
      <c r="D14" s="109"/>
      <c r="E14" s="109"/>
    </row>
    <row r="15" spans="1:9" ht="15.95" customHeight="1">
      <c r="A15" s="109"/>
      <c r="B15" s="109"/>
      <c r="C15" s="109"/>
      <c r="D15" s="109"/>
      <c r="E15" s="109"/>
    </row>
    <row r="16" spans="1:9" ht="15.95" customHeight="1">
      <c r="B16" s="236"/>
    </row>
    <row r="17" spans="1:5" ht="15.95" customHeight="1">
      <c r="A17" s="238"/>
      <c r="B17" s="236"/>
    </row>
    <row r="18" spans="1:5" ht="15.75" customHeight="1">
      <c r="A18" s="109"/>
      <c r="B18" s="109"/>
      <c r="C18" s="109"/>
      <c r="D18" s="109"/>
      <c r="E18" s="109"/>
    </row>
    <row r="19" spans="1:5">
      <c r="A19" s="109"/>
      <c r="B19" s="109"/>
      <c r="C19" s="109"/>
      <c r="D19" s="109"/>
      <c r="E19" s="109"/>
    </row>
    <row r="20" spans="1:5">
      <c r="A20" s="109"/>
      <c r="B20" s="109"/>
      <c r="C20" s="109"/>
      <c r="D20" s="109"/>
      <c r="E20" s="109"/>
    </row>
    <row r="21" spans="1:5">
      <c r="A21" s="109"/>
      <c r="B21" s="109"/>
      <c r="C21" s="109"/>
      <c r="D21" s="109"/>
      <c r="E21" s="109"/>
    </row>
    <row r="22" spans="1:5">
      <c r="A22" s="109"/>
      <c r="B22" s="109"/>
      <c r="C22" s="109"/>
      <c r="D22" s="109"/>
      <c r="E22" s="109"/>
    </row>
    <row r="23" spans="1:5">
      <c r="A23" s="109"/>
      <c r="B23" s="109"/>
      <c r="C23" s="109"/>
      <c r="D23" s="109"/>
      <c r="E23" s="109"/>
    </row>
    <row r="24" spans="1:5">
      <c r="A24" s="109"/>
      <c r="B24" s="109"/>
      <c r="C24" s="109"/>
      <c r="D24" s="109"/>
      <c r="E24" s="109"/>
    </row>
    <row r="25" spans="1:5">
      <c r="A25" s="109"/>
      <c r="B25" s="109"/>
      <c r="C25" s="109"/>
      <c r="D25" s="109"/>
      <c r="E25" s="109"/>
    </row>
    <row r="26" spans="1:5">
      <c r="A26" s="109"/>
      <c r="B26" s="109"/>
      <c r="C26" s="109"/>
      <c r="D26" s="109"/>
      <c r="E26" s="109"/>
    </row>
    <row r="27" spans="1:5">
      <c r="A27" s="109"/>
      <c r="B27" s="109"/>
      <c r="C27" s="109"/>
      <c r="D27" s="109"/>
      <c r="E27" s="109"/>
    </row>
    <row r="28" spans="1:5">
      <c r="A28" s="109"/>
      <c r="B28" s="109"/>
      <c r="C28" s="109"/>
      <c r="D28" s="109"/>
      <c r="E28" s="109"/>
    </row>
    <row r="29" spans="1:5">
      <c r="A29" s="109"/>
      <c r="B29" s="109"/>
      <c r="C29" s="109"/>
      <c r="D29" s="109"/>
      <c r="E29" s="109"/>
    </row>
    <row r="30" spans="1:5">
      <c r="A30" s="109"/>
      <c r="B30" s="109"/>
      <c r="C30" s="109"/>
      <c r="D30" s="109"/>
      <c r="E30" s="109"/>
    </row>
    <row r="31" spans="1:5">
      <c r="A31" s="109"/>
      <c r="B31" s="109"/>
      <c r="C31" s="109"/>
      <c r="D31" s="109"/>
      <c r="E31" s="109"/>
    </row>
    <row r="32" spans="1:5">
      <c r="A32" s="109"/>
      <c r="B32" s="109"/>
      <c r="C32" s="109"/>
      <c r="D32" s="109"/>
      <c r="E32" s="109"/>
    </row>
    <row r="33" spans="1:5">
      <c r="A33" s="109"/>
      <c r="B33" s="109"/>
      <c r="C33" s="109"/>
      <c r="D33" s="109"/>
      <c r="E33" s="109"/>
    </row>
    <row r="34" spans="1:5">
      <c r="A34" s="109"/>
      <c r="B34" s="109"/>
      <c r="C34" s="109"/>
      <c r="D34" s="109"/>
      <c r="E34" s="109"/>
    </row>
    <row r="35" spans="1:5">
      <c r="A35" s="109"/>
      <c r="B35" s="109"/>
      <c r="C35" s="109"/>
      <c r="D35" s="109"/>
      <c r="E35" s="109"/>
    </row>
    <row r="36" spans="1:5">
      <c r="A36" s="109"/>
      <c r="B36" s="109"/>
      <c r="C36" s="109"/>
      <c r="D36" s="109"/>
      <c r="E36" s="109"/>
    </row>
    <row r="37" spans="1:5">
      <c r="A37" s="109"/>
      <c r="B37" s="109"/>
      <c r="C37" s="109"/>
      <c r="D37" s="109"/>
      <c r="E37" s="109"/>
    </row>
    <row r="38" spans="1:5">
      <c r="A38" s="109"/>
      <c r="B38" s="109"/>
      <c r="C38" s="109"/>
      <c r="D38" s="109"/>
      <c r="E38" s="109"/>
    </row>
    <row r="39" spans="1:5">
      <c r="A39" s="109"/>
      <c r="B39" s="109"/>
      <c r="C39" s="109"/>
      <c r="D39" s="109"/>
      <c r="E39" s="109"/>
    </row>
    <row r="40" spans="1:5">
      <c r="A40" s="109"/>
      <c r="B40" s="109"/>
      <c r="C40" s="109"/>
      <c r="D40" s="109"/>
      <c r="E40" s="109"/>
    </row>
    <row r="41" spans="1:5">
      <c r="A41" s="109"/>
      <c r="B41" s="109"/>
      <c r="C41" s="109"/>
      <c r="D41" s="109"/>
      <c r="E41" s="109"/>
    </row>
    <row r="42" spans="1:5">
      <c r="A42" s="109"/>
      <c r="B42" s="109"/>
      <c r="C42" s="109"/>
      <c r="D42" s="109"/>
      <c r="E42" s="109"/>
    </row>
    <row r="43" spans="1:5">
      <c r="A43" s="109"/>
      <c r="B43" s="109"/>
      <c r="C43" s="109"/>
      <c r="D43" s="109"/>
      <c r="E43" s="109"/>
    </row>
    <row r="44" spans="1:5">
      <c r="A44" s="109"/>
      <c r="B44" s="109"/>
      <c r="C44" s="109"/>
      <c r="D44" s="109"/>
      <c r="E44" s="109"/>
    </row>
    <row r="45" spans="1:5">
      <c r="A45" s="109"/>
      <c r="B45" s="109"/>
      <c r="C45" s="109"/>
      <c r="D45" s="109"/>
      <c r="E45" s="109"/>
    </row>
    <row r="46" spans="1:5">
      <c r="A46" s="109"/>
      <c r="B46" s="109"/>
      <c r="C46" s="109"/>
      <c r="D46" s="109"/>
      <c r="E46" s="109"/>
    </row>
    <row r="47" spans="1:5">
      <c r="A47" s="109"/>
      <c r="B47" s="109"/>
      <c r="C47" s="109"/>
      <c r="D47" s="109"/>
      <c r="E47" s="109"/>
    </row>
    <row r="48" spans="1:5">
      <c r="A48" s="109"/>
      <c r="B48" s="109"/>
      <c r="C48" s="109"/>
      <c r="D48" s="109"/>
      <c r="E48" s="109"/>
    </row>
    <row r="49" spans="1:5">
      <c r="A49" s="109"/>
      <c r="B49" s="109"/>
      <c r="C49" s="109"/>
      <c r="D49" s="109"/>
      <c r="E49" s="109"/>
    </row>
    <row r="50" spans="1:5">
      <c r="A50" s="109"/>
      <c r="B50" s="109"/>
      <c r="C50" s="109"/>
      <c r="D50" s="109"/>
      <c r="E50" s="109"/>
    </row>
    <row r="51" spans="1:5">
      <c r="A51" s="109"/>
      <c r="B51" s="109"/>
      <c r="C51" s="109"/>
      <c r="D51" s="109"/>
      <c r="E51" s="109"/>
    </row>
    <row r="52" spans="1:5">
      <c r="A52" s="109"/>
      <c r="B52" s="109"/>
      <c r="C52" s="109"/>
      <c r="D52" s="109"/>
      <c r="E52" s="109"/>
    </row>
    <row r="53" spans="1:5">
      <c r="A53" s="109"/>
      <c r="B53" s="109"/>
      <c r="C53" s="109"/>
      <c r="D53" s="109"/>
      <c r="E53" s="109"/>
    </row>
    <row r="54" spans="1:5">
      <c r="A54" s="109"/>
      <c r="B54" s="109"/>
      <c r="C54" s="109"/>
      <c r="D54" s="109"/>
      <c r="E54" s="109"/>
    </row>
    <row r="55" spans="1:5">
      <c r="A55" s="109"/>
      <c r="B55" s="109"/>
      <c r="C55" s="109"/>
      <c r="D55" s="109"/>
      <c r="E55" s="109"/>
    </row>
    <row r="56" spans="1:5">
      <c r="A56" s="109"/>
      <c r="B56" s="109"/>
      <c r="C56" s="109"/>
      <c r="D56" s="109"/>
      <c r="E56" s="109"/>
    </row>
    <row r="57" spans="1:5">
      <c r="A57" s="109"/>
      <c r="B57" s="109"/>
      <c r="C57" s="109"/>
      <c r="D57" s="109"/>
      <c r="E57" s="109"/>
    </row>
    <row r="58" spans="1:5">
      <c r="A58" s="109"/>
      <c r="B58" s="109"/>
      <c r="C58" s="109"/>
      <c r="D58" s="109"/>
      <c r="E58" s="109"/>
    </row>
    <row r="59" spans="1:5">
      <c r="A59" s="109"/>
      <c r="B59" s="109"/>
      <c r="C59" s="109"/>
      <c r="D59" s="109"/>
      <c r="E59" s="109"/>
    </row>
    <row r="60" spans="1:5">
      <c r="A60" s="109"/>
      <c r="B60" s="109"/>
      <c r="C60" s="109"/>
      <c r="D60" s="109"/>
      <c r="E60" s="109"/>
    </row>
    <row r="61" spans="1:5">
      <c r="A61" s="109"/>
      <c r="B61" s="109"/>
      <c r="C61" s="109"/>
      <c r="D61" s="109"/>
      <c r="E61" s="109"/>
    </row>
    <row r="62" spans="1:5">
      <c r="A62" s="109"/>
      <c r="B62" s="109"/>
      <c r="C62" s="109"/>
      <c r="D62" s="109"/>
      <c r="E62" s="109"/>
    </row>
    <row r="63" spans="1:5">
      <c r="A63" s="109"/>
      <c r="B63" s="109"/>
      <c r="C63" s="109"/>
      <c r="D63" s="109"/>
      <c r="E63" s="109"/>
    </row>
    <row r="64" spans="1:5">
      <c r="A64" s="109"/>
      <c r="B64" s="109"/>
      <c r="C64" s="109"/>
      <c r="D64" s="109"/>
      <c r="E64" s="109"/>
    </row>
    <row r="65" spans="1:5">
      <c r="A65" s="109"/>
      <c r="B65" s="109"/>
      <c r="C65" s="109"/>
      <c r="D65" s="109"/>
      <c r="E65" s="109"/>
    </row>
    <row r="66" spans="1:5">
      <c r="A66" s="109"/>
      <c r="B66" s="109"/>
      <c r="C66" s="109"/>
      <c r="D66" s="109"/>
      <c r="E66" s="109"/>
    </row>
    <row r="67" spans="1:5">
      <c r="A67" s="109"/>
      <c r="B67" s="109"/>
      <c r="C67" s="109"/>
      <c r="D67" s="109"/>
      <c r="E67" s="109"/>
    </row>
    <row r="68" spans="1:5">
      <c r="A68" s="109"/>
      <c r="B68" s="109"/>
      <c r="C68" s="109"/>
      <c r="D68" s="109"/>
      <c r="E68" s="109"/>
    </row>
    <row r="69" spans="1:5">
      <c r="A69" s="109"/>
      <c r="B69" s="109"/>
      <c r="C69" s="109"/>
      <c r="D69" s="109"/>
      <c r="E69" s="109"/>
    </row>
    <row r="70" spans="1:5">
      <c r="A70" s="109"/>
      <c r="B70" s="109"/>
      <c r="C70" s="109"/>
      <c r="D70" s="109"/>
      <c r="E70" s="109"/>
    </row>
    <row r="71" spans="1:5">
      <c r="A71" s="109"/>
      <c r="B71" s="109"/>
      <c r="C71" s="109"/>
      <c r="D71" s="109"/>
      <c r="E71" s="109"/>
    </row>
    <row r="72" spans="1:5">
      <c r="A72" s="109"/>
      <c r="B72" s="109"/>
      <c r="C72" s="109"/>
      <c r="D72" s="109"/>
      <c r="E72" s="109"/>
    </row>
    <row r="73" spans="1:5">
      <c r="A73" s="109"/>
      <c r="B73" s="109"/>
      <c r="C73" s="109"/>
      <c r="D73" s="109"/>
      <c r="E73" s="109"/>
    </row>
    <row r="74" spans="1:5">
      <c r="A74" s="109"/>
      <c r="B74" s="109"/>
      <c r="C74" s="109"/>
      <c r="D74" s="109"/>
      <c r="E74" s="109"/>
    </row>
    <row r="75" spans="1:5">
      <c r="A75" s="109"/>
      <c r="B75" s="109"/>
      <c r="C75" s="109"/>
      <c r="D75" s="109"/>
      <c r="E75" s="109"/>
    </row>
    <row r="76" spans="1:5">
      <c r="A76" s="109"/>
      <c r="B76" s="109"/>
      <c r="C76" s="109"/>
      <c r="D76" s="109"/>
      <c r="E76" s="109"/>
    </row>
    <row r="77" spans="1:5">
      <c r="A77" s="109"/>
      <c r="B77" s="109"/>
      <c r="C77" s="109"/>
      <c r="D77" s="109"/>
      <c r="E77" s="109"/>
    </row>
    <row r="78" spans="1:5">
      <c r="A78" s="109"/>
      <c r="B78" s="109"/>
      <c r="C78" s="109"/>
      <c r="D78" s="109"/>
      <c r="E78" s="109"/>
    </row>
    <row r="79" spans="1:5">
      <c r="A79" s="109"/>
      <c r="B79" s="109"/>
      <c r="C79" s="109"/>
      <c r="D79" s="109"/>
      <c r="E79" s="109"/>
    </row>
    <row r="80" spans="1:5">
      <c r="A80" s="109"/>
      <c r="B80" s="109"/>
      <c r="C80" s="109"/>
      <c r="D80" s="109"/>
      <c r="E80" s="109"/>
    </row>
    <row r="81" spans="1:5">
      <c r="A81" s="109"/>
      <c r="B81" s="109"/>
      <c r="C81" s="109"/>
      <c r="D81" s="109"/>
      <c r="E81" s="109"/>
    </row>
    <row r="82" spans="1:5">
      <c r="A82" s="109"/>
      <c r="B82" s="109"/>
      <c r="C82" s="109"/>
      <c r="D82" s="109"/>
      <c r="E82" s="109"/>
    </row>
    <row r="83" spans="1:5">
      <c r="A83" s="109"/>
      <c r="B83" s="109"/>
      <c r="C83" s="109"/>
      <c r="D83" s="109"/>
      <c r="E83" s="109"/>
    </row>
    <row r="84" spans="1:5">
      <c r="A84" s="109"/>
      <c r="B84" s="109"/>
      <c r="C84" s="109"/>
      <c r="D84" s="109"/>
      <c r="E84" s="109"/>
    </row>
    <row r="85" spans="1:5">
      <c r="A85" s="109"/>
      <c r="B85" s="109"/>
      <c r="C85" s="109"/>
      <c r="D85" s="109"/>
      <c r="E85" s="109"/>
    </row>
    <row r="86" spans="1:5">
      <c r="A86" s="109"/>
      <c r="B86" s="109"/>
      <c r="C86" s="109"/>
      <c r="D86" s="109"/>
      <c r="E86" s="109"/>
    </row>
    <row r="87" spans="1:5">
      <c r="A87" s="109"/>
      <c r="B87" s="109"/>
      <c r="C87" s="109"/>
      <c r="D87" s="109"/>
      <c r="E87" s="109"/>
    </row>
    <row r="88" spans="1:5">
      <c r="A88" s="109"/>
      <c r="B88" s="109"/>
      <c r="C88" s="109"/>
      <c r="D88" s="109"/>
      <c r="E88" s="109"/>
    </row>
    <row r="89" spans="1:5">
      <c r="A89" s="109"/>
      <c r="B89" s="109"/>
      <c r="C89" s="109"/>
      <c r="D89" s="109"/>
      <c r="E89" s="109"/>
    </row>
    <row r="90" spans="1:5">
      <c r="A90" s="109"/>
      <c r="B90" s="109"/>
      <c r="C90" s="109"/>
      <c r="D90" s="109"/>
      <c r="E90" s="109"/>
    </row>
    <row r="91" spans="1:5">
      <c r="A91" s="109"/>
      <c r="B91" s="109"/>
      <c r="C91" s="109"/>
      <c r="D91" s="109"/>
      <c r="E91" s="109"/>
    </row>
    <row r="92" spans="1:5">
      <c r="A92" s="109"/>
      <c r="B92" s="109"/>
      <c r="C92" s="109"/>
      <c r="D92" s="109"/>
      <c r="E92" s="109"/>
    </row>
    <row r="93" spans="1:5">
      <c r="A93" s="109"/>
      <c r="B93" s="109"/>
      <c r="C93" s="109"/>
      <c r="D93" s="109"/>
      <c r="E93" s="109"/>
    </row>
    <row r="94" spans="1:5">
      <c r="A94" s="109"/>
      <c r="B94" s="109"/>
      <c r="C94" s="109"/>
      <c r="D94" s="109"/>
      <c r="E94" s="109"/>
    </row>
    <row r="95" spans="1:5">
      <c r="A95" s="109"/>
      <c r="B95" s="109"/>
      <c r="C95" s="109"/>
      <c r="D95" s="109"/>
      <c r="E95" s="109"/>
    </row>
    <row r="96" spans="1:5">
      <c r="A96" s="109"/>
      <c r="B96" s="109"/>
      <c r="C96" s="109"/>
      <c r="D96" s="109"/>
      <c r="E96" s="109"/>
    </row>
    <row r="97" spans="1:5">
      <c r="A97" s="109"/>
      <c r="B97" s="109"/>
      <c r="C97" s="109"/>
      <c r="D97" s="109"/>
      <c r="E97" s="109"/>
    </row>
    <row r="98" spans="1:5">
      <c r="A98" s="109"/>
      <c r="B98" s="109"/>
      <c r="C98" s="109"/>
      <c r="D98" s="109"/>
      <c r="E98" s="109"/>
    </row>
    <row r="99" spans="1:5">
      <c r="A99" s="109"/>
      <c r="B99" s="109"/>
      <c r="C99" s="109"/>
      <c r="D99" s="109"/>
      <c r="E99" s="109"/>
    </row>
    <row r="100" spans="1:5">
      <c r="A100" s="109"/>
      <c r="B100" s="109"/>
      <c r="C100" s="109"/>
      <c r="D100" s="109"/>
      <c r="E100" s="109"/>
    </row>
    <row r="101" spans="1:5">
      <c r="A101" s="109"/>
      <c r="B101" s="109"/>
      <c r="C101" s="109"/>
      <c r="D101" s="109"/>
      <c r="E101" s="109"/>
    </row>
    <row r="102" spans="1:5">
      <c r="A102" s="109"/>
      <c r="B102" s="109"/>
      <c r="C102" s="109"/>
      <c r="D102" s="109"/>
      <c r="E102" s="109"/>
    </row>
    <row r="103" spans="1:5">
      <c r="A103" s="109"/>
      <c r="B103" s="109"/>
      <c r="C103" s="109"/>
      <c r="D103" s="109"/>
      <c r="E103" s="109"/>
    </row>
    <row r="104" spans="1:5">
      <c r="A104" s="109"/>
      <c r="B104" s="109"/>
      <c r="C104" s="109"/>
      <c r="D104" s="109"/>
      <c r="E104" s="109"/>
    </row>
    <row r="105" spans="1:5">
      <c r="A105" s="109"/>
      <c r="B105" s="109"/>
      <c r="C105" s="109"/>
      <c r="D105" s="109"/>
      <c r="E105" s="109"/>
    </row>
    <row r="106" spans="1:5">
      <c r="A106" s="109"/>
      <c r="B106" s="109"/>
      <c r="C106" s="109"/>
      <c r="D106" s="109"/>
      <c r="E106" s="109"/>
    </row>
    <row r="107" spans="1:5">
      <c r="A107" s="109"/>
      <c r="B107" s="109"/>
      <c r="C107" s="109"/>
      <c r="D107" s="109"/>
      <c r="E107" s="109"/>
    </row>
    <row r="108" spans="1:5">
      <c r="A108" s="109"/>
      <c r="B108" s="109"/>
      <c r="C108" s="109"/>
      <c r="D108" s="109"/>
      <c r="E108" s="109"/>
    </row>
    <row r="109" spans="1:5">
      <c r="A109" s="109"/>
      <c r="B109" s="109"/>
      <c r="C109" s="109"/>
      <c r="D109" s="109"/>
      <c r="E109" s="109"/>
    </row>
    <row r="110" spans="1:5">
      <c r="A110" s="109"/>
      <c r="B110" s="109"/>
      <c r="C110" s="109"/>
      <c r="D110" s="109"/>
      <c r="E110" s="109"/>
    </row>
    <row r="111" spans="1:5">
      <c r="A111" s="109"/>
      <c r="B111" s="109"/>
      <c r="C111" s="109"/>
      <c r="D111" s="109"/>
      <c r="E111" s="109"/>
    </row>
    <row r="112" spans="1:5">
      <c r="A112" s="109"/>
      <c r="B112" s="109"/>
      <c r="C112" s="109"/>
      <c r="D112" s="109"/>
      <c r="E112" s="109"/>
    </row>
    <row r="113" spans="1:5">
      <c r="A113" s="109"/>
      <c r="B113" s="109"/>
      <c r="C113" s="109"/>
      <c r="D113" s="109"/>
      <c r="E113" s="109"/>
    </row>
    <row r="114" spans="1:5">
      <c r="A114" s="109"/>
      <c r="B114" s="109"/>
      <c r="C114" s="109"/>
      <c r="D114" s="109"/>
      <c r="E114" s="109"/>
    </row>
    <row r="115" spans="1:5">
      <c r="A115" s="109"/>
      <c r="B115" s="109"/>
      <c r="C115" s="109"/>
      <c r="D115" s="109"/>
      <c r="E115" s="109"/>
    </row>
    <row r="116" spans="1:5">
      <c r="A116" s="109"/>
      <c r="B116" s="109"/>
      <c r="C116" s="109"/>
      <c r="D116" s="109"/>
      <c r="E116" s="109"/>
    </row>
    <row r="117" spans="1:5">
      <c r="A117" s="109"/>
      <c r="B117" s="109"/>
      <c r="C117" s="109"/>
      <c r="D117" s="109"/>
      <c r="E117" s="109"/>
    </row>
  </sheetData>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tabColor theme="6" tint="0.39997558519241921"/>
  </sheetPr>
  <dimension ref="A1:I57"/>
  <sheetViews>
    <sheetView zoomScaleNormal="100" workbookViewId="0"/>
  </sheetViews>
  <sheetFormatPr defaultColWidth="8.85546875" defaultRowHeight="12.75"/>
  <cols>
    <col min="1" max="1" width="11.42578125" style="334" customWidth="1"/>
    <col min="2" max="2" width="10.7109375" style="31" customWidth="1"/>
    <col min="3" max="3" width="12.140625" style="31" customWidth="1"/>
    <col min="4" max="4" width="14.7109375" style="31" customWidth="1"/>
    <col min="5" max="5" width="18.85546875" style="31" customWidth="1"/>
    <col min="6" max="8" width="10.7109375" style="31" customWidth="1"/>
    <col min="9" max="16384" width="8.85546875" style="4"/>
  </cols>
  <sheetData>
    <row r="1" spans="1:9" ht="15.95" customHeight="1">
      <c r="A1" s="551" t="s">
        <v>174</v>
      </c>
    </row>
    <row r="2" spans="1:9" ht="15.95" customHeight="1"/>
    <row r="3" spans="1:9" ht="15.95" customHeight="1">
      <c r="A3" s="30" t="s">
        <v>221</v>
      </c>
    </row>
    <row r="4" spans="1:9" ht="15.95" customHeight="1">
      <c r="A4" s="30"/>
    </row>
    <row r="5" spans="1:9" ht="15.95" customHeight="1">
      <c r="A5" s="30"/>
    </row>
    <row r="6" spans="1:9" ht="39" customHeight="1">
      <c r="A6" s="32"/>
      <c r="B6" s="33" t="s">
        <v>222</v>
      </c>
      <c r="C6" s="1007" t="s">
        <v>223</v>
      </c>
      <c r="D6" s="33" t="s">
        <v>224</v>
      </c>
      <c r="E6" s="33" t="s">
        <v>225</v>
      </c>
      <c r="F6" s="33" t="s">
        <v>226</v>
      </c>
      <c r="G6" s="34" t="s">
        <v>183</v>
      </c>
      <c r="H6" s="566"/>
    </row>
    <row r="7" spans="1:9" ht="15.95" customHeight="1">
      <c r="A7" s="812">
        <v>1970</v>
      </c>
      <c r="B7" s="813">
        <v>375</v>
      </c>
      <c r="C7" s="813">
        <v>0</v>
      </c>
      <c r="D7" s="813">
        <v>19.100000000000001</v>
      </c>
      <c r="E7" s="813">
        <v>49</v>
      </c>
      <c r="F7" s="813">
        <v>0</v>
      </c>
      <c r="G7" s="814">
        <v>443.1</v>
      </c>
      <c r="H7" s="564"/>
    </row>
    <row r="8" spans="1:9" ht="15.95" customHeight="1">
      <c r="A8" s="35">
        <v>1971</v>
      </c>
      <c r="B8" s="36">
        <v>366</v>
      </c>
      <c r="C8" s="36">
        <v>0</v>
      </c>
      <c r="D8" s="36">
        <v>18.3</v>
      </c>
      <c r="E8" s="36">
        <v>37</v>
      </c>
      <c r="F8" s="36">
        <v>0</v>
      </c>
      <c r="G8" s="37">
        <v>421.3</v>
      </c>
      <c r="H8" s="37"/>
      <c r="I8" s="334"/>
    </row>
    <row r="9" spans="1:9" ht="15.95" customHeight="1">
      <c r="A9" s="812">
        <v>1972</v>
      </c>
      <c r="B9" s="813">
        <v>371</v>
      </c>
      <c r="C9" s="813">
        <v>0</v>
      </c>
      <c r="D9" s="813">
        <v>18.399999999999999</v>
      </c>
      <c r="E9" s="813">
        <v>40</v>
      </c>
      <c r="F9" s="813">
        <v>4</v>
      </c>
      <c r="G9" s="814">
        <v>433.4</v>
      </c>
      <c r="H9" s="564"/>
    </row>
    <row r="10" spans="1:9" ht="15.95" customHeight="1">
      <c r="A10" s="35">
        <v>1973</v>
      </c>
      <c r="B10" s="36">
        <v>391</v>
      </c>
      <c r="C10" s="36">
        <v>0</v>
      </c>
      <c r="D10" s="36">
        <v>18.7</v>
      </c>
      <c r="E10" s="36">
        <v>43</v>
      </c>
      <c r="F10" s="36">
        <v>4</v>
      </c>
      <c r="G10" s="37">
        <v>456.7</v>
      </c>
      <c r="H10" s="37"/>
    </row>
    <row r="11" spans="1:9" ht="15.95" customHeight="1">
      <c r="A11" s="812">
        <v>1974</v>
      </c>
      <c r="B11" s="813">
        <v>362</v>
      </c>
      <c r="C11" s="813">
        <v>0</v>
      </c>
      <c r="D11" s="813">
        <v>17.8</v>
      </c>
      <c r="E11" s="813">
        <v>39</v>
      </c>
      <c r="F11" s="813">
        <v>4</v>
      </c>
      <c r="G11" s="814">
        <v>422.8</v>
      </c>
      <c r="H11" s="564"/>
    </row>
    <row r="12" spans="1:9" ht="15.95" customHeight="1">
      <c r="A12" s="35">
        <v>1975</v>
      </c>
      <c r="B12" s="36">
        <v>374</v>
      </c>
      <c r="C12" s="36">
        <v>0</v>
      </c>
      <c r="D12" s="36">
        <v>21</v>
      </c>
      <c r="E12" s="36">
        <v>31</v>
      </c>
      <c r="F12" s="36">
        <v>24</v>
      </c>
      <c r="G12" s="37">
        <v>450</v>
      </c>
      <c r="H12" s="37"/>
    </row>
    <row r="13" spans="1:9" ht="15.95" customHeight="1">
      <c r="A13" s="812">
        <v>1976</v>
      </c>
      <c r="B13" s="813">
        <v>392</v>
      </c>
      <c r="C13" s="813">
        <v>0</v>
      </c>
      <c r="D13" s="813">
        <v>18.2</v>
      </c>
      <c r="E13" s="813">
        <v>45</v>
      </c>
      <c r="F13" s="813">
        <v>32</v>
      </c>
      <c r="G13" s="814">
        <v>487.2</v>
      </c>
      <c r="H13" s="564"/>
    </row>
    <row r="14" spans="1:9" ht="15.95" customHeight="1">
      <c r="A14" s="35">
        <v>1977</v>
      </c>
      <c r="B14" s="36">
        <v>381</v>
      </c>
      <c r="C14" s="36">
        <v>0</v>
      </c>
      <c r="D14" s="36">
        <v>19.899999999999999</v>
      </c>
      <c r="E14" s="36">
        <v>43</v>
      </c>
      <c r="F14" s="36">
        <v>40</v>
      </c>
      <c r="G14" s="37">
        <v>483.9</v>
      </c>
      <c r="H14" s="37"/>
    </row>
    <row r="15" spans="1:9" ht="15.95" customHeight="1">
      <c r="A15" s="812">
        <v>1978</v>
      </c>
      <c r="B15" s="813">
        <v>388</v>
      </c>
      <c r="C15" s="813">
        <v>0</v>
      </c>
      <c r="D15" s="813">
        <v>20.2</v>
      </c>
      <c r="E15" s="813">
        <v>33</v>
      </c>
      <c r="F15" s="813">
        <v>47</v>
      </c>
      <c r="G15" s="814">
        <v>488.2</v>
      </c>
      <c r="H15" s="564"/>
    </row>
    <row r="16" spans="1:9" ht="15.95" customHeight="1">
      <c r="A16" s="35">
        <v>1979</v>
      </c>
      <c r="B16" s="36">
        <v>401</v>
      </c>
      <c r="C16" s="36">
        <v>0</v>
      </c>
      <c r="D16" s="36">
        <v>17.7</v>
      </c>
      <c r="E16" s="36">
        <v>39</v>
      </c>
      <c r="F16" s="36">
        <v>42</v>
      </c>
      <c r="G16" s="37">
        <v>499.7</v>
      </c>
      <c r="H16" s="37"/>
    </row>
    <row r="17" spans="1:8" ht="15.95" customHeight="1">
      <c r="A17" s="812">
        <v>1980</v>
      </c>
      <c r="B17" s="813">
        <v>381</v>
      </c>
      <c r="C17" s="813">
        <v>0</v>
      </c>
      <c r="D17" s="813">
        <v>15</v>
      </c>
      <c r="E17" s="813">
        <v>31</v>
      </c>
      <c r="F17" s="813">
        <v>53</v>
      </c>
      <c r="G17" s="814">
        <v>480</v>
      </c>
      <c r="H17" s="564"/>
    </row>
    <row r="18" spans="1:8" ht="15.95" customHeight="1">
      <c r="A18" s="35">
        <v>1981</v>
      </c>
      <c r="B18" s="36">
        <v>367</v>
      </c>
      <c r="C18" s="36">
        <v>0</v>
      </c>
      <c r="D18" s="36">
        <v>16.399999999999999</v>
      </c>
      <c r="E18" s="36">
        <v>37</v>
      </c>
      <c r="F18" s="36">
        <v>74</v>
      </c>
      <c r="G18" s="37">
        <v>494.4</v>
      </c>
      <c r="H18" s="37"/>
    </row>
    <row r="19" spans="1:8" ht="15.95" customHeight="1">
      <c r="A19" s="812">
        <v>1982</v>
      </c>
      <c r="B19" s="813">
        <v>349</v>
      </c>
      <c r="C19" s="813">
        <v>0</v>
      </c>
      <c r="D19" s="813">
        <v>18.5</v>
      </c>
      <c r="E19" s="813">
        <v>32</v>
      </c>
      <c r="F19" s="813">
        <v>79</v>
      </c>
      <c r="G19" s="814">
        <v>478.5</v>
      </c>
      <c r="H19" s="564"/>
    </row>
    <row r="20" spans="1:8" ht="15.95" customHeight="1">
      <c r="A20" s="35">
        <v>1983</v>
      </c>
      <c r="B20" s="36">
        <v>345.33893666666665</v>
      </c>
      <c r="C20" s="36">
        <v>9.0099444444444448</v>
      </c>
      <c r="D20" s="36">
        <v>18.727777777777778</v>
      </c>
      <c r="E20" s="36">
        <v>23.141833333333341</v>
      </c>
      <c r="F20" s="36">
        <v>82.622900000000016</v>
      </c>
      <c r="G20" s="37">
        <v>478.84139222222223</v>
      </c>
      <c r="H20" s="37"/>
    </row>
    <row r="21" spans="1:8" ht="15.95" customHeight="1">
      <c r="A21" s="812">
        <v>1984</v>
      </c>
      <c r="B21" s="813">
        <v>354.87913444444439</v>
      </c>
      <c r="C21" s="813">
        <v>9.4657777777777774</v>
      </c>
      <c r="D21" s="813">
        <v>18.989999999999998</v>
      </c>
      <c r="E21" s="813">
        <v>24.792944444444451</v>
      </c>
      <c r="F21" s="813">
        <v>100.57801000000001</v>
      </c>
      <c r="G21" s="814">
        <v>508.70586666666662</v>
      </c>
      <c r="H21" s="564"/>
    </row>
    <row r="22" spans="1:8" ht="15.95" customHeight="1">
      <c r="A22" s="35">
        <v>1985</v>
      </c>
      <c r="B22" s="36">
        <v>376.17605777777777</v>
      </c>
      <c r="C22" s="36">
        <v>11.123111111111111</v>
      </c>
      <c r="D22" s="36">
        <v>16.409166666666668</v>
      </c>
      <c r="E22" s="36">
        <v>28.767388888888878</v>
      </c>
      <c r="F22" s="36">
        <v>114.22591</v>
      </c>
      <c r="G22" s="37">
        <v>546.70163444444438</v>
      </c>
      <c r="H22" s="37"/>
    </row>
    <row r="23" spans="1:8" ht="15.95" customHeight="1">
      <c r="A23" s="812">
        <v>1986</v>
      </c>
      <c r="B23" s="813">
        <v>372.73667444444447</v>
      </c>
      <c r="C23" s="813">
        <v>12.776833333333332</v>
      </c>
      <c r="D23" s="813">
        <v>20.413888888888891</v>
      </c>
      <c r="E23" s="813">
        <v>28.917555555555563</v>
      </c>
      <c r="F23" s="813">
        <v>132.21329</v>
      </c>
      <c r="G23" s="814">
        <v>567.05824222222225</v>
      </c>
      <c r="H23" s="564"/>
    </row>
    <row r="24" spans="1:8" ht="15.95" customHeight="1">
      <c r="A24" s="35">
        <v>1987</v>
      </c>
      <c r="B24" s="36">
        <v>385.13144444444447</v>
      </c>
      <c r="C24" s="36">
        <v>13.942611111111111</v>
      </c>
      <c r="D24" s="36">
        <v>19.747499999999999</v>
      </c>
      <c r="E24" s="36">
        <v>26.431611111111124</v>
      </c>
      <c r="F24" s="36">
        <v>132.45329000000001</v>
      </c>
      <c r="G24" s="37">
        <v>577.70645666666667</v>
      </c>
      <c r="H24" s="37"/>
    </row>
    <row r="25" spans="1:8" ht="15.95" customHeight="1">
      <c r="A25" s="812">
        <v>1988</v>
      </c>
      <c r="B25" s="813">
        <v>382.32108555555556</v>
      </c>
      <c r="C25" s="813">
        <v>13.109222222222222</v>
      </c>
      <c r="D25" s="813">
        <v>20.415555555555553</v>
      </c>
      <c r="E25" s="813">
        <v>26.482666666666656</v>
      </c>
      <c r="F25" s="813">
        <v>137.24110000000002</v>
      </c>
      <c r="G25" s="814">
        <v>579.56962999999996</v>
      </c>
      <c r="H25" s="564"/>
    </row>
    <row r="26" spans="1:8" ht="15.95" customHeight="1">
      <c r="A26" s="35">
        <v>1989</v>
      </c>
      <c r="B26" s="36">
        <v>375.7475277777778</v>
      </c>
      <c r="C26" s="36">
        <v>13.092222222222222</v>
      </c>
      <c r="D26" s="36">
        <v>19.006388888888889</v>
      </c>
      <c r="E26" s="36">
        <v>23.870166666666627</v>
      </c>
      <c r="F26" s="36">
        <v>130.71140000000003</v>
      </c>
      <c r="G26" s="37">
        <v>562.42770555555558</v>
      </c>
      <c r="H26" s="37"/>
    </row>
    <row r="27" spans="1:8" ht="15.95" customHeight="1">
      <c r="A27" s="812">
        <v>1990</v>
      </c>
      <c r="B27" s="813">
        <v>366.61272885200322</v>
      </c>
      <c r="C27" s="813">
        <v>14.150111111111109</v>
      </c>
      <c r="D27" s="813">
        <v>23.376666666666669</v>
      </c>
      <c r="E27" s="813">
        <v>22.707777777777753</v>
      </c>
      <c r="F27" s="813">
        <v>134.21189000000001</v>
      </c>
      <c r="G27" s="814">
        <v>561.05917440755877</v>
      </c>
      <c r="H27" s="564"/>
    </row>
    <row r="28" spans="1:8" ht="15.95" customHeight="1">
      <c r="A28" s="35">
        <v>1991</v>
      </c>
      <c r="B28" s="36">
        <v>367.17827146420882</v>
      </c>
      <c r="C28" s="36">
        <v>14.413666666666666</v>
      </c>
      <c r="D28" s="36">
        <v>18.400833333333331</v>
      </c>
      <c r="E28" s="36">
        <v>23.527833333333344</v>
      </c>
      <c r="F28" s="36">
        <v>151.68709000000001</v>
      </c>
      <c r="G28" s="37">
        <v>575.2076947975421</v>
      </c>
      <c r="H28" s="37"/>
    </row>
    <row r="29" spans="1:8" ht="15.95" customHeight="1">
      <c r="A29" s="812">
        <v>1992</v>
      </c>
      <c r="B29" s="813">
        <v>361.86867920309771</v>
      </c>
      <c r="C29" s="813">
        <v>15.838611111111112</v>
      </c>
      <c r="D29" s="813">
        <v>19.933888888888887</v>
      </c>
      <c r="E29" s="813">
        <v>21.254000000000001</v>
      </c>
      <c r="F29" s="813">
        <v>124.73407</v>
      </c>
      <c r="G29" s="814">
        <v>543.62924920309774</v>
      </c>
      <c r="H29" s="564"/>
    </row>
    <row r="30" spans="1:8" ht="15.95" customHeight="1">
      <c r="A30" s="35">
        <v>1993</v>
      </c>
      <c r="B30" s="36">
        <v>365.30940426093719</v>
      </c>
      <c r="C30" s="36">
        <v>15.777444444444443</v>
      </c>
      <c r="D30" s="36">
        <v>19.326944444444443</v>
      </c>
      <c r="E30" s="36">
        <v>20.1035</v>
      </c>
      <c r="F30" s="36">
        <v>120.78895000000001</v>
      </c>
      <c r="G30" s="37">
        <v>541.30624314982606</v>
      </c>
      <c r="H30" s="37"/>
    </row>
    <row r="31" spans="1:8" ht="15.95" customHeight="1">
      <c r="A31" s="812">
        <v>1994</v>
      </c>
      <c r="B31" s="813">
        <v>371.66483577123671</v>
      </c>
      <c r="C31" s="813">
        <v>15.899333333333335</v>
      </c>
      <c r="D31" s="813">
        <v>20.032499999999999</v>
      </c>
      <c r="E31" s="813">
        <v>27.852444444444465</v>
      </c>
      <c r="F31" s="813">
        <v>144.19707</v>
      </c>
      <c r="G31" s="814">
        <v>579.64618354901449</v>
      </c>
      <c r="H31" s="564"/>
    </row>
    <row r="32" spans="1:8" ht="15.95" customHeight="1">
      <c r="A32" s="35">
        <v>1995</v>
      </c>
      <c r="B32" s="36">
        <v>379.49579599768526</v>
      </c>
      <c r="C32" s="36">
        <v>15.91688888888889</v>
      </c>
      <c r="D32" s="36">
        <v>21.078055555555554</v>
      </c>
      <c r="E32" s="36">
        <v>26.228222222222218</v>
      </c>
      <c r="F32" s="36">
        <v>137.38138000000001</v>
      </c>
      <c r="G32" s="37">
        <v>580.10034266435196</v>
      </c>
      <c r="H32" s="37"/>
    </row>
    <row r="33" spans="1:8" ht="15.95" customHeight="1">
      <c r="A33" s="812">
        <v>1996</v>
      </c>
      <c r="B33" s="813">
        <v>387.30933307883373</v>
      </c>
      <c r="C33" s="813">
        <v>15.978555555555555</v>
      </c>
      <c r="D33" s="813">
        <v>20.121111111111112</v>
      </c>
      <c r="E33" s="813">
        <v>34.4315</v>
      </c>
      <c r="F33" s="813">
        <v>150.17337000000003</v>
      </c>
      <c r="G33" s="814">
        <v>608.01386974550041</v>
      </c>
      <c r="H33" s="564"/>
    </row>
    <row r="34" spans="1:8" ht="15.95" customHeight="1">
      <c r="A34" s="35">
        <v>1997</v>
      </c>
      <c r="B34" s="36">
        <v>382.36422059600437</v>
      </c>
      <c r="C34" s="36">
        <v>15.95361111111111</v>
      </c>
      <c r="D34" s="36">
        <v>21.932500000000001</v>
      </c>
      <c r="E34" s="36">
        <v>26.163222222222249</v>
      </c>
      <c r="F34" s="36">
        <v>136.05093000000002</v>
      </c>
      <c r="G34" s="37">
        <v>582.4644839293378</v>
      </c>
      <c r="H34" s="37"/>
    </row>
    <row r="35" spans="1:8" ht="15.95" customHeight="1">
      <c r="A35" s="812">
        <v>1998</v>
      </c>
      <c r="B35" s="813">
        <v>385.32203706187119</v>
      </c>
      <c r="C35" s="813">
        <v>16.764722222222222</v>
      </c>
      <c r="D35" s="813">
        <v>22.973333333333333</v>
      </c>
      <c r="E35" s="813">
        <v>30.056333333333342</v>
      </c>
      <c r="F35" s="813">
        <v>144.46787000000003</v>
      </c>
      <c r="G35" s="814">
        <v>599.58429595076018</v>
      </c>
      <c r="H35" s="564"/>
    </row>
    <row r="36" spans="1:8" ht="15.95" customHeight="1">
      <c r="A36" s="35">
        <v>1999</v>
      </c>
      <c r="B36" s="36">
        <v>384.32509229881492</v>
      </c>
      <c r="C36" s="36">
        <v>16.48</v>
      </c>
      <c r="D36" s="36">
        <v>18.325833333333335</v>
      </c>
      <c r="E36" s="36">
        <v>25.825833333333343</v>
      </c>
      <c r="F36" s="36">
        <v>140.18761000000001</v>
      </c>
      <c r="G36" s="37">
        <v>585.14436896548159</v>
      </c>
      <c r="H36" s="37"/>
    </row>
    <row r="37" spans="1:8" ht="15.95" customHeight="1">
      <c r="A37" s="812">
        <v>2000</v>
      </c>
      <c r="B37" s="813">
        <v>381.01160882501489</v>
      </c>
      <c r="C37" s="813">
        <v>10.240500000000001</v>
      </c>
      <c r="D37" s="813">
        <v>21.144999999999996</v>
      </c>
      <c r="E37" s="813">
        <v>32.624000000000002</v>
      </c>
      <c r="F37" s="813">
        <v>110.99336000000001</v>
      </c>
      <c r="G37" s="814">
        <v>556.01446882501489</v>
      </c>
      <c r="H37" s="564"/>
    </row>
    <row r="38" spans="1:8" ht="15.95" customHeight="1">
      <c r="A38" s="35">
        <v>2001</v>
      </c>
      <c r="B38" s="36">
        <v>388.15939452234517</v>
      </c>
      <c r="C38" s="36">
        <v>10.603</v>
      </c>
      <c r="D38" s="36">
        <v>26.331666666666663</v>
      </c>
      <c r="E38" s="36">
        <v>34.29722146666667</v>
      </c>
      <c r="F38" s="36">
        <v>141.96441000000002</v>
      </c>
      <c r="G38" s="37">
        <v>601.35569265567847</v>
      </c>
      <c r="H38" s="37"/>
    </row>
    <row r="39" spans="1:8" ht="15.95" customHeight="1">
      <c r="A39" s="812">
        <v>2002</v>
      </c>
      <c r="B39" s="813">
        <v>393.04715759022474</v>
      </c>
      <c r="C39" s="813">
        <v>9.873555555555555</v>
      </c>
      <c r="D39" s="813">
        <v>25.928888888888892</v>
      </c>
      <c r="E39" s="813">
        <v>39.821514666666658</v>
      </c>
      <c r="F39" s="813">
        <v>132.58790999999999</v>
      </c>
      <c r="G39" s="814">
        <v>601.25902670133576</v>
      </c>
      <c r="H39" s="564"/>
    </row>
    <row r="40" spans="1:8" ht="15.95" customHeight="1">
      <c r="A40" s="35">
        <v>2003</v>
      </c>
      <c r="B40" s="36">
        <v>398.0384733516525</v>
      </c>
      <c r="C40" s="36">
        <v>9.5377222222222233</v>
      </c>
      <c r="D40" s="36">
        <v>23.434166666666666</v>
      </c>
      <c r="E40" s="36">
        <v>38.07142588782223</v>
      </c>
      <c r="F40" s="36">
        <v>132.22558000000001</v>
      </c>
      <c r="G40" s="37">
        <v>601.30736812836358</v>
      </c>
      <c r="H40" s="37"/>
    </row>
    <row r="41" spans="1:8" ht="15.95" customHeight="1">
      <c r="A41" s="812">
        <v>2004</v>
      </c>
      <c r="B41" s="813">
        <v>397.97040898297462</v>
      </c>
      <c r="C41" s="813">
        <v>10.611666666666666</v>
      </c>
      <c r="D41" s="813">
        <v>25.864166666666669</v>
      </c>
      <c r="E41" s="813">
        <v>34.979713731377764</v>
      </c>
      <c r="F41" s="813">
        <v>149.39312000000001</v>
      </c>
      <c r="G41" s="814">
        <v>618.81907604768571</v>
      </c>
      <c r="H41" s="564"/>
    </row>
    <row r="42" spans="1:8" ht="15.95" customHeight="1">
      <c r="A42" s="35">
        <v>2005</v>
      </c>
      <c r="B42" s="36">
        <v>394.51125995555554</v>
      </c>
      <c r="C42" s="36">
        <v>11.107222222222223</v>
      </c>
      <c r="D42" s="36">
        <v>32.549166666666665</v>
      </c>
      <c r="E42" s="36">
        <v>33.344444444444441</v>
      </c>
      <c r="F42" s="36">
        <v>136.92944444444444</v>
      </c>
      <c r="G42" s="37">
        <v>608.44153773333335</v>
      </c>
      <c r="H42" s="37"/>
    </row>
    <row r="43" spans="1:8" ht="15.95" customHeight="1">
      <c r="A43" s="812">
        <v>2006</v>
      </c>
      <c r="B43" s="813">
        <v>392.93893408888886</v>
      </c>
      <c r="C43" s="813">
        <v>10.219444444444443</v>
      </c>
      <c r="D43" s="813">
        <v>32.851388888888891</v>
      </c>
      <c r="E43" s="813">
        <v>33.800555555555562</v>
      </c>
      <c r="F43" s="813">
        <v>126.87</v>
      </c>
      <c r="G43" s="814">
        <v>596.68032297777768</v>
      </c>
      <c r="H43" s="564"/>
    </row>
    <row r="44" spans="1:8" ht="15.95" customHeight="1">
      <c r="A44" s="35">
        <v>2007</v>
      </c>
      <c r="B44" s="36">
        <v>396.13931421111113</v>
      </c>
      <c r="C44" s="36">
        <v>10.707222222222223</v>
      </c>
      <c r="D44" s="36">
        <v>33.101388888888891</v>
      </c>
      <c r="E44" s="36">
        <v>31.684999999999985</v>
      </c>
      <c r="F44" s="36">
        <v>124.43166666666667</v>
      </c>
      <c r="G44" s="37">
        <v>596.06459198888888</v>
      </c>
      <c r="H44" s="37"/>
    </row>
    <row r="45" spans="1:8" ht="15.95" customHeight="1">
      <c r="A45" s="815">
        <v>2008</v>
      </c>
      <c r="B45" s="816">
        <v>385.54672244444453</v>
      </c>
      <c r="C45" s="816">
        <v>10.41</v>
      </c>
      <c r="D45" s="816">
        <v>33.388333333333328</v>
      </c>
      <c r="E45" s="816">
        <v>26.113611111111108</v>
      </c>
      <c r="F45" s="816">
        <v>119.71916666666667</v>
      </c>
      <c r="G45" s="817">
        <v>575.17783355555559</v>
      </c>
      <c r="H45" s="565"/>
    </row>
    <row r="46" spans="1:8" ht="15.95" customHeight="1">
      <c r="A46" s="38">
        <v>2009</v>
      </c>
      <c r="B46" s="39">
        <v>370.79305555555561</v>
      </c>
      <c r="C46" s="39">
        <v>9.7766666666666673</v>
      </c>
      <c r="D46" s="39">
        <v>30.642777777777777</v>
      </c>
      <c r="E46" s="39">
        <v>20.684999999999999</v>
      </c>
      <c r="F46" s="39">
        <v>97.25555555555556</v>
      </c>
      <c r="G46" s="245">
        <v>529.15305555555562</v>
      </c>
      <c r="H46" s="245"/>
    </row>
    <row r="47" spans="1:8" ht="15.95" customHeight="1">
      <c r="A47" s="815">
        <v>2010</v>
      </c>
      <c r="B47" s="816">
        <v>395.33666666666664</v>
      </c>
      <c r="C47" s="816">
        <v>10.350833333333332</v>
      </c>
      <c r="D47" s="816">
        <v>32.323055555555548</v>
      </c>
      <c r="E47" s="816">
        <v>34.917777777777808</v>
      </c>
      <c r="F47" s="816">
        <v>108.71916666666665</v>
      </c>
      <c r="G47" s="817">
        <v>581.64750000000004</v>
      </c>
      <c r="H47" s="565"/>
    </row>
    <row r="48" spans="1:8" ht="15.95" customHeight="1">
      <c r="A48" s="40">
        <v>2011</v>
      </c>
      <c r="B48" s="247">
        <v>379.88666666666666</v>
      </c>
      <c r="C48" s="247">
        <v>10.476944444444445</v>
      </c>
      <c r="D48" s="247">
        <v>29.417777777777779</v>
      </c>
      <c r="E48" s="247">
        <v>20.151666666666671</v>
      </c>
      <c r="F48" s="247">
        <v>110.64972222222222</v>
      </c>
      <c r="G48" s="324">
        <v>550.58277777777766</v>
      </c>
      <c r="H48" s="324"/>
    </row>
    <row r="49" spans="1:8" s="202" customFormat="1" ht="15.95" customHeight="1">
      <c r="A49" s="818">
        <v>2012</v>
      </c>
      <c r="B49" s="819">
        <v>377.7</v>
      </c>
      <c r="C49" s="819">
        <v>10.941944444444443</v>
      </c>
      <c r="D49" s="819">
        <v>31.400277777777774</v>
      </c>
      <c r="E49" s="819">
        <v>23.13777777777781</v>
      </c>
      <c r="F49" s="819">
        <v>123.4663888888889</v>
      </c>
      <c r="G49" s="820">
        <v>566.64638888888885</v>
      </c>
      <c r="H49" s="324"/>
    </row>
    <row r="50" spans="1:8" ht="15.95" customHeight="1">
      <c r="A50" s="40">
        <v>2013</v>
      </c>
      <c r="B50" s="247">
        <v>375.31833333333327</v>
      </c>
      <c r="C50" s="247">
        <v>10.525</v>
      </c>
      <c r="D50" s="247">
        <v>32.67583333333333</v>
      </c>
      <c r="E50" s="247">
        <v>17.583611111111111</v>
      </c>
      <c r="F50" s="247">
        <v>122.71527777777777</v>
      </c>
      <c r="G50" s="324">
        <v>558.81805555555547</v>
      </c>
      <c r="H50" s="324"/>
    </row>
    <row r="51" spans="1:8" s="202" customFormat="1" ht="15.95" customHeight="1">
      <c r="A51" s="818">
        <v>2014</v>
      </c>
      <c r="B51" s="819">
        <v>368.12583333333328</v>
      </c>
      <c r="C51" s="819">
        <v>10.33</v>
      </c>
      <c r="D51" s="819">
        <v>36.213888888888881</v>
      </c>
      <c r="E51" s="819">
        <v>22.4175</v>
      </c>
      <c r="F51" s="819">
        <v>116.88166666666669</v>
      </c>
      <c r="G51" s="820">
        <v>553.96888888888884</v>
      </c>
      <c r="H51" s="324"/>
    </row>
    <row r="52" spans="1:8" ht="15.95" customHeight="1">
      <c r="B52" s="42"/>
      <c r="C52" s="42"/>
      <c r="D52" s="42"/>
      <c r="E52" s="42"/>
      <c r="F52" s="42"/>
      <c r="G52" s="42"/>
      <c r="H52" s="42"/>
    </row>
    <row r="53" spans="1:8" ht="15.95" customHeight="1">
      <c r="A53" s="57" t="s">
        <v>214</v>
      </c>
      <c r="D53" s="323"/>
    </row>
    <row r="54" spans="1:8" ht="15.95" customHeight="1">
      <c r="A54" s="41" t="s">
        <v>227</v>
      </c>
    </row>
    <row r="55" spans="1:8">
      <c r="A55" s="466" t="s">
        <v>228</v>
      </c>
    </row>
    <row r="56" spans="1:8" ht="15.95" customHeight="1">
      <c r="A56" s="466" t="s">
        <v>229</v>
      </c>
    </row>
    <row r="57" spans="1:8">
      <c r="B57" s="246"/>
      <c r="C57" s="246"/>
    </row>
  </sheetData>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tabColor theme="0"/>
  </sheetPr>
  <dimension ref="A1:M119"/>
  <sheetViews>
    <sheetView zoomScaleNormal="100" zoomScaleSheetLayoutView="100" workbookViewId="0"/>
  </sheetViews>
  <sheetFormatPr defaultRowHeight="12.75"/>
  <cols>
    <col min="1" max="1" width="11.5703125" style="192" customWidth="1"/>
    <col min="2" max="2" width="7.42578125" style="192" bestFit="1" customWidth="1"/>
    <col min="3" max="3" width="8.85546875" style="192" customWidth="1"/>
    <col min="4" max="4" width="8.42578125" style="192" bestFit="1" customWidth="1"/>
    <col min="5" max="5" width="8.140625" style="192" bestFit="1" customWidth="1"/>
    <col min="6" max="6" width="7.28515625" style="109" bestFit="1" customWidth="1"/>
    <col min="7" max="7" width="6.42578125" style="109" bestFit="1" customWidth="1"/>
    <col min="8" max="8" width="8.85546875" style="109" bestFit="1" customWidth="1"/>
    <col min="9" max="9" width="10" style="109" customWidth="1"/>
    <col min="10" max="10" width="6.42578125" style="109" bestFit="1" customWidth="1"/>
    <col min="11" max="11" width="9.5703125" style="109" bestFit="1" customWidth="1"/>
    <col min="12" max="12" width="6.42578125" style="109" bestFit="1" customWidth="1"/>
    <col min="13" max="13" width="7.42578125" style="109" bestFit="1" customWidth="1"/>
    <col min="14" max="16384" width="9.140625" style="109"/>
  </cols>
  <sheetData>
    <row r="1" spans="1:13" ht="15.95" customHeight="1">
      <c r="A1" s="551" t="s">
        <v>174</v>
      </c>
    </row>
    <row r="2" spans="1:13" ht="15.95" customHeight="1"/>
    <row r="3" spans="1:13" ht="15.95" customHeight="1">
      <c r="A3" s="237" t="s">
        <v>544</v>
      </c>
      <c r="E3" s="190"/>
    </row>
    <row r="4" spans="1:13" ht="15.95" customHeight="1">
      <c r="A4" s="237"/>
      <c r="E4" s="190"/>
    </row>
    <row r="5" spans="1:13" ht="15.95" customHeight="1">
      <c r="E5" s="190"/>
    </row>
    <row r="6" spans="1:13" ht="26.25" customHeight="1">
      <c r="A6" s="601"/>
      <c r="B6" s="589" t="s">
        <v>381</v>
      </c>
      <c r="C6" s="589" t="s">
        <v>379</v>
      </c>
      <c r="D6" s="589" t="s">
        <v>390</v>
      </c>
      <c r="E6" s="590" t="s">
        <v>398</v>
      </c>
      <c r="F6" s="589" t="s">
        <v>380</v>
      </c>
      <c r="G6" s="589" t="s">
        <v>339</v>
      </c>
      <c r="H6" s="589" t="s">
        <v>399</v>
      </c>
      <c r="I6" s="189" t="s">
        <v>400</v>
      </c>
      <c r="J6" s="589" t="s">
        <v>1</v>
      </c>
      <c r="K6" s="589" t="s">
        <v>29</v>
      </c>
      <c r="L6" s="589" t="s">
        <v>147</v>
      </c>
      <c r="M6" s="558" t="s">
        <v>183</v>
      </c>
    </row>
    <row r="7" spans="1:13" ht="15.95" customHeight="1">
      <c r="A7" s="890">
        <v>2011</v>
      </c>
      <c r="B7" s="891">
        <v>134927</v>
      </c>
      <c r="C7" s="891">
        <v>5754</v>
      </c>
      <c r="D7" s="891">
        <v>70054</v>
      </c>
      <c r="E7" s="891">
        <v>42265</v>
      </c>
      <c r="F7" s="891">
        <v>5760</v>
      </c>
      <c r="G7" s="891"/>
      <c r="H7" s="891">
        <v>6911</v>
      </c>
      <c r="I7" s="891">
        <v>32201</v>
      </c>
      <c r="J7" s="891">
        <v>15897</v>
      </c>
      <c r="K7" s="891">
        <v>6478</v>
      </c>
      <c r="L7" s="891">
        <v>70113</v>
      </c>
      <c r="M7" s="892">
        <v>390359</v>
      </c>
    </row>
    <row r="8" spans="1:13" ht="15.95" customHeight="1">
      <c r="A8" s="738">
        <v>2012</v>
      </c>
      <c r="B8" s="278">
        <v>120921</v>
      </c>
      <c r="C8" s="278">
        <v>28176</v>
      </c>
      <c r="D8" s="278">
        <v>70970</v>
      </c>
      <c r="E8" s="278">
        <v>10318</v>
      </c>
      <c r="F8" s="278">
        <v>2694</v>
      </c>
      <c r="G8" s="278">
        <v>6352</v>
      </c>
      <c r="H8" s="278">
        <v>3236</v>
      </c>
      <c r="I8" s="278">
        <v>25581</v>
      </c>
      <c r="J8" s="278">
        <v>17373</v>
      </c>
      <c r="K8" s="278">
        <v>2774</v>
      </c>
      <c r="L8" s="278">
        <v>97098</v>
      </c>
      <c r="M8" s="591">
        <v>385495</v>
      </c>
    </row>
    <row r="9" spans="1:13" ht="15.95" customHeight="1">
      <c r="A9" s="890">
        <v>2013</v>
      </c>
      <c r="B9" s="891">
        <v>89514</v>
      </c>
      <c r="C9" s="891">
        <v>50027</v>
      </c>
      <c r="D9" s="891">
        <v>49892</v>
      </c>
      <c r="E9" s="891">
        <v>35652</v>
      </c>
      <c r="F9" s="891">
        <v>20719</v>
      </c>
      <c r="G9" s="891">
        <v>18169</v>
      </c>
      <c r="H9" s="891">
        <v>12767</v>
      </c>
      <c r="I9" s="891">
        <v>12241</v>
      </c>
      <c r="J9" s="891">
        <v>10271</v>
      </c>
      <c r="K9" s="891">
        <v>10248</v>
      </c>
      <c r="L9" s="891">
        <v>42166</v>
      </c>
      <c r="M9" s="892">
        <v>351666</v>
      </c>
    </row>
    <row r="10" spans="1:13" ht="15.95" customHeight="1">
      <c r="A10" s="738">
        <v>2014</v>
      </c>
      <c r="B10" s="278">
        <v>60747</v>
      </c>
      <c r="C10" s="278">
        <v>18022</v>
      </c>
      <c r="D10" s="278">
        <v>52819</v>
      </c>
      <c r="E10" s="278">
        <v>291</v>
      </c>
      <c r="F10" s="278">
        <v>52169</v>
      </c>
      <c r="G10" s="278">
        <v>7402</v>
      </c>
      <c r="H10" s="278">
        <v>3635</v>
      </c>
      <c r="I10" s="278">
        <v>83820</v>
      </c>
      <c r="J10" s="278">
        <v>3884</v>
      </c>
      <c r="K10" s="278">
        <v>4438</v>
      </c>
      <c r="L10" s="278">
        <v>37492</v>
      </c>
      <c r="M10" s="591">
        <v>324718</v>
      </c>
    </row>
    <row r="11" spans="1:13" ht="15.95" customHeight="1">
      <c r="A11" s="739"/>
    </row>
    <row r="12" spans="1:13" ht="15.95" customHeight="1">
      <c r="A12" s="191" t="s">
        <v>377</v>
      </c>
    </row>
    <row r="13" spans="1:13" ht="15.95" customHeight="1"/>
    <row r="14" spans="1:13" ht="15.95" customHeight="1">
      <c r="A14" s="109"/>
      <c r="B14" s="109"/>
      <c r="C14" s="109"/>
      <c r="D14" s="109"/>
      <c r="E14" s="109"/>
    </row>
    <row r="15" spans="1:13" ht="15.95" customHeight="1">
      <c r="A15" s="596"/>
      <c r="B15" s="593"/>
      <c r="C15" s="593"/>
      <c r="D15" s="593"/>
    </row>
    <row r="16" spans="1:13" ht="15.95" customHeight="1">
      <c r="A16" s="594"/>
      <c r="B16" s="595"/>
      <c r="C16" s="595"/>
      <c r="D16" s="595"/>
    </row>
    <row r="18" spans="1:5">
      <c r="A18" s="191"/>
    </row>
    <row r="20" spans="1:5" ht="15.75" customHeight="1">
      <c r="A20" s="109"/>
      <c r="B20" s="109"/>
      <c r="C20" s="109"/>
      <c r="D20" s="109"/>
      <c r="E20" s="109"/>
    </row>
    <row r="21" spans="1:5">
      <c r="A21" s="109"/>
      <c r="B21" s="109"/>
      <c r="C21" s="109"/>
      <c r="D21" s="109"/>
      <c r="E21" s="109"/>
    </row>
    <row r="22" spans="1:5">
      <c r="A22" s="109"/>
      <c r="B22" s="109"/>
      <c r="C22" s="109"/>
      <c r="D22" s="109"/>
      <c r="E22" s="109"/>
    </row>
    <row r="23" spans="1:5">
      <c r="A23" s="109"/>
      <c r="B23" s="109"/>
      <c r="C23" s="109"/>
      <c r="D23" s="109"/>
      <c r="E23" s="109"/>
    </row>
    <row r="24" spans="1:5">
      <c r="A24" s="109"/>
      <c r="B24" s="109"/>
      <c r="C24" s="109"/>
      <c r="D24" s="109"/>
      <c r="E24" s="109"/>
    </row>
    <row r="25" spans="1:5">
      <c r="A25" s="109"/>
      <c r="B25" s="109"/>
      <c r="C25" s="109"/>
      <c r="D25" s="109"/>
      <c r="E25" s="109"/>
    </row>
    <row r="26" spans="1:5">
      <c r="A26" s="109"/>
      <c r="B26" s="109"/>
      <c r="C26" s="109"/>
      <c r="D26" s="109"/>
      <c r="E26" s="109"/>
    </row>
    <row r="27" spans="1:5">
      <c r="A27" s="109"/>
      <c r="B27" s="109"/>
      <c r="C27" s="109"/>
      <c r="D27" s="109"/>
      <c r="E27" s="109"/>
    </row>
    <row r="28" spans="1:5">
      <c r="A28" s="109"/>
      <c r="B28" s="109"/>
      <c r="C28" s="109"/>
      <c r="D28" s="109"/>
      <c r="E28" s="109"/>
    </row>
    <row r="29" spans="1:5">
      <c r="A29" s="109"/>
      <c r="B29" s="109"/>
      <c r="C29" s="109"/>
      <c r="D29" s="109"/>
      <c r="E29" s="109"/>
    </row>
    <row r="30" spans="1:5">
      <c r="A30" s="109"/>
      <c r="B30" s="109"/>
      <c r="C30" s="109"/>
      <c r="D30" s="109"/>
      <c r="E30" s="109"/>
    </row>
    <row r="31" spans="1:5">
      <c r="A31" s="109"/>
      <c r="B31" s="109"/>
      <c r="C31" s="109"/>
      <c r="D31" s="109"/>
      <c r="E31" s="109"/>
    </row>
    <row r="32" spans="1:5">
      <c r="A32" s="109"/>
      <c r="B32" s="109"/>
      <c r="C32" s="109"/>
      <c r="D32" s="109"/>
      <c r="E32" s="109"/>
    </row>
    <row r="33" spans="1:5">
      <c r="A33" s="109"/>
      <c r="B33" s="109"/>
      <c r="C33" s="109"/>
      <c r="D33" s="109"/>
      <c r="E33" s="109"/>
    </row>
    <row r="34" spans="1:5">
      <c r="A34" s="109"/>
      <c r="B34" s="109"/>
      <c r="C34" s="109"/>
      <c r="D34" s="109"/>
      <c r="E34" s="109"/>
    </row>
    <row r="35" spans="1:5">
      <c r="A35" s="109"/>
      <c r="B35" s="109"/>
      <c r="C35" s="109"/>
      <c r="D35" s="109"/>
      <c r="E35" s="109"/>
    </row>
    <row r="36" spans="1:5">
      <c r="A36" s="109"/>
      <c r="B36" s="109"/>
      <c r="C36" s="109"/>
      <c r="D36" s="109"/>
      <c r="E36" s="109"/>
    </row>
    <row r="37" spans="1:5">
      <c r="A37" s="109"/>
      <c r="B37" s="109"/>
      <c r="C37" s="109"/>
      <c r="D37" s="109"/>
      <c r="E37" s="109"/>
    </row>
    <row r="38" spans="1:5">
      <c r="A38" s="109"/>
      <c r="B38" s="109"/>
      <c r="C38" s="109"/>
      <c r="D38" s="109"/>
      <c r="E38" s="109"/>
    </row>
    <row r="39" spans="1:5">
      <c r="A39" s="109"/>
      <c r="B39" s="109"/>
      <c r="C39" s="109"/>
      <c r="D39" s="109"/>
      <c r="E39" s="109"/>
    </row>
    <row r="40" spans="1:5">
      <c r="A40" s="109"/>
      <c r="B40" s="109"/>
      <c r="C40" s="109"/>
      <c r="D40" s="109"/>
      <c r="E40" s="109"/>
    </row>
    <row r="41" spans="1:5">
      <c r="A41" s="109"/>
      <c r="B41" s="109"/>
      <c r="C41" s="109"/>
      <c r="D41" s="109"/>
      <c r="E41" s="109"/>
    </row>
    <row r="42" spans="1:5">
      <c r="A42" s="109"/>
      <c r="B42" s="109"/>
      <c r="C42" s="109"/>
      <c r="D42" s="109"/>
      <c r="E42" s="109"/>
    </row>
    <row r="43" spans="1:5">
      <c r="A43" s="109"/>
      <c r="B43" s="109"/>
      <c r="C43" s="109"/>
      <c r="D43" s="109"/>
      <c r="E43" s="109"/>
    </row>
    <row r="44" spans="1:5">
      <c r="A44" s="109"/>
      <c r="B44" s="109"/>
      <c r="C44" s="109"/>
      <c r="D44" s="109"/>
      <c r="E44" s="109"/>
    </row>
    <row r="45" spans="1:5">
      <c r="A45" s="109"/>
      <c r="B45" s="109"/>
      <c r="C45" s="109"/>
      <c r="D45" s="109"/>
      <c r="E45" s="109"/>
    </row>
    <row r="46" spans="1:5">
      <c r="A46" s="109"/>
      <c r="B46" s="109"/>
      <c r="C46" s="109"/>
      <c r="D46" s="109"/>
      <c r="E46" s="109"/>
    </row>
    <row r="47" spans="1:5">
      <c r="A47" s="109"/>
      <c r="B47" s="109"/>
      <c r="C47" s="109"/>
      <c r="D47" s="109"/>
      <c r="E47" s="109"/>
    </row>
    <row r="48" spans="1:5">
      <c r="A48" s="109"/>
      <c r="B48" s="109"/>
      <c r="C48" s="109"/>
      <c r="D48" s="109"/>
      <c r="E48" s="109"/>
    </row>
    <row r="49" spans="1:5">
      <c r="A49" s="109"/>
      <c r="B49" s="109"/>
      <c r="C49" s="109"/>
      <c r="D49" s="109"/>
      <c r="E49" s="109"/>
    </row>
    <row r="50" spans="1:5">
      <c r="A50" s="109"/>
      <c r="B50" s="109"/>
      <c r="C50" s="109"/>
      <c r="D50" s="109"/>
      <c r="E50" s="109"/>
    </row>
    <row r="51" spans="1:5">
      <c r="A51" s="109"/>
      <c r="B51" s="109"/>
      <c r="C51" s="109"/>
      <c r="D51" s="109"/>
      <c r="E51" s="109"/>
    </row>
    <row r="52" spans="1:5">
      <c r="A52" s="109"/>
      <c r="B52" s="109"/>
      <c r="C52" s="109"/>
      <c r="D52" s="109"/>
      <c r="E52" s="109"/>
    </row>
    <row r="53" spans="1:5">
      <c r="A53" s="109"/>
      <c r="B53" s="109"/>
      <c r="C53" s="109"/>
      <c r="D53" s="109"/>
      <c r="E53" s="109"/>
    </row>
    <row r="54" spans="1:5">
      <c r="A54" s="109"/>
      <c r="B54" s="109"/>
      <c r="C54" s="109"/>
      <c r="D54" s="109"/>
      <c r="E54" s="109"/>
    </row>
    <row r="55" spans="1:5">
      <c r="A55" s="109"/>
      <c r="B55" s="109"/>
      <c r="C55" s="109"/>
      <c r="D55" s="109"/>
      <c r="E55" s="109"/>
    </row>
    <row r="56" spans="1:5">
      <c r="A56" s="109"/>
      <c r="B56" s="109"/>
      <c r="C56" s="109"/>
      <c r="D56" s="109"/>
      <c r="E56" s="109"/>
    </row>
    <row r="57" spans="1:5">
      <c r="A57" s="109"/>
      <c r="B57" s="109"/>
      <c r="C57" s="109"/>
      <c r="D57" s="109"/>
      <c r="E57" s="109"/>
    </row>
    <row r="58" spans="1:5">
      <c r="A58" s="109"/>
      <c r="B58" s="109"/>
      <c r="C58" s="109"/>
      <c r="D58" s="109"/>
      <c r="E58" s="109"/>
    </row>
    <row r="59" spans="1:5">
      <c r="A59" s="109"/>
      <c r="B59" s="109"/>
      <c r="C59" s="109"/>
      <c r="D59" s="109"/>
      <c r="E59" s="109"/>
    </row>
    <row r="60" spans="1:5">
      <c r="A60" s="109"/>
      <c r="B60" s="109"/>
      <c r="C60" s="109"/>
      <c r="D60" s="109"/>
      <c r="E60" s="109"/>
    </row>
    <row r="61" spans="1:5">
      <c r="A61" s="109"/>
      <c r="B61" s="109"/>
      <c r="C61" s="109"/>
      <c r="D61" s="109"/>
      <c r="E61" s="109"/>
    </row>
    <row r="62" spans="1:5">
      <c r="A62" s="109"/>
      <c r="B62" s="109"/>
      <c r="C62" s="109"/>
      <c r="D62" s="109"/>
      <c r="E62" s="109"/>
    </row>
    <row r="63" spans="1:5">
      <c r="A63" s="109"/>
      <c r="B63" s="109"/>
      <c r="C63" s="109"/>
      <c r="D63" s="109"/>
      <c r="E63" s="109"/>
    </row>
    <row r="64" spans="1:5">
      <c r="A64" s="109"/>
      <c r="B64" s="109"/>
      <c r="C64" s="109"/>
      <c r="D64" s="109"/>
      <c r="E64" s="109"/>
    </row>
    <row r="65" spans="1:5">
      <c r="A65" s="109"/>
      <c r="B65" s="109"/>
      <c r="C65" s="109"/>
      <c r="D65" s="109"/>
      <c r="E65" s="109"/>
    </row>
    <row r="66" spans="1:5">
      <c r="A66" s="109"/>
      <c r="B66" s="109"/>
      <c r="C66" s="109"/>
      <c r="D66" s="109"/>
      <c r="E66" s="109"/>
    </row>
    <row r="67" spans="1:5">
      <c r="A67" s="109"/>
      <c r="B67" s="109"/>
      <c r="C67" s="109"/>
      <c r="D67" s="109"/>
      <c r="E67" s="109"/>
    </row>
    <row r="68" spans="1:5">
      <c r="A68" s="109"/>
      <c r="B68" s="109"/>
      <c r="C68" s="109"/>
      <c r="D68" s="109"/>
      <c r="E68" s="109"/>
    </row>
    <row r="69" spans="1:5">
      <c r="A69" s="109"/>
      <c r="B69" s="109"/>
      <c r="C69" s="109"/>
      <c r="D69" s="109"/>
      <c r="E69" s="109"/>
    </row>
    <row r="70" spans="1:5">
      <c r="A70" s="109"/>
      <c r="B70" s="109"/>
      <c r="C70" s="109"/>
      <c r="D70" s="109"/>
      <c r="E70" s="109"/>
    </row>
    <row r="71" spans="1:5">
      <c r="A71" s="109"/>
      <c r="B71" s="109"/>
      <c r="C71" s="109"/>
      <c r="D71" s="109"/>
      <c r="E71" s="109"/>
    </row>
    <row r="72" spans="1:5">
      <c r="A72" s="109"/>
      <c r="B72" s="109"/>
      <c r="C72" s="109"/>
      <c r="D72" s="109"/>
      <c r="E72" s="109"/>
    </row>
    <row r="73" spans="1:5">
      <c r="A73" s="109"/>
      <c r="B73" s="109"/>
      <c r="C73" s="109"/>
      <c r="D73" s="109"/>
      <c r="E73" s="109"/>
    </row>
    <row r="74" spans="1:5">
      <c r="A74" s="109"/>
      <c r="B74" s="109"/>
      <c r="C74" s="109"/>
      <c r="D74" s="109"/>
      <c r="E74" s="109"/>
    </row>
    <row r="75" spans="1:5">
      <c r="A75" s="109"/>
      <c r="B75" s="109"/>
      <c r="C75" s="109"/>
      <c r="D75" s="109"/>
      <c r="E75" s="109"/>
    </row>
    <row r="76" spans="1:5">
      <c r="A76" s="109"/>
      <c r="B76" s="109"/>
      <c r="C76" s="109"/>
      <c r="D76" s="109"/>
      <c r="E76" s="109"/>
    </row>
    <row r="77" spans="1:5">
      <c r="A77" s="109"/>
      <c r="B77" s="109"/>
      <c r="C77" s="109"/>
      <c r="D77" s="109"/>
      <c r="E77" s="109"/>
    </row>
    <row r="78" spans="1:5">
      <c r="A78" s="109"/>
      <c r="B78" s="109"/>
      <c r="C78" s="109"/>
      <c r="D78" s="109"/>
      <c r="E78" s="109"/>
    </row>
    <row r="79" spans="1:5">
      <c r="A79" s="109"/>
      <c r="B79" s="109"/>
      <c r="C79" s="109"/>
      <c r="D79" s="109"/>
      <c r="E79" s="109"/>
    </row>
    <row r="80" spans="1:5">
      <c r="A80" s="109"/>
      <c r="B80" s="109"/>
      <c r="C80" s="109"/>
      <c r="D80" s="109"/>
      <c r="E80" s="109"/>
    </row>
    <row r="81" spans="1:5">
      <c r="A81" s="109"/>
      <c r="B81" s="109"/>
      <c r="C81" s="109"/>
      <c r="D81" s="109"/>
      <c r="E81" s="109"/>
    </row>
    <row r="82" spans="1:5">
      <c r="A82" s="109"/>
      <c r="B82" s="109"/>
      <c r="C82" s="109"/>
      <c r="D82" s="109"/>
      <c r="E82" s="109"/>
    </row>
    <row r="83" spans="1:5">
      <c r="A83" s="109"/>
      <c r="B83" s="109"/>
      <c r="C83" s="109"/>
      <c r="D83" s="109"/>
      <c r="E83" s="109"/>
    </row>
    <row r="84" spans="1:5">
      <c r="A84" s="109"/>
      <c r="B84" s="109"/>
      <c r="C84" s="109"/>
      <c r="D84" s="109"/>
      <c r="E84" s="109"/>
    </row>
    <row r="85" spans="1:5">
      <c r="A85" s="109"/>
      <c r="B85" s="109"/>
      <c r="C85" s="109"/>
      <c r="D85" s="109"/>
      <c r="E85" s="109"/>
    </row>
    <row r="86" spans="1:5">
      <c r="A86" s="109"/>
      <c r="B86" s="109"/>
      <c r="C86" s="109"/>
      <c r="D86" s="109"/>
      <c r="E86" s="109"/>
    </row>
    <row r="87" spans="1:5">
      <c r="A87" s="109"/>
      <c r="B87" s="109"/>
      <c r="C87" s="109"/>
      <c r="D87" s="109"/>
      <c r="E87" s="109"/>
    </row>
    <row r="88" spans="1:5">
      <c r="A88" s="109"/>
      <c r="B88" s="109"/>
      <c r="C88" s="109"/>
      <c r="D88" s="109"/>
      <c r="E88" s="109"/>
    </row>
    <row r="89" spans="1:5">
      <c r="A89" s="109"/>
      <c r="B89" s="109"/>
      <c r="C89" s="109"/>
      <c r="D89" s="109"/>
      <c r="E89" s="109"/>
    </row>
    <row r="90" spans="1:5">
      <c r="A90" s="109"/>
      <c r="B90" s="109"/>
      <c r="C90" s="109"/>
      <c r="D90" s="109"/>
      <c r="E90" s="109"/>
    </row>
    <row r="91" spans="1:5">
      <c r="A91" s="109"/>
      <c r="B91" s="109"/>
      <c r="C91" s="109"/>
      <c r="D91" s="109"/>
      <c r="E91" s="109"/>
    </row>
    <row r="92" spans="1:5">
      <c r="A92" s="109"/>
      <c r="B92" s="109"/>
      <c r="C92" s="109"/>
      <c r="D92" s="109"/>
      <c r="E92" s="109"/>
    </row>
    <row r="93" spans="1:5">
      <c r="A93" s="109"/>
      <c r="B93" s="109"/>
      <c r="C93" s="109"/>
      <c r="D93" s="109"/>
      <c r="E93" s="109"/>
    </row>
    <row r="94" spans="1:5">
      <c r="A94" s="109"/>
      <c r="B94" s="109"/>
      <c r="C94" s="109"/>
      <c r="D94" s="109"/>
      <c r="E94" s="109"/>
    </row>
    <row r="95" spans="1:5">
      <c r="A95" s="109"/>
      <c r="B95" s="109"/>
      <c r="C95" s="109"/>
      <c r="D95" s="109"/>
      <c r="E95" s="109"/>
    </row>
    <row r="96" spans="1:5">
      <c r="A96" s="109"/>
      <c r="B96" s="109"/>
      <c r="C96" s="109"/>
      <c r="D96" s="109"/>
      <c r="E96" s="109"/>
    </row>
    <row r="97" spans="1:5">
      <c r="A97" s="109"/>
      <c r="B97" s="109"/>
      <c r="C97" s="109"/>
      <c r="D97" s="109"/>
      <c r="E97" s="109"/>
    </row>
    <row r="98" spans="1:5">
      <c r="A98" s="109"/>
      <c r="B98" s="109"/>
      <c r="C98" s="109"/>
      <c r="D98" s="109"/>
      <c r="E98" s="109"/>
    </row>
    <row r="99" spans="1:5">
      <c r="A99" s="109"/>
      <c r="B99" s="109"/>
      <c r="C99" s="109"/>
      <c r="D99" s="109"/>
      <c r="E99" s="109"/>
    </row>
    <row r="100" spans="1:5">
      <c r="A100" s="109"/>
      <c r="B100" s="109"/>
      <c r="C100" s="109"/>
      <c r="D100" s="109"/>
      <c r="E100" s="109"/>
    </row>
    <row r="101" spans="1:5">
      <c r="A101" s="109"/>
      <c r="B101" s="109"/>
      <c r="C101" s="109"/>
      <c r="D101" s="109"/>
      <c r="E101" s="109"/>
    </row>
    <row r="102" spans="1:5">
      <c r="A102" s="109"/>
      <c r="B102" s="109"/>
      <c r="C102" s="109"/>
      <c r="D102" s="109"/>
      <c r="E102" s="109"/>
    </row>
    <row r="103" spans="1:5">
      <c r="A103" s="109"/>
      <c r="B103" s="109"/>
      <c r="C103" s="109"/>
      <c r="D103" s="109"/>
      <c r="E103" s="109"/>
    </row>
    <row r="104" spans="1:5">
      <c r="A104" s="109"/>
      <c r="B104" s="109"/>
      <c r="C104" s="109"/>
      <c r="D104" s="109"/>
      <c r="E104" s="109"/>
    </row>
    <row r="105" spans="1:5">
      <c r="A105" s="109"/>
      <c r="B105" s="109"/>
      <c r="C105" s="109"/>
      <c r="D105" s="109"/>
      <c r="E105" s="109"/>
    </row>
    <row r="106" spans="1:5">
      <c r="A106" s="109"/>
      <c r="B106" s="109"/>
      <c r="C106" s="109"/>
      <c r="D106" s="109"/>
      <c r="E106" s="109"/>
    </row>
    <row r="107" spans="1:5">
      <c r="A107" s="109"/>
      <c r="B107" s="109"/>
      <c r="C107" s="109"/>
      <c r="D107" s="109"/>
      <c r="E107" s="109"/>
    </row>
    <row r="108" spans="1:5">
      <c r="A108" s="109"/>
      <c r="B108" s="109"/>
      <c r="C108" s="109"/>
      <c r="D108" s="109"/>
      <c r="E108" s="109"/>
    </row>
    <row r="109" spans="1:5">
      <c r="A109" s="109"/>
      <c r="B109" s="109"/>
      <c r="C109" s="109"/>
      <c r="D109" s="109"/>
      <c r="E109" s="109"/>
    </row>
    <row r="110" spans="1:5">
      <c r="A110" s="109"/>
      <c r="B110" s="109"/>
      <c r="C110" s="109"/>
      <c r="D110" s="109"/>
      <c r="E110" s="109"/>
    </row>
    <row r="111" spans="1:5">
      <c r="A111" s="109"/>
      <c r="B111" s="109"/>
      <c r="C111" s="109"/>
      <c r="D111" s="109"/>
      <c r="E111" s="109"/>
    </row>
    <row r="112" spans="1:5">
      <c r="A112" s="109"/>
      <c r="B112" s="109"/>
      <c r="C112" s="109"/>
      <c r="D112" s="109"/>
      <c r="E112" s="109"/>
    </row>
    <row r="113" spans="1:5">
      <c r="A113" s="109"/>
      <c r="B113" s="109"/>
      <c r="C113" s="109"/>
      <c r="D113" s="109"/>
      <c r="E113" s="109"/>
    </row>
    <row r="114" spans="1:5">
      <c r="A114" s="109"/>
      <c r="B114" s="109"/>
      <c r="C114" s="109"/>
      <c r="D114" s="109"/>
      <c r="E114" s="109"/>
    </row>
    <row r="115" spans="1:5">
      <c r="A115" s="109"/>
      <c r="B115" s="109"/>
      <c r="C115" s="109"/>
      <c r="D115" s="109"/>
      <c r="E115" s="109"/>
    </row>
    <row r="116" spans="1:5">
      <c r="A116" s="109"/>
      <c r="B116" s="109"/>
      <c r="C116" s="109"/>
      <c r="D116" s="109"/>
      <c r="E116" s="109"/>
    </row>
    <row r="117" spans="1:5">
      <c r="A117" s="109"/>
      <c r="B117" s="109"/>
      <c r="C117" s="109"/>
      <c r="D117" s="109"/>
      <c r="E117" s="109"/>
    </row>
    <row r="118" spans="1:5">
      <c r="A118" s="109"/>
      <c r="B118" s="109"/>
      <c r="C118" s="109"/>
      <c r="D118" s="109"/>
      <c r="E118" s="109"/>
    </row>
    <row r="119" spans="1:5">
      <c r="A119" s="109"/>
      <c r="B119" s="109"/>
      <c r="C119" s="109"/>
      <c r="D119" s="109"/>
      <c r="E119" s="109"/>
    </row>
  </sheetData>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tabColor theme="0"/>
  </sheetPr>
  <dimension ref="A1:G18"/>
  <sheetViews>
    <sheetView showGridLines="0" zoomScaleNormal="100" zoomScaleSheetLayoutView="100" workbookViewId="0"/>
  </sheetViews>
  <sheetFormatPr defaultRowHeight="12.75"/>
  <cols>
    <col min="1" max="1" width="8.28515625" style="334" customWidth="1"/>
    <col min="2" max="2" width="12.85546875" style="31" customWidth="1"/>
    <col min="3" max="3" width="12.5703125" style="31" customWidth="1"/>
    <col min="4" max="4" width="11.28515625" style="31" customWidth="1"/>
    <col min="5" max="5" width="12.5703125" style="4" customWidth="1"/>
    <col min="6" max="6" width="13.85546875" style="4" customWidth="1"/>
    <col min="7" max="7" width="11.85546875" style="4" customWidth="1"/>
    <col min="8" max="16384" width="9.140625" style="4"/>
  </cols>
  <sheetData>
    <row r="1" spans="1:7" ht="15.95" customHeight="1">
      <c r="A1" s="551" t="s">
        <v>174</v>
      </c>
    </row>
    <row r="2" spans="1:7" ht="15.95" customHeight="1"/>
    <row r="3" spans="1:7" ht="15.95" customHeight="1">
      <c r="A3" s="421" t="s">
        <v>406</v>
      </c>
      <c r="B3" s="439"/>
      <c r="C3" s="439"/>
      <c r="D3" s="439"/>
      <c r="E3" s="439"/>
      <c r="F3" s="439"/>
      <c r="G3" s="439"/>
    </row>
    <row r="4" spans="1:7" ht="15.95" customHeight="1">
      <c r="A4" s="421"/>
      <c r="B4" s="603"/>
      <c r="C4" s="603"/>
      <c r="D4" s="603"/>
      <c r="E4" s="439"/>
      <c r="F4" s="439"/>
      <c r="G4" s="439"/>
    </row>
    <row r="5" spans="1:7" ht="15.95" customHeight="1"/>
    <row r="6" spans="1:7" ht="38.25">
      <c r="A6" s="183"/>
      <c r="B6" s="184" t="s">
        <v>401</v>
      </c>
      <c r="C6" s="184" t="s">
        <v>402</v>
      </c>
      <c r="D6" s="184" t="s">
        <v>403</v>
      </c>
      <c r="E6" s="58" t="s">
        <v>404</v>
      </c>
      <c r="F6" s="58" t="s">
        <v>405</v>
      </c>
      <c r="G6" s="636" t="s">
        <v>183</v>
      </c>
    </row>
    <row r="7" spans="1:7" ht="15.95" customHeight="1">
      <c r="A7" s="887">
        <v>2005</v>
      </c>
      <c r="B7" s="952">
        <v>559</v>
      </c>
      <c r="C7" s="952">
        <v>163</v>
      </c>
      <c r="D7" s="952">
        <v>457</v>
      </c>
      <c r="E7" s="835">
        <v>34</v>
      </c>
      <c r="F7" s="835">
        <v>12</v>
      </c>
      <c r="G7" s="836">
        <v>1285</v>
      </c>
    </row>
    <row r="8" spans="1:7" ht="15.95" customHeight="1">
      <c r="A8" s="185">
        <v>2006</v>
      </c>
      <c r="B8" s="416">
        <v>582</v>
      </c>
      <c r="C8" s="416">
        <v>184</v>
      </c>
      <c r="D8" s="416">
        <v>342</v>
      </c>
      <c r="E8" s="202">
        <v>91</v>
      </c>
      <c r="F8" s="202">
        <v>14</v>
      </c>
      <c r="G8" s="637">
        <v>1213</v>
      </c>
    </row>
    <row r="9" spans="1:7" ht="15.95" customHeight="1">
      <c r="A9" s="887">
        <v>2007</v>
      </c>
      <c r="B9" s="952">
        <v>573</v>
      </c>
      <c r="C9" s="952">
        <v>205</v>
      </c>
      <c r="D9" s="952">
        <v>342</v>
      </c>
      <c r="E9" s="835">
        <v>125</v>
      </c>
      <c r="F9" s="835">
        <v>13</v>
      </c>
      <c r="G9" s="836">
        <v>1258</v>
      </c>
    </row>
    <row r="10" spans="1:7" ht="15.95" customHeight="1">
      <c r="A10" s="185">
        <v>2008</v>
      </c>
      <c r="B10" s="416">
        <v>605</v>
      </c>
      <c r="C10" s="416">
        <v>240</v>
      </c>
      <c r="D10" s="416">
        <v>369</v>
      </c>
      <c r="E10" s="202">
        <v>130</v>
      </c>
      <c r="F10" s="202">
        <v>15</v>
      </c>
      <c r="G10" s="637">
        <v>1359</v>
      </c>
    </row>
    <row r="11" spans="1:7" ht="15.95" customHeight="1">
      <c r="A11" s="887">
        <v>2009</v>
      </c>
      <c r="B11" s="952">
        <v>605</v>
      </c>
      <c r="C11" s="952">
        <v>299</v>
      </c>
      <c r="D11" s="952">
        <v>335</v>
      </c>
      <c r="E11" s="835">
        <v>106</v>
      </c>
      <c r="F11" s="835">
        <v>18</v>
      </c>
      <c r="G11" s="836">
        <v>1363</v>
      </c>
    </row>
    <row r="12" spans="1:7" ht="15.95" customHeight="1">
      <c r="A12" s="185">
        <v>2010</v>
      </c>
      <c r="B12" s="416">
        <v>614</v>
      </c>
      <c r="C12" s="416">
        <v>344</v>
      </c>
      <c r="D12" s="416">
        <v>298</v>
      </c>
      <c r="E12" s="202">
        <v>114</v>
      </c>
      <c r="F12" s="202">
        <v>16</v>
      </c>
      <c r="G12" s="637">
        <v>1387</v>
      </c>
    </row>
    <row r="13" spans="1:7" ht="15.95" customHeight="1">
      <c r="A13" s="925">
        <v>2011</v>
      </c>
      <c r="B13" s="953">
        <v>638</v>
      </c>
      <c r="C13" s="953">
        <v>416</v>
      </c>
      <c r="D13" s="953">
        <v>270</v>
      </c>
      <c r="E13" s="835">
        <v>129</v>
      </c>
      <c r="F13" s="835">
        <v>20</v>
      </c>
      <c r="G13" s="836">
        <v>1473</v>
      </c>
    </row>
    <row r="14" spans="1:7" ht="15.95" customHeight="1">
      <c r="A14" s="185">
        <v>2012</v>
      </c>
      <c r="B14" s="416">
        <v>660</v>
      </c>
      <c r="C14" s="416">
        <v>507</v>
      </c>
      <c r="D14" s="416">
        <v>254</v>
      </c>
      <c r="E14" s="202">
        <v>121</v>
      </c>
      <c r="F14" s="202">
        <v>47</v>
      </c>
      <c r="G14" s="637">
        <v>1589</v>
      </c>
    </row>
    <row r="15" spans="1:7" ht="15.95" customHeight="1">
      <c r="A15" s="925">
        <v>2013</v>
      </c>
      <c r="B15" s="953">
        <v>672</v>
      </c>
      <c r="C15" s="953">
        <v>580</v>
      </c>
      <c r="D15" s="953">
        <v>240</v>
      </c>
      <c r="E15" s="835">
        <v>117</v>
      </c>
      <c r="F15" s="835">
        <v>77</v>
      </c>
      <c r="G15" s="836">
        <v>1686</v>
      </c>
    </row>
    <row r="16" spans="1:7" ht="15.95" customHeight="1">
      <c r="A16" s="185">
        <v>2014</v>
      </c>
      <c r="B16" s="416">
        <v>679</v>
      </c>
      <c r="C16" s="416">
        <v>717</v>
      </c>
      <c r="D16" s="416">
        <v>219</v>
      </c>
      <c r="E16" s="416">
        <v>123</v>
      </c>
      <c r="F16" s="416">
        <v>44</v>
      </c>
      <c r="G16" s="954">
        <v>1783</v>
      </c>
    </row>
    <row r="17" spans="1:7">
      <c r="A17" s="604"/>
      <c r="B17" s="605"/>
      <c r="C17" s="605"/>
      <c r="D17" s="605"/>
      <c r="E17" s="606"/>
      <c r="F17" s="606"/>
      <c r="G17" s="606"/>
    </row>
    <row r="18" spans="1:7">
      <c r="A18" s="191" t="s">
        <v>377</v>
      </c>
      <c r="B18" s="607"/>
      <c r="C18" s="607"/>
      <c r="D18" s="607"/>
      <c r="E18" s="608"/>
      <c r="F18" s="608"/>
      <c r="G18" s="608"/>
    </row>
  </sheetData>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tabColor theme="0"/>
  </sheetPr>
  <dimension ref="A1:D26"/>
  <sheetViews>
    <sheetView zoomScaleNormal="100" workbookViewId="0"/>
  </sheetViews>
  <sheetFormatPr defaultRowHeight="12.75"/>
  <cols>
    <col min="1" max="1" width="7.5703125" style="43" customWidth="1"/>
    <col min="2" max="2" width="21.42578125" style="31" customWidth="1"/>
    <col min="3" max="3" width="19.7109375" style="31" customWidth="1"/>
    <col min="4" max="4" width="20.140625" style="31" customWidth="1"/>
    <col min="5" max="16384" width="9.140625" style="4"/>
  </cols>
  <sheetData>
    <row r="1" spans="1:4" ht="15.95" customHeight="1">
      <c r="A1" s="551" t="s">
        <v>174</v>
      </c>
    </row>
    <row r="2" spans="1:4" ht="15.95" customHeight="1">
      <c r="A2" s="334"/>
    </row>
    <row r="3" spans="1:4" ht="15.95" customHeight="1">
      <c r="A3" s="421" t="s">
        <v>410</v>
      </c>
      <c r="B3" s="421"/>
      <c r="C3" s="421"/>
      <c r="D3" s="421"/>
    </row>
    <row r="4" spans="1:4" ht="15.95" customHeight="1">
      <c r="A4" s="334"/>
    </row>
    <row r="5" spans="1:4" ht="38.25">
      <c r="A5" s="183"/>
      <c r="B5" s="184" t="s">
        <v>407</v>
      </c>
      <c r="C5" s="184" t="s">
        <v>408</v>
      </c>
      <c r="D5" s="184" t="s">
        <v>409</v>
      </c>
    </row>
    <row r="6" spans="1:4" ht="15.95" customHeight="1">
      <c r="A6" s="887">
        <v>1997</v>
      </c>
      <c r="B6" s="893">
        <v>0.18720000000000001</v>
      </c>
      <c r="C6" s="893">
        <v>2.1830064</v>
      </c>
      <c r="D6" s="893">
        <v>0.26857439999999999</v>
      </c>
    </row>
    <row r="7" spans="1:4" ht="15.95" customHeight="1">
      <c r="A7" s="185">
        <v>1998</v>
      </c>
      <c r="B7" s="186">
        <v>0.27839999999999998</v>
      </c>
      <c r="C7" s="186">
        <v>2.2959263999999999</v>
      </c>
      <c r="D7" s="186">
        <v>0.33357599999999998</v>
      </c>
    </row>
    <row r="8" spans="1:4" ht="15.95" customHeight="1">
      <c r="A8" s="887">
        <v>1999</v>
      </c>
      <c r="B8" s="893">
        <v>0.38879999999999998</v>
      </c>
      <c r="C8" s="893">
        <v>2.6383103999999999</v>
      </c>
      <c r="D8" s="893">
        <v>0.43350720000000004</v>
      </c>
    </row>
    <row r="9" spans="1:4" ht="15.95" customHeight="1">
      <c r="A9" s="185">
        <v>2000</v>
      </c>
      <c r="B9" s="186">
        <v>0.38400000000000001</v>
      </c>
      <c r="C9" s="186">
        <v>2.9089536000000003</v>
      </c>
      <c r="D9" s="186">
        <v>0.6592271999999999</v>
      </c>
    </row>
    <row r="10" spans="1:4" ht="15.95" customHeight="1">
      <c r="A10" s="887">
        <v>2001</v>
      </c>
      <c r="B10" s="893">
        <v>0.72</v>
      </c>
      <c r="C10" s="893">
        <v>3.6301584</v>
      </c>
      <c r="D10" s="893">
        <v>0.59630399999999995</v>
      </c>
    </row>
    <row r="11" spans="1:4" ht="15.95" customHeight="1">
      <c r="A11" s="185">
        <v>2002</v>
      </c>
      <c r="B11" s="186">
        <v>1.1279999999999999</v>
      </c>
      <c r="C11" s="186">
        <v>3.2032224</v>
      </c>
      <c r="D11" s="186">
        <v>0.65205119999999994</v>
      </c>
    </row>
    <row r="12" spans="1:4" ht="15.95" customHeight="1">
      <c r="A12" s="887">
        <v>2003</v>
      </c>
      <c r="B12" s="893">
        <v>1.4256</v>
      </c>
      <c r="C12" s="893">
        <v>3.9924095999999998</v>
      </c>
      <c r="D12" s="893">
        <v>1.2466175999999998</v>
      </c>
    </row>
    <row r="13" spans="1:4" ht="15.95" customHeight="1">
      <c r="A13" s="185">
        <v>2004</v>
      </c>
      <c r="B13" s="186">
        <v>1.6559999999999999</v>
      </c>
      <c r="C13" s="186">
        <v>4.2792575999999993</v>
      </c>
      <c r="D13" s="186">
        <v>1.5422783999999998</v>
      </c>
    </row>
    <row r="14" spans="1:4" ht="15.95" customHeight="1">
      <c r="A14" s="887">
        <v>2005</v>
      </c>
      <c r="B14" s="893">
        <v>2.1983999999999999</v>
      </c>
      <c r="C14" s="893">
        <v>4.8719999999999999</v>
      </c>
      <c r="D14" s="893">
        <v>0.89326559999999999</v>
      </c>
    </row>
    <row r="15" spans="1:4" ht="15.95" customHeight="1">
      <c r="A15" s="185">
        <v>2006</v>
      </c>
      <c r="B15" s="186">
        <v>2.64</v>
      </c>
      <c r="C15" s="186">
        <v>5.4192</v>
      </c>
      <c r="D15" s="186">
        <v>1.0624175999999999</v>
      </c>
    </row>
    <row r="16" spans="1:4" ht="15.95" customHeight="1">
      <c r="A16" s="887">
        <v>2007</v>
      </c>
      <c r="B16" s="893">
        <v>2.8319999999999999</v>
      </c>
      <c r="C16" s="893">
        <v>5.4</v>
      </c>
      <c r="D16" s="893">
        <v>1.459104</v>
      </c>
    </row>
    <row r="17" spans="1:4" ht="15.95" customHeight="1">
      <c r="A17" s="185">
        <v>2008</v>
      </c>
      <c r="B17" s="186">
        <v>2.6303999999999998</v>
      </c>
      <c r="C17" s="186">
        <v>6.2496</v>
      </c>
      <c r="D17" s="186">
        <v>1.3000223999999998</v>
      </c>
    </row>
    <row r="18" spans="1:4" ht="15.95" customHeight="1">
      <c r="A18" s="887">
        <v>2009</v>
      </c>
      <c r="B18" s="893">
        <v>2.88</v>
      </c>
      <c r="C18" s="893">
        <v>6.3263999999999996</v>
      </c>
      <c r="D18" s="893">
        <v>1.6424496</v>
      </c>
    </row>
    <row r="19" spans="1:4" ht="15.95" customHeight="1">
      <c r="A19" s="187">
        <v>2010</v>
      </c>
      <c r="B19" s="188">
        <v>3</v>
      </c>
      <c r="C19" s="188">
        <v>7.944</v>
      </c>
      <c r="D19" s="188">
        <v>3.0260783999999998</v>
      </c>
    </row>
    <row r="20" spans="1:4" ht="15.95" customHeight="1">
      <c r="A20" s="925">
        <v>2011</v>
      </c>
      <c r="B20" s="951">
        <v>2.7360000000000002</v>
      </c>
      <c r="C20" s="951">
        <v>6.3</v>
      </c>
      <c r="D20" s="951">
        <v>2.5853231999999999</v>
      </c>
    </row>
    <row r="21" spans="1:4" ht="15.95" customHeight="1">
      <c r="A21" s="59">
        <v>2012</v>
      </c>
      <c r="B21" s="639">
        <v>2.6831999999999998</v>
      </c>
      <c r="C21" s="639">
        <v>5.4758399999999998</v>
      </c>
      <c r="D21" s="639">
        <v>1.738464</v>
      </c>
    </row>
    <row r="22" spans="1:4" ht="15.95" customHeight="1">
      <c r="A22" s="925">
        <v>2013</v>
      </c>
      <c r="B22" s="951">
        <v>2.7408000000000001</v>
      </c>
      <c r="C22" s="951">
        <v>6.1677647999999996</v>
      </c>
      <c r="D22" s="951">
        <v>2.6408063999999998</v>
      </c>
    </row>
    <row r="23" spans="1:4" ht="15.95" customHeight="1">
      <c r="A23" s="59">
        <v>2014</v>
      </c>
      <c r="B23" s="639">
        <v>2.7936000000000001</v>
      </c>
      <c r="C23" s="639">
        <v>5.6388863999999996</v>
      </c>
      <c r="D23" s="639">
        <v>0.87133440000000006</v>
      </c>
    </row>
    <row r="24" spans="1:4" ht="15.95" customHeight="1">
      <c r="A24" s="4"/>
      <c r="B24" s="4"/>
      <c r="C24" s="4"/>
    </row>
    <row r="25" spans="1:4" ht="15.95" customHeight="1">
      <c r="A25" s="334" t="s">
        <v>411</v>
      </c>
    </row>
    <row r="26" spans="1:4">
      <c r="A26" s="334" t="s">
        <v>412</v>
      </c>
    </row>
  </sheetData>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tabColor theme="0"/>
  </sheetPr>
  <dimension ref="A1:J31"/>
  <sheetViews>
    <sheetView showGridLines="0" zoomScaleNormal="100" workbookViewId="0"/>
  </sheetViews>
  <sheetFormatPr defaultRowHeight="12.75"/>
  <cols>
    <col min="1" max="1" width="8" style="279" customWidth="1"/>
    <col min="2" max="6" width="15.5703125" style="279" customWidth="1"/>
    <col min="7" max="16384" width="9.140625" style="279"/>
  </cols>
  <sheetData>
    <row r="1" spans="1:10">
      <c r="A1" s="551" t="s">
        <v>174</v>
      </c>
    </row>
    <row r="2" spans="1:10" ht="15.95" customHeight="1"/>
    <row r="3" spans="1:10" ht="15.95" customHeight="1">
      <c r="A3" s="407" t="s">
        <v>533</v>
      </c>
      <c r="B3" s="408"/>
      <c r="C3" s="408"/>
      <c r="D3" s="408"/>
      <c r="E3" s="408"/>
      <c r="F3" s="408"/>
      <c r="G3" s="408"/>
      <c r="H3" s="408"/>
    </row>
    <row r="4" spans="1:10" ht="15.95" customHeight="1">
      <c r="A4" s="415"/>
      <c r="B4" s="408"/>
      <c r="C4" s="408"/>
      <c r="D4" s="408"/>
      <c r="E4" s="408"/>
      <c r="F4" s="408"/>
      <c r="G4" s="408"/>
      <c r="H4" s="408"/>
    </row>
    <row r="5" spans="1:10" s="300" customFormat="1" ht="15.95" customHeight="1">
      <c r="B5" s="299"/>
      <c r="C5" s="299"/>
      <c r="D5" s="299"/>
      <c r="E5" s="299"/>
      <c r="F5" s="299"/>
      <c r="G5" s="299"/>
      <c r="H5" s="584"/>
      <c r="I5" s="585"/>
      <c r="J5" s="585"/>
    </row>
    <row r="6" spans="1:10" s="280" customFormat="1" ht="25.5">
      <c r="A6" s="446"/>
      <c r="B6" s="448" t="s">
        <v>416</v>
      </c>
      <c r="C6" s="448" t="s">
        <v>286</v>
      </c>
      <c r="D6" s="448" t="s">
        <v>417</v>
      </c>
      <c r="E6" s="448" t="s">
        <v>418</v>
      </c>
      <c r="F6" s="448" t="s">
        <v>419</v>
      </c>
      <c r="G6" s="282"/>
      <c r="H6" s="586"/>
      <c r="I6" s="586"/>
      <c r="J6" s="586"/>
    </row>
    <row r="7" spans="1:10" ht="15.95" customHeight="1">
      <c r="A7" s="894">
        <v>1993</v>
      </c>
      <c r="B7" s="895"/>
      <c r="C7" s="895">
        <v>119</v>
      </c>
      <c r="D7" s="895">
        <v>93</v>
      </c>
      <c r="E7" s="895">
        <v>120</v>
      </c>
      <c r="F7" s="895"/>
      <c r="G7" s="281"/>
      <c r="H7" s="587"/>
      <c r="I7" s="587"/>
      <c r="J7" s="587"/>
    </row>
    <row r="8" spans="1:10" ht="15.95" customHeight="1">
      <c r="A8" s="447">
        <v>1994</v>
      </c>
      <c r="B8" s="449">
        <v>143</v>
      </c>
      <c r="C8" s="449">
        <v>109</v>
      </c>
      <c r="D8" s="449">
        <v>85</v>
      </c>
      <c r="E8" s="449">
        <v>104</v>
      </c>
      <c r="F8" s="449"/>
      <c r="G8" s="281"/>
    </row>
    <row r="9" spans="1:10" ht="15.95" customHeight="1">
      <c r="A9" s="894">
        <v>1995</v>
      </c>
      <c r="B9" s="896">
        <v>146</v>
      </c>
      <c r="C9" s="896">
        <v>109</v>
      </c>
      <c r="D9" s="896">
        <v>91</v>
      </c>
      <c r="E9" s="896">
        <v>113</v>
      </c>
      <c r="F9" s="896"/>
      <c r="G9" s="281"/>
    </row>
    <row r="10" spans="1:10" ht="15.95" customHeight="1">
      <c r="A10" s="447">
        <v>1996</v>
      </c>
      <c r="B10" s="449">
        <v>157</v>
      </c>
      <c r="C10" s="449">
        <v>112</v>
      </c>
      <c r="D10" s="449">
        <v>99</v>
      </c>
      <c r="E10" s="449">
        <v>120</v>
      </c>
      <c r="F10" s="449"/>
      <c r="G10" s="281"/>
    </row>
    <row r="11" spans="1:10" ht="15.95" customHeight="1">
      <c r="A11" s="894">
        <v>1997</v>
      </c>
      <c r="B11" s="896">
        <v>152</v>
      </c>
      <c r="C11" s="896">
        <v>113</v>
      </c>
      <c r="D11" s="896">
        <v>94</v>
      </c>
      <c r="E11" s="896">
        <v>109</v>
      </c>
      <c r="F11" s="896"/>
      <c r="G11" s="281"/>
    </row>
    <row r="12" spans="1:10" ht="15.95" customHeight="1">
      <c r="A12" s="447">
        <v>1998</v>
      </c>
      <c r="B12" s="449">
        <v>161</v>
      </c>
      <c r="C12" s="449">
        <v>115</v>
      </c>
      <c r="D12" s="449">
        <v>98</v>
      </c>
      <c r="E12" s="449">
        <v>99</v>
      </c>
      <c r="F12" s="449">
        <v>69</v>
      </c>
      <c r="G12" s="281"/>
    </row>
    <row r="13" spans="1:10" ht="15.95" customHeight="1">
      <c r="A13" s="894">
        <v>1999</v>
      </c>
      <c r="B13" s="896">
        <v>164</v>
      </c>
      <c r="C13" s="896">
        <v>115</v>
      </c>
      <c r="D13" s="896">
        <v>96</v>
      </c>
      <c r="E13" s="896">
        <v>111</v>
      </c>
      <c r="F13" s="896">
        <v>78</v>
      </c>
      <c r="G13" s="281"/>
    </row>
    <row r="14" spans="1:10" ht="15.95" customHeight="1">
      <c r="A14" s="447">
        <v>2000</v>
      </c>
      <c r="B14" s="449">
        <v>168</v>
      </c>
      <c r="C14" s="449">
        <v>112</v>
      </c>
      <c r="D14" s="449">
        <v>89</v>
      </c>
      <c r="E14" s="449">
        <v>108</v>
      </c>
      <c r="F14" s="449">
        <v>69</v>
      </c>
      <c r="G14" s="281"/>
    </row>
    <row r="15" spans="1:10" ht="15.95" customHeight="1">
      <c r="A15" s="894">
        <v>2001</v>
      </c>
      <c r="B15" s="896">
        <v>163</v>
      </c>
      <c r="C15" s="896">
        <v>109</v>
      </c>
      <c r="D15" s="896">
        <v>96</v>
      </c>
      <c r="E15" s="896">
        <v>113</v>
      </c>
      <c r="F15" s="896">
        <v>66</v>
      </c>
      <c r="G15" s="281"/>
    </row>
    <row r="16" spans="1:10" ht="15.95" customHeight="1">
      <c r="A16" s="447">
        <v>2002</v>
      </c>
      <c r="B16" s="449">
        <v>178</v>
      </c>
      <c r="C16" s="449">
        <v>124</v>
      </c>
      <c r="D16" s="449">
        <v>104</v>
      </c>
      <c r="E16" s="449">
        <v>114</v>
      </c>
      <c r="F16" s="449">
        <v>69</v>
      </c>
      <c r="G16" s="281"/>
    </row>
    <row r="17" spans="1:7" ht="15.95" customHeight="1">
      <c r="A17" s="894">
        <v>2003</v>
      </c>
      <c r="B17" s="896">
        <v>196</v>
      </c>
      <c r="C17" s="896">
        <v>126</v>
      </c>
      <c r="D17" s="896">
        <v>109</v>
      </c>
      <c r="E17" s="896">
        <v>116</v>
      </c>
      <c r="F17" s="896">
        <v>71</v>
      </c>
      <c r="G17" s="281"/>
    </row>
    <row r="18" spans="1:7" ht="15.95" customHeight="1">
      <c r="A18" s="447">
        <v>2004</v>
      </c>
      <c r="B18" s="450">
        <v>206</v>
      </c>
      <c r="C18" s="450">
        <v>138</v>
      </c>
      <c r="D18" s="450">
        <v>114</v>
      </c>
      <c r="E18" s="450">
        <v>116</v>
      </c>
      <c r="F18" s="450">
        <v>74</v>
      </c>
      <c r="G18" s="281"/>
    </row>
    <row r="19" spans="1:7" ht="15.95" customHeight="1">
      <c r="A19" s="894">
        <v>2005</v>
      </c>
      <c r="B19" s="896">
        <v>204</v>
      </c>
      <c r="C19" s="896">
        <v>137</v>
      </c>
      <c r="D19" s="896">
        <v>121</v>
      </c>
      <c r="E19" s="896">
        <v>105</v>
      </c>
      <c r="F19" s="896">
        <v>80</v>
      </c>
      <c r="G19" s="281"/>
    </row>
    <row r="20" spans="1:7" ht="15.95" customHeight="1">
      <c r="A20" s="447">
        <v>2006</v>
      </c>
      <c r="B20" s="450">
        <v>211</v>
      </c>
      <c r="C20" s="450">
        <v>146</v>
      </c>
      <c r="D20" s="450">
        <v>128</v>
      </c>
      <c r="E20" s="450">
        <v>116</v>
      </c>
      <c r="F20" s="450">
        <v>78</v>
      </c>
      <c r="G20" s="281"/>
    </row>
    <row r="21" spans="1:7" ht="15.95" customHeight="1">
      <c r="A21" s="894">
        <v>2007</v>
      </c>
      <c r="B21" s="896">
        <v>244</v>
      </c>
      <c r="C21" s="896">
        <v>158</v>
      </c>
      <c r="D21" s="896">
        <v>134</v>
      </c>
      <c r="E21" s="896">
        <v>126</v>
      </c>
      <c r="F21" s="897">
        <v>64</v>
      </c>
      <c r="G21" s="281"/>
    </row>
    <row r="22" spans="1:7" ht="15.95" customHeight="1">
      <c r="A22" s="447">
        <v>2008</v>
      </c>
      <c r="B22" s="449">
        <v>271</v>
      </c>
      <c r="C22" s="449">
        <v>167</v>
      </c>
      <c r="D22" s="449">
        <v>157</v>
      </c>
      <c r="E22" s="449">
        <v>123</v>
      </c>
      <c r="F22" s="449">
        <v>69</v>
      </c>
      <c r="G22" s="281"/>
    </row>
    <row r="23" spans="1:7" ht="15.95" customHeight="1">
      <c r="A23" s="894">
        <v>2009</v>
      </c>
      <c r="B23" s="896">
        <v>298</v>
      </c>
      <c r="C23" s="896">
        <v>181</v>
      </c>
      <c r="D23" s="896">
        <v>170</v>
      </c>
      <c r="E23" s="896">
        <v>149</v>
      </c>
      <c r="F23" s="896">
        <v>78</v>
      </c>
      <c r="G23" s="281"/>
    </row>
    <row r="24" spans="1:7" ht="15.95" customHeight="1">
      <c r="A24" s="447">
        <v>2010</v>
      </c>
      <c r="B24" s="450">
        <v>300</v>
      </c>
      <c r="C24" s="450">
        <v>197</v>
      </c>
      <c r="D24" s="450">
        <v>179</v>
      </c>
      <c r="E24" s="450">
        <v>141</v>
      </c>
      <c r="F24" s="450">
        <v>107</v>
      </c>
      <c r="G24" s="281"/>
    </row>
    <row r="25" spans="1:7" ht="15.95" customHeight="1">
      <c r="A25" s="894">
        <v>2011</v>
      </c>
      <c r="B25" s="896">
        <v>300</v>
      </c>
      <c r="C25" s="896">
        <v>214</v>
      </c>
      <c r="D25" s="896">
        <v>184</v>
      </c>
      <c r="E25" s="896">
        <v>146</v>
      </c>
      <c r="F25" s="896">
        <v>117</v>
      </c>
      <c r="G25" s="281"/>
    </row>
    <row r="26" spans="1:7" ht="15.95" customHeight="1">
      <c r="A26" s="447">
        <v>2012</v>
      </c>
      <c r="B26" s="450">
        <v>292</v>
      </c>
      <c r="C26" s="450">
        <v>209</v>
      </c>
      <c r="D26" s="450">
        <v>185</v>
      </c>
      <c r="E26" s="450">
        <v>140</v>
      </c>
      <c r="F26" s="450">
        <v>115</v>
      </c>
      <c r="G26" s="281"/>
    </row>
    <row r="27" spans="1:7" ht="15.95" customHeight="1">
      <c r="A27" s="894">
        <v>2013</v>
      </c>
      <c r="B27" s="896">
        <v>296</v>
      </c>
      <c r="C27" s="896">
        <v>199</v>
      </c>
      <c r="D27" s="896">
        <v>179</v>
      </c>
      <c r="E27" s="896">
        <v>145</v>
      </c>
      <c r="F27" s="896">
        <v>102</v>
      </c>
    </row>
    <row r="28" spans="1:7" ht="15.95" customHeight="1">
      <c r="A28" s="447">
        <v>2014</v>
      </c>
      <c r="B28" s="450">
        <v>277</v>
      </c>
      <c r="C28" s="450">
        <v>192</v>
      </c>
      <c r="D28" s="450">
        <v>167</v>
      </c>
      <c r="E28" s="450">
        <v>147</v>
      </c>
      <c r="F28" s="450">
        <v>93</v>
      </c>
      <c r="G28" s="281"/>
    </row>
    <row r="29" spans="1:7" ht="15.95" customHeight="1"/>
    <row r="30" spans="1:7">
      <c r="A30" s="451" t="s">
        <v>377</v>
      </c>
    </row>
    <row r="31" spans="1:7">
      <c r="A31" s="1083"/>
      <c r="B31" s="1083"/>
      <c r="C31" s="1083"/>
      <c r="D31" s="1083"/>
      <c r="E31" s="1083"/>
      <c r="F31" s="1083"/>
    </row>
  </sheetData>
  <mergeCells count="1">
    <mergeCell ref="A31:F31"/>
  </mergeCells>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tabColor theme="6" tint="0.39997558519241921"/>
  </sheetPr>
  <dimension ref="A1:J41"/>
  <sheetViews>
    <sheetView zoomScaleNormal="100" workbookViewId="0"/>
  </sheetViews>
  <sheetFormatPr defaultRowHeight="15"/>
  <cols>
    <col min="1" max="1" width="9.140625" style="577"/>
    <col min="2" max="2" width="7.28515625" style="577" bestFit="1" customWidth="1"/>
    <col min="3" max="3" width="10.28515625" style="577" bestFit="1" customWidth="1"/>
    <col min="4" max="4" width="11.28515625" style="577" bestFit="1" customWidth="1"/>
    <col min="5" max="5" width="10.85546875" style="577" customWidth="1"/>
    <col min="6" max="6" width="13.42578125" style="577" customWidth="1"/>
    <col min="7" max="7" width="10.85546875" style="577" customWidth="1"/>
    <col min="8" max="8" width="10.28515625" style="577" customWidth="1"/>
    <col min="9" max="16384" width="9.140625" style="577"/>
  </cols>
  <sheetData>
    <row r="1" spans="1:9">
      <c r="A1" s="551" t="s">
        <v>174</v>
      </c>
    </row>
    <row r="3" spans="1:9" ht="15.75">
      <c r="A3" s="420" t="s">
        <v>420</v>
      </c>
      <c r="B3" s="420"/>
      <c r="C3" s="420"/>
      <c r="D3" s="420"/>
      <c r="E3" s="420"/>
      <c r="F3" s="420"/>
      <c r="G3" s="420"/>
    </row>
    <row r="6" spans="1:9" ht="39">
      <c r="A6" s="165"/>
      <c r="B6" s="166" t="s">
        <v>201</v>
      </c>
      <c r="C6" s="166" t="s">
        <v>310</v>
      </c>
      <c r="D6" s="166" t="s">
        <v>421</v>
      </c>
      <c r="E6" s="166" t="s">
        <v>237</v>
      </c>
      <c r="F6" s="166" t="s">
        <v>241</v>
      </c>
      <c r="G6" s="166" t="s">
        <v>242</v>
      </c>
      <c r="H6" s="166" t="s">
        <v>243</v>
      </c>
      <c r="I6" s="640" t="s">
        <v>183</v>
      </c>
    </row>
    <row r="7" spans="1:9">
      <c r="A7" s="898">
        <v>1983</v>
      </c>
      <c r="B7" s="899">
        <v>33.834444444444443</v>
      </c>
      <c r="C7" s="899">
        <v>68.512222222222221</v>
      </c>
      <c r="D7" s="899">
        <v>6.016111111111111</v>
      </c>
      <c r="E7" s="899">
        <v>3.0686111111111107</v>
      </c>
      <c r="F7" s="899">
        <v>10.508611111111112</v>
      </c>
      <c r="G7" s="899">
        <v>4.1847222222222218</v>
      </c>
      <c r="H7" s="899">
        <v>32.915555555555557</v>
      </c>
      <c r="I7" s="900">
        <v>159.04027777777776</v>
      </c>
    </row>
    <row r="8" spans="1:9">
      <c r="A8" s="167">
        <v>1984</v>
      </c>
      <c r="B8" s="724">
        <v>31.789166666666663</v>
      </c>
      <c r="C8" s="724">
        <v>72.110277777777782</v>
      </c>
      <c r="D8" s="724">
        <v>5.8211111111111116</v>
      </c>
      <c r="E8" s="724">
        <v>3.0674999999999999</v>
      </c>
      <c r="F8" s="724">
        <v>9.2222222222222232</v>
      </c>
      <c r="G8" s="724">
        <v>3.878333333333333</v>
      </c>
      <c r="H8" s="724">
        <v>28.60361111111111</v>
      </c>
      <c r="I8" s="725">
        <v>154.49222222222221</v>
      </c>
    </row>
    <row r="9" spans="1:9">
      <c r="A9" s="898">
        <v>1985</v>
      </c>
      <c r="B9" s="899">
        <v>30.943055555555556</v>
      </c>
      <c r="C9" s="899">
        <v>73.051111111111112</v>
      </c>
      <c r="D9" s="899">
        <v>6.0788888888888888</v>
      </c>
      <c r="E9" s="899">
        <v>3.0083333333333333</v>
      </c>
      <c r="F9" s="899">
        <v>9.2125000000000004</v>
      </c>
      <c r="G9" s="899">
        <v>3.8250000000000002</v>
      </c>
      <c r="H9" s="899">
        <v>27.291666666666664</v>
      </c>
      <c r="I9" s="900">
        <v>153.41055555555556</v>
      </c>
    </row>
    <row r="10" spans="1:9">
      <c r="A10" s="167">
        <v>1986</v>
      </c>
      <c r="B10" s="724">
        <v>28.697777777777777</v>
      </c>
      <c r="C10" s="724">
        <v>76.364999999999995</v>
      </c>
      <c r="D10" s="724">
        <v>6.12</v>
      </c>
      <c r="E10" s="724">
        <v>3.0577777777777779</v>
      </c>
      <c r="F10" s="724">
        <v>6.6488888888888891</v>
      </c>
      <c r="G10" s="724">
        <v>3.0455555555555556</v>
      </c>
      <c r="H10" s="724">
        <v>25.617222222222221</v>
      </c>
      <c r="I10" s="725">
        <v>149.55222222222221</v>
      </c>
    </row>
    <row r="11" spans="1:9">
      <c r="A11" s="898">
        <v>1987</v>
      </c>
      <c r="B11" s="899">
        <v>27.022777777777776</v>
      </c>
      <c r="C11" s="899">
        <v>78.75</v>
      </c>
      <c r="D11" s="899">
        <v>6.0527777777777771</v>
      </c>
      <c r="E11" s="899">
        <v>3.1172222222222223</v>
      </c>
      <c r="F11" s="899">
        <v>6.3930555555555557</v>
      </c>
      <c r="G11" s="899">
        <v>5.0155555555555553</v>
      </c>
      <c r="H11" s="899">
        <v>27.395</v>
      </c>
      <c r="I11" s="900">
        <v>153.7463888888889</v>
      </c>
    </row>
    <row r="12" spans="1:9">
      <c r="A12" s="167">
        <v>1988</v>
      </c>
      <c r="B12" s="724">
        <v>24.0425</v>
      </c>
      <c r="C12" s="724">
        <v>82.486666666666665</v>
      </c>
      <c r="D12" s="724">
        <v>5.9730555555555558</v>
      </c>
      <c r="E12" s="724">
        <v>3.1069444444444443</v>
      </c>
      <c r="F12" s="724">
        <v>7.7491666666666656</v>
      </c>
      <c r="G12" s="724">
        <v>3.2349999999999999</v>
      </c>
      <c r="H12" s="724">
        <v>24.898611111111109</v>
      </c>
      <c r="I12" s="725">
        <v>151.49194444444447</v>
      </c>
    </row>
    <row r="13" spans="1:9">
      <c r="A13" s="898">
        <v>1989</v>
      </c>
      <c r="B13" s="899">
        <v>22.204722222222223</v>
      </c>
      <c r="C13" s="899">
        <v>83.881388888888893</v>
      </c>
      <c r="D13" s="899">
        <v>5.7977777777777773</v>
      </c>
      <c r="E13" s="899">
        <v>3.0480555555555555</v>
      </c>
      <c r="F13" s="899">
        <v>6.4586111111111117</v>
      </c>
      <c r="G13" s="899">
        <v>3.1475</v>
      </c>
      <c r="H13" s="899">
        <v>23.065833333333334</v>
      </c>
      <c r="I13" s="900">
        <v>147.60388888888889</v>
      </c>
    </row>
    <row r="14" spans="1:9">
      <c r="A14" s="167">
        <v>1990</v>
      </c>
      <c r="B14" s="724">
        <v>20.781944444444445</v>
      </c>
      <c r="C14" s="724">
        <v>74.145736629781084</v>
      </c>
      <c r="D14" s="724">
        <v>6.1358333333333333</v>
      </c>
      <c r="E14" s="724">
        <v>3.1666666666666665</v>
      </c>
      <c r="F14" s="724">
        <v>5.9672222222222215</v>
      </c>
      <c r="G14" s="724">
        <v>3.15</v>
      </c>
      <c r="H14" s="724">
        <v>22.698333333333331</v>
      </c>
      <c r="I14" s="725">
        <v>136.04573662978109</v>
      </c>
    </row>
    <row r="15" spans="1:9">
      <c r="A15" s="898">
        <v>1991</v>
      </c>
      <c r="B15" s="899">
        <v>18.191111111111109</v>
      </c>
      <c r="C15" s="899">
        <v>73.223154797542122</v>
      </c>
      <c r="D15" s="899">
        <v>5.86</v>
      </c>
      <c r="E15" s="899">
        <v>3.2258333333333331</v>
      </c>
      <c r="F15" s="899">
        <v>5.5933333333333328</v>
      </c>
      <c r="G15" s="899">
        <v>3.3008333333333328</v>
      </c>
      <c r="H15" s="899">
        <v>22.396111111111111</v>
      </c>
      <c r="I15" s="900">
        <v>131.79037701976432</v>
      </c>
    </row>
    <row r="16" spans="1:9">
      <c r="A16" s="167">
        <v>1992</v>
      </c>
      <c r="B16" s="724">
        <v>17.395555555555553</v>
      </c>
      <c r="C16" s="724">
        <v>74.405140314208793</v>
      </c>
      <c r="D16" s="724">
        <v>5.7474999999999996</v>
      </c>
      <c r="E16" s="724">
        <v>3.0477777777777777</v>
      </c>
      <c r="F16" s="724">
        <v>4.1413888888888888</v>
      </c>
      <c r="G16" s="724">
        <v>3.5186111111111109</v>
      </c>
      <c r="H16" s="724">
        <v>21.306944444444444</v>
      </c>
      <c r="I16" s="725">
        <v>129.56291809198657</v>
      </c>
    </row>
    <row r="17" spans="1:10">
      <c r="A17" s="898">
        <v>1993</v>
      </c>
      <c r="B17" s="899">
        <v>18.98</v>
      </c>
      <c r="C17" s="899">
        <v>70.952077594270577</v>
      </c>
      <c r="D17" s="899">
        <v>6.0741666666666667</v>
      </c>
      <c r="E17" s="899">
        <v>3.0183333333333335</v>
      </c>
      <c r="F17" s="899">
        <v>4.1974999999999998</v>
      </c>
      <c r="G17" s="899">
        <v>3.7683333333333331</v>
      </c>
      <c r="H17" s="899">
        <v>20.944722222222222</v>
      </c>
      <c r="I17" s="900">
        <v>127.93513314982614</v>
      </c>
    </row>
    <row r="18" spans="1:10">
      <c r="A18" s="167">
        <v>1994</v>
      </c>
      <c r="B18" s="724">
        <v>21.671388888888888</v>
      </c>
      <c r="C18" s="724">
        <v>72.425444660125606</v>
      </c>
      <c r="D18" s="724">
        <v>6.1613888888888884</v>
      </c>
      <c r="E18" s="724">
        <v>2.9183333333333334</v>
      </c>
      <c r="F18" s="724">
        <v>3.4316666666666666</v>
      </c>
      <c r="G18" s="724">
        <v>4.1116666666666672</v>
      </c>
      <c r="H18" s="724">
        <v>21.267499999999998</v>
      </c>
      <c r="I18" s="725">
        <v>131.98738910457007</v>
      </c>
    </row>
    <row r="19" spans="1:10">
      <c r="A19" s="898">
        <v>1995</v>
      </c>
      <c r="B19" s="899">
        <v>22.883611111111108</v>
      </c>
      <c r="C19" s="899">
        <v>73.890214886574128</v>
      </c>
      <c r="D19" s="899">
        <v>6.1825000000000001</v>
      </c>
      <c r="E19" s="899">
        <v>2.8294444444444444</v>
      </c>
      <c r="F19" s="899">
        <v>2.9877777777777776</v>
      </c>
      <c r="G19" s="899">
        <v>3.365277777777778</v>
      </c>
      <c r="H19" s="899">
        <v>20.7925</v>
      </c>
      <c r="I19" s="900">
        <v>132.93132599768524</v>
      </c>
    </row>
    <row r="20" spans="1:10">
      <c r="A20" s="167">
        <v>1996</v>
      </c>
      <c r="B20" s="724">
        <v>24.273055555555555</v>
      </c>
      <c r="C20" s="724">
        <v>73.352564912167097</v>
      </c>
      <c r="D20" s="724">
        <v>6.3827777777777772</v>
      </c>
      <c r="E20" s="724">
        <v>2.8788888888888886</v>
      </c>
      <c r="F20" s="724">
        <v>2.7994444444444442</v>
      </c>
      <c r="G20" s="724">
        <v>3.8211111111111107</v>
      </c>
      <c r="H20" s="724">
        <v>20.832222222222221</v>
      </c>
      <c r="I20" s="725">
        <v>134.34006491216709</v>
      </c>
    </row>
    <row r="21" spans="1:10">
      <c r="A21" s="898">
        <v>1997</v>
      </c>
      <c r="B21" s="899">
        <v>25.7775</v>
      </c>
      <c r="C21" s="899">
        <v>73.147012151559935</v>
      </c>
      <c r="D21" s="899">
        <v>6.4891666666666659</v>
      </c>
      <c r="E21" s="899">
        <v>2.572222222222222</v>
      </c>
      <c r="F21" s="899">
        <v>2.4358333333333335</v>
      </c>
      <c r="G21" s="899">
        <v>3.4241666666666664</v>
      </c>
      <c r="H21" s="899">
        <v>18.495277777777776</v>
      </c>
      <c r="I21" s="900">
        <v>132.34117881822661</v>
      </c>
    </row>
    <row r="22" spans="1:10">
      <c r="A22" s="167">
        <v>1998</v>
      </c>
      <c r="B22" s="724">
        <v>24.055277777777778</v>
      </c>
      <c r="C22" s="724">
        <v>76.477323461871165</v>
      </c>
      <c r="D22" s="724">
        <v>6.3427777777777772</v>
      </c>
      <c r="E22" s="724">
        <v>2.612222222222222</v>
      </c>
      <c r="F22" s="724">
        <v>2.467222222222222</v>
      </c>
      <c r="G22" s="724">
        <v>3.1044444444444443</v>
      </c>
      <c r="H22" s="724">
        <v>17.548333333333332</v>
      </c>
      <c r="I22" s="725">
        <v>132.60760123964894</v>
      </c>
    </row>
    <row r="23" spans="1:10">
      <c r="A23" s="898">
        <v>1999</v>
      </c>
      <c r="B23" s="899">
        <v>24.01861111111111</v>
      </c>
      <c r="C23" s="899">
        <v>77.129883065481621</v>
      </c>
      <c r="D23" s="899">
        <v>6.3316666666666661</v>
      </c>
      <c r="E23" s="899">
        <v>2.7008333333333336</v>
      </c>
      <c r="F23" s="899">
        <v>2.3133333333333335</v>
      </c>
      <c r="G23" s="899">
        <v>3.2180555555555554</v>
      </c>
      <c r="H23" s="899">
        <v>15.807222222222222</v>
      </c>
      <c r="I23" s="900">
        <v>131.51960528770383</v>
      </c>
    </row>
    <row r="24" spans="1:10">
      <c r="A24" s="167">
        <v>2000</v>
      </c>
      <c r="B24" s="724">
        <v>21.584444444444447</v>
      </c>
      <c r="C24" s="724">
        <v>75.835602491681513</v>
      </c>
      <c r="D24" s="724">
        <v>6.2605555555555554</v>
      </c>
      <c r="E24" s="724">
        <v>2.7702777777777778</v>
      </c>
      <c r="F24" s="724">
        <v>2.2702777777777778</v>
      </c>
      <c r="G24" s="724">
        <v>3.0186111111111109</v>
      </c>
      <c r="H24" s="724">
        <v>15.695833333333333</v>
      </c>
      <c r="I24" s="725">
        <v>127.43560249168152</v>
      </c>
    </row>
    <row r="25" spans="1:10">
      <c r="A25" s="898">
        <v>2001</v>
      </c>
      <c r="B25" s="899">
        <v>20.189722222222223</v>
      </c>
      <c r="C25" s="899">
        <v>78.142040644567459</v>
      </c>
      <c r="D25" s="899">
        <v>7.2488888888888887</v>
      </c>
      <c r="E25" s="899">
        <v>2.848611111111111</v>
      </c>
      <c r="F25" s="899">
        <v>1.7</v>
      </c>
      <c r="G25" s="899">
        <v>3.2652777777777779</v>
      </c>
      <c r="H25" s="899">
        <v>13.1075</v>
      </c>
      <c r="I25" s="900">
        <v>126.50204064456747</v>
      </c>
    </row>
    <row r="26" spans="1:10">
      <c r="A26" s="167">
        <v>2002</v>
      </c>
      <c r="B26" s="724">
        <v>18.986666666666668</v>
      </c>
      <c r="C26" s="724">
        <v>82.208229234669176</v>
      </c>
      <c r="D26" s="724">
        <v>7.4088888888888889</v>
      </c>
      <c r="E26" s="724">
        <v>2.848611111111111</v>
      </c>
      <c r="F26" s="724">
        <v>1.5430555555555554</v>
      </c>
      <c r="G26" s="724">
        <v>2.7149999999999999</v>
      </c>
      <c r="H26" s="724">
        <v>11.7775</v>
      </c>
      <c r="I26" s="725">
        <v>127.48795145689139</v>
      </c>
    </row>
    <row r="27" spans="1:10">
      <c r="A27" s="898">
        <v>2003</v>
      </c>
      <c r="B27" s="899">
        <v>21.338333333333331</v>
      </c>
      <c r="C27" s="899">
        <v>83.371697406552471</v>
      </c>
      <c r="D27" s="899">
        <v>7.6930555555555555</v>
      </c>
      <c r="E27" s="899">
        <v>1.8819444444444444</v>
      </c>
      <c r="F27" s="899">
        <v>1.6541666666666666</v>
      </c>
      <c r="G27" s="899">
        <v>2.493611111111111</v>
      </c>
      <c r="H27" s="899">
        <v>10.708333333333334</v>
      </c>
      <c r="I27" s="900">
        <v>129.14114185099692</v>
      </c>
    </row>
    <row r="28" spans="1:10">
      <c r="A28" s="167">
        <v>2004</v>
      </c>
      <c r="B28" s="724">
        <v>19.574722222222224</v>
      </c>
      <c r="C28" s="724">
        <v>85.221677982974654</v>
      </c>
      <c r="D28" s="724">
        <v>6.5525000000000002</v>
      </c>
      <c r="E28" s="724">
        <v>1.8305555555555555</v>
      </c>
      <c r="F28" s="724">
        <v>1.463888888888889</v>
      </c>
      <c r="G28" s="724">
        <v>2.3266666666666667</v>
      </c>
      <c r="H28" s="724">
        <v>10.005833333333333</v>
      </c>
      <c r="I28" s="725">
        <v>126.9758446496413</v>
      </c>
    </row>
    <row r="29" spans="1:10">
      <c r="A29" s="898">
        <v>2005</v>
      </c>
      <c r="B29" s="899">
        <v>17.396111111111111</v>
      </c>
      <c r="C29" s="899">
        <v>86.144999999999996</v>
      </c>
      <c r="D29" s="899">
        <v>6.23</v>
      </c>
      <c r="E29" s="899">
        <v>2.7266666666666666</v>
      </c>
      <c r="F29" s="899">
        <v>1.0175000000000001</v>
      </c>
      <c r="G29" s="899">
        <v>1.835</v>
      </c>
      <c r="H29" s="899">
        <v>7.1372222222222215</v>
      </c>
      <c r="I29" s="900">
        <v>122.48749999999998</v>
      </c>
    </row>
    <row r="30" spans="1:10">
      <c r="A30" s="167">
        <v>2006</v>
      </c>
      <c r="B30" s="724">
        <v>17.452777777777776</v>
      </c>
      <c r="C30" s="724">
        <v>85.988611111111112</v>
      </c>
      <c r="D30" s="724">
        <v>6.1086111111111112</v>
      </c>
      <c r="E30" s="724">
        <v>2.8149999999999999</v>
      </c>
      <c r="F30" s="724">
        <v>0.69083333333333341</v>
      </c>
      <c r="G30" s="724">
        <v>1.9924999999999999</v>
      </c>
      <c r="H30" s="724">
        <v>4.9036111111111111</v>
      </c>
      <c r="I30" s="725">
        <v>119.95194444444445</v>
      </c>
    </row>
    <row r="31" spans="1:10">
      <c r="A31" s="898">
        <v>2007</v>
      </c>
      <c r="B31" s="899">
        <v>15.790833333333332</v>
      </c>
      <c r="C31" s="899">
        <v>86.390833333333333</v>
      </c>
      <c r="D31" s="899">
        <v>6.8344444444444434</v>
      </c>
      <c r="E31" s="899">
        <v>3.0244444444444443</v>
      </c>
      <c r="F31" s="899">
        <v>0.87055555555555553</v>
      </c>
      <c r="G31" s="899">
        <v>2.0680555555555555</v>
      </c>
      <c r="H31" s="899">
        <v>3.7655555555555558</v>
      </c>
      <c r="I31" s="900">
        <v>118.74472222222222</v>
      </c>
    </row>
    <row r="32" spans="1:10">
      <c r="A32" s="942">
        <v>2008</v>
      </c>
      <c r="B32" s="946">
        <v>15.934444444444443</v>
      </c>
      <c r="C32" s="946">
        <v>82.751944444444433</v>
      </c>
      <c r="D32" s="946">
        <v>6.6344444444444441</v>
      </c>
      <c r="E32" s="946">
        <v>3.1297222222222221</v>
      </c>
      <c r="F32" s="946">
        <v>0.57750000000000001</v>
      </c>
      <c r="G32" s="946">
        <v>1.7169444444444444</v>
      </c>
      <c r="H32" s="946">
        <v>3.0024999999999999</v>
      </c>
      <c r="I32" s="947">
        <v>113.74749999999999</v>
      </c>
      <c r="J32" s="617"/>
    </row>
    <row r="33" spans="1:10">
      <c r="A33" s="948">
        <v>2009</v>
      </c>
      <c r="B33" s="949">
        <v>13.277222222222223</v>
      </c>
      <c r="C33" s="949">
        <v>81.208333333333329</v>
      </c>
      <c r="D33" s="949">
        <v>6.4375</v>
      </c>
      <c r="E33" s="949">
        <v>3.0458333333333334</v>
      </c>
      <c r="F33" s="949">
        <v>0.52055555555555555</v>
      </c>
      <c r="G33" s="949">
        <v>1.4413888888888888</v>
      </c>
      <c r="H33" s="949">
        <v>2.3777777777777778</v>
      </c>
      <c r="I33" s="950">
        <v>108.30861111111112</v>
      </c>
      <c r="J33" s="617"/>
    </row>
    <row r="34" spans="1:10">
      <c r="A34" s="942">
        <v>2010</v>
      </c>
      <c r="B34" s="946">
        <v>14.337222222222223</v>
      </c>
      <c r="C34" s="946">
        <v>82.779166666666669</v>
      </c>
      <c r="D34" s="946">
        <v>6.8166666666666664</v>
      </c>
      <c r="E34" s="946">
        <v>3.0855555555555556</v>
      </c>
      <c r="F34" s="946">
        <v>0.52222222222222214</v>
      </c>
      <c r="G34" s="946">
        <v>1.8158333333333332</v>
      </c>
      <c r="H34" s="946">
        <v>2.1225000000000001</v>
      </c>
      <c r="I34" s="947">
        <v>111.47916666666667</v>
      </c>
      <c r="J34" s="617"/>
    </row>
    <row r="35" spans="1:10">
      <c r="A35" s="948">
        <v>2011</v>
      </c>
      <c r="B35" s="949">
        <v>12.489444444444443</v>
      </c>
      <c r="C35" s="949">
        <v>80.172222222222217</v>
      </c>
      <c r="D35" s="949">
        <v>6.8208333333333337</v>
      </c>
      <c r="E35" s="949">
        <v>3.1652777777777779</v>
      </c>
      <c r="F35" s="949">
        <v>0.41833333333333333</v>
      </c>
      <c r="G35" s="949">
        <v>1.6702777777777778</v>
      </c>
      <c r="H35" s="949">
        <v>1.618611111111111</v>
      </c>
      <c r="I35" s="950">
        <v>106.355</v>
      </c>
      <c r="J35" s="617"/>
    </row>
    <row r="36" spans="1:10">
      <c r="A36" s="942">
        <v>2012</v>
      </c>
      <c r="B36" s="946">
        <v>11.800833333333333</v>
      </c>
      <c r="C36" s="946">
        <v>75.614722222222213</v>
      </c>
      <c r="D36" s="946">
        <v>6.5794444444444435</v>
      </c>
      <c r="E36" s="946">
        <v>3.1669444444444443</v>
      </c>
      <c r="F36" s="946">
        <v>0.46361111111111108</v>
      </c>
      <c r="G36" s="946">
        <v>0.98638888888888887</v>
      </c>
      <c r="H36" s="946">
        <v>1.5622222222222222</v>
      </c>
      <c r="I36" s="947">
        <v>100.17416666666664</v>
      </c>
      <c r="J36" s="617"/>
    </row>
    <row r="37" spans="1:10">
      <c r="A37" s="948">
        <v>2013</v>
      </c>
      <c r="B37" s="949">
        <v>10.146111111111111</v>
      </c>
      <c r="C37" s="949">
        <v>73.343888888888884</v>
      </c>
      <c r="D37" s="949">
        <v>6.6222222222222218</v>
      </c>
      <c r="E37" s="949">
        <v>3.2655555555555558</v>
      </c>
      <c r="F37" s="949">
        <v>0.27277777777777779</v>
      </c>
      <c r="G37" s="949">
        <v>0.93027777777777776</v>
      </c>
      <c r="H37" s="949">
        <v>1.4516666666666667</v>
      </c>
      <c r="I37" s="950">
        <v>96.032499999999985</v>
      </c>
      <c r="J37" s="617"/>
    </row>
    <row r="38" spans="1:10">
      <c r="A38" s="942">
        <v>2014</v>
      </c>
      <c r="B38" s="946">
        <v>9.01</v>
      </c>
      <c r="C38" s="946">
        <v>71.093888888888884</v>
      </c>
      <c r="D38" s="946">
        <v>6.5788888888888888</v>
      </c>
      <c r="E38" s="946">
        <v>3.2838888888888889</v>
      </c>
      <c r="F38" s="946">
        <v>0.23944444444444443</v>
      </c>
      <c r="G38" s="946">
        <v>0.94666666666666666</v>
      </c>
      <c r="H38" s="946">
        <v>1.2530555555555554</v>
      </c>
      <c r="I38" s="947">
        <v>92.405833333333348</v>
      </c>
      <c r="J38" s="617"/>
    </row>
    <row r="39" spans="1:10">
      <c r="A39" s="617"/>
      <c r="B39" s="192"/>
      <c r="C39" s="192"/>
      <c r="D39" s="192"/>
      <c r="E39" s="192"/>
      <c r="F39" s="192"/>
      <c r="G39" s="192"/>
      <c r="H39" s="192"/>
      <c r="I39" s="617"/>
      <c r="J39" s="617"/>
    </row>
    <row r="40" spans="1:10">
      <c r="A40" s="170" t="s">
        <v>214</v>
      </c>
      <c r="B40" s="617"/>
      <c r="C40" s="617"/>
      <c r="D40" s="617"/>
      <c r="E40" s="617"/>
      <c r="F40" s="617"/>
      <c r="G40" s="617"/>
      <c r="H40" s="617"/>
      <c r="I40" s="617"/>
      <c r="J40" s="617"/>
    </row>
    <row r="41" spans="1:10">
      <c r="A41" s="617"/>
      <c r="B41" s="617"/>
      <c r="C41" s="617"/>
      <c r="D41" s="617"/>
      <c r="E41" s="617"/>
      <c r="F41" s="617"/>
      <c r="G41" s="617"/>
      <c r="H41" s="617"/>
      <c r="I41" s="617"/>
      <c r="J41" s="617"/>
    </row>
  </sheetData>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tabColor theme="6" tint="0.39997558519241921"/>
  </sheetPr>
  <dimension ref="A1:J40"/>
  <sheetViews>
    <sheetView zoomScaleNormal="100" zoomScaleSheetLayoutView="80" zoomScalePageLayoutView="90" workbookViewId="0"/>
  </sheetViews>
  <sheetFormatPr defaultColWidth="9" defaultRowHeight="12.75"/>
  <cols>
    <col min="1" max="1" width="9" style="222" customWidth="1"/>
    <col min="2" max="2" width="5.5703125" style="213" bestFit="1" customWidth="1"/>
    <col min="3" max="3" width="6.28515625" style="213" bestFit="1" customWidth="1"/>
    <col min="4" max="4" width="10.140625" style="213" bestFit="1" customWidth="1"/>
    <col min="5" max="5" width="9.28515625" style="213" customWidth="1"/>
    <col min="6" max="6" width="12.28515625" style="213" customWidth="1"/>
    <col min="7" max="7" width="14.140625" style="213" customWidth="1"/>
    <col min="8" max="8" width="8.7109375" style="213" customWidth="1"/>
    <col min="9" max="9" width="5.5703125" style="214" bestFit="1" customWidth="1"/>
    <col min="10" max="10" width="13.42578125" style="213" customWidth="1"/>
    <col min="11" max="16384" width="9" style="213"/>
  </cols>
  <sheetData>
    <row r="1" spans="1:10" ht="15.95" customHeight="1">
      <c r="A1" s="551" t="s">
        <v>174</v>
      </c>
    </row>
    <row r="2" spans="1:10" ht="15.95" customHeight="1"/>
    <row r="3" spans="1:10" ht="15.95" customHeight="1">
      <c r="A3" s="420" t="s">
        <v>422</v>
      </c>
      <c r="B3" s="695"/>
      <c r="C3" s="695"/>
      <c r="D3" s="695"/>
      <c r="E3" s="695"/>
      <c r="F3" s="695"/>
      <c r="G3" s="695"/>
      <c r="H3" s="695"/>
      <c r="I3" s="695"/>
      <c r="J3" s="212"/>
    </row>
    <row r="4" spans="1:10" ht="15.95" customHeight="1">
      <c r="A4" s="417"/>
      <c r="B4" s="1031"/>
      <c r="C4" s="1031"/>
      <c r="D4" s="1031"/>
      <c r="E4" s="1031"/>
      <c r="F4" s="1031"/>
      <c r="G4" s="1031"/>
      <c r="H4" s="1031"/>
      <c r="I4" s="1032"/>
    </row>
    <row r="5" spans="1:10" s="297" customFormat="1" ht="15.95" customHeight="1">
      <c r="A5" s="294"/>
      <c r="B5" s="1033"/>
      <c r="C5" s="1033"/>
      <c r="D5" s="1033"/>
      <c r="E5" s="1033"/>
      <c r="F5" s="1033"/>
      <c r="G5" s="1033"/>
      <c r="H5" s="1033"/>
      <c r="I5" s="1034"/>
    </row>
    <row r="6" spans="1:10" s="553" customFormat="1" ht="25.5">
      <c r="A6" s="552"/>
      <c r="B6" s="208" t="s">
        <v>423</v>
      </c>
      <c r="C6" s="208" t="s">
        <v>290</v>
      </c>
      <c r="D6" s="208" t="s">
        <v>424</v>
      </c>
      <c r="E6" s="208" t="s">
        <v>23</v>
      </c>
      <c r="F6" s="208" t="s">
        <v>425</v>
      </c>
      <c r="G6" s="662" t="s">
        <v>288</v>
      </c>
      <c r="H6" s="208" t="s">
        <v>147</v>
      </c>
      <c r="I6" s="215" t="s">
        <v>183</v>
      </c>
    </row>
    <row r="7" spans="1:10" ht="15.95" customHeight="1">
      <c r="A7" s="901">
        <v>1983</v>
      </c>
      <c r="B7" s="902">
        <v>2.3283333333333331</v>
      </c>
      <c r="C7" s="902">
        <v>42.173333333333332</v>
      </c>
      <c r="D7" s="902">
        <v>6.5588888888888892</v>
      </c>
      <c r="E7" s="902">
        <v>25.079444444444444</v>
      </c>
      <c r="F7" s="902">
        <v>44.395833333333336</v>
      </c>
      <c r="G7" s="902">
        <v>38.504444444444445</v>
      </c>
      <c r="H7" s="902">
        <v>0</v>
      </c>
      <c r="I7" s="903">
        <v>159.04027777777776</v>
      </c>
      <c r="J7" s="274"/>
    </row>
    <row r="8" spans="1:10" ht="15.95" customHeight="1">
      <c r="A8" s="216">
        <v>1984</v>
      </c>
      <c r="B8" s="726">
        <v>2.4819444444444443</v>
      </c>
      <c r="C8" s="726">
        <v>43.821944444444448</v>
      </c>
      <c r="D8" s="726">
        <v>6.8719444444444449</v>
      </c>
      <c r="E8" s="726">
        <v>26.176666666666666</v>
      </c>
      <c r="F8" s="726">
        <v>40.431666666666665</v>
      </c>
      <c r="G8" s="726">
        <v>34.708055555555553</v>
      </c>
      <c r="H8" s="726">
        <v>0</v>
      </c>
      <c r="I8" s="727">
        <v>154.49222222222221</v>
      </c>
      <c r="J8" s="274"/>
    </row>
    <row r="9" spans="1:10" ht="15.95" customHeight="1">
      <c r="A9" s="901">
        <v>1985</v>
      </c>
      <c r="B9" s="902">
        <v>2.6352777777777776</v>
      </c>
      <c r="C9" s="902">
        <v>44.197222222222223</v>
      </c>
      <c r="D9" s="902">
        <v>6.5925000000000002</v>
      </c>
      <c r="E9" s="902">
        <v>26.858888888888888</v>
      </c>
      <c r="F9" s="902">
        <v>39.413611111111109</v>
      </c>
      <c r="G9" s="902">
        <v>33.713055555555556</v>
      </c>
      <c r="H9" s="902">
        <v>0</v>
      </c>
      <c r="I9" s="903">
        <v>153.41055555555556</v>
      </c>
      <c r="J9" s="274"/>
    </row>
    <row r="10" spans="1:10" ht="15.95" customHeight="1">
      <c r="A10" s="216">
        <v>1986</v>
      </c>
      <c r="B10" s="726">
        <v>2.5969444444444445</v>
      </c>
      <c r="C10" s="726">
        <v>46.377499999999998</v>
      </c>
      <c r="D10" s="726">
        <v>7.82</v>
      </c>
      <c r="E10" s="726">
        <v>27.373055555555556</v>
      </c>
      <c r="F10" s="726">
        <v>36.734444444444442</v>
      </c>
      <c r="G10" s="726">
        <v>28.640555555555554</v>
      </c>
      <c r="H10" s="726">
        <v>9.7222222222222224E-3</v>
      </c>
      <c r="I10" s="727">
        <v>149.55222222222221</v>
      </c>
      <c r="J10" s="274"/>
    </row>
    <row r="11" spans="1:10" ht="15.95" customHeight="1">
      <c r="A11" s="901">
        <v>1987</v>
      </c>
      <c r="B11" s="902">
        <v>2.5841666666666665</v>
      </c>
      <c r="C11" s="902">
        <v>48.261666666666663</v>
      </c>
      <c r="D11" s="902">
        <v>8.25</v>
      </c>
      <c r="E11" s="902">
        <v>27.323611111111113</v>
      </c>
      <c r="F11" s="902">
        <v>40.985277777777775</v>
      </c>
      <c r="G11" s="902">
        <v>26.293333333333333</v>
      </c>
      <c r="H11" s="902">
        <v>4.8333333333333332E-2</v>
      </c>
      <c r="I11" s="903">
        <v>153.7463888888889</v>
      </c>
      <c r="J11" s="274"/>
    </row>
    <row r="12" spans="1:10" ht="15.95" customHeight="1">
      <c r="A12" s="216">
        <v>1988</v>
      </c>
      <c r="B12" s="726">
        <v>3.0577777777777779</v>
      </c>
      <c r="C12" s="726">
        <v>50.058611111111112</v>
      </c>
      <c r="D12" s="726">
        <v>9.1858333333333331</v>
      </c>
      <c r="E12" s="726">
        <v>28.371388888888887</v>
      </c>
      <c r="F12" s="726">
        <v>37.278055555555554</v>
      </c>
      <c r="G12" s="726">
        <v>23.491944444444446</v>
      </c>
      <c r="H12" s="726">
        <v>4.8333333333333332E-2</v>
      </c>
      <c r="I12" s="727">
        <v>151.49194444444447</v>
      </c>
      <c r="J12" s="274"/>
    </row>
    <row r="13" spans="1:10" ht="15.95" customHeight="1">
      <c r="A13" s="901">
        <v>1989</v>
      </c>
      <c r="B13" s="902">
        <v>3.6844444444444444</v>
      </c>
      <c r="C13" s="902">
        <v>51.88111111111111</v>
      </c>
      <c r="D13" s="902">
        <v>10.091388888888888</v>
      </c>
      <c r="E13" s="902">
        <v>27.550833333333333</v>
      </c>
      <c r="F13" s="902">
        <v>34.371944444444445</v>
      </c>
      <c r="G13" s="902">
        <v>19.966111111111111</v>
      </c>
      <c r="H13" s="902">
        <v>5.8055555555555555E-2</v>
      </c>
      <c r="I13" s="903">
        <v>147.60388888888889</v>
      </c>
      <c r="J13" s="274"/>
    </row>
    <row r="14" spans="1:10" ht="15.95" customHeight="1">
      <c r="A14" s="216">
        <v>1990</v>
      </c>
      <c r="B14" s="726">
        <v>4.3880555555555558</v>
      </c>
      <c r="C14" s="726">
        <v>49.107777777777777</v>
      </c>
      <c r="D14" s="726">
        <v>3.6235144075588628</v>
      </c>
      <c r="E14" s="726">
        <v>27.63</v>
      </c>
      <c r="F14" s="726">
        <v>34.569722222222225</v>
      </c>
      <c r="G14" s="726">
        <v>16.678055555555556</v>
      </c>
      <c r="H14" s="726">
        <v>4.8611111111111112E-2</v>
      </c>
      <c r="I14" s="727">
        <v>136.04573662978109</v>
      </c>
      <c r="J14" s="274"/>
    </row>
    <row r="15" spans="1:10" ht="15.95" customHeight="1">
      <c r="A15" s="901">
        <v>1991</v>
      </c>
      <c r="B15" s="902">
        <v>5.0788888888888888</v>
      </c>
      <c r="C15" s="902">
        <v>50.163055555555559</v>
      </c>
      <c r="D15" s="902">
        <v>3.3545436864310179</v>
      </c>
      <c r="E15" s="902">
        <v>26.147222222222222</v>
      </c>
      <c r="F15" s="902">
        <v>32.958333333333336</v>
      </c>
      <c r="G15" s="902">
        <v>14.049722222222222</v>
      </c>
      <c r="H15" s="902">
        <v>3.861111111111111E-2</v>
      </c>
      <c r="I15" s="903">
        <v>131.79037701976435</v>
      </c>
      <c r="J15" s="274"/>
    </row>
    <row r="16" spans="1:10" ht="15.95" customHeight="1">
      <c r="A16" s="216">
        <v>1992</v>
      </c>
      <c r="B16" s="726">
        <v>5.0405555555555557</v>
      </c>
      <c r="C16" s="726">
        <v>51.270833333333336</v>
      </c>
      <c r="D16" s="726">
        <v>4.0459736475421284</v>
      </c>
      <c r="E16" s="726">
        <v>25.741944444444446</v>
      </c>
      <c r="F16" s="726">
        <v>31.327222222222222</v>
      </c>
      <c r="G16" s="726">
        <v>11.508055555555556</v>
      </c>
      <c r="H16" s="726">
        <v>0.6283333333333333</v>
      </c>
      <c r="I16" s="727">
        <v>129.56291809198657</v>
      </c>
      <c r="J16" s="274"/>
    </row>
    <row r="17" spans="1:10" ht="15.95" customHeight="1">
      <c r="A17" s="901">
        <v>1993</v>
      </c>
      <c r="B17" s="902">
        <v>4.9380555555555556</v>
      </c>
      <c r="C17" s="902">
        <v>48.732500000000002</v>
      </c>
      <c r="D17" s="902">
        <v>3.2015220387150203</v>
      </c>
      <c r="E17" s="902">
        <v>26.46361111111111</v>
      </c>
      <c r="F17" s="902">
        <v>31.238055555555555</v>
      </c>
      <c r="G17" s="902">
        <v>12.665277777777778</v>
      </c>
      <c r="H17" s="902">
        <v>0.69611111111111112</v>
      </c>
      <c r="I17" s="903">
        <v>127.93513314982613</v>
      </c>
      <c r="J17" s="274"/>
    </row>
    <row r="18" spans="1:10" ht="15.95" customHeight="1">
      <c r="A18" s="216">
        <v>1994</v>
      </c>
      <c r="B18" s="726">
        <v>5.2961111111111112</v>
      </c>
      <c r="C18" s="726">
        <v>49.325555555555553</v>
      </c>
      <c r="D18" s="726">
        <v>3.153222437903386</v>
      </c>
      <c r="E18" s="726">
        <v>27.382777777777779</v>
      </c>
      <c r="F18" s="726">
        <v>31.564444444444444</v>
      </c>
      <c r="G18" s="726">
        <v>14.753055555555555</v>
      </c>
      <c r="H18" s="726">
        <v>0.51222222222222225</v>
      </c>
      <c r="I18" s="727">
        <v>131.98738910457004</v>
      </c>
      <c r="J18" s="274"/>
    </row>
    <row r="19" spans="1:10" ht="15.95" customHeight="1">
      <c r="A19" s="901">
        <v>1995</v>
      </c>
      <c r="B19" s="902">
        <v>5.5136111111111115</v>
      </c>
      <c r="C19" s="902">
        <v>50.267777777777781</v>
      </c>
      <c r="D19" s="902">
        <v>3.0768815532408009</v>
      </c>
      <c r="E19" s="902">
        <v>27.728888888888889</v>
      </c>
      <c r="F19" s="902">
        <v>31.16888888888889</v>
      </c>
      <c r="G19" s="902">
        <v>14.633888888888889</v>
      </c>
      <c r="H19" s="902">
        <v>0.54138888888888892</v>
      </c>
      <c r="I19" s="903">
        <v>132.93132599768524</v>
      </c>
      <c r="J19" s="274"/>
    </row>
    <row r="20" spans="1:10" ht="15.95" customHeight="1">
      <c r="A20" s="216">
        <v>1996</v>
      </c>
      <c r="B20" s="726">
        <v>5.4238888888888885</v>
      </c>
      <c r="C20" s="726">
        <v>49.665555555555557</v>
      </c>
      <c r="D20" s="726">
        <v>2.955620467722655</v>
      </c>
      <c r="E20" s="726">
        <v>28.193333333333332</v>
      </c>
      <c r="F20" s="726">
        <v>31.860555555555557</v>
      </c>
      <c r="G20" s="726">
        <v>15.661111111111111</v>
      </c>
      <c r="H20" s="726">
        <v>0.57999999999999996</v>
      </c>
      <c r="I20" s="727">
        <v>134.34006491216709</v>
      </c>
      <c r="J20" s="274"/>
    </row>
    <row r="21" spans="1:10" ht="15.95" customHeight="1">
      <c r="A21" s="901">
        <v>1997</v>
      </c>
      <c r="B21" s="902">
        <v>5.858888888888889</v>
      </c>
      <c r="C21" s="902">
        <v>48.645277777777778</v>
      </c>
      <c r="D21" s="902">
        <v>3.0750677071154939</v>
      </c>
      <c r="E21" s="902">
        <v>28.381388888888889</v>
      </c>
      <c r="F21" s="902">
        <v>29.300277777777779</v>
      </c>
      <c r="G21" s="902">
        <v>16.461666666666666</v>
      </c>
      <c r="H21" s="902">
        <v>0.61861111111111111</v>
      </c>
      <c r="I21" s="903">
        <v>132.34117881822661</v>
      </c>
      <c r="J21" s="274"/>
    </row>
    <row r="22" spans="1:10" ht="15.95" customHeight="1">
      <c r="A22" s="216">
        <v>1998</v>
      </c>
      <c r="B22" s="726">
        <v>6.4858333333333329</v>
      </c>
      <c r="C22" s="726">
        <v>47.354166666666664</v>
      </c>
      <c r="D22" s="726">
        <v>2.8114901285378449</v>
      </c>
      <c r="E22" s="726">
        <v>32.148055555555558</v>
      </c>
      <c r="F22" s="726">
        <v>27.659444444444443</v>
      </c>
      <c r="G22" s="726">
        <v>15.607222222222223</v>
      </c>
      <c r="H22" s="726">
        <v>0.54138888888888892</v>
      </c>
      <c r="I22" s="727">
        <v>132.60760123964897</v>
      </c>
      <c r="J22" s="274"/>
    </row>
    <row r="23" spans="1:10" ht="15.95" customHeight="1">
      <c r="A23" s="901">
        <v>1999</v>
      </c>
      <c r="B23" s="902">
        <v>6.6094444444444447</v>
      </c>
      <c r="C23" s="902">
        <v>47.55972222222222</v>
      </c>
      <c r="D23" s="902">
        <v>2.7023830654816314</v>
      </c>
      <c r="E23" s="902">
        <v>32.417222222222222</v>
      </c>
      <c r="F23" s="902">
        <v>26.740277777777777</v>
      </c>
      <c r="G23" s="902">
        <v>15.055555555555555</v>
      </c>
      <c r="H23" s="902">
        <v>0.435</v>
      </c>
      <c r="I23" s="903">
        <v>131.51960528770385</v>
      </c>
      <c r="J23" s="274"/>
    </row>
    <row r="24" spans="1:10" ht="15.95" customHeight="1">
      <c r="A24" s="216">
        <v>2000</v>
      </c>
      <c r="B24" s="726">
        <v>5.8702777777777779</v>
      </c>
      <c r="C24" s="726">
        <v>46.856944444444444</v>
      </c>
      <c r="D24" s="726">
        <v>2.7756024916815165</v>
      </c>
      <c r="E24" s="726">
        <v>31.768888888888888</v>
      </c>
      <c r="F24" s="726">
        <v>26.087777777777777</v>
      </c>
      <c r="G24" s="726">
        <v>13.164999999999999</v>
      </c>
      <c r="H24" s="726">
        <v>0.91111111111111109</v>
      </c>
      <c r="I24" s="727">
        <v>127.43560249168151</v>
      </c>
      <c r="J24" s="274"/>
    </row>
    <row r="25" spans="1:10" ht="15.95" customHeight="1">
      <c r="A25" s="901">
        <v>2001</v>
      </c>
      <c r="B25" s="902">
        <v>5.7922222222222226</v>
      </c>
      <c r="C25" s="902">
        <v>48.785295244444448</v>
      </c>
      <c r="D25" s="902">
        <v>2.6127219279008003</v>
      </c>
      <c r="E25" s="902">
        <v>33.186245694444445</v>
      </c>
      <c r="F25" s="902">
        <v>23.734722222222221</v>
      </c>
      <c r="G25" s="902">
        <v>11.720555555555556</v>
      </c>
      <c r="H25" s="902">
        <v>0.67027777777777775</v>
      </c>
      <c r="I25" s="903">
        <v>126.50204064456747</v>
      </c>
      <c r="J25" s="274"/>
    </row>
    <row r="26" spans="1:10" ht="15.95" customHeight="1">
      <c r="A26" s="216">
        <v>2002</v>
      </c>
      <c r="B26" s="726">
        <v>4.8172222222222221</v>
      </c>
      <c r="C26" s="726">
        <v>49.245537555555558</v>
      </c>
      <c r="D26" s="726">
        <v>2.557800706891403</v>
      </c>
      <c r="E26" s="726">
        <v>37.037668749999995</v>
      </c>
      <c r="F26" s="726">
        <v>21.045000000000002</v>
      </c>
      <c r="G26" s="726">
        <v>11.908611111111112</v>
      </c>
      <c r="H26" s="726">
        <v>0.87611111111111106</v>
      </c>
      <c r="I26" s="727">
        <v>127.48795145689141</v>
      </c>
      <c r="J26" s="274"/>
    </row>
    <row r="27" spans="1:10" ht="15.95" customHeight="1">
      <c r="A27" s="901">
        <v>2003</v>
      </c>
      <c r="B27" s="902">
        <v>5.6463888888888887</v>
      </c>
      <c r="C27" s="902">
        <v>49.042855401066667</v>
      </c>
      <c r="D27" s="902">
        <v>2.4817926443747051</v>
      </c>
      <c r="E27" s="902">
        <v>38.40149380555556</v>
      </c>
      <c r="F27" s="902">
        <v>19.421666666666667</v>
      </c>
      <c r="G27" s="902">
        <v>13.320277777777777</v>
      </c>
      <c r="H27" s="902">
        <v>0.82666666666666666</v>
      </c>
      <c r="I27" s="903">
        <v>129.14114185099692</v>
      </c>
      <c r="J27" s="274"/>
    </row>
    <row r="28" spans="1:10" ht="15.95" customHeight="1">
      <c r="A28" s="216">
        <v>2004</v>
      </c>
      <c r="B28" s="726">
        <v>5.4516666666666671</v>
      </c>
      <c r="C28" s="726">
        <v>47.548168711111117</v>
      </c>
      <c r="D28" s="726">
        <v>2.8127724385302009</v>
      </c>
      <c r="E28" s="726">
        <v>40.579347944444443</v>
      </c>
      <c r="F28" s="726">
        <v>17.789722222222224</v>
      </c>
      <c r="G28" s="726">
        <v>12.091111111111111</v>
      </c>
      <c r="H28" s="726">
        <v>0.70305555555555554</v>
      </c>
      <c r="I28" s="727">
        <v>126.97584464964132</v>
      </c>
      <c r="J28" s="274"/>
    </row>
    <row r="29" spans="1:10" ht="15.95" customHeight="1">
      <c r="A29" s="901">
        <v>2005</v>
      </c>
      <c r="B29" s="902">
        <v>5.166666666666667</v>
      </c>
      <c r="C29" s="902">
        <v>47.699166666666663</v>
      </c>
      <c r="D29" s="902">
        <v>2.7250000000000001</v>
      </c>
      <c r="E29" s="902">
        <v>42.443055555555553</v>
      </c>
      <c r="F29" s="902">
        <v>13.311388888888889</v>
      </c>
      <c r="G29" s="902">
        <v>10.571666666666667</v>
      </c>
      <c r="H29" s="902">
        <v>0.57055555555555559</v>
      </c>
      <c r="I29" s="903">
        <v>122.4875</v>
      </c>
      <c r="J29" s="274"/>
    </row>
    <row r="30" spans="1:10" ht="15.95" customHeight="1">
      <c r="A30" s="216">
        <v>2006</v>
      </c>
      <c r="B30" s="726">
        <v>5.4725000000000001</v>
      </c>
      <c r="C30" s="726">
        <v>46.820555555555558</v>
      </c>
      <c r="D30" s="726">
        <v>2.5249999999999999</v>
      </c>
      <c r="E30" s="726">
        <v>43.49666666666667</v>
      </c>
      <c r="F30" s="726">
        <v>10.52138888888889</v>
      </c>
      <c r="G30" s="726">
        <v>10.136111111111111</v>
      </c>
      <c r="H30" s="726">
        <v>0.97972222222222227</v>
      </c>
      <c r="I30" s="727">
        <v>119.95194444444445</v>
      </c>
      <c r="J30" s="274"/>
    </row>
    <row r="31" spans="1:10" ht="15.95" customHeight="1">
      <c r="A31" s="901">
        <v>2007</v>
      </c>
      <c r="B31" s="902">
        <v>5.6449999999999996</v>
      </c>
      <c r="C31" s="902">
        <v>46.293888888888887</v>
      </c>
      <c r="D31" s="902">
        <v>2.4680555555555554</v>
      </c>
      <c r="E31" s="902">
        <v>45.346111111111114</v>
      </c>
      <c r="F31" s="902">
        <v>9.1497222222222216</v>
      </c>
      <c r="G31" s="902">
        <v>8.9172222222222217</v>
      </c>
      <c r="H31" s="902">
        <v>0.92472222222222222</v>
      </c>
      <c r="I31" s="903">
        <v>118.74472222222224</v>
      </c>
      <c r="J31" s="274"/>
    </row>
    <row r="32" spans="1:10" ht="15.95" customHeight="1">
      <c r="A32" s="216">
        <v>2008</v>
      </c>
      <c r="B32" s="726">
        <v>5.528888888888889</v>
      </c>
      <c r="C32" s="726">
        <v>43.12083333333333</v>
      </c>
      <c r="D32" s="726">
        <v>2.3111111111111109</v>
      </c>
      <c r="E32" s="726">
        <v>45.806111111111115</v>
      </c>
      <c r="F32" s="726">
        <v>7.3763888888888891</v>
      </c>
      <c r="G32" s="726">
        <v>8.6194444444444436</v>
      </c>
      <c r="H32" s="726">
        <v>0.98472222222222228</v>
      </c>
      <c r="I32" s="727">
        <v>113.74749999999999</v>
      </c>
      <c r="J32" s="274"/>
    </row>
    <row r="33" spans="1:10" ht="15.95" customHeight="1">
      <c r="A33" s="901">
        <v>2009</v>
      </c>
      <c r="B33" s="902">
        <v>4.3</v>
      </c>
      <c r="C33" s="902">
        <v>42.285833333333336</v>
      </c>
      <c r="D33" s="902">
        <v>2.0247222222222221</v>
      </c>
      <c r="E33" s="902">
        <v>44.74722222222222</v>
      </c>
      <c r="F33" s="902">
        <v>6.3922222222222222</v>
      </c>
      <c r="G33" s="902">
        <v>7.7397222222222224</v>
      </c>
      <c r="H33" s="902">
        <v>0.81888888888888889</v>
      </c>
      <c r="I33" s="903">
        <v>108.30861111111112</v>
      </c>
      <c r="J33" s="274"/>
    </row>
    <row r="34" spans="1:10" ht="15.95" customHeight="1">
      <c r="A34" s="216">
        <v>2010</v>
      </c>
      <c r="B34" s="726">
        <v>5.2344444444444447</v>
      </c>
      <c r="C34" s="726">
        <v>39.774444444444441</v>
      </c>
      <c r="D34" s="726">
        <v>1.9030555555555555</v>
      </c>
      <c r="E34" s="726">
        <v>48.575000000000003</v>
      </c>
      <c r="F34" s="726">
        <v>6.3133333333333335</v>
      </c>
      <c r="G34" s="726">
        <v>8.8502777777777784</v>
      </c>
      <c r="H34" s="726">
        <v>0.82861111111111108</v>
      </c>
      <c r="I34" s="727">
        <v>111.47916666666667</v>
      </c>
      <c r="J34" s="274"/>
    </row>
    <row r="35" spans="1:10" ht="15.95" customHeight="1">
      <c r="A35" s="901">
        <v>2011</v>
      </c>
      <c r="B35" s="902">
        <v>5.1752777777777776</v>
      </c>
      <c r="C35" s="902">
        <v>36.943333333333335</v>
      </c>
      <c r="D35" s="902">
        <v>2.0911111111111111</v>
      </c>
      <c r="E35" s="902">
        <v>49.525555555555556</v>
      </c>
      <c r="F35" s="902">
        <v>5.2705555555555552</v>
      </c>
      <c r="G35" s="902">
        <v>6.703611111111111</v>
      </c>
      <c r="H35" s="902">
        <v>0.64555555555555555</v>
      </c>
      <c r="I35" s="903">
        <v>106.35500000000002</v>
      </c>
      <c r="J35" s="274"/>
    </row>
    <row r="36" spans="1:10" ht="15.95" customHeight="1">
      <c r="A36" s="216">
        <v>2012</v>
      </c>
      <c r="B36" s="726">
        <v>4.1688888888888886</v>
      </c>
      <c r="C36" s="726">
        <v>33.930277777777775</v>
      </c>
      <c r="D36" s="726">
        <v>2.0544444444444445</v>
      </c>
      <c r="E36" s="726">
        <v>48.12</v>
      </c>
      <c r="F36" s="726">
        <v>5.1311111111111112</v>
      </c>
      <c r="G36" s="726">
        <v>6.0636111111111113</v>
      </c>
      <c r="H36" s="726">
        <v>0.70583333333333331</v>
      </c>
      <c r="I36" s="727">
        <v>100.17416666666666</v>
      </c>
      <c r="J36" s="274"/>
    </row>
    <row r="37" spans="1:10" ht="15.95" customHeight="1">
      <c r="A37" s="901">
        <v>2013</v>
      </c>
      <c r="B37" s="902">
        <v>4.1094444444444447</v>
      </c>
      <c r="C37" s="902">
        <v>32.183055555555555</v>
      </c>
      <c r="D37" s="902">
        <v>2.0686111111111112</v>
      </c>
      <c r="E37" s="902">
        <v>47.673055555555557</v>
      </c>
      <c r="F37" s="902">
        <v>4.6397222222222219</v>
      </c>
      <c r="G37" s="902">
        <v>4.9530555555555553</v>
      </c>
      <c r="H37" s="902">
        <v>0.40555555555555556</v>
      </c>
      <c r="I37" s="903">
        <v>96.032499999999985</v>
      </c>
      <c r="J37" s="274"/>
    </row>
    <row r="38" spans="1:10" ht="15.95" customHeight="1">
      <c r="A38" s="216">
        <v>2014</v>
      </c>
      <c r="B38" s="726">
        <v>4.2455555555555557</v>
      </c>
      <c r="C38" s="726">
        <v>30.950555555555557</v>
      </c>
      <c r="D38" s="726">
        <v>2.0569444444444445</v>
      </c>
      <c r="E38" s="726">
        <v>46.773611111111109</v>
      </c>
      <c r="F38" s="726">
        <v>4.1224999999999996</v>
      </c>
      <c r="G38" s="726">
        <v>3.8419444444444446</v>
      </c>
      <c r="H38" s="726">
        <v>0.41472222222222221</v>
      </c>
      <c r="I38" s="727">
        <v>92.405833333333348</v>
      </c>
      <c r="J38" s="274"/>
    </row>
    <row r="39" spans="1:10" ht="15.95" customHeight="1">
      <c r="A39" s="216"/>
      <c r="B39" s="217"/>
      <c r="C39" s="217"/>
      <c r="D39" s="217"/>
      <c r="E39" s="217"/>
      <c r="F39" s="217"/>
      <c r="G39" s="217"/>
      <c r="H39" s="217"/>
      <c r="I39" s="218"/>
    </row>
    <row r="40" spans="1:10" ht="15.95" customHeight="1">
      <c r="A40" s="221" t="s">
        <v>214</v>
      </c>
    </row>
  </sheetData>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tabColor theme="6" tint="0.39997558519241921"/>
  </sheetPr>
  <dimension ref="A1:Z52"/>
  <sheetViews>
    <sheetView zoomScaleNormal="100" zoomScalePageLayoutView="70" workbookViewId="0"/>
  </sheetViews>
  <sheetFormatPr defaultColWidth="3.7109375" defaultRowHeight="12.75"/>
  <cols>
    <col min="1" max="1" width="8.85546875" style="706" customWidth="1"/>
    <col min="2" max="5" width="14.5703125" style="707" customWidth="1"/>
    <col min="6" max="6" width="14.5703125" style="708" customWidth="1"/>
    <col min="7" max="16384" width="3.7109375" style="707"/>
  </cols>
  <sheetData>
    <row r="1" spans="1:26" ht="15.95" customHeight="1">
      <c r="A1" s="551" t="s">
        <v>174</v>
      </c>
    </row>
    <row r="2" spans="1:26" ht="15.95" customHeight="1"/>
    <row r="3" spans="1:26" ht="15.95" customHeight="1">
      <c r="A3" s="695" t="s">
        <v>429</v>
      </c>
      <c r="B3" s="695"/>
      <c r="C3" s="695"/>
      <c r="D3" s="695"/>
      <c r="E3" s="695"/>
      <c r="F3" s="695"/>
    </row>
    <row r="4" spans="1:26" ht="15.95" customHeight="1"/>
    <row r="5" spans="1:26" s="697" customFormat="1" ht="15.95" customHeight="1">
      <c r="A5" s="696"/>
      <c r="F5" s="705"/>
    </row>
    <row r="6" spans="1:26" s="697" customFormat="1" ht="27.95" customHeight="1">
      <c r="A6" s="207"/>
      <c r="B6" s="208" t="s">
        <v>426</v>
      </c>
      <c r="C6" s="208" t="s">
        <v>427</v>
      </c>
      <c r="D6" s="208" t="s">
        <v>47</v>
      </c>
      <c r="E6" s="208" t="s">
        <v>428</v>
      </c>
      <c r="F6" s="215" t="s">
        <v>183</v>
      </c>
    </row>
    <row r="7" spans="1:26" s="697" customFormat="1" ht="15.95" customHeight="1">
      <c r="A7" s="904">
        <v>1972</v>
      </c>
      <c r="B7" s="905">
        <v>0</v>
      </c>
      <c r="C7" s="905" t="s">
        <v>2</v>
      </c>
      <c r="D7" s="905">
        <v>4.9059999999999997</v>
      </c>
      <c r="E7" s="905">
        <v>5.7610000000000001</v>
      </c>
      <c r="F7" s="906">
        <v>10.667000000000002</v>
      </c>
    </row>
    <row r="8" spans="1:26" ht="15.95" customHeight="1">
      <c r="A8" s="698">
        <v>1973</v>
      </c>
      <c r="B8" s="699">
        <v>0</v>
      </c>
      <c r="C8" s="699" t="s">
        <v>2</v>
      </c>
      <c r="D8" s="699">
        <v>4.7210000000000001</v>
      </c>
      <c r="E8" s="699">
        <v>5.3209999999999997</v>
      </c>
      <c r="F8" s="700">
        <v>10.042</v>
      </c>
      <c r="H8" s="697"/>
      <c r="I8" s="697"/>
      <c r="J8" s="697"/>
      <c r="K8" s="697"/>
      <c r="L8" s="697"/>
      <c r="M8" s="697"/>
      <c r="N8" s="697"/>
      <c r="O8" s="697"/>
      <c r="P8" s="697"/>
      <c r="Q8" s="697"/>
      <c r="R8" s="697"/>
      <c r="S8" s="697"/>
      <c r="T8" s="697"/>
      <c r="U8" s="697"/>
      <c r="V8" s="697"/>
      <c r="W8" s="697"/>
      <c r="X8" s="697"/>
      <c r="Y8" s="697"/>
      <c r="Z8" s="697"/>
    </row>
    <row r="9" spans="1:26" ht="15.95" customHeight="1">
      <c r="A9" s="904">
        <v>1974</v>
      </c>
      <c r="B9" s="905">
        <v>0.38900000000000001</v>
      </c>
      <c r="C9" s="905" t="s">
        <v>2</v>
      </c>
      <c r="D9" s="905">
        <v>4.181</v>
      </c>
      <c r="E9" s="905">
        <v>5.1529999999999996</v>
      </c>
      <c r="F9" s="906">
        <v>9.722999999999999</v>
      </c>
    </row>
    <row r="10" spans="1:26" ht="15.95" customHeight="1">
      <c r="A10" s="698">
        <v>1975</v>
      </c>
      <c r="B10" s="699">
        <v>0.71199999999999997</v>
      </c>
      <c r="C10" s="699" t="s">
        <v>2</v>
      </c>
      <c r="D10" s="699">
        <v>5.3410000000000002</v>
      </c>
      <c r="E10" s="699">
        <v>5.8150000000000004</v>
      </c>
      <c r="F10" s="700">
        <v>11.868</v>
      </c>
    </row>
    <row r="11" spans="1:26" ht="15.95" customHeight="1">
      <c r="A11" s="904">
        <v>1976</v>
      </c>
      <c r="B11" s="905">
        <v>1.345</v>
      </c>
      <c r="C11" s="905" t="s">
        <v>2</v>
      </c>
      <c r="D11" s="905">
        <v>6.0519999999999996</v>
      </c>
      <c r="E11" s="905">
        <v>6.0519999999999996</v>
      </c>
      <c r="F11" s="906">
        <v>13.449</v>
      </c>
    </row>
    <row r="12" spans="1:26" ht="15.95" customHeight="1">
      <c r="A12" s="698">
        <v>1977</v>
      </c>
      <c r="B12" s="699">
        <v>1.9870000000000001</v>
      </c>
      <c r="C12" s="699" t="s">
        <v>2</v>
      </c>
      <c r="D12" s="699">
        <v>6.7519999999999998</v>
      </c>
      <c r="E12" s="699">
        <v>5.5570000000000004</v>
      </c>
      <c r="F12" s="700">
        <v>14.296000000000001</v>
      </c>
    </row>
    <row r="13" spans="1:26" ht="15.95" customHeight="1">
      <c r="A13" s="904">
        <v>1978</v>
      </c>
      <c r="B13" s="905">
        <v>2.9220000000000002</v>
      </c>
      <c r="C13" s="905" t="s">
        <v>2</v>
      </c>
      <c r="D13" s="905">
        <v>5.4060000000000006</v>
      </c>
      <c r="E13" s="905">
        <v>7.3130000000000006</v>
      </c>
      <c r="F13" s="906">
        <v>15.641</v>
      </c>
    </row>
    <row r="14" spans="1:26" ht="15.95" customHeight="1">
      <c r="A14" s="698">
        <v>1979</v>
      </c>
      <c r="B14" s="699">
        <v>4.2080000000000002</v>
      </c>
      <c r="C14" s="699" t="s">
        <v>2</v>
      </c>
      <c r="D14" s="699">
        <v>7.58</v>
      </c>
      <c r="E14" s="699">
        <v>4.4329999999999998</v>
      </c>
      <c r="F14" s="700">
        <v>16.221</v>
      </c>
    </row>
    <row r="15" spans="1:26" ht="15.95" customHeight="1">
      <c r="A15" s="904">
        <v>1980</v>
      </c>
      <c r="B15" s="905">
        <v>3.5310000000000001</v>
      </c>
      <c r="C15" s="905" t="s">
        <v>2</v>
      </c>
      <c r="D15" s="905">
        <v>11.045999999999999</v>
      </c>
      <c r="E15" s="905">
        <v>3.3220000000000001</v>
      </c>
      <c r="F15" s="906">
        <v>17.899000000000001</v>
      </c>
    </row>
    <row r="16" spans="1:26" ht="15.95" customHeight="1">
      <c r="A16" s="698">
        <v>1981</v>
      </c>
      <c r="B16" s="699">
        <v>4.26</v>
      </c>
      <c r="C16" s="699" t="s">
        <v>2</v>
      </c>
      <c r="D16" s="699">
        <v>9.0039999999999996</v>
      </c>
      <c r="E16" s="699">
        <v>1.4790000000000001</v>
      </c>
      <c r="F16" s="700">
        <v>14.742999999999999</v>
      </c>
    </row>
    <row r="17" spans="1:6" ht="15.95" customHeight="1">
      <c r="A17" s="904">
        <v>1982</v>
      </c>
      <c r="B17" s="905">
        <v>6.226</v>
      </c>
      <c r="C17" s="905" t="s">
        <v>2</v>
      </c>
      <c r="D17" s="905">
        <v>4.9670000000000005</v>
      </c>
      <c r="E17" s="905">
        <v>2.266</v>
      </c>
      <c r="F17" s="906">
        <v>13.459000000000001</v>
      </c>
    </row>
    <row r="18" spans="1:6" ht="15.95" customHeight="1">
      <c r="A18" s="698">
        <v>1983</v>
      </c>
      <c r="B18" s="699">
        <v>9.1370000000000005</v>
      </c>
      <c r="C18" s="699" t="s">
        <v>2</v>
      </c>
      <c r="D18" s="699">
        <v>2.6439999999999997</v>
      </c>
      <c r="E18" s="699">
        <v>2.2069999999999999</v>
      </c>
      <c r="F18" s="700">
        <v>13.988</v>
      </c>
    </row>
    <row r="19" spans="1:6" ht="15.95" customHeight="1">
      <c r="A19" s="904">
        <v>1984</v>
      </c>
      <c r="B19" s="905">
        <v>10.134</v>
      </c>
      <c r="C19" s="905" t="s">
        <v>2</v>
      </c>
      <c r="D19" s="905">
        <v>1.4330000000000001</v>
      </c>
      <c r="E19" s="905">
        <v>1.369</v>
      </c>
      <c r="F19" s="906">
        <v>12.936</v>
      </c>
    </row>
    <row r="20" spans="1:6" ht="15.95" customHeight="1">
      <c r="A20" s="698">
        <v>1985</v>
      </c>
      <c r="B20" s="699">
        <v>9.8529999999999998</v>
      </c>
      <c r="C20" s="699" t="s">
        <v>2</v>
      </c>
      <c r="D20" s="699">
        <v>2.2909999999999999</v>
      </c>
      <c r="E20" s="699">
        <v>1.6970000000000001</v>
      </c>
      <c r="F20" s="700">
        <v>13.841000000000001</v>
      </c>
    </row>
    <row r="21" spans="1:6" ht="15.95" customHeight="1">
      <c r="A21" s="904">
        <v>1986</v>
      </c>
      <c r="B21" s="905">
        <v>10.507</v>
      </c>
      <c r="C21" s="905" t="s">
        <v>2</v>
      </c>
      <c r="D21" s="905">
        <v>2.8970000000000002</v>
      </c>
      <c r="E21" s="905">
        <v>2.4580000000000002</v>
      </c>
      <c r="F21" s="906">
        <v>15.861999999999998</v>
      </c>
    </row>
    <row r="22" spans="1:6" ht="15.95" customHeight="1">
      <c r="A22" s="698">
        <v>1987</v>
      </c>
      <c r="B22" s="699">
        <v>9.7739999999999991</v>
      </c>
      <c r="C22" s="699" t="s">
        <v>2</v>
      </c>
      <c r="D22" s="699">
        <v>2.1760000000000002</v>
      </c>
      <c r="E22" s="699">
        <v>3.3620000000000001</v>
      </c>
      <c r="F22" s="700">
        <v>15.311999999999999</v>
      </c>
    </row>
    <row r="23" spans="1:6" ht="15.95" customHeight="1">
      <c r="A23" s="904">
        <v>1988</v>
      </c>
      <c r="B23" s="905">
        <v>9.1229999999999993</v>
      </c>
      <c r="C23" s="905" t="s">
        <v>2</v>
      </c>
      <c r="D23" s="905">
        <v>1.635</v>
      </c>
      <c r="E23" s="905">
        <v>3.476</v>
      </c>
      <c r="F23" s="906">
        <v>14.233999999999998</v>
      </c>
    </row>
    <row r="24" spans="1:6" ht="15.95" customHeight="1">
      <c r="A24" s="698">
        <v>1989</v>
      </c>
      <c r="B24" s="699">
        <v>10.612</v>
      </c>
      <c r="C24" s="699" t="s">
        <v>2</v>
      </c>
      <c r="D24" s="699">
        <v>1.2010000000000001</v>
      </c>
      <c r="E24" s="699">
        <v>3.7030000000000003</v>
      </c>
      <c r="F24" s="700">
        <v>15.515999999999998</v>
      </c>
    </row>
    <row r="25" spans="1:6" ht="15.95" customHeight="1">
      <c r="A25" s="904">
        <v>1990</v>
      </c>
      <c r="B25" s="905">
        <v>10.81</v>
      </c>
      <c r="C25" s="905" t="s">
        <v>2</v>
      </c>
      <c r="D25" s="905">
        <v>1.6520000000000001</v>
      </c>
      <c r="E25" s="905">
        <v>4.3159999999999998</v>
      </c>
      <c r="F25" s="906">
        <v>16.777999999999999</v>
      </c>
    </row>
    <row r="26" spans="1:6" ht="15.95" customHeight="1">
      <c r="A26" s="698">
        <v>1991</v>
      </c>
      <c r="B26" s="699">
        <v>9.9789999999999992</v>
      </c>
      <c r="C26" s="699" t="s">
        <v>2</v>
      </c>
      <c r="D26" s="699">
        <v>1.87</v>
      </c>
      <c r="E26" s="699">
        <v>3.9770000000000003</v>
      </c>
      <c r="F26" s="700">
        <v>15.825999999999999</v>
      </c>
    </row>
    <row r="27" spans="1:6" ht="15.95" customHeight="1">
      <c r="A27" s="904">
        <v>1992</v>
      </c>
      <c r="B27" s="905">
        <v>10.44</v>
      </c>
      <c r="C27" s="905" t="s">
        <v>2</v>
      </c>
      <c r="D27" s="905">
        <v>4.38</v>
      </c>
      <c r="E27" s="905">
        <v>4.0119999999999996</v>
      </c>
      <c r="F27" s="906">
        <v>18.831999999999997</v>
      </c>
    </row>
    <row r="28" spans="1:6" ht="15.95" customHeight="1">
      <c r="A28" s="698">
        <v>1993</v>
      </c>
      <c r="B28" s="699">
        <v>10.474</v>
      </c>
      <c r="C28" s="699" t="s">
        <v>2</v>
      </c>
      <c r="D28" s="699">
        <v>4.125</v>
      </c>
      <c r="E28" s="699">
        <v>3.194</v>
      </c>
      <c r="F28" s="700">
        <v>17.792999999999999</v>
      </c>
    </row>
    <row r="29" spans="1:6" ht="15.95" customHeight="1">
      <c r="A29" s="904">
        <v>1994</v>
      </c>
      <c r="B29" s="905">
        <v>10.084</v>
      </c>
      <c r="C29" s="905" t="s">
        <v>2</v>
      </c>
      <c r="D29" s="905">
        <v>3.306</v>
      </c>
      <c r="E29" s="905">
        <v>4.0909999999999993</v>
      </c>
      <c r="F29" s="906">
        <v>17.480999999999998</v>
      </c>
    </row>
    <row r="30" spans="1:6" ht="15.95" customHeight="1">
      <c r="A30" s="698">
        <v>1995</v>
      </c>
      <c r="B30" s="699">
        <v>9.2629999999999999</v>
      </c>
      <c r="C30" s="699" t="s">
        <v>2</v>
      </c>
      <c r="D30" s="699">
        <v>2.8819999999999997</v>
      </c>
      <c r="E30" s="699">
        <v>4.4530000000000003</v>
      </c>
      <c r="F30" s="700">
        <v>16.597999999999999</v>
      </c>
    </row>
    <row r="31" spans="1:6" ht="15.95" customHeight="1">
      <c r="A31" s="904">
        <v>1996</v>
      </c>
      <c r="B31" s="905">
        <v>12.923</v>
      </c>
      <c r="C31" s="905" t="s">
        <v>2</v>
      </c>
      <c r="D31" s="905">
        <v>3.262</v>
      </c>
      <c r="E31" s="905">
        <v>2.6550000000000002</v>
      </c>
      <c r="F31" s="906">
        <v>18.84</v>
      </c>
    </row>
    <row r="32" spans="1:6" ht="15.95" customHeight="1">
      <c r="A32" s="698">
        <v>1997</v>
      </c>
      <c r="B32" s="699">
        <v>10.646000000000001</v>
      </c>
      <c r="C32" s="699" t="s">
        <v>2</v>
      </c>
      <c r="D32" s="699">
        <v>3.4800000000000004</v>
      </c>
      <c r="E32" s="699">
        <v>2.7889999999999997</v>
      </c>
      <c r="F32" s="700">
        <v>16.914999999999999</v>
      </c>
    </row>
    <row r="33" spans="1:6" ht="15.95" customHeight="1">
      <c r="A33" s="904">
        <v>1998</v>
      </c>
      <c r="B33" s="905">
        <v>11.89798562</v>
      </c>
      <c r="C33" s="905">
        <v>2.0228636199999999</v>
      </c>
      <c r="D33" s="905">
        <v>5.2816160400000003</v>
      </c>
      <c r="E33" s="905">
        <v>1.1715651</v>
      </c>
      <c r="F33" s="906">
        <v>20.374030380000001</v>
      </c>
    </row>
    <row r="34" spans="1:6" ht="15.95" customHeight="1">
      <c r="A34" s="698">
        <v>1999</v>
      </c>
      <c r="B34" s="699">
        <v>12.737692200000001</v>
      </c>
      <c r="C34" s="699">
        <v>2.33826432</v>
      </c>
      <c r="D34" s="699">
        <v>4.0837702</v>
      </c>
      <c r="E34" s="699">
        <v>0.53996562000000004</v>
      </c>
      <c r="F34" s="700">
        <v>19.699692340000002</v>
      </c>
    </row>
    <row r="35" spans="1:6" ht="15.95" customHeight="1">
      <c r="A35" s="904">
        <v>2000</v>
      </c>
      <c r="B35" s="905">
        <v>13.676885299999999</v>
      </c>
      <c r="C35" s="905">
        <v>1.3970829</v>
      </c>
      <c r="D35" s="905">
        <v>4.1072008999999996</v>
      </c>
      <c r="E35" s="905">
        <v>1.9276968799999998</v>
      </c>
      <c r="F35" s="906">
        <v>21.108865979999997</v>
      </c>
    </row>
    <row r="36" spans="1:6" ht="15.95" customHeight="1">
      <c r="A36" s="698">
        <v>2001</v>
      </c>
      <c r="B36" s="699">
        <v>13.52358428</v>
      </c>
      <c r="C36" s="699">
        <v>1.09219398</v>
      </c>
      <c r="D36" s="699">
        <v>5.5402369599999997</v>
      </c>
      <c r="E36" s="699">
        <v>0.12431471999999999</v>
      </c>
      <c r="F36" s="700">
        <v>20.280329939999998</v>
      </c>
    </row>
    <row r="37" spans="1:6" ht="15.95" customHeight="1">
      <c r="A37" s="904">
        <v>2002</v>
      </c>
      <c r="B37" s="905">
        <v>11.46357296</v>
      </c>
      <c r="C37" s="905">
        <v>3.7234396599999999</v>
      </c>
      <c r="D37" s="905">
        <v>3.2308101599999999</v>
      </c>
      <c r="E37" s="905">
        <v>0.13048092</v>
      </c>
      <c r="F37" s="906">
        <v>18.548303700000002</v>
      </c>
    </row>
    <row r="38" spans="1:6" ht="15.95" customHeight="1">
      <c r="A38" s="698">
        <v>2003</v>
      </c>
      <c r="B38" s="699">
        <v>12.28191112</v>
      </c>
      <c r="C38" s="699">
        <v>3.9301621600000001</v>
      </c>
      <c r="D38" s="699">
        <v>3.9674913199999997</v>
      </c>
      <c r="E38" s="699">
        <v>0.15188288</v>
      </c>
      <c r="F38" s="700">
        <v>20.331447480000001</v>
      </c>
    </row>
    <row r="39" spans="1:6" ht="15.95" customHeight="1">
      <c r="A39" s="904">
        <v>2004</v>
      </c>
      <c r="B39" s="905">
        <v>12.63420238</v>
      </c>
      <c r="C39" s="905">
        <v>5.4375400599999999</v>
      </c>
      <c r="D39" s="905">
        <v>2.5945038999999999</v>
      </c>
      <c r="E39" s="905">
        <v>7.6675879999999988E-2</v>
      </c>
      <c r="F39" s="906">
        <v>20.742922219999993</v>
      </c>
    </row>
    <row r="40" spans="1:6" ht="15.95" customHeight="1">
      <c r="A40" s="698">
        <v>2005</v>
      </c>
      <c r="B40" s="699">
        <v>10.948514660000001</v>
      </c>
      <c r="C40" s="699">
        <v>7.1392624799999993</v>
      </c>
      <c r="D40" s="699">
        <v>1.8242268399999999</v>
      </c>
      <c r="E40" s="699">
        <v>0.18561638</v>
      </c>
      <c r="F40" s="700">
        <v>20.097620360000001</v>
      </c>
    </row>
    <row r="41" spans="1:6" ht="15.95" customHeight="1">
      <c r="A41" s="904">
        <v>2006</v>
      </c>
      <c r="B41" s="905">
        <v>10.7085566</v>
      </c>
      <c r="C41" s="905">
        <v>7.0334497999999996</v>
      </c>
      <c r="D41" s="905">
        <v>1.38938848</v>
      </c>
      <c r="E41" s="905">
        <v>0.20981075999999999</v>
      </c>
      <c r="F41" s="906">
        <v>19.341205640000002</v>
      </c>
    </row>
    <row r="42" spans="1:6" ht="15.95" customHeight="1">
      <c r="A42" s="698">
        <v>2007</v>
      </c>
      <c r="B42" s="699">
        <v>10.457372960000001</v>
      </c>
      <c r="C42" s="699">
        <v>5.9770963200000002</v>
      </c>
      <c r="D42" s="699">
        <v>1.48236652</v>
      </c>
      <c r="E42" s="699">
        <v>8.2934959999999988E-2</v>
      </c>
      <c r="F42" s="700">
        <v>17.999770760000001</v>
      </c>
    </row>
    <row r="43" spans="1:6" ht="15.95" customHeight="1">
      <c r="A43" s="904">
        <v>2008</v>
      </c>
      <c r="B43" s="905">
        <v>11.21982918</v>
      </c>
      <c r="C43" s="905">
        <v>7.1631326399999997</v>
      </c>
      <c r="D43" s="905">
        <v>2.3232917199999998</v>
      </c>
      <c r="E43" s="905">
        <v>0.32720076000000003</v>
      </c>
      <c r="F43" s="906">
        <v>21.033454300000002</v>
      </c>
    </row>
    <row r="44" spans="1:6" ht="15.95" customHeight="1">
      <c r="A44" s="701">
        <v>2009</v>
      </c>
      <c r="B44" s="702">
        <v>9.1337194400000001</v>
      </c>
      <c r="C44" s="702">
        <v>7.1669003</v>
      </c>
      <c r="D44" s="702">
        <v>2.5534500800000002</v>
      </c>
      <c r="E44" s="702">
        <v>0.15151394000000001</v>
      </c>
      <c r="F44" s="703">
        <v>19.00558376</v>
      </c>
    </row>
    <row r="45" spans="1:6" ht="15.95" customHeight="1">
      <c r="A45" s="904">
        <v>2010</v>
      </c>
      <c r="B45" s="905">
        <v>9.6840145199999998</v>
      </c>
      <c r="C45" s="905">
        <v>8.80763754</v>
      </c>
      <c r="D45" s="905">
        <v>1.2430956000000002</v>
      </c>
      <c r="E45" s="905">
        <v>0.12627208000000001</v>
      </c>
      <c r="F45" s="906">
        <v>19.86101974</v>
      </c>
    </row>
    <row r="46" spans="1:6" ht="15.95" customHeight="1">
      <c r="A46" s="701">
        <v>2011</v>
      </c>
      <c r="B46" s="702">
        <v>8.0521885999999991</v>
      </c>
      <c r="C46" s="702">
        <v>9.6546670199999998</v>
      </c>
      <c r="D46" s="702">
        <v>1.09089882</v>
      </c>
      <c r="E46" s="702">
        <v>2.4819600000000001E-3</v>
      </c>
      <c r="F46" s="703">
        <v>18.800236399999999</v>
      </c>
    </row>
    <row r="47" spans="1:6" ht="15.95" customHeight="1">
      <c r="A47" s="904">
        <v>2012</v>
      </c>
      <c r="B47" s="905">
        <v>9.5246298599999992</v>
      </c>
      <c r="C47" s="905">
        <v>8.7396201400000013</v>
      </c>
      <c r="D47" s="905">
        <v>2.1444022599999997</v>
      </c>
      <c r="E47" s="905">
        <v>0.26438807999999997</v>
      </c>
      <c r="F47" s="906">
        <v>20.673040339999996</v>
      </c>
    </row>
    <row r="48" spans="1:6" ht="15.95" customHeight="1">
      <c r="A48" s="701">
        <v>2013</v>
      </c>
      <c r="B48" s="702">
        <v>7.0266274199999996</v>
      </c>
      <c r="C48" s="702">
        <v>6.5752160000000002</v>
      </c>
      <c r="D48" s="702">
        <v>3.1528459999999998</v>
      </c>
      <c r="E48" s="702">
        <v>1.583174E-2</v>
      </c>
      <c r="F48" s="703">
        <v>16.770521160000001</v>
      </c>
    </row>
    <row r="49" spans="1:6" ht="15.95" customHeight="1">
      <c r="A49" s="904">
        <v>2014</v>
      </c>
      <c r="B49" s="905">
        <v>6.0482346600000003</v>
      </c>
      <c r="C49" s="905">
        <v>8.5324358199999999</v>
      </c>
      <c r="D49" s="905">
        <v>3.3102947999999999</v>
      </c>
      <c r="E49" s="905">
        <v>0.84229690000000002</v>
      </c>
      <c r="F49" s="906">
        <v>18.733262180000001</v>
      </c>
    </row>
    <row r="51" spans="1:6">
      <c r="A51" s="704" t="s">
        <v>430</v>
      </c>
      <c r="B51" s="704"/>
      <c r="D51" s="704"/>
      <c r="E51" s="704"/>
    </row>
    <row r="52" spans="1:6">
      <c r="A52" s="1035" t="s">
        <v>431</v>
      </c>
    </row>
  </sheetData>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7">
    <tabColor theme="6" tint="0.39997558519241921"/>
  </sheetPr>
  <dimension ref="A1:I40"/>
  <sheetViews>
    <sheetView zoomScaleNormal="100" zoomScaleSheetLayoutView="80" zoomScalePageLayoutView="90" workbookViewId="0"/>
  </sheetViews>
  <sheetFormatPr defaultColWidth="9" defaultRowHeight="12.75"/>
  <cols>
    <col min="1" max="1" width="7.42578125" style="222" customWidth="1"/>
    <col min="2" max="2" width="7.140625" style="213" customWidth="1"/>
    <col min="3" max="3" width="6.28515625" style="213" bestFit="1" customWidth="1"/>
    <col min="4" max="4" width="10.140625" style="213" bestFit="1" customWidth="1"/>
    <col min="5" max="6" width="14.140625" style="213" customWidth="1"/>
    <col min="7" max="7" width="8.7109375" style="213" customWidth="1"/>
    <col min="8" max="8" width="9" style="214" customWidth="1"/>
    <col min="9" max="9" width="13.42578125" style="213" customWidth="1"/>
    <col min="10" max="16384" width="9" style="213"/>
  </cols>
  <sheetData>
    <row r="1" spans="1:9" ht="15.95" customHeight="1">
      <c r="A1" s="551" t="s">
        <v>174</v>
      </c>
    </row>
    <row r="2" spans="1:9" ht="15.95" customHeight="1"/>
    <row r="3" spans="1:9" ht="15.95" customHeight="1">
      <c r="A3" s="695" t="s">
        <v>432</v>
      </c>
      <c r="B3" s="695"/>
      <c r="C3" s="695"/>
      <c r="D3" s="695"/>
      <c r="E3" s="695"/>
      <c r="F3" s="695"/>
      <c r="G3" s="695"/>
      <c r="H3" s="695"/>
      <c r="I3" s="212"/>
    </row>
    <row r="4" spans="1:9" s="297" customFormat="1" ht="15.95" customHeight="1">
      <c r="A4" s="417"/>
      <c r="B4" s="1033"/>
      <c r="C4" s="1033"/>
      <c r="D4" s="1033"/>
      <c r="E4" s="1033"/>
      <c r="F4" s="1033"/>
      <c r="G4" s="1033"/>
      <c r="H4" s="1034"/>
    </row>
    <row r="5" spans="1:9" s="297" customFormat="1" ht="15.95" customHeight="1">
      <c r="A5" s="294"/>
      <c r="B5" s="1033"/>
      <c r="C5" s="1033"/>
      <c r="D5" s="1033"/>
      <c r="E5" s="1033"/>
      <c r="F5" s="1033"/>
      <c r="G5" s="1033"/>
      <c r="H5" s="1034"/>
    </row>
    <row r="6" spans="1:9" s="553" customFormat="1" ht="25.5">
      <c r="A6" s="552"/>
      <c r="B6" s="208" t="s">
        <v>423</v>
      </c>
      <c r="C6" s="208" t="s">
        <v>290</v>
      </c>
      <c r="D6" s="208" t="s">
        <v>424</v>
      </c>
      <c r="E6" s="208" t="s">
        <v>433</v>
      </c>
      <c r="F6" s="662" t="s">
        <v>288</v>
      </c>
      <c r="G6" s="208" t="s">
        <v>147</v>
      </c>
      <c r="H6" s="215" t="s">
        <v>183</v>
      </c>
    </row>
    <row r="7" spans="1:9" ht="15.95" customHeight="1">
      <c r="A7" s="216">
        <v>1983</v>
      </c>
      <c r="B7" s="217">
        <v>2.3027777777777776</v>
      </c>
      <c r="C7" s="217">
        <v>18.919166666666666</v>
      </c>
      <c r="D7" s="217">
        <v>14.403611111111111</v>
      </c>
      <c r="E7" s="217">
        <v>41.153333333333336</v>
      </c>
      <c r="F7" s="217">
        <v>24.660277777777779</v>
      </c>
      <c r="G7" s="217">
        <v>1.1816666666666666</v>
      </c>
      <c r="H7" s="218">
        <v>102.62083333333334</v>
      </c>
      <c r="I7" s="274"/>
    </row>
    <row r="8" spans="1:9" ht="15.95" customHeight="1">
      <c r="A8" s="901">
        <v>1984</v>
      </c>
      <c r="B8" s="907">
        <v>4.8358333333333334</v>
      </c>
      <c r="C8" s="907">
        <v>14.6275</v>
      </c>
      <c r="D8" s="907">
        <v>12.6875</v>
      </c>
      <c r="E8" s="907">
        <v>32.641944444444448</v>
      </c>
      <c r="F8" s="907">
        <v>15.672222222222222</v>
      </c>
      <c r="G8" s="907">
        <v>0.99527777777777782</v>
      </c>
      <c r="H8" s="908">
        <v>81.460277777777776</v>
      </c>
      <c r="I8" s="274"/>
    </row>
    <row r="9" spans="1:9" ht="15.95" customHeight="1">
      <c r="A9" s="216">
        <v>1985</v>
      </c>
      <c r="B9" s="217">
        <v>3.5691666666666668</v>
      </c>
      <c r="C9" s="217">
        <v>17.288055555555555</v>
      </c>
      <c r="D9" s="217">
        <v>10.027222222222223</v>
      </c>
      <c r="E9" s="217">
        <v>34.81666666666667</v>
      </c>
      <c r="F9" s="217">
        <v>26.423333333333332</v>
      </c>
      <c r="G9" s="217">
        <v>0.95805555555555555</v>
      </c>
      <c r="H9" s="218">
        <v>93.08250000000001</v>
      </c>
      <c r="I9" s="274"/>
    </row>
    <row r="10" spans="1:9" ht="15.95" customHeight="1">
      <c r="A10" s="901">
        <v>1986</v>
      </c>
      <c r="B10" s="907">
        <v>4.6822222222222223</v>
      </c>
      <c r="C10" s="907">
        <v>15.787777777777778</v>
      </c>
      <c r="D10" s="907">
        <v>13.146944444444445</v>
      </c>
      <c r="E10" s="907">
        <v>32.859444444444442</v>
      </c>
      <c r="F10" s="907">
        <v>32.977499999999999</v>
      </c>
      <c r="G10" s="907">
        <v>2.5758333333333332</v>
      </c>
      <c r="H10" s="908">
        <v>102.02972222222222</v>
      </c>
      <c r="I10" s="274"/>
    </row>
    <row r="11" spans="1:9" ht="15.95" customHeight="1">
      <c r="A11" s="216">
        <v>1987</v>
      </c>
      <c r="B11" s="217">
        <v>6.4477777777777776</v>
      </c>
      <c r="C11" s="217">
        <v>16.25888888888889</v>
      </c>
      <c r="D11" s="217">
        <v>10.352777777777778</v>
      </c>
      <c r="E11" s="217">
        <v>27.244444444444444</v>
      </c>
      <c r="F11" s="217">
        <v>19.468611111111112</v>
      </c>
      <c r="G11" s="217">
        <v>1.2124999999999999</v>
      </c>
      <c r="H11" s="218">
        <v>80.985000000000014</v>
      </c>
      <c r="I11" s="274"/>
    </row>
    <row r="12" spans="1:9" ht="15.95" customHeight="1">
      <c r="A12" s="901">
        <v>1988</v>
      </c>
      <c r="B12" s="907">
        <v>5.974444444444444</v>
      </c>
      <c r="C12" s="907">
        <v>18.701111111111111</v>
      </c>
      <c r="D12" s="907">
        <v>12.238055555555556</v>
      </c>
      <c r="E12" s="907">
        <v>28.391111111111112</v>
      </c>
      <c r="F12" s="907">
        <v>14.709722222222222</v>
      </c>
      <c r="G12" s="907">
        <v>2.2469444444444444</v>
      </c>
      <c r="H12" s="908">
        <v>82.261388888888888</v>
      </c>
      <c r="I12" s="274"/>
    </row>
    <row r="13" spans="1:9" ht="15.95" customHeight="1">
      <c r="A13" s="216">
        <v>1989</v>
      </c>
      <c r="B13" s="217">
        <v>7.0744444444444445</v>
      </c>
      <c r="C13" s="217">
        <v>18.858055555555556</v>
      </c>
      <c r="D13" s="217">
        <v>11.83388888888889</v>
      </c>
      <c r="E13" s="217">
        <v>22.726666666666667</v>
      </c>
      <c r="F13" s="217">
        <v>7.5602777777777774</v>
      </c>
      <c r="G13" s="217">
        <v>1.7358333333333333</v>
      </c>
      <c r="H13" s="218">
        <v>69.789166666666674</v>
      </c>
      <c r="I13" s="274"/>
    </row>
    <row r="14" spans="1:9" ht="15.95" customHeight="1">
      <c r="A14" s="901">
        <v>1990</v>
      </c>
      <c r="B14" s="907">
        <v>8.7633333333333336</v>
      </c>
      <c r="C14" s="907">
        <v>16.755833333333332</v>
      </c>
      <c r="D14" s="907">
        <v>13.2525</v>
      </c>
      <c r="E14" s="907">
        <v>21.145</v>
      </c>
      <c r="F14" s="907">
        <v>8.3713888888888892</v>
      </c>
      <c r="G14" s="907">
        <v>1.3155555555555556</v>
      </c>
      <c r="H14" s="908">
        <v>69.603611111111107</v>
      </c>
      <c r="I14" s="274"/>
    </row>
    <row r="15" spans="1:9" ht="15.95" customHeight="1">
      <c r="A15" s="216">
        <v>1991</v>
      </c>
      <c r="B15" s="217">
        <v>8.7119444444444447</v>
      </c>
      <c r="C15" s="217">
        <v>22.512777777777778</v>
      </c>
      <c r="D15" s="217">
        <v>10.9725</v>
      </c>
      <c r="E15" s="217">
        <v>22.32138888888889</v>
      </c>
      <c r="F15" s="217">
        <v>5.7324999999999999</v>
      </c>
      <c r="G15" s="217">
        <v>1.6983333333333333</v>
      </c>
      <c r="H15" s="218">
        <v>71.949444444444453</v>
      </c>
      <c r="I15" s="274"/>
    </row>
    <row r="16" spans="1:9" ht="15.95" customHeight="1">
      <c r="A16" s="901">
        <v>1992</v>
      </c>
      <c r="B16" s="907">
        <v>10.349444444444444</v>
      </c>
      <c r="C16" s="907">
        <v>19.756388888888889</v>
      </c>
      <c r="D16" s="907">
        <v>13.58388888888889</v>
      </c>
      <c r="E16" s="907">
        <v>22.479722222222222</v>
      </c>
      <c r="F16" s="907">
        <v>8.8691666666666666</v>
      </c>
      <c r="G16" s="907">
        <v>2.5083333333333333</v>
      </c>
      <c r="H16" s="908">
        <v>77.546944444444463</v>
      </c>
      <c r="I16" s="274"/>
    </row>
    <row r="17" spans="1:9" ht="15.95" customHeight="1">
      <c r="A17" s="216">
        <v>1993</v>
      </c>
      <c r="B17" s="217">
        <v>9.4797222222222217</v>
      </c>
      <c r="C17" s="217">
        <v>17.357777777777777</v>
      </c>
      <c r="D17" s="217">
        <v>11.944166666666666</v>
      </c>
      <c r="E17" s="217">
        <v>24.27888888888889</v>
      </c>
      <c r="F17" s="217">
        <v>7.6469444444444443</v>
      </c>
      <c r="G17" s="217">
        <v>1.8933333333333333</v>
      </c>
      <c r="H17" s="218">
        <v>72.600833333333327</v>
      </c>
      <c r="I17" s="274"/>
    </row>
    <row r="18" spans="1:9" ht="15.95" customHeight="1">
      <c r="A18" s="901">
        <v>1994</v>
      </c>
      <c r="B18" s="907">
        <v>10.861388888888889</v>
      </c>
      <c r="C18" s="907">
        <v>17.540833333333332</v>
      </c>
      <c r="D18" s="907">
        <v>16.753055555555555</v>
      </c>
      <c r="E18" s="907">
        <v>24.031666666666666</v>
      </c>
      <c r="F18" s="907">
        <v>14.568888888888889</v>
      </c>
      <c r="G18" s="907">
        <v>1.8580555555555556</v>
      </c>
      <c r="H18" s="908">
        <v>85.61388888888888</v>
      </c>
      <c r="I18" s="274"/>
    </row>
    <row r="19" spans="1:9" ht="15.95" customHeight="1">
      <c r="A19" s="216">
        <v>1995</v>
      </c>
      <c r="B19" s="217">
        <v>10.490277777777777</v>
      </c>
      <c r="C19" s="217">
        <v>21.658055555555556</v>
      </c>
      <c r="D19" s="217">
        <v>16.745555555555555</v>
      </c>
      <c r="E19" s="217">
        <v>17.27</v>
      </c>
      <c r="F19" s="217">
        <v>8.8041666666666671</v>
      </c>
      <c r="G19" s="217">
        <v>2.5622222222222222</v>
      </c>
      <c r="H19" s="218">
        <v>77.530277777777783</v>
      </c>
      <c r="I19" s="274"/>
    </row>
    <row r="20" spans="1:9" ht="15.95" customHeight="1">
      <c r="A20" s="901">
        <v>1996</v>
      </c>
      <c r="B20" s="907">
        <v>10.643888888888888</v>
      </c>
      <c r="C20" s="907">
        <v>17.279166666666665</v>
      </c>
      <c r="D20" s="907">
        <v>16.868611111111111</v>
      </c>
      <c r="E20" s="907">
        <v>21.599722222222223</v>
      </c>
      <c r="F20" s="907">
        <v>21.642499999999998</v>
      </c>
      <c r="G20" s="907">
        <v>1.9327777777777777</v>
      </c>
      <c r="H20" s="908">
        <v>89.966666666666654</v>
      </c>
      <c r="I20" s="274"/>
    </row>
    <row r="21" spans="1:9" ht="15.95" customHeight="1">
      <c r="A21" s="216">
        <v>1997</v>
      </c>
      <c r="B21" s="217">
        <v>10.874166666666667</v>
      </c>
      <c r="C21" s="217">
        <v>17.88111111111111</v>
      </c>
      <c r="D21" s="217">
        <v>18.583611111111111</v>
      </c>
      <c r="E21" s="217">
        <v>15.698055555555555</v>
      </c>
      <c r="F21" s="217">
        <v>8.9122222222222227</v>
      </c>
      <c r="G21" s="217">
        <v>2.8555555555555556</v>
      </c>
      <c r="H21" s="218">
        <v>74.804722222222225</v>
      </c>
      <c r="I21" s="274"/>
    </row>
    <row r="22" spans="1:9" ht="15.95" customHeight="1">
      <c r="A22" s="901">
        <v>1998</v>
      </c>
      <c r="B22" s="907">
        <v>9.6972222222222229</v>
      </c>
      <c r="C22" s="907">
        <v>18.561388888888889</v>
      </c>
      <c r="D22" s="907">
        <v>16.676111111111112</v>
      </c>
      <c r="E22" s="907">
        <v>19.513888888888889</v>
      </c>
      <c r="F22" s="907">
        <v>11.259444444444444</v>
      </c>
      <c r="G22" s="907">
        <v>2.0283333333333333</v>
      </c>
      <c r="H22" s="908">
        <v>77.736388888888882</v>
      </c>
      <c r="I22" s="274"/>
    </row>
    <row r="23" spans="1:9" ht="15.95" customHeight="1">
      <c r="A23" s="216">
        <v>1999</v>
      </c>
      <c r="B23" s="217">
        <v>9.0574999999999992</v>
      </c>
      <c r="C23" s="217">
        <v>18.796944444444446</v>
      </c>
      <c r="D23" s="217">
        <v>14.782222222222222</v>
      </c>
      <c r="E23" s="217">
        <v>18.031111111111112</v>
      </c>
      <c r="F23" s="217">
        <v>6.0894444444444442</v>
      </c>
      <c r="G23" s="217">
        <v>3.1658333333333335</v>
      </c>
      <c r="H23" s="218">
        <v>69.923055555555564</v>
      </c>
      <c r="I23" s="274"/>
    </row>
    <row r="24" spans="1:9" ht="15.95" customHeight="1">
      <c r="A24" s="901">
        <v>2000</v>
      </c>
      <c r="B24" s="907">
        <v>8.7458333333333336</v>
      </c>
      <c r="C24" s="907">
        <v>18.944722222222222</v>
      </c>
      <c r="D24" s="907">
        <v>16.601944444444445</v>
      </c>
      <c r="E24" s="907">
        <v>16.023333333333333</v>
      </c>
      <c r="F24" s="907">
        <v>6.7808333333333337</v>
      </c>
      <c r="G24" s="907">
        <v>3.3183333333333334</v>
      </c>
      <c r="H24" s="908">
        <v>70.414999999999992</v>
      </c>
      <c r="I24" s="274"/>
    </row>
    <row r="25" spans="1:9" ht="15.95" customHeight="1">
      <c r="A25" s="216">
        <v>2001</v>
      </c>
      <c r="B25" s="217">
        <v>11.28888888888889</v>
      </c>
      <c r="C25" s="217">
        <v>20.029722222222222</v>
      </c>
      <c r="D25" s="217">
        <v>17.779722222222222</v>
      </c>
      <c r="E25" s="217">
        <v>15.021944444444445</v>
      </c>
      <c r="F25" s="217">
        <v>8.1402777777777775</v>
      </c>
      <c r="G25" s="217">
        <v>3.431111111111111</v>
      </c>
      <c r="H25" s="218">
        <v>75.691666666666663</v>
      </c>
      <c r="I25" s="274"/>
    </row>
    <row r="26" spans="1:9" ht="15.95" customHeight="1">
      <c r="A26" s="901">
        <v>2002</v>
      </c>
      <c r="B26" s="907">
        <v>10.159722222222221</v>
      </c>
      <c r="C26" s="907">
        <v>20.927499999999998</v>
      </c>
      <c r="D26" s="907">
        <v>13.885277777777778</v>
      </c>
      <c r="E26" s="907">
        <v>23.191111111111113</v>
      </c>
      <c r="F26" s="907">
        <v>6.2761111111111108</v>
      </c>
      <c r="G26" s="907">
        <v>2.3994444444444443</v>
      </c>
      <c r="H26" s="908">
        <v>76.839166666666657</v>
      </c>
      <c r="I26" s="274"/>
    </row>
    <row r="27" spans="1:9" ht="15.95" customHeight="1">
      <c r="A27" s="216">
        <v>2003</v>
      </c>
      <c r="B27" s="217">
        <v>10.921111111111111</v>
      </c>
      <c r="C27" s="217">
        <v>21.392222222222223</v>
      </c>
      <c r="D27" s="217">
        <v>16.204166666666666</v>
      </c>
      <c r="E27" s="217">
        <v>28.107777777777777</v>
      </c>
      <c r="F27" s="217">
        <v>8.7375000000000007</v>
      </c>
      <c r="G27" s="217">
        <v>4.0366666666666671</v>
      </c>
      <c r="H27" s="218">
        <v>89.399444444444427</v>
      </c>
      <c r="I27" s="274"/>
    </row>
    <row r="28" spans="1:9" ht="15.95" customHeight="1">
      <c r="A28" s="901">
        <v>2004</v>
      </c>
      <c r="B28" s="907">
        <v>10.435</v>
      </c>
      <c r="C28" s="907">
        <v>21.995000000000001</v>
      </c>
      <c r="D28" s="907">
        <v>17.829722222222223</v>
      </c>
      <c r="E28" s="907">
        <v>23.005833333333332</v>
      </c>
      <c r="F28" s="907">
        <v>3.7880555555555557</v>
      </c>
      <c r="G28" s="907">
        <v>3.7619444444444445</v>
      </c>
      <c r="H28" s="908">
        <v>80.815555555555548</v>
      </c>
      <c r="I28" s="274"/>
    </row>
    <row r="29" spans="1:9" ht="15.95" customHeight="1">
      <c r="A29" s="216">
        <v>2005</v>
      </c>
      <c r="B29" s="217">
        <v>10.823888888888888</v>
      </c>
      <c r="C29" s="217">
        <v>21.83111111111111</v>
      </c>
      <c r="D29" s="217">
        <v>17.558888888888887</v>
      </c>
      <c r="E29" s="217">
        <v>22.660277777777779</v>
      </c>
      <c r="F29" s="217">
        <v>6.2488888888888887</v>
      </c>
      <c r="G29" s="217">
        <v>8.0352777777777771</v>
      </c>
      <c r="H29" s="218">
        <v>87.158333333333331</v>
      </c>
      <c r="I29" s="274"/>
    </row>
    <row r="30" spans="1:9" ht="15.95" customHeight="1">
      <c r="A30" s="901">
        <v>2006</v>
      </c>
      <c r="B30" s="907">
        <v>13.571388888888889</v>
      </c>
      <c r="C30" s="907">
        <v>21.210833333333333</v>
      </c>
      <c r="D30" s="907">
        <v>15.585000000000001</v>
      </c>
      <c r="E30" s="907">
        <v>22.322222222222223</v>
      </c>
      <c r="F30" s="907">
        <v>7.3991666666666669</v>
      </c>
      <c r="G30" s="907">
        <v>8.4202777777777786</v>
      </c>
      <c r="H30" s="908">
        <v>88.508888888888904</v>
      </c>
      <c r="I30" s="274"/>
    </row>
    <row r="31" spans="1:9" ht="15.95" customHeight="1">
      <c r="A31" s="216">
        <v>2007</v>
      </c>
      <c r="B31" s="217">
        <v>12.372222222222222</v>
      </c>
      <c r="C31" s="217">
        <v>22.881944444444443</v>
      </c>
      <c r="D31" s="217">
        <v>13.468333333333334</v>
      </c>
      <c r="E31" s="217">
        <v>22.40388888888889</v>
      </c>
      <c r="F31" s="217">
        <v>10.706944444444444</v>
      </c>
      <c r="G31" s="217">
        <v>7.799722222222222</v>
      </c>
      <c r="H31" s="218">
        <v>89.633055555555558</v>
      </c>
      <c r="I31" s="274"/>
    </row>
    <row r="32" spans="1:9" ht="15.95" customHeight="1">
      <c r="A32" s="901">
        <v>2008</v>
      </c>
      <c r="B32" s="907">
        <v>11.77</v>
      </c>
      <c r="C32" s="907">
        <v>19.932222222222222</v>
      </c>
      <c r="D32" s="907">
        <v>15.129444444444445</v>
      </c>
      <c r="E32" s="907">
        <v>21.184722222222224</v>
      </c>
      <c r="F32" s="907">
        <v>12.351666666666667</v>
      </c>
      <c r="G32" s="907">
        <v>7.9683333333333337</v>
      </c>
      <c r="H32" s="908">
        <v>88.336388888888877</v>
      </c>
      <c r="I32" s="274"/>
    </row>
    <row r="33" spans="1:9" ht="15.95" customHeight="1">
      <c r="A33" s="219">
        <v>2009</v>
      </c>
      <c r="B33" s="220">
        <v>9.7697222222222226</v>
      </c>
      <c r="C33" s="220">
        <v>19.636944444444445</v>
      </c>
      <c r="D33" s="220">
        <v>12.951111111111111</v>
      </c>
      <c r="E33" s="220">
        <v>23.933888888888887</v>
      </c>
      <c r="F33" s="220">
        <v>14.455833333333333</v>
      </c>
      <c r="G33" s="220">
        <v>6.6677777777777774</v>
      </c>
      <c r="H33" s="275">
        <v>87.41527777777776</v>
      </c>
      <c r="I33" s="274"/>
    </row>
    <row r="34" spans="1:9" ht="15.95" customHeight="1">
      <c r="A34" s="901">
        <v>2010</v>
      </c>
      <c r="B34" s="907">
        <v>11.587222222222222</v>
      </c>
      <c r="C34" s="907">
        <v>22.539722222222224</v>
      </c>
      <c r="D34" s="907">
        <v>14.086388888888889</v>
      </c>
      <c r="E34" s="907">
        <v>25.683611111111112</v>
      </c>
      <c r="F34" s="907">
        <v>12.171388888888888</v>
      </c>
      <c r="G34" s="907">
        <v>7.6658333333333335</v>
      </c>
      <c r="H34" s="908">
        <v>93.734166666666667</v>
      </c>
      <c r="I34" s="274"/>
    </row>
    <row r="35" spans="1:9" ht="15.95" customHeight="1">
      <c r="A35" s="219">
        <v>2011</v>
      </c>
      <c r="B35" s="418">
        <v>15.203888888888889</v>
      </c>
      <c r="C35" s="418">
        <v>18.050555555555555</v>
      </c>
      <c r="D35" s="418">
        <v>13.430555555555555</v>
      </c>
      <c r="E35" s="418">
        <v>26.439722222222223</v>
      </c>
      <c r="F35" s="418">
        <v>14.2425</v>
      </c>
      <c r="G35" s="418">
        <v>8.5252777777777773</v>
      </c>
      <c r="H35" s="419">
        <v>95.892500000000013</v>
      </c>
    </row>
    <row r="36" spans="1:9" ht="15.95" customHeight="1">
      <c r="A36" s="901">
        <v>2012</v>
      </c>
      <c r="B36" s="907">
        <v>10.469166666666666</v>
      </c>
      <c r="C36" s="907">
        <v>14.268611111111111</v>
      </c>
      <c r="D36" s="907">
        <v>12.245833333333334</v>
      </c>
      <c r="E36" s="907">
        <v>24.993611111111111</v>
      </c>
      <c r="F36" s="907">
        <v>9.1397222222222219</v>
      </c>
      <c r="G36" s="907">
        <v>7.8191666666666668</v>
      </c>
      <c r="H36" s="908">
        <v>78.936111111111103</v>
      </c>
    </row>
    <row r="37" spans="1:9" ht="15.95" customHeight="1">
      <c r="A37" s="219">
        <v>2013</v>
      </c>
      <c r="B37" s="754">
        <v>13.118055555555555</v>
      </c>
      <c r="C37" s="754">
        <v>15.105833333333333</v>
      </c>
      <c r="D37" s="754">
        <v>9.9030555555555555</v>
      </c>
      <c r="E37" s="754">
        <v>26.026944444444446</v>
      </c>
      <c r="F37" s="754">
        <v>8.8475000000000001</v>
      </c>
      <c r="G37" s="754">
        <v>6.79</v>
      </c>
      <c r="H37" s="755">
        <v>79.791388888888889</v>
      </c>
    </row>
    <row r="38" spans="1:9" ht="15.95" customHeight="1">
      <c r="A38" s="901">
        <v>2014</v>
      </c>
      <c r="B38" s="907">
        <v>14.085555555555555</v>
      </c>
      <c r="C38" s="907">
        <v>22.029444444444444</v>
      </c>
      <c r="D38" s="907">
        <v>14.515277777777778</v>
      </c>
      <c r="E38" s="907">
        <v>28.865555555555556</v>
      </c>
      <c r="F38" s="907">
        <v>4.5022222222222226</v>
      </c>
      <c r="G38" s="907">
        <v>8.5649999999999995</v>
      </c>
      <c r="H38" s="908">
        <v>92.563055555555536</v>
      </c>
    </row>
    <row r="39" spans="1:9" ht="15.95" customHeight="1">
      <c r="A39" s="216"/>
      <c r="B39" s="217"/>
      <c r="C39" s="217"/>
      <c r="D39" s="217"/>
      <c r="E39" s="217"/>
      <c r="F39" s="217"/>
      <c r="G39" s="217"/>
      <c r="H39" s="218"/>
    </row>
    <row r="40" spans="1:9" ht="15.95" customHeight="1">
      <c r="A40" s="221" t="s">
        <v>214</v>
      </c>
    </row>
  </sheetData>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tabColor theme="6" tint="0.39997558519241921"/>
  </sheetPr>
  <dimension ref="A1:I40"/>
  <sheetViews>
    <sheetView zoomScaleNormal="100" zoomScaleSheetLayoutView="80" zoomScalePageLayoutView="90" workbookViewId="0"/>
  </sheetViews>
  <sheetFormatPr defaultColWidth="9" defaultRowHeight="12.75"/>
  <cols>
    <col min="1" max="1" width="9" style="222" customWidth="1"/>
    <col min="2" max="2" width="5.5703125" style="213" bestFit="1" customWidth="1"/>
    <col min="3" max="3" width="6.28515625" style="213" bestFit="1" customWidth="1"/>
    <col min="4" max="4" width="10.140625" style="213" bestFit="1" customWidth="1"/>
    <col min="5" max="5" width="13.7109375" style="213" customWidth="1"/>
    <col min="6" max="6" width="11.7109375" style="213" customWidth="1"/>
    <col min="7" max="7" width="8.7109375" style="213" customWidth="1"/>
    <col min="8" max="8" width="8.5703125" style="214" customWidth="1"/>
    <col min="9" max="9" width="13.42578125" style="213" customWidth="1"/>
    <col min="10" max="16384" width="9" style="213"/>
  </cols>
  <sheetData>
    <row r="1" spans="1:9" ht="15.95" customHeight="1">
      <c r="A1" s="551" t="s">
        <v>174</v>
      </c>
    </row>
    <row r="2" spans="1:9" ht="15.95" customHeight="1"/>
    <row r="3" spans="1:9" ht="15.95" customHeight="1">
      <c r="A3" s="695" t="s">
        <v>434</v>
      </c>
      <c r="B3" s="695"/>
      <c r="C3" s="695"/>
      <c r="D3" s="695"/>
      <c r="E3" s="695"/>
      <c r="F3" s="695"/>
      <c r="G3" s="695"/>
      <c r="H3" s="695"/>
      <c r="I3" s="212"/>
    </row>
    <row r="4" spans="1:9" s="297" customFormat="1" ht="15.95" customHeight="1">
      <c r="A4" s="417"/>
      <c r="B4" s="1033"/>
      <c r="C4" s="1033"/>
      <c r="D4" s="1033"/>
      <c r="E4" s="1033"/>
      <c r="F4" s="1033"/>
      <c r="G4" s="1033"/>
      <c r="H4" s="1034"/>
    </row>
    <row r="5" spans="1:9" s="297" customFormat="1" ht="15.95" customHeight="1">
      <c r="A5" s="294"/>
      <c r="B5" s="1033"/>
      <c r="C5" s="1033"/>
      <c r="D5" s="1033"/>
      <c r="E5" s="1033"/>
      <c r="F5" s="1033"/>
      <c r="G5" s="1033"/>
      <c r="H5" s="1034"/>
    </row>
    <row r="6" spans="1:9" s="553" customFormat="1" ht="25.5">
      <c r="A6" s="552"/>
      <c r="B6" s="208" t="s">
        <v>423</v>
      </c>
      <c r="C6" s="208" t="s">
        <v>290</v>
      </c>
      <c r="D6" s="208" t="s">
        <v>424</v>
      </c>
      <c r="E6" s="208" t="s">
        <v>433</v>
      </c>
      <c r="F6" s="662" t="s">
        <v>288</v>
      </c>
      <c r="G6" s="208" t="s">
        <v>147</v>
      </c>
      <c r="H6" s="215" t="s">
        <v>183</v>
      </c>
    </row>
    <row r="7" spans="1:9" ht="15.95" customHeight="1">
      <c r="A7" s="216">
        <v>1983</v>
      </c>
      <c r="B7" s="217">
        <v>0.11527777777777778</v>
      </c>
      <c r="C7" s="217">
        <v>6.3063888888888888</v>
      </c>
      <c r="D7" s="217">
        <v>2.8494444444444444</v>
      </c>
      <c r="E7" s="217">
        <v>28.697500000000002</v>
      </c>
      <c r="F7" s="217">
        <v>37.206666666666663</v>
      </c>
      <c r="G7" s="217">
        <v>1.0941666666666667</v>
      </c>
      <c r="H7" s="218">
        <v>76.269444444444446</v>
      </c>
      <c r="I7" s="274"/>
    </row>
    <row r="8" spans="1:9" ht="15.95" customHeight="1">
      <c r="A8" s="901">
        <v>1984</v>
      </c>
      <c r="B8" s="907">
        <v>0.5755555555555556</v>
      </c>
      <c r="C8" s="907">
        <v>8.6875</v>
      </c>
      <c r="D8" s="907">
        <v>2.8433333333333333</v>
      </c>
      <c r="E8" s="907">
        <v>29.310555555555556</v>
      </c>
      <c r="F8" s="907">
        <v>27.15861111111111</v>
      </c>
      <c r="G8" s="907">
        <v>2.1997222222222224</v>
      </c>
      <c r="H8" s="908">
        <v>70.775277777777774</v>
      </c>
      <c r="I8" s="274"/>
    </row>
    <row r="9" spans="1:9" ht="15.95" customHeight="1">
      <c r="A9" s="216">
        <v>1985</v>
      </c>
      <c r="B9" s="217">
        <v>0.57583333333333331</v>
      </c>
      <c r="C9" s="217">
        <v>7.466388888888889</v>
      </c>
      <c r="D9" s="217">
        <v>3.0266666666666668</v>
      </c>
      <c r="E9" s="217">
        <v>26.008611111111112</v>
      </c>
      <c r="F9" s="217">
        <v>17.218888888888888</v>
      </c>
      <c r="G9" s="217">
        <v>3.5033333333333334</v>
      </c>
      <c r="H9" s="218">
        <v>57.799722222222215</v>
      </c>
      <c r="I9" s="274"/>
    </row>
    <row r="10" spans="1:9" ht="15.95" customHeight="1">
      <c r="A10" s="901">
        <v>1986</v>
      </c>
      <c r="B10" s="907">
        <v>0.94666666666666666</v>
      </c>
      <c r="C10" s="907">
        <v>6.9691666666666663</v>
      </c>
      <c r="D10" s="907">
        <v>2.1541666666666668</v>
      </c>
      <c r="E10" s="907">
        <v>22.252222222222223</v>
      </c>
      <c r="F10" s="907">
        <v>18.689722222222223</v>
      </c>
      <c r="G10" s="907">
        <v>3.4797222222222222</v>
      </c>
      <c r="H10" s="908">
        <v>54.491666666666667</v>
      </c>
      <c r="I10" s="274"/>
    </row>
    <row r="11" spans="1:9" ht="15.95" customHeight="1">
      <c r="A11" s="216">
        <v>1987</v>
      </c>
      <c r="B11" s="217">
        <v>0.56277777777777782</v>
      </c>
      <c r="C11" s="217">
        <v>12.193888888888889</v>
      </c>
      <c r="D11" s="217">
        <v>3.0658333333333334</v>
      </c>
      <c r="E11" s="217">
        <v>32.562777777777775</v>
      </c>
      <c r="F11" s="217">
        <v>21.848333333333333</v>
      </c>
      <c r="G11" s="217">
        <v>3.5030555555555556</v>
      </c>
      <c r="H11" s="218">
        <v>73.736666666666665</v>
      </c>
      <c r="I11" s="274"/>
    </row>
    <row r="12" spans="1:9" ht="15.95" customHeight="1">
      <c r="A12" s="901">
        <v>1988</v>
      </c>
      <c r="B12" s="907">
        <v>0.29444444444444445</v>
      </c>
      <c r="C12" s="907">
        <v>8.9405555555555551</v>
      </c>
      <c r="D12" s="907">
        <v>3.2922222222222222</v>
      </c>
      <c r="E12" s="907">
        <v>26.166944444444443</v>
      </c>
      <c r="F12" s="907">
        <v>27.753611111111113</v>
      </c>
      <c r="G12" s="907">
        <v>3.1074999999999999</v>
      </c>
      <c r="H12" s="908">
        <v>69.555277777777775</v>
      </c>
      <c r="I12" s="274"/>
    </row>
    <row r="13" spans="1:9" ht="15.95" customHeight="1">
      <c r="A13" s="216">
        <v>1989</v>
      </c>
      <c r="B13" s="217">
        <v>0.38388888888888889</v>
      </c>
      <c r="C13" s="217">
        <v>10.876944444444444</v>
      </c>
      <c r="D13" s="217">
        <v>1.5544444444444445</v>
      </c>
      <c r="E13" s="217">
        <v>36.042499999999997</v>
      </c>
      <c r="F13" s="217">
        <v>35.421944444444442</v>
      </c>
      <c r="G13" s="217">
        <v>3.2122222222222221</v>
      </c>
      <c r="H13" s="218">
        <v>87.491944444444428</v>
      </c>
      <c r="I13" s="274"/>
    </row>
    <row r="14" spans="1:9" ht="15.95" customHeight="1">
      <c r="A14" s="901">
        <v>1990</v>
      </c>
      <c r="B14" s="907">
        <v>0.44777777777777777</v>
      </c>
      <c r="C14" s="907">
        <v>12.691111111111111</v>
      </c>
      <c r="D14" s="907">
        <v>2.089722222222222</v>
      </c>
      <c r="E14" s="907">
        <v>34.381666666666668</v>
      </c>
      <c r="F14" s="907">
        <v>38.71</v>
      </c>
      <c r="G14" s="907">
        <v>3.3169444444444443</v>
      </c>
      <c r="H14" s="908">
        <v>91.637222222222235</v>
      </c>
      <c r="I14" s="274"/>
    </row>
    <row r="15" spans="1:9" ht="15.95" customHeight="1">
      <c r="A15" s="216">
        <v>1991</v>
      </c>
      <c r="B15" s="217">
        <v>0.93388888888888888</v>
      </c>
      <c r="C15" s="217">
        <v>15.778888888888888</v>
      </c>
      <c r="D15" s="217">
        <v>1.3430555555555554</v>
      </c>
      <c r="E15" s="217">
        <v>32.305833333333332</v>
      </c>
      <c r="F15" s="217">
        <v>33.886111111111113</v>
      </c>
      <c r="G15" s="217">
        <v>3.6330555555555555</v>
      </c>
      <c r="H15" s="218">
        <v>87.880833333333328</v>
      </c>
      <c r="I15" s="274"/>
    </row>
    <row r="16" spans="1:9" ht="15.95" customHeight="1">
      <c r="A16" s="901">
        <v>1992</v>
      </c>
      <c r="B16" s="907">
        <v>1.3688888888888888</v>
      </c>
      <c r="C16" s="907">
        <v>20.611388888888889</v>
      </c>
      <c r="D16" s="907">
        <v>0.45805555555555555</v>
      </c>
      <c r="E16" s="907">
        <v>41.608055555555552</v>
      </c>
      <c r="F16" s="907">
        <v>35.389722222222225</v>
      </c>
      <c r="G16" s="907">
        <v>4.4072222222222219</v>
      </c>
      <c r="H16" s="908">
        <v>103.84333333333332</v>
      </c>
      <c r="I16" s="274"/>
    </row>
    <row r="17" spans="1:9" ht="15.95" customHeight="1">
      <c r="A17" s="216">
        <v>1993</v>
      </c>
      <c r="B17" s="217">
        <v>1.7655555555555555</v>
      </c>
      <c r="C17" s="217">
        <v>18.474166666666665</v>
      </c>
      <c r="D17" s="217">
        <v>0.15166666666666667</v>
      </c>
      <c r="E17" s="217">
        <v>46.669444444444444</v>
      </c>
      <c r="F17" s="217">
        <v>36.352222222222224</v>
      </c>
      <c r="G17" s="217">
        <v>5.2958333333333334</v>
      </c>
      <c r="H17" s="218">
        <v>108.70888888888889</v>
      </c>
      <c r="I17" s="274"/>
    </row>
    <row r="18" spans="1:9" ht="15.95" customHeight="1">
      <c r="A18" s="901">
        <v>1994</v>
      </c>
      <c r="B18" s="907">
        <v>1.4455555555555555</v>
      </c>
      <c r="C18" s="907">
        <v>20.715833333333332</v>
      </c>
      <c r="D18" s="907">
        <v>0.37305555555555553</v>
      </c>
      <c r="E18" s="907">
        <v>39.897777777777776</v>
      </c>
      <c r="F18" s="907">
        <v>35.335555555555558</v>
      </c>
      <c r="G18" s="907">
        <v>5.5633333333333335</v>
      </c>
      <c r="H18" s="908">
        <v>103.33111111111111</v>
      </c>
      <c r="I18" s="274"/>
    </row>
    <row r="19" spans="1:9" ht="15.95" customHeight="1">
      <c r="A19" s="216">
        <v>1995</v>
      </c>
      <c r="B19" s="217">
        <v>1.5480555555555555</v>
      </c>
      <c r="C19" s="217">
        <v>21.256666666666668</v>
      </c>
      <c r="D19" s="217">
        <v>1.1708333333333334</v>
      </c>
      <c r="E19" s="217">
        <v>42.082500000000003</v>
      </c>
      <c r="F19" s="217">
        <v>35.119166666666665</v>
      </c>
      <c r="G19" s="217">
        <v>6.400555555555556</v>
      </c>
      <c r="H19" s="218">
        <v>107.5777777777778</v>
      </c>
      <c r="I19" s="274"/>
    </row>
    <row r="20" spans="1:9" ht="15.95" customHeight="1">
      <c r="A20" s="901">
        <v>1996</v>
      </c>
      <c r="B20" s="907">
        <v>2.8655555555555554</v>
      </c>
      <c r="C20" s="907">
        <v>19.817499999999999</v>
      </c>
      <c r="D20" s="907">
        <v>2.0422222222222222</v>
      </c>
      <c r="E20" s="907">
        <v>40.619444444444447</v>
      </c>
      <c r="F20" s="907">
        <v>32.912777777777777</v>
      </c>
      <c r="G20" s="907">
        <v>7.0211111111111109</v>
      </c>
      <c r="H20" s="908">
        <v>105.27861111111112</v>
      </c>
      <c r="I20" s="274"/>
    </row>
    <row r="21" spans="1:9" ht="15.95" customHeight="1">
      <c r="A21" s="216">
        <v>1997</v>
      </c>
      <c r="B21" s="217">
        <v>2.9297222222222223</v>
      </c>
      <c r="C21" s="217">
        <v>25.068333333333332</v>
      </c>
      <c r="D21" s="217">
        <v>1.1052777777777778</v>
      </c>
      <c r="E21" s="217">
        <v>41.153333333333336</v>
      </c>
      <c r="F21" s="217">
        <v>39.575277777777778</v>
      </c>
      <c r="G21" s="217">
        <v>6.0219444444444443</v>
      </c>
      <c r="H21" s="218">
        <v>115.85388888888889</v>
      </c>
      <c r="I21" s="274"/>
    </row>
    <row r="22" spans="1:9" ht="15.95" customHeight="1">
      <c r="A22" s="901">
        <v>1998</v>
      </c>
      <c r="B22" s="907">
        <v>2.6225000000000001</v>
      </c>
      <c r="C22" s="907">
        <v>22.312222222222221</v>
      </c>
      <c r="D22" s="907">
        <v>1.2938888888888889</v>
      </c>
      <c r="E22" s="907">
        <v>37.634166666666665</v>
      </c>
      <c r="F22" s="907">
        <v>35.746388888888887</v>
      </c>
      <c r="G22" s="907">
        <v>5.6647222222222222</v>
      </c>
      <c r="H22" s="908">
        <v>105.27388888888889</v>
      </c>
      <c r="I22" s="274"/>
    </row>
    <row r="23" spans="1:9" ht="15.95" customHeight="1">
      <c r="A23" s="216">
        <v>1999</v>
      </c>
      <c r="B23" s="217">
        <v>2.4691666666666667</v>
      </c>
      <c r="C23" s="217">
        <v>24.309722222222224</v>
      </c>
      <c r="D23" s="217">
        <v>2.3211111111111111</v>
      </c>
      <c r="E23" s="217">
        <v>43.021666666666668</v>
      </c>
      <c r="F23" s="217">
        <v>33.085833333333333</v>
      </c>
      <c r="G23" s="217">
        <v>6.1336111111111107</v>
      </c>
      <c r="H23" s="218">
        <v>111.34111111111112</v>
      </c>
      <c r="I23" s="274"/>
    </row>
    <row r="24" spans="1:9" ht="15.95" customHeight="1">
      <c r="A24" s="901">
        <v>2000</v>
      </c>
      <c r="B24" s="907">
        <v>3.7466666666666666</v>
      </c>
      <c r="C24" s="907">
        <v>23.815555555555555</v>
      </c>
      <c r="D24" s="907">
        <v>4.8519444444444444</v>
      </c>
      <c r="E24" s="907">
        <v>45.271944444444443</v>
      </c>
      <c r="F24" s="907">
        <v>40.815555555555555</v>
      </c>
      <c r="G24" s="907">
        <v>4.841388888888889</v>
      </c>
      <c r="H24" s="908">
        <v>123.34305555555555</v>
      </c>
      <c r="I24" s="274"/>
    </row>
    <row r="25" spans="1:9" ht="15.95" customHeight="1">
      <c r="A25" s="216">
        <v>2001</v>
      </c>
      <c r="B25" s="217">
        <v>2.9538888888888888</v>
      </c>
      <c r="C25" s="217">
        <v>21.129166666666666</v>
      </c>
      <c r="D25" s="217">
        <v>4.0261111111111108</v>
      </c>
      <c r="E25" s="217">
        <v>44.725833333333334</v>
      </c>
      <c r="F25" s="217">
        <v>35.144722222222221</v>
      </c>
      <c r="G25" s="217">
        <v>4.7758333333333329</v>
      </c>
      <c r="H25" s="218">
        <v>112.75555555555556</v>
      </c>
      <c r="I25" s="274"/>
    </row>
    <row r="26" spans="1:9" ht="15.95" customHeight="1">
      <c r="A26" s="901">
        <v>2002</v>
      </c>
      <c r="B26" s="907">
        <v>4.2300000000000004</v>
      </c>
      <c r="C26" s="907">
        <v>19.638055555555557</v>
      </c>
      <c r="D26" s="907">
        <v>4.2577777777777781</v>
      </c>
      <c r="E26" s="907">
        <v>43.572222222222223</v>
      </c>
      <c r="F26" s="907">
        <v>31.616666666666667</v>
      </c>
      <c r="G26" s="907">
        <v>4.8741666666666665</v>
      </c>
      <c r="H26" s="908">
        <v>108.1888888888889</v>
      </c>
      <c r="I26" s="274"/>
    </row>
    <row r="27" spans="1:9" ht="15.95" customHeight="1">
      <c r="A27" s="216">
        <v>2003</v>
      </c>
      <c r="B27" s="217">
        <v>5.174722222222222</v>
      </c>
      <c r="C27" s="217">
        <v>23.99861111111111</v>
      </c>
      <c r="D27" s="217">
        <v>3.9113888888888888</v>
      </c>
      <c r="E27" s="217">
        <v>46.454166666666666</v>
      </c>
      <c r="F27" s="217">
        <v>33.233888888888892</v>
      </c>
      <c r="G27" s="217">
        <v>5.1133333333333333</v>
      </c>
      <c r="H27" s="218">
        <v>117.88611111111111</v>
      </c>
      <c r="I27" s="274"/>
    </row>
    <row r="28" spans="1:9" ht="15.95" customHeight="1">
      <c r="A28" s="901">
        <v>2004</v>
      </c>
      <c r="B28" s="907">
        <v>4.9458333333333337</v>
      </c>
      <c r="C28" s="907">
        <v>28.843333333333334</v>
      </c>
      <c r="D28" s="907">
        <v>4.2566666666666668</v>
      </c>
      <c r="E28" s="907">
        <v>52.500833333333333</v>
      </c>
      <c r="F28" s="907">
        <v>34.112222222222222</v>
      </c>
      <c r="G28" s="907">
        <v>5.2786111111111111</v>
      </c>
      <c r="H28" s="908">
        <v>129.9375</v>
      </c>
      <c r="I28" s="274"/>
    </row>
    <row r="29" spans="1:9" ht="15.95" customHeight="1">
      <c r="A29" s="216">
        <v>2005</v>
      </c>
      <c r="B29" s="217">
        <v>5.1138888888888889</v>
      </c>
      <c r="C29" s="217">
        <v>23.424722222222222</v>
      </c>
      <c r="D29" s="217">
        <v>3.3147222222222221</v>
      </c>
      <c r="E29" s="217">
        <v>46.584722222222226</v>
      </c>
      <c r="F29" s="217">
        <v>35.085555555555558</v>
      </c>
      <c r="G29" s="217">
        <v>5.7672222222222222</v>
      </c>
      <c r="H29" s="218">
        <v>119.29083333333334</v>
      </c>
      <c r="I29" s="274"/>
    </row>
    <row r="30" spans="1:9" ht="15.95" customHeight="1">
      <c r="A30" s="901">
        <v>2006</v>
      </c>
      <c r="B30" s="907">
        <v>4.1805555555555554</v>
      </c>
      <c r="C30" s="907">
        <v>26.843333333333334</v>
      </c>
      <c r="D30" s="907">
        <v>2.8844444444444446</v>
      </c>
      <c r="E30" s="907">
        <v>50.831666666666663</v>
      </c>
      <c r="F30" s="907">
        <v>37.271666666666668</v>
      </c>
      <c r="G30" s="907">
        <v>5.8224999999999998</v>
      </c>
      <c r="H30" s="908">
        <v>127.83416666666669</v>
      </c>
      <c r="I30" s="274"/>
    </row>
    <row r="31" spans="1:9" ht="15.95" customHeight="1">
      <c r="A31" s="216">
        <v>2007</v>
      </c>
      <c r="B31" s="217">
        <v>4.5061111111111112</v>
      </c>
      <c r="C31" s="217">
        <v>23.428888888888888</v>
      </c>
      <c r="D31" s="217">
        <v>3.0794444444444444</v>
      </c>
      <c r="E31" s="217">
        <v>47.345555555555556</v>
      </c>
      <c r="F31" s="217">
        <v>35.453055555555558</v>
      </c>
      <c r="G31" s="217">
        <v>5.318888888888889</v>
      </c>
      <c r="H31" s="218">
        <v>119.13194444444446</v>
      </c>
      <c r="I31" s="274"/>
    </row>
    <row r="32" spans="1:9" ht="15.95" customHeight="1">
      <c r="A32" s="901">
        <v>2008</v>
      </c>
      <c r="B32" s="907">
        <v>4.8363888888888891</v>
      </c>
      <c r="C32" s="907">
        <v>32.87972222222222</v>
      </c>
      <c r="D32" s="907">
        <v>3.7541666666666669</v>
      </c>
      <c r="E32" s="907">
        <v>60.484999999999999</v>
      </c>
      <c r="F32" s="907">
        <v>34.666666666666664</v>
      </c>
      <c r="G32" s="907">
        <v>4.8655555555555559</v>
      </c>
      <c r="H32" s="908">
        <v>141.48749999999998</v>
      </c>
      <c r="I32" s="274"/>
    </row>
    <row r="33" spans="1:9" ht="15.95" customHeight="1">
      <c r="A33" s="219">
        <v>2009</v>
      </c>
      <c r="B33" s="220">
        <v>5.1574999999999998</v>
      </c>
      <c r="C33" s="220">
        <v>31.060555555555556</v>
      </c>
      <c r="D33" s="220">
        <v>3.5919444444444446</v>
      </c>
      <c r="E33" s="220">
        <v>59.457500000000003</v>
      </c>
      <c r="F33" s="220">
        <v>29.526666666666667</v>
      </c>
      <c r="G33" s="220">
        <v>10.131944444444445</v>
      </c>
      <c r="H33" s="275">
        <v>138.92611111111114</v>
      </c>
      <c r="I33" s="274"/>
    </row>
    <row r="34" spans="1:9" ht="15.95" customHeight="1">
      <c r="A34" s="901">
        <v>2010</v>
      </c>
      <c r="B34" s="907">
        <v>5.4433333333333334</v>
      </c>
      <c r="C34" s="907">
        <v>25.87</v>
      </c>
      <c r="D34" s="907">
        <v>3.1727777777777777</v>
      </c>
      <c r="E34" s="907">
        <v>55.18611111111111</v>
      </c>
      <c r="F34" s="907">
        <v>42.099722222222219</v>
      </c>
      <c r="G34" s="907">
        <v>10.1875</v>
      </c>
      <c r="H34" s="908">
        <v>141.95944444444444</v>
      </c>
      <c r="I34" s="274"/>
    </row>
    <row r="35" spans="1:9" ht="15.95" customHeight="1">
      <c r="A35" s="219">
        <v>2011</v>
      </c>
      <c r="B35" s="418">
        <v>3.2561111111111112</v>
      </c>
      <c r="C35" s="418">
        <v>28.221944444444443</v>
      </c>
      <c r="D35" s="418">
        <v>3.3997222222222221</v>
      </c>
      <c r="E35" s="418">
        <v>47.424444444444447</v>
      </c>
      <c r="F35" s="418">
        <v>38.166111111111114</v>
      </c>
      <c r="G35" s="418">
        <v>9.7491666666666674</v>
      </c>
      <c r="H35" s="419">
        <v>130.2175</v>
      </c>
    </row>
    <row r="36" spans="1:9" ht="15.95" customHeight="1">
      <c r="A36" s="901">
        <v>2012</v>
      </c>
      <c r="B36" s="907">
        <v>7.3041666666666663</v>
      </c>
      <c r="C36" s="907">
        <v>34.335555555555558</v>
      </c>
      <c r="D36" s="907">
        <v>3.4202777777777778</v>
      </c>
      <c r="E36" s="907">
        <v>61.404444444444444</v>
      </c>
      <c r="F36" s="907">
        <v>37.417777777777779</v>
      </c>
      <c r="G36" s="907">
        <v>9.5705555555555559</v>
      </c>
      <c r="H36" s="908">
        <v>153.45277777777778</v>
      </c>
    </row>
    <row r="37" spans="1:9" ht="15.95" customHeight="1">
      <c r="A37" s="219">
        <v>2013</v>
      </c>
      <c r="B37" s="754">
        <v>3.9363888888888887</v>
      </c>
      <c r="C37" s="754">
        <v>23.679444444444446</v>
      </c>
      <c r="D37" s="754">
        <v>3.1105555555555555</v>
      </c>
      <c r="E37" s="754">
        <v>43.080277777777781</v>
      </c>
      <c r="F37" s="754">
        <v>27.229166666666668</v>
      </c>
      <c r="G37" s="754">
        <v>10.915277777777778</v>
      </c>
      <c r="H37" s="755">
        <v>111.95111111111112</v>
      </c>
    </row>
    <row r="38" spans="1:9" ht="15.95" customHeight="1">
      <c r="A38" s="901">
        <v>2014</v>
      </c>
      <c r="B38" s="907">
        <v>4.9550000000000001</v>
      </c>
      <c r="C38" s="907">
        <v>42.692777777777778</v>
      </c>
      <c r="D38" s="907">
        <v>0.70638888888888884</v>
      </c>
      <c r="E38" s="907">
        <v>58.1175</v>
      </c>
      <c r="F38" s="907">
        <v>20.991666666666667</v>
      </c>
      <c r="G38" s="907">
        <v>12.951111111111111</v>
      </c>
      <c r="H38" s="908">
        <v>140.41444444444446</v>
      </c>
    </row>
    <row r="39" spans="1:9" ht="15.95" customHeight="1">
      <c r="A39" s="216"/>
      <c r="B39" s="217"/>
      <c r="C39" s="217"/>
      <c r="D39" s="217"/>
      <c r="E39" s="217"/>
      <c r="F39" s="217"/>
      <c r="G39" s="217"/>
      <c r="H39" s="218"/>
    </row>
    <row r="40" spans="1:9" ht="15.95" customHeight="1">
      <c r="A40" s="221" t="s">
        <v>214</v>
      </c>
    </row>
  </sheetData>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tabColor theme="6" tint="0.39997558519241921"/>
  </sheetPr>
  <dimension ref="A1:E50"/>
  <sheetViews>
    <sheetView zoomScaleNormal="100" zoomScalePageLayoutView="110" workbookViewId="0"/>
  </sheetViews>
  <sheetFormatPr defaultColWidth="9" defaultRowHeight="12.75"/>
  <cols>
    <col min="1" max="1" width="8.7109375" style="206" customWidth="1"/>
    <col min="2" max="4" width="15" style="206" customWidth="1"/>
    <col min="5" max="5" width="32.28515625" style="206" customWidth="1"/>
    <col min="6" max="16384" width="9" style="206"/>
  </cols>
  <sheetData>
    <row r="1" spans="1:5" ht="15.95" customHeight="1">
      <c r="A1" s="551" t="s">
        <v>174</v>
      </c>
    </row>
    <row r="2" spans="1:5" ht="15.95" customHeight="1"/>
    <row r="3" spans="1:5" ht="15.95" customHeight="1">
      <c r="A3" s="695" t="s">
        <v>539</v>
      </c>
      <c r="B3" s="695"/>
      <c r="C3" s="695"/>
      <c r="D3" s="695"/>
      <c r="E3" s="452"/>
    </row>
    <row r="4" spans="1:5" s="296" customFormat="1" ht="15.95" customHeight="1">
      <c r="A4" s="417"/>
      <c r="B4" s="295"/>
      <c r="C4" s="295"/>
      <c r="D4" s="295"/>
      <c r="E4" s="295"/>
    </row>
    <row r="5" spans="1:5" s="296" customFormat="1" ht="15.95" customHeight="1">
      <c r="A5" s="294"/>
      <c r="B5" s="295"/>
      <c r="C5" s="295"/>
      <c r="D5" s="295"/>
      <c r="E5" s="295"/>
    </row>
    <row r="6" spans="1:5" ht="15.95" customHeight="1">
      <c r="A6" s="207"/>
      <c r="B6" s="208" t="s">
        <v>19</v>
      </c>
      <c r="C6" s="208" t="s">
        <v>20</v>
      </c>
      <c r="D6" s="1036" t="s">
        <v>21</v>
      </c>
    </row>
    <row r="7" spans="1:5" ht="15.95" customHeight="1">
      <c r="A7" s="904">
        <v>1976</v>
      </c>
      <c r="B7" s="909">
        <v>11.63</v>
      </c>
      <c r="C7" s="909">
        <v>12.8</v>
      </c>
      <c r="D7" s="945">
        <v>12.23</v>
      </c>
    </row>
    <row r="8" spans="1:5" ht="15.95" customHeight="1">
      <c r="A8" s="209">
        <v>1977</v>
      </c>
      <c r="B8" s="609">
        <v>12.38</v>
      </c>
      <c r="C8" s="609">
        <v>13.92</v>
      </c>
      <c r="D8" s="610">
        <v>14.22</v>
      </c>
    </row>
    <row r="9" spans="1:5" ht="15.95" customHeight="1">
      <c r="A9" s="904">
        <v>1978</v>
      </c>
      <c r="B9" s="909">
        <v>13.03</v>
      </c>
      <c r="C9" s="909">
        <v>14.02</v>
      </c>
      <c r="D9" s="945">
        <v>14.55</v>
      </c>
    </row>
    <row r="10" spans="1:5" ht="15.95" customHeight="1">
      <c r="A10" s="209">
        <v>1979</v>
      </c>
      <c r="B10" s="609">
        <v>29.75</v>
      </c>
      <c r="C10" s="609">
        <v>31.61</v>
      </c>
      <c r="D10" s="610">
        <v>25.08</v>
      </c>
    </row>
    <row r="11" spans="1:5" ht="15.95" customHeight="1">
      <c r="A11" s="904">
        <v>1980</v>
      </c>
      <c r="B11" s="909">
        <v>35.69</v>
      </c>
      <c r="C11" s="909">
        <v>36.83</v>
      </c>
      <c r="D11" s="945">
        <v>37.96</v>
      </c>
    </row>
    <row r="12" spans="1:5" ht="15.95" customHeight="1">
      <c r="A12" s="209">
        <v>1981</v>
      </c>
      <c r="B12" s="609">
        <v>34.32</v>
      </c>
      <c r="C12" s="609">
        <v>35.93</v>
      </c>
      <c r="D12" s="610">
        <v>36.08</v>
      </c>
    </row>
    <row r="13" spans="1:5" ht="15.95" customHeight="1">
      <c r="A13" s="904">
        <v>1982</v>
      </c>
      <c r="B13" s="909">
        <v>31.8</v>
      </c>
      <c r="C13" s="909">
        <v>32.97</v>
      </c>
      <c r="D13" s="945">
        <v>33.65</v>
      </c>
    </row>
    <row r="14" spans="1:5" ht="15.95" customHeight="1">
      <c r="A14" s="209">
        <v>1983</v>
      </c>
      <c r="B14" s="609">
        <v>28.78</v>
      </c>
      <c r="C14" s="609">
        <v>29.55</v>
      </c>
      <c r="D14" s="610">
        <v>30.3</v>
      </c>
    </row>
    <row r="15" spans="1:5" ht="15.95" customHeight="1">
      <c r="A15" s="904">
        <v>1984</v>
      </c>
      <c r="B15" s="909">
        <v>28.06</v>
      </c>
      <c r="C15" s="909">
        <v>28.78</v>
      </c>
      <c r="D15" s="945">
        <v>29.39</v>
      </c>
    </row>
    <row r="16" spans="1:5" ht="15.95" customHeight="1">
      <c r="A16" s="209">
        <v>1985</v>
      </c>
      <c r="B16" s="609">
        <v>27.53</v>
      </c>
      <c r="C16" s="609">
        <v>27.56</v>
      </c>
      <c r="D16" s="610">
        <v>27.98</v>
      </c>
    </row>
    <row r="17" spans="1:4" ht="15.95" customHeight="1">
      <c r="A17" s="904">
        <v>1986</v>
      </c>
      <c r="B17" s="909">
        <v>13.1</v>
      </c>
      <c r="C17" s="909">
        <v>14.43</v>
      </c>
      <c r="D17" s="945">
        <v>15.1</v>
      </c>
    </row>
    <row r="18" spans="1:4" ht="15.95" customHeight="1">
      <c r="A18" s="209">
        <v>1987</v>
      </c>
      <c r="B18" s="609">
        <v>16.95</v>
      </c>
      <c r="C18" s="609">
        <v>18.440000000000001</v>
      </c>
      <c r="D18" s="610">
        <v>19.18</v>
      </c>
    </row>
    <row r="19" spans="1:4" ht="15.95" customHeight="1">
      <c r="A19" s="904">
        <v>1988</v>
      </c>
      <c r="B19" s="909">
        <v>13.27</v>
      </c>
      <c r="C19" s="909">
        <v>14.92</v>
      </c>
      <c r="D19" s="945">
        <v>15.97</v>
      </c>
    </row>
    <row r="20" spans="1:4" ht="15.95" customHeight="1">
      <c r="A20" s="209">
        <v>1989</v>
      </c>
      <c r="B20" s="609">
        <v>15.62</v>
      </c>
      <c r="C20" s="609">
        <v>18.23</v>
      </c>
      <c r="D20" s="610">
        <v>19.68</v>
      </c>
    </row>
    <row r="21" spans="1:4" ht="15.95" customHeight="1">
      <c r="A21" s="904">
        <v>1990</v>
      </c>
      <c r="B21" s="909">
        <v>20.45</v>
      </c>
      <c r="C21" s="909">
        <v>23.73</v>
      </c>
      <c r="D21" s="945">
        <v>24.5</v>
      </c>
    </row>
    <row r="22" spans="1:4" ht="15.95" customHeight="1">
      <c r="A22" s="209">
        <v>1991</v>
      </c>
      <c r="B22" s="609">
        <v>16.63</v>
      </c>
      <c r="C22" s="609">
        <v>20</v>
      </c>
      <c r="D22" s="610">
        <v>21.54</v>
      </c>
    </row>
    <row r="23" spans="1:4" ht="15.95" customHeight="1">
      <c r="A23" s="904">
        <v>1992</v>
      </c>
      <c r="B23" s="909">
        <v>17.170000000000002</v>
      </c>
      <c r="C23" s="909">
        <v>19.32</v>
      </c>
      <c r="D23" s="945">
        <v>20.57</v>
      </c>
    </row>
    <row r="24" spans="1:4" ht="15.95" customHeight="1">
      <c r="A24" s="209">
        <v>1993</v>
      </c>
      <c r="B24" s="609">
        <v>14.93</v>
      </c>
      <c r="C24" s="609">
        <v>16.97</v>
      </c>
      <c r="D24" s="610">
        <v>18.45</v>
      </c>
    </row>
    <row r="25" spans="1:4" ht="15.95" customHeight="1">
      <c r="A25" s="904">
        <v>1994</v>
      </c>
      <c r="B25" s="909">
        <v>14.74</v>
      </c>
      <c r="C25" s="909">
        <v>15.82</v>
      </c>
      <c r="D25" s="945">
        <v>17.21</v>
      </c>
    </row>
    <row r="26" spans="1:4" ht="15.95" customHeight="1">
      <c r="A26" s="209">
        <v>1995</v>
      </c>
      <c r="B26" s="609">
        <v>16.100000000000001</v>
      </c>
      <c r="C26" s="609">
        <v>17.02</v>
      </c>
      <c r="D26" s="610">
        <v>18.420000000000002</v>
      </c>
    </row>
    <row r="27" spans="1:4" ht="15.95" customHeight="1">
      <c r="A27" s="904">
        <v>1996</v>
      </c>
      <c r="B27" s="909">
        <v>18.52</v>
      </c>
      <c r="C27" s="909">
        <v>20.67</v>
      </c>
      <c r="D27" s="945">
        <v>22.16</v>
      </c>
    </row>
    <row r="28" spans="1:4" ht="15.95" customHeight="1">
      <c r="A28" s="209">
        <v>1997</v>
      </c>
      <c r="B28" s="609">
        <v>18.23</v>
      </c>
      <c r="C28" s="609">
        <v>19.09</v>
      </c>
      <c r="D28" s="610">
        <v>20.61</v>
      </c>
    </row>
    <row r="29" spans="1:4" ht="15.95" customHeight="1">
      <c r="A29" s="904">
        <v>1998</v>
      </c>
      <c r="B29" s="909">
        <v>12.21</v>
      </c>
      <c r="C29" s="909">
        <v>12.72</v>
      </c>
      <c r="D29" s="945">
        <v>14.39</v>
      </c>
    </row>
    <row r="30" spans="1:4" ht="15.95" customHeight="1">
      <c r="A30" s="209">
        <v>1999</v>
      </c>
      <c r="B30" s="609">
        <v>17.25</v>
      </c>
      <c r="C30" s="609">
        <v>17.97</v>
      </c>
      <c r="D30" s="610">
        <v>19.309999999999999</v>
      </c>
    </row>
    <row r="31" spans="1:4" ht="15.95" customHeight="1">
      <c r="A31" s="904">
        <v>2000</v>
      </c>
      <c r="B31" s="909">
        <v>26.2</v>
      </c>
      <c r="C31" s="909">
        <v>28.5</v>
      </c>
      <c r="D31" s="945">
        <v>30.37</v>
      </c>
    </row>
    <row r="32" spans="1:4" ht="15.95" customHeight="1">
      <c r="A32" s="209">
        <v>2001</v>
      </c>
      <c r="B32" s="609">
        <v>22.81</v>
      </c>
      <c r="C32" s="609">
        <v>24.44</v>
      </c>
      <c r="D32" s="610">
        <v>25.93</v>
      </c>
    </row>
    <row r="33" spans="1:5" ht="15.95" customHeight="1">
      <c r="A33" s="904">
        <v>2002</v>
      </c>
      <c r="B33" s="909">
        <v>23.74</v>
      </c>
      <c r="C33" s="909">
        <v>25.02</v>
      </c>
      <c r="D33" s="945">
        <v>26.16</v>
      </c>
    </row>
    <row r="34" spans="1:5" ht="15.95" customHeight="1">
      <c r="A34" s="209">
        <v>2003</v>
      </c>
      <c r="B34" s="609">
        <v>26.78</v>
      </c>
      <c r="C34" s="609">
        <v>28.83</v>
      </c>
      <c r="D34" s="610">
        <v>31.07</v>
      </c>
    </row>
    <row r="35" spans="1:5" ht="15.95" customHeight="1">
      <c r="A35" s="904">
        <v>2004</v>
      </c>
      <c r="B35" s="909">
        <v>33.64</v>
      </c>
      <c r="C35" s="909">
        <v>38.270000000000003</v>
      </c>
      <c r="D35" s="945">
        <v>41.49</v>
      </c>
    </row>
    <row r="36" spans="1:5" ht="15.95" customHeight="1">
      <c r="A36" s="209">
        <v>2005</v>
      </c>
      <c r="B36" s="609">
        <v>49.35</v>
      </c>
      <c r="C36" s="609">
        <v>54.52</v>
      </c>
      <c r="D36" s="610">
        <v>56.59</v>
      </c>
    </row>
    <row r="37" spans="1:5" ht="15.95" customHeight="1">
      <c r="A37" s="904">
        <v>2006</v>
      </c>
      <c r="B37" s="909">
        <v>61.5</v>
      </c>
      <c r="C37" s="909">
        <v>65.14</v>
      </c>
      <c r="D37" s="945">
        <v>66.02</v>
      </c>
    </row>
    <row r="38" spans="1:5" ht="15.95" customHeight="1">
      <c r="A38" s="209">
        <v>2007</v>
      </c>
      <c r="B38" s="609">
        <v>68.19</v>
      </c>
      <c r="C38" s="609">
        <v>72.39</v>
      </c>
      <c r="D38" s="610">
        <v>72.2</v>
      </c>
    </row>
    <row r="39" spans="1:5" ht="15.95" customHeight="1">
      <c r="A39" s="904">
        <v>2008</v>
      </c>
      <c r="B39" s="909">
        <v>94.34</v>
      </c>
      <c r="C39" s="909">
        <v>97.26</v>
      </c>
      <c r="D39" s="945">
        <v>100.06</v>
      </c>
    </row>
    <row r="40" spans="1:5" ht="15.95" customHeight="1">
      <c r="A40" s="209">
        <v>2009</v>
      </c>
      <c r="B40" s="609">
        <v>61.39</v>
      </c>
      <c r="C40" s="609">
        <v>61.67</v>
      </c>
      <c r="D40" s="610">
        <v>61.92</v>
      </c>
    </row>
    <row r="41" spans="1:5" ht="15.95" customHeight="1">
      <c r="A41" s="904">
        <v>2010</v>
      </c>
      <c r="B41" s="909">
        <v>78.06</v>
      </c>
      <c r="C41" s="909">
        <v>79.5</v>
      </c>
      <c r="D41" s="945">
        <v>79.45</v>
      </c>
    </row>
    <row r="42" spans="1:5" ht="15.95" customHeight="1">
      <c r="A42" s="209">
        <v>2011</v>
      </c>
      <c r="B42" s="609">
        <v>106.18</v>
      </c>
      <c r="C42" s="609">
        <v>111.26</v>
      </c>
      <c r="D42" s="610">
        <v>95.04</v>
      </c>
    </row>
    <row r="43" spans="1:5" ht="15.95" customHeight="1">
      <c r="A43" s="904">
        <v>2012</v>
      </c>
      <c r="B43" s="909">
        <v>109.08</v>
      </c>
      <c r="C43" s="909">
        <v>111.67</v>
      </c>
      <c r="D43" s="945">
        <v>94.13</v>
      </c>
    </row>
    <row r="44" spans="1:5" ht="15.95" customHeight="1">
      <c r="A44" s="209">
        <v>2013</v>
      </c>
      <c r="B44" s="609">
        <v>105.47</v>
      </c>
      <c r="C44" s="609">
        <v>108.66</v>
      </c>
      <c r="D44" s="610">
        <v>97.99</v>
      </c>
    </row>
    <row r="45" spans="1:5" ht="15.95" customHeight="1">
      <c r="A45" s="904">
        <v>2014</v>
      </c>
      <c r="B45" s="909">
        <v>97.07</v>
      </c>
      <c r="C45" s="909">
        <v>98.95</v>
      </c>
      <c r="D45" s="945">
        <v>93.28</v>
      </c>
    </row>
    <row r="46" spans="1:5" ht="15.95" customHeight="1">
      <c r="A46" s="209"/>
      <c r="B46" s="210"/>
      <c r="C46" s="210"/>
    </row>
    <row r="47" spans="1:5" ht="15.95" customHeight="1">
      <c r="A47" s="704" t="s">
        <v>435</v>
      </c>
      <c r="B47" s="210"/>
      <c r="C47" s="210"/>
    </row>
    <row r="48" spans="1:5" ht="15.95" customHeight="1">
      <c r="A48" s="453"/>
      <c r="B48" s="453"/>
      <c r="C48" s="453"/>
      <c r="D48" s="453"/>
      <c r="E48" s="453"/>
    </row>
    <row r="49" spans="1:5" ht="15.95" customHeight="1">
      <c r="A49" s="453"/>
      <c r="B49" s="453"/>
      <c r="C49" s="453"/>
      <c r="D49" s="453"/>
      <c r="E49" s="453"/>
    </row>
    <row r="50" spans="1:5">
      <c r="A50" s="211"/>
      <c r="B50" s="211"/>
      <c r="C50" s="211"/>
    </row>
  </sheetData>
  <hyperlinks>
    <hyperlink ref="A1" location="Innehåll!A1" display="Innehåll"/>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tabColor theme="0"/>
  </sheetPr>
  <dimension ref="A1:I57"/>
  <sheetViews>
    <sheetView zoomScaleNormal="100" workbookViewId="0"/>
  </sheetViews>
  <sheetFormatPr defaultColWidth="8.85546875" defaultRowHeight="12.75"/>
  <cols>
    <col min="1" max="1" width="9.42578125" style="334" customWidth="1"/>
    <col min="2" max="2" width="9.5703125" style="31" bestFit="1" customWidth="1"/>
    <col min="3" max="3" width="12.140625" style="31" customWidth="1"/>
    <col min="4" max="4" width="9.42578125" style="31" customWidth="1"/>
    <col min="5" max="5" width="11.28515625" style="31" customWidth="1"/>
    <col min="6" max="6" width="11" style="31" customWidth="1"/>
    <col min="7" max="7" width="9.7109375" style="4" bestFit="1" customWidth="1"/>
    <col min="8" max="8" width="9.140625" style="4" customWidth="1"/>
    <col min="9" max="9" width="9.28515625" style="4" customWidth="1"/>
    <col min="10" max="16384" width="8.85546875" style="4"/>
  </cols>
  <sheetData>
    <row r="1" spans="1:9" ht="15.95" customHeight="1">
      <c r="A1" s="551" t="s">
        <v>174</v>
      </c>
    </row>
    <row r="2" spans="1:9" ht="15.95" customHeight="1"/>
    <row r="3" spans="1:9" ht="15.95" customHeight="1">
      <c r="A3" s="30" t="s">
        <v>230</v>
      </c>
    </row>
    <row r="4" spans="1:9" ht="15.95" customHeight="1">
      <c r="A4" s="30"/>
    </row>
    <row r="5" spans="1:9" ht="15.95" customHeight="1">
      <c r="A5" s="30"/>
    </row>
    <row r="6" spans="1:9" ht="49.5" customHeight="1">
      <c r="A6" s="32"/>
      <c r="B6" s="49" t="s">
        <v>142</v>
      </c>
      <c r="C6" s="1008" t="s">
        <v>231</v>
      </c>
      <c r="D6" s="33" t="s">
        <v>232</v>
      </c>
      <c r="E6" s="49" t="s">
        <v>179</v>
      </c>
      <c r="F6" s="49" t="s">
        <v>180</v>
      </c>
      <c r="G6" s="33" t="s">
        <v>191</v>
      </c>
      <c r="H6" s="33" t="s">
        <v>192</v>
      </c>
      <c r="I6" s="636" t="s">
        <v>183</v>
      </c>
    </row>
    <row r="7" spans="1:9" ht="15.95" customHeight="1">
      <c r="A7" s="812">
        <v>1970</v>
      </c>
      <c r="B7" s="813">
        <v>44.800000000000004</v>
      </c>
      <c r="C7" s="813">
        <v>14.2</v>
      </c>
      <c r="D7" s="813">
        <v>247.10000000000002</v>
      </c>
      <c r="E7" s="813">
        <v>0</v>
      </c>
      <c r="F7" s="813"/>
      <c r="G7" s="813">
        <v>12.1</v>
      </c>
      <c r="H7" s="813">
        <v>57.1</v>
      </c>
      <c r="I7" s="814">
        <v>375.30000000000007</v>
      </c>
    </row>
    <row r="8" spans="1:9" ht="15.95" customHeight="1">
      <c r="A8" s="35">
        <v>1971</v>
      </c>
      <c r="B8" s="36">
        <v>40.1</v>
      </c>
      <c r="C8" s="36">
        <v>14.7</v>
      </c>
      <c r="D8" s="36">
        <v>238.10000000000002</v>
      </c>
      <c r="E8" s="36">
        <v>0</v>
      </c>
      <c r="F8" s="36"/>
      <c r="G8" s="36">
        <v>12.8</v>
      </c>
      <c r="H8" s="36">
        <v>60.1</v>
      </c>
      <c r="I8" s="37">
        <v>365.80000000000007</v>
      </c>
    </row>
    <row r="9" spans="1:9" ht="15.95" customHeight="1">
      <c r="A9" s="812">
        <v>1972</v>
      </c>
      <c r="B9" s="813">
        <v>40</v>
      </c>
      <c r="C9" s="813">
        <v>14</v>
      </c>
      <c r="D9" s="813">
        <v>239.00000000000003</v>
      </c>
      <c r="E9" s="813">
        <v>0</v>
      </c>
      <c r="F9" s="813"/>
      <c r="G9" s="813">
        <v>14</v>
      </c>
      <c r="H9" s="813">
        <v>64.099999999999994</v>
      </c>
      <c r="I9" s="814">
        <v>371.1</v>
      </c>
    </row>
    <row r="10" spans="1:9" ht="15.95" customHeight="1">
      <c r="A10" s="35">
        <v>1973</v>
      </c>
      <c r="B10" s="36">
        <v>40.900000000000006</v>
      </c>
      <c r="C10" s="36">
        <v>16</v>
      </c>
      <c r="D10" s="36">
        <v>248.4</v>
      </c>
      <c r="E10" s="36">
        <v>0</v>
      </c>
      <c r="F10" s="36"/>
      <c r="G10" s="36">
        <v>15.9</v>
      </c>
      <c r="H10" s="36">
        <v>69</v>
      </c>
      <c r="I10" s="37">
        <v>390.2</v>
      </c>
    </row>
    <row r="11" spans="1:9" ht="15.95" customHeight="1">
      <c r="A11" s="812">
        <v>1974</v>
      </c>
      <c r="B11" s="813">
        <v>42.4</v>
      </c>
      <c r="C11" s="813">
        <v>17.399999999999999</v>
      </c>
      <c r="D11" s="813">
        <v>216.9</v>
      </c>
      <c r="E11" s="813">
        <v>0</v>
      </c>
      <c r="F11" s="813"/>
      <c r="G11" s="813">
        <v>15.7</v>
      </c>
      <c r="H11" s="813">
        <v>69.5</v>
      </c>
      <c r="I11" s="814">
        <v>361.9</v>
      </c>
    </row>
    <row r="12" spans="1:9" ht="15.95" customHeight="1">
      <c r="A12" s="35">
        <v>1975</v>
      </c>
      <c r="B12" s="36">
        <v>42.2</v>
      </c>
      <c r="C12" s="36">
        <v>18.899999999999999</v>
      </c>
      <c r="D12" s="36">
        <v>223.3</v>
      </c>
      <c r="E12" s="36">
        <v>0</v>
      </c>
      <c r="F12" s="36"/>
      <c r="G12" s="36">
        <v>17.900000000000002</v>
      </c>
      <c r="H12" s="36">
        <v>71.599999999999994</v>
      </c>
      <c r="I12" s="37">
        <v>373.9</v>
      </c>
    </row>
    <row r="13" spans="1:9" ht="15.95" customHeight="1">
      <c r="A13" s="812">
        <v>1976</v>
      </c>
      <c r="B13" s="813">
        <v>40.9</v>
      </c>
      <c r="C13" s="813">
        <v>17.3</v>
      </c>
      <c r="D13" s="813">
        <v>234.89999999999998</v>
      </c>
      <c r="E13" s="813">
        <v>0</v>
      </c>
      <c r="F13" s="813"/>
      <c r="G13" s="813">
        <v>21.7</v>
      </c>
      <c r="H13" s="813">
        <v>77.199999999999989</v>
      </c>
      <c r="I13" s="814">
        <v>391.99999999999994</v>
      </c>
    </row>
    <row r="14" spans="1:9" ht="15.95" customHeight="1">
      <c r="A14" s="35">
        <v>1977</v>
      </c>
      <c r="B14" s="36">
        <v>39.1</v>
      </c>
      <c r="C14" s="36">
        <v>13.9</v>
      </c>
      <c r="D14" s="36">
        <v>226.60000000000002</v>
      </c>
      <c r="E14" s="36">
        <v>0</v>
      </c>
      <c r="F14" s="36"/>
      <c r="G14" s="36">
        <v>23.2</v>
      </c>
      <c r="H14" s="36">
        <v>77.900000000000006</v>
      </c>
      <c r="I14" s="37">
        <v>380.7</v>
      </c>
    </row>
    <row r="15" spans="1:9" ht="15.95" customHeight="1">
      <c r="A15" s="812">
        <v>1978</v>
      </c>
      <c r="B15" s="813">
        <v>42.5</v>
      </c>
      <c r="C15" s="813">
        <v>14.8</v>
      </c>
      <c r="D15" s="813">
        <v>224.3</v>
      </c>
      <c r="E15" s="813">
        <v>0</v>
      </c>
      <c r="F15" s="813"/>
      <c r="G15" s="813">
        <v>25.099999999999998</v>
      </c>
      <c r="H15" s="813">
        <v>80.8</v>
      </c>
      <c r="I15" s="814">
        <v>387.50000000000006</v>
      </c>
    </row>
    <row r="16" spans="1:9" ht="15.95" customHeight="1">
      <c r="A16" s="35">
        <v>1979</v>
      </c>
      <c r="B16" s="36">
        <v>44.7</v>
      </c>
      <c r="C16" s="36">
        <v>16.600000000000001</v>
      </c>
      <c r="D16" s="36">
        <v>228</v>
      </c>
      <c r="E16" s="36">
        <v>0</v>
      </c>
      <c r="F16" s="36"/>
      <c r="G16" s="36">
        <v>26.400000000000002</v>
      </c>
      <c r="H16" s="36">
        <v>85.3</v>
      </c>
      <c r="I16" s="37">
        <v>401</v>
      </c>
    </row>
    <row r="17" spans="1:9" ht="15.95" customHeight="1">
      <c r="A17" s="812">
        <v>1980</v>
      </c>
      <c r="B17" s="813">
        <v>45</v>
      </c>
      <c r="C17" s="813">
        <v>14.8</v>
      </c>
      <c r="D17" s="813">
        <v>207.89999999999998</v>
      </c>
      <c r="E17" s="813">
        <v>0</v>
      </c>
      <c r="F17" s="813"/>
      <c r="G17" s="813">
        <v>27.8</v>
      </c>
      <c r="H17" s="813">
        <v>85.1</v>
      </c>
      <c r="I17" s="814">
        <v>380.59999999999997</v>
      </c>
    </row>
    <row r="18" spans="1:9" ht="15.95" customHeight="1">
      <c r="A18" s="35">
        <v>1981</v>
      </c>
      <c r="B18" s="36">
        <v>46.1</v>
      </c>
      <c r="C18" s="36">
        <v>12.4</v>
      </c>
      <c r="D18" s="36">
        <v>192.7</v>
      </c>
      <c r="E18" s="36">
        <v>0</v>
      </c>
      <c r="F18" s="36"/>
      <c r="G18" s="36">
        <v>28.4</v>
      </c>
      <c r="H18" s="36">
        <v>86.999999999999986</v>
      </c>
      <c r="I18" s="37">
        <v>366.59999999999997</v>
      </c>
    </row>
    <row r="19" spans="1:9" ht="15.95" customHeight="1">
      <c r="A19" s="812">
        <v>1982</v>
      </c>
      <c r="B19" s="813">
        <v>43.599999999999994</v>
      </c>
      <c r="C19" s="813">
        <v>12.8</v>
      </c>
      <c r="D19" s="813">
        <v>174.6</v>
      </c>
      <c r="E19" s="813">
        <v>0</v>
      </c>
      <c r="F19" s="813"/>
      <c r="G19" s="813">
        <v>28.3</v>
      </c>
      <c r="H19" s="813">
        <v>89.600000000000009</v>
      </c>
      <c r="I19" s="814">
        <v>348.90000000000003</v>
      </c>
    </row>
    <row r="20" spans="1:9" ht="15.95" customHeight="1">
      <c r="A20" s="35">
        <v>1983</v>
      </c>
      <c r="B20" s="36">
        <v>47.421214444444445</v>
      </c>
      <c r="C20" s="36">
        <v>13.927222222222223</v>
      </c>
      <c r="D20" s="36">
        <v>159.04027777777776</v>
      </c>
      <c r="E20" s="36">
        <v>0.65138888888888891</v>
      </c>
      <c r="F20" s="36">
        <v>0</v>
      </c>
      <c r="G20" s="36">
        <v>28.6</v>
      </c>
      <c r="H20" s="36">
        <v>95.698833333333326</v>
      </c>
      <c r="I20" s="37">
        <v>345.33893666666665</v>
      </c>
    </row>
    <row r="21" spans="1:9" ht="15.95" customHeight="1">
      <c r="A21" s="812">
        <v>1984</v>
      </c>
      <c r="B21" s="813">
        <v>52.134967777777781</v>
      </c>
      <c r="C21" s="813">
        <v>15.217499999999999</v>
      </c>
      <c r="D21" s="813">
        <v>154.49222222222221</v>
      </c>
      <c r="E21" s="813">
        <v>0.5675</v>
      </c>
      <c r="F21" s="813">
        <v>0</v>
      </c>
      <c r="G21" s="813">
        <v>29.9</v>
      </c>
      <c r="H21" s="813">
        <v>102.56694444444443</v>
      </c>
      <c r="I21" s="814">
        <v>354.87913444444439</v>
      </c>
    </row>
    <row r="22" spans="1:9" ht="15.95" customHeight="1">
      <c r="A22" s="35">
        <v>1985</v>
      </c>
      <c r="B22" s="36">
        <v>54.535613333333345</v>
      </c>
      <c r="C22" s="36">
        <v>16.093611111111109</v>
      </c>
      <c r="D22" s="36">
        <v>153.41055555555556</v>
      </c>
      <c r="E22" s="36">
        <v>1.3002777777777779</v>
      </c>
      <c r="F22" s="36">
        <v>0</v>
      </c>
      <c r="G22" s="36">
        <v>37.299999999999997</v>
      </c>
      <c r="H22" s="36">
        <v>113.536</v>
      </c>
      <c r="I22" s="37">
        <v>376.17605777777777</v>
      </c>
    </row>
    <row r="23" spans="1:9" ht="15.95" customHeight="1">
      <c r="A23" s="812">
        <v>1986</v>
      </c>
      <c r="B23" s="813">
        <v>54.109785555555561</v>
      </c>
      <c r="C23" s="813">
        <v>15.979444444444443</v>
      </c>
      <c r="D23" s="813">
        <v>149.55222222222221</v>
      </c>
      <c r="E23" s="813">
        <v>2.4291666666666667</v>
      </c>
      <c r="F23" s="813">
        <v>0</v>
      </c>
      <c r="G23" s="813">
        <v>36.6</v>
      </c>
      <c r="H23" s="813">
        <v>114.06605555555555</v>
      </c>
      <c r="I23" s="814">
        <v>372.73667444444447</v>
      </c>
    </row>
    <row r="24" spans="1:9" ht="15.95" customHeight="1">
      <c r="A24" s="35">
        <v>1987</v>
      </c>
      <c r="B24" s="36">
        <v>53.93994444444445</v>
      </c>
      <c r="C24" s="36">
        <v>15.798888888888889</v>
      </c>
      <c r="D24" s="36">
        <v>153.74638888888887</v>
      </c>
      <c r="E24" s="36">
        <v>2.9491666666666667</v>
      </c>
      <c r="F24" s="36">
        <v>0</v>
      </c>
      <c r="G24" s="36">
        <v>39.299999999999997</v>
      </c>
      <c r="H24" s="36">
        <v>119.39705555555557</v>
      </c>
      <c r="I24" s="37">
        <v>385.13144444444441</v>
      </c>
    </row>
    <row r="25" spans="1:9" ht="15.95" customHeight="1">
      <c r="A25" s="812">
        <v>1988</v>
      </c>
      <c r="B25" s="813">
        <v>54.847085555555552</v>
      </c>
      <c r="C25" s="813">
        <v>16.541944444444447</v>
      </c>
      <c r="D25" s="813">
        <v>151.49194444444444</v>
      </c>
      <c r="E25" s="813">
        <v>3.3469444444444445</v>
      </c>
      <c r="F25" s="813">
        <v>0</v>
      </c>
      <c r="G25" s="813">
        <v>36.146999999999998</v>
      </c>
      <c r="H25" s="813">
        <v>119.94616666666666</v>
      </c>
      <c r="I25" s="814">
        <v>382.3210855555555</v>
      </c>
    </row>
    <row r="26" spans="1:9" ht="15.95" customHeight="1">
      <c r="A26" s="35">
        <v>1989</v>
      </c>
      <c r="B26" s="36">
        <v>54.347305555555565</v>
      </c>
      <c r="C26" s="36">
        <v>16.805277777777778</v>
      </c>
      <c r="D26" s="36">
        <v>147.60388888888889</v>
      </c>
      <c r="E26" s="36">
        <v>3.91</v>
      </c>
      <c r="F26" s="36">
        <v>0</v>
      </c>
      <c r="G26" s="36">
        <v>33.251944444444447</v>
      </c>
      <c r="H26" s="36">
        <v>119.8291111111111</v>
      </c>
      <c r="I26" s="37">
        <v>375.7475277777778</v>
      </c>
    </row>
    <row r="27" spans="1:9" ht="15.95" customHeight="1">
      <c r="A27" s="812">
        <v>1990</v>
      </c>
      <c r="B27" s="813">
        <v>53.818408355555555</v>
      </c>
      <c r="C27" s="813">
        <v>17.368055555555554</v>
      </c>
      <c r="D27" s="813">
        <v>136.04573662978109</v>
      </c>
      <c r="E27" s="813">
        <v>4.4961111111111114</v>
      </c>
      <c r="F27" s="813">
        <v>0.1214172</v>
      </c>
      <c r="G27" s="813">
        <v>34.288055555555552</v>
      </c>
      <c r="H27" s="813">
        <v>120.47494444444443</v>
      </c>
      <c r="I27" s="814">
        <v>366.61272885200327</v>
      </c>
    </row>
    <row r="28" spans="1:9" ht="15.95" customHeight="1">
      <c r="A28" s="35">
        <v>1991</v>
      </c>
      <c r="B28" s="36">
        <v>55.462882278888884</v>
      </c>
      <c r="C28" s="36">
        <v>15.415277777777778</v>
      </c>
      <c r="D28" s="36">
        <v>131.79037701976432</v>
      </c>
      <c r="E28" s="36">
        <v>4.5166666666666666</v>
      </c>
      <c r="F28" s="36">
        <v>8.1956609999999999E-2</v>
      </c>
      <c r="G28" s="36">
        <v>37.895055555555558</v>
      </c>
      <c r="H28" s="36">
        <v>122.01605555555557</v>
      </c>
      <c r="I28" s="37">
        <v>367.17827146420882</v>
      </c>
    </row>
    <row r="29" spans="1:9" ht="15.95" customHeight="1">
      <c r="A29" s="812">
        <v>1992</v>
      </c>
      <c r="B29" s="813">
        <v>55.300608888888888</v>
      </c>
      <c r="C29" s="813">
        <v>14.697499999999998</v>
      </c>
      <c r="D29" s="813">
        <v>129.56291809198657</v>
      </c>
      <c r="E29" s="813">
        <v>4.6958333333333337</v>
      </c>
      <c r="F29" s="813">
        <v>0.12793000000000002</v>
      </c>
      <c r="G29" s="813">
        <v>37.502944444444445</v>
      </c>
      <c r="H29" s="813">
        <v>119.9801111111111</v>
      </c>
      <c r="I29" s="814">
        <v>361.86784586976432</v>
      </c>
    </row>
    <row r="30" spans="1:9" ht="15.95" customHeight="1">
      <c r="A30" s="35">
        <v>1993</v>
      </c>
      <c r="B30" s="36">
        <v>56.724643804444447</v>
      </c>
      <c r="C30" s="36">
        <v>14.807499999999999</v>
      </c>
      <c r="D30" s="36">
        <v>127.93513314982614</v>
      </c>
      <c r="E30" s="36">
        <v>4.3972222222222221</v>
      </c>
      <c r="F30" s="36">
        <v>0.16896064000000002</v>
      </c>
      <c r="G30" s="36">
        <v>40.156111111111109</v>
      </c>
      <c r="H30" s="36">
        <v>121.119</v>
      </c>
      <c r="I30" s="37">
        <v>365.30857092760391</v>
      </c>
    </row>
    <row r="31" spans="1:9" ht="15.95" customHeight="1">
      <c r="A31" s="812">
        <v>1994</v>
      </c>
      <c r="B31" s="813">
        <v>56.99599607555556</v>
      </c>
      <c r="C31" s="813">
        <v>15.192777777777778</v>
      </c>
      <c r="D31" s="813">
        <v>131.98738910457007</v>
      </c>
      <c r="E31" s="813">
        <v>4.4155555555555548</v>
      </c>
      <c r="F31" s="813">
        <v>0.14183948000000002</v>
      </c>
      <c r="G31" s="813">
        <v>40.472166666666666</v>
      </c>
      <c r="H31" s="813">
        <v>122.45716666666667</v>
      </c>
      <c r="I31" s="814">
        <v>371.66289132679231</v>
      </c>
    </row>
    <row r="32" spans="1:9" ht="15.95" customHeight="1">
      <c r="A32" s="35">
        <v>1995</v>
      </c>
      <c r="B32" s="36">
        <v>60.231408888888893</v>
      </c>
      <c r="C32" s="36">
        <v>15.8125</v>
      </c>
      <c r="D32" s="36">
        <v>132.93132599768526</v>
      </c>
      <c r="E32" s="36">
        <v>4.684166666666667</v>
      </c>
      <c r="F32" s="36">
        <v>0.17445000000000002</v>
      </c>
      <c r="G32" s="36">
        <v>41.170888888888889</v>
      </c>
      <c r="H32" s="36">
        <v>124.48911111111113</v>
      </c>
      <c r="I32" s="37">
        <v>379.49385155324086</v>
      </c>
    </row>
    <row r="33" spans="1:9" ht="15.95" customHeight="1">
      <c r="A33" s="812">
        <v>1996</v>
      </c>
      <c r="B33" s="813">
        <v>60.16283816666666</v>
      </c>
      <c r="C33" s="813">
        <v>16.010833333333331</v>
      </c>
      <c r="D33" s="813">
        <v>134.34006491216709</v>
      </c>
      <c r="E33" s="813">
        <v>5.0947222222222219</v>
      </c>
      <c r="F33" s="813">
        <v>0.12793000000000002</v>
      </c>
      <c r="G33" s="813">
        <v>45.412944444444449</v>
      </c>
      <c r="H33" s="813">
        <v>126.16</v>
      </c>
      <c r="I33" s="814">
        <v>387.30933307883379</v>
      </c>
    </row>
    <row r="34" spans="1:9" ht="15.95" customHeight="1">
      <c r="A34" s="35">
        <v>1997</v>
      </c>
      <c r="B34" s="36">
        <v>62.45202066666667</v>
      </c>
      <c r="C34" s="36">
        <v>15.361111111111109</v>
      </c>
      <c r="D34" s="36">
        <v>132.34117881822658</v>
      </c>
      <c r="E34" s="36">
        <v>5.0608333333333331</v>
      </c>
      <c r="F34" s="36">
        <v>8.141000000000001E-2</v>
      </c>
      <c r="G34" s="36">
        <v>41.875888888888888</v>
      </c>
      <c r="H34" s="36">
        <v>125.18983333333333</v>
      </c>
      <c r="I34" s="37">
        <v>382.36227615155997</v>
      </c>
    </row>
    <row r="35" spans="1:9" ht="15.95" customHeight="1">
      <c r="A35" s="812">
        <v>1998</v>
      </c>
      <c r="B35" s="813">
        <v>61.218259426503337</v>
      </c>
      <c r="C35" s="813">
        <v>15.028888888888888</v>
      </c>
      <c r="D35" s="813">
        <v>132.60760123964894</v>
      </c>
      <c r="E35" s="813">
        <v>5.2074999999999996</v>
      </c>
      <c r="F35" s="813">
        <v>1.5302875068300004</v>
      </c>
      <c r="G35" s="813">
        <v>43.161944444444437</v>
      </c>
      <c r="H35" s="813">
        <v>126.56561111111111</v>
      </c>
      <c r="I35" s="814">
        <v>385.32009261742678</v>
      </c>
    </row>
    <row r="36" spans="1:9" ht="15.95" customHeight="1">
      <c r="A36" s="35">
        <v>1999</v>
      </c>
      <c r="B36" s="36">
        <v>62.291156377847557</v>
      </c>
      <c r="C36" s="36">
        <v>14.567500000000001</v>
      </c>
      <c r="D36" s="36">
        <v>131.51960528770385</v>
      </c>
      <c r="E36" s="36">
        <v>5.6041666666666661</v>
      </c>
      <c r="F36" s="36">
        <v>0.29955285548578908</v>
      </c>
      <c r="G36" s="36">
        <v>43.431944444444447</v>
      </c>
      <c r="H36" s="36">
        <v>126.61283333333333</v>
      </c>
      <c r="I36" s="37">
        <v>384.32675896548164</v>
      </c>
    </row>
    <row r="37" spans="1:9" ht="15.95" customHeight="1">
      <c r="A37" s="812">
        <v>2000</v>
      </c>
      <c r="B37" s="813">
        <v>62.133426555555559</v>
      </c>
      <c r="C37" s="813">
        <v>15.629722222222222</v>
      </c>
      <c r="D37" s="813">
        <v>127.43560249168152</v>
      </c>
      <c r="E37" s="813">
        <v>5.3636111111111111</v>
      </c>
      <c r="F37" s="813">
        <v>6.2801999999999997E-2</v>
      </c>
      <c r="G37" s="813">
        <v>41.350777777777772</v>
      </c>
      <c r="H37" s="813">
        <v>129.03566666666666</v>
      </c>
      <c r="I37" s="814">
        <v>381.01160882501483</v>
      </c>
    </row>
    <row r="38" spans="1:9" ht="15.95" customHeight="1">
      <c r="A38" s="35">
        <v>2001</v>
      </c>
      <c r="B38" s="36">
        <v>61.624856544071889</v>
      </c>
      <c r="C38" s="36">
        <v>16.670833333333334</v>
      </c>
      <c r="D38" s="36">
        <v>126.50204064456746</v>
      </c>
      <c r="E38" s="36">
        <v>5.9375</v>
      </c>
      <c r="F38" s="36">
        <v>0.10210844481700002</v>
      </c>
      <c r="G38" s="36">
        <v>45.075166666666675</v>
      </c>
      <c r="H38" s="36">
        <v>132.24688888888889</v>
      </c>
      <c r="I38" s="37">
        <v>388.15939452234522</v>
      </c>
    </row>
    <row r="39" spans="1:9" ht="15.95" customHeight="1">
      <c r="A39" s="812">
        <v>2002</v>
      </c>
      <c r="B39" s="813">
        <v>65.744971872600004</v>
      </c>
      <c r="C39" s="813">
        <v>17.209722222222222</v>
      </c>
      <c r="D39" s="813">
        <v>127.48795145689141</v>
      </c>
      <c r="E39" s="813">
        <v>5.8086111111111114</v>
      </c>
      <c r="F39" s="813">
        <v>9.6900927400000003E-2</v>
      </c>
      <c r="G39" s="813">
        <v>45.649944444444444</v>
      </c>
      <c r="H39" s="813">
        <v>131.04905555555555</v>
      </c>
      <c r="I39" s="814">
        <v>393.04715759022474</v>
      </c>
    </row>
    <row r="40" spans="1:9" ht="15.95" customHeight="1">
      <c r="A40" s="35">
        <v>2003</v>
      </c>
      <c r="B40" s="36">
        <v>68.980639676899997</v>
      </c>
      <c r="C40" s="36">
        <v>17.096111111111114</v>
      </c>
      <c r="D40" s="36">
        <v>129.14114185099692</v>
      </c>
      <c r="E40" s="36">
        <v>6.7050000000000001</v>
      </c>
      <c r="F40" s="36">
        <v>0.16663626820000002</v>
      </c>
      <c r="G40" s="36">
        <v>46.522944444444448</v>
      </c>
      <c r="H40" s="36">
        <v>129.42599999999999</v>
      </c>
      <c r="I40" s="37">
        <v>398.0384733516525</v>
      </c>
    </row>
    <row r="41" spans="1:9" ht="15.95" customHeight="1">
      <c r="A41" s="812">
        <v>2004</v>
      </c>
      <c r="B41" s="813">
        <v>69.5654817929111</v>
      </c>
      <c r="C41" s="813">
        <v>17.329999999999998</v>
      </c>
      <c r="D41" s="813">
        <v>126.9758446496413</v>
      </c>
      <c r="E41" s="813">
        <v>6.8705555555555557</v>
      </c>
      <c r="F41" s="813">
        <v>0.11936031820000001</v>
      </c>
      <c r="G41" s="813">
        <v>46.721944444444439</v>
      </c>
      <c r="H41" s="813">
        <v>130.38722222222222</v>
      </c>
      <c r="I41" s="814">
        <v>397.97040898297462</v>
      </c>
    </row>
    <row r="42" spans="1:9" ht="15.95" customHeight="1">
      <c r="A42" s="35">
        <v>2005</v>
      </c>
      <c r="B42" s="36">
        <v>68.259315511111112</v>
      </c>
      <c r="C42" s="36">
        <v>15.7425</v>
      </c>
      <c r="D42" s="36">
        <v>122.4875</v>
      </c>
      <c r="E42" s="36">
        <v>5.4649999999999999</v>
      </c>
      <c r="F42" s="36">
        <v>5.7986111111111116</v>
      </c>
      <c r="G42" s="36">
        <v>47.007222222222218</v>
      </c>
      <c r="H42" s="36">
        <v>129.75194444444443</v>
      </c>
      <c r="I42" s="37">
        <v>394.51209328888888</v>
      </c>
    </row>
    <row r="43" spans="1:9" ht="15.95" customHeight="1">
      <c r="A43" s="812">
        <v>2006</v>
      </c>
      <c r="B43" s="813">
        <v>68.648656311111111</v>
      </c>
      <c r="C43" s="813">
        <v>15.942777777777778</v>
      </c>
      <c r="D43" s="813">
        <v>119.95194444444444</v>
      </c>
      <c r="E43" s="813">
        <v>6.0533333333333328</v>
      </c>
      <c r="F43" s="813">
        <v>5.1188888888888888</v>
      </c>
      <c r="G43" s="813">
        <v>46.435833333333335</v>
      </c>
      <c r="H43" s="813">
        <v>130.78805555555556</v>
      </c>
      <c r="I43" s="814">
        <v>392.93948964444445</v>
      </c>
    </row>
    <row r="44" spans="1:9" ht="15.95" customHeight="1">
      <c r="A44" s="35">
        <v>2007</v>
      </c>
      <c r="B44" s="36">
        <v>72.487091988888892</v>
      </c>
      <c r="C44" s="36">
        <v>17.362777777777776</v>
      </c>
      <c r="D44" s="36">
        <v>118.74472222222221</v>
      </c>
      <c r="E44" s="36">
        <v>5.985555555555556</v>
      </c>
      <c r="F44" s="36">
        <v>5.6816666666666666</v>
      </c>
      <c r="G44" s="36">
        <v>46.80833333333333</v>
      </c>
      <c r="H44" s="36">
        <v>129.07</v>
      </c>
      <c r="I44" s="37">
        <v>396.1401475444444</v>
      </c>
    </row>
    <row r="45" spans="1:9" ht="15.95" customHeight="1">
      <c r="A45" s="815">
        <v>2008</v>
      </c>
      <c r="B45" s="816">
        <v>72.421444666666659</v>
      </c>
      <c r="C45" s="816">
        <v>16.03361111111111</v>
      </c>
      <c r="D45" s="816">
        <v>113.74749999999999</v>
      </c>
      <c r="E45" s="816">
        <v>5.4377777777777769</v>
      </c>
      <c r="F45" s="816">
        <v>5.0683333333333334</v>
      </c>
      <c r="G45" s="816">
        <v>46.812222222222225</v>
      </c>
      <c r="H45" s="816">
        <v>126.02611111111109</v>
      </c>
      <c r="I45" s="817">
        <v>385.54700022222221</v>
      </c>
    </row>
    <row r="46" spans="1:9" ht="15.95" customHeight="1">
      <c r="A46" s="38">
        <v>2009</v>
      </c>
      <c r="B46" s="39">
        <v>72.024722222222223</v>
      </c>
      <c r="C46" s="39">
        <v>9.8980555555555547</v>
      </c>
      <c r="D46" s="39">
        <v>108.30861111111109</v>
      </c>
      <c r="E46" s="39">
        <v>5.3727777777777774</v>
      </c>
      <c r="F46" s="39">
        <v>3.6930555555555551</v>
      </c>
      <c r="G46" s="39">
        <v>48.101111111111116</v>
      </c>
      <c r="H46" s="39">
        <v>123.39499999999998</v>
      </c>
      <c r="I46" s="245">
        <v>370.79333333333329</v>
      </c>
    </row>
    <row r="47" spans="1:9" ht="15.95" customHeight="1">
      <c r="A47" s="815">
        <v>2010</v>
      </c>
      <c r="B47" s="816">
        <v>74.099722222222212</v>
      </c>
      <c r="C47" s="816">
        <v>15.485555555555555</v>
      </c>
      <c r="D47" s="816">
        <v>111.47916666666667</v>
      </c>
      <c r="E47" s="816">
        <v>6.3936111111111105</v>
      </c>
      <c r="F47" s="816">
        <v>4.3747222222222231</v>
      </c>
      <c r="G47" s="816">
        <v>53.841944444444437</v>
      </c>
      <c r="H47" s="816">
        <v>129.66249999999999</v>
      </c>
      <c r="I47" s="817">
        <v>395.33722222222218</v>
      </c>
    </row>
    <row r="48" spans="1:9" ht="15.95" customHeight="1">
      <c r="A48" s="40">
        <v>2011</v>
      </c>
      <c r="B48" s="247">
        <v>74.900555555555556</v>
      </c>
      <c r="C48" s="247">
        <v>15.754722222222222</v>
      </c>
      <c r="D48" s="247">
        <v>106.35499999999999</v>
      </c>
      <c r="E48" s="247">
        <v>6.1741666666666664</v>
      </c>
      <c r="F48" s="247">
        <v>4.4030555555555555</v>
      </c>
      <c r="G48" s="247">
        <v>46.978333333333339</v>
      </c>
      <c r="H48" s="247">
        <v>125.32083333333333</v>
      </c>
      <c r="I48" s="324">
        <v>379.88666666666671</v>
      </c>
    </row>
    <row r="49" spans="1:9" s="202" customFormat="1" ht="15.95" customHeight="1">
      <c r="A49" s="818">
        <v>2012</v>
      </c>
      <c r="B49" s="819">
        <v>76.824722222222221</v>
      </c>
      <c r="C49" s="819">
        <v>14.105</v>
      </c>
      <c r="D49" s="819">
        <v>100.17416666666665</v>
      </c>
      <c r="E49" s="819">
        <v>6.346111111111111</v>
      </c>
      <c r="F49" s="819">
        <v>3.8863888888888889</v>
      </c>
      <c r="G49" s="819">
        <v>49.938611111111108</v>
      </c>
      <c r="H49" s="819">
        <v>126.425</v>
      </c>
      <c r="I49" s="820">
        <v>377.7</v>
      </c>
    </row>
    <row r="50" spans="1:9" ht="15.95" customHeight="1">
      <c r="A50" s="40">
        <v>2013</v>
      </c>
      <c r="B50" s="247">
        <v>78.401666666666657</v>
      </c>
      <c r="C50" s="247">
        <v>14.151944444444444</v>
      </c>
      <c r="D50" s="247">
        <v>96.032499999999999</v>
      </c>
      <c r="E50" s="247">
        <v>5.7380555555555546</v>
      </c>
      <c r="F50" s="247">
        <v>5.4094444444444445</v>
      </c>
      <c r="G50" s="247">
        <v>50.976666666666667</v>
      </c>
      <c r="H50" s="247">
        <v>124.60805555555555</v>
      </c>
      <c r="I50" s="324">
        <v>375.31833333333327</v>
      </c>
    </row>
    <row r="51" spans="1:9" s="202" customFormat="1" ht="15.95" customHeight="1">
      <c r="A51" s="818">
        <v>2014</v>
      </c>
      <c r="B51" s="819">
        <v>81.065555555555548</v>
      </c>
      <c r="C51" s="819">
        <v>14.5425</v>
      </c>
      <c r="D51" s="819">
        <v>92.405833333333334</v>
      </c>
      <c r="E51" s="819">
        <v>5.9086111111111101</v>
      </c>
      <c r="F51" s="819">
        <v>5.315833333333333</v>
      </c>
      <c r="G51" s="819">
        <v>48.578055555555565</v>
      </c>
      <c r="H51" s="819">
        <v>120.31055555555555</v>
      </c>
      <c r="I51" s="820">
        <v>368.1269444444444</v>
      </c>
    </row>
    <row r="52" spans="1:9" ht="15.95" customHeight="1">
      <c r="B52" s="42"/>
      <c r="C52" s="42"/>
      <c r="D52" s="42"/>
      <c r="E52" s="42"/>
      <c r="F52" s="42"/>
    </row>
    <row r="53" spans="1:9" ht="15.95" customHeight="1">
      <c r="A53" s="25" t="s">
        <v>214</v>
      </c>
      <c r="B53" s="323"/>
    </row>
    <row r="54" spans="1:9" ht="15.95" customHeight="1">
      <c r="A54" s="41" t="s">
        <v>227</v>
      </c>
      <c r="H54" s="202"/>
    </row>
    <row r="55" spans="1:9" ht="15.95" customHeight="1">
      <c r="A55" s="466"/>
      <c r="H55" s="202"/>
    </row>
    <row r="57" spans="1:9">
      <c r="D57" s="246"/>
    </row>
  </sheetData>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tabColor theme="0"/>
  </sheetPr>
  <dimension ref="A1:I40"/>
  <sheetViews>
    <sheetView zoomScaleNormal="100" workbookViewId="0"/>
  </sheetViews>
  <sheetFormatPr defaultRowHeight="12.75"/>
  <cols>
    <col min="1" max="1" width="9.140625" style="170"/>
    <col min="2" max="2" width="7.28515625" style="171" bestFit="1" customWidth="1"/>
    <col min="3" max="3" width="10.28515625" style="171" bestFit="1" customWidth="1"/>
    <col min="4" max="4" width="11.28515625" style="171" bestFit="1" customWidth="1"/>
    <col min="5" max="5" width="11.7109375" style="171" bestFit="1" customWidth="1"/>
    <col min="6" max="6" width="12.85546875" style="171" bestFit="1" customWidth="1"/>
    <col min="7" max="7" width="9.28515625" style="134" customWidth="1"/>
    <col min="8" max="16384" width="9.140625" style="134"/>
  </cols>
  <sheetData>
    <row r="1" spans="1:9" ht="15.95" customHeight="1">
      <c r="A1" s="551" t="s">
        <v>174</v>
      </c>
    </row>
    <row r="2" spans="1:9" ht="15.95" customHeight="1"/>
    <row r="3" spans="1:9" ht="15.95" customHeight="1">
      <c r="A3" s="420" t="s">
        <v>436</v>
      </c>
      <c r="B3" s="420"/>
      <c r="C3" s="420"/>
      <c r="D3" s="420"/>
      <c r="E3" s="420"/>
      <c r="F3" s="420"/>
      <c r="G3" s="164"/>
      <c r="H3" s="164"/>
      <c r="I3" s="164"/>
    </row>
    <row r="4" spans="1:9" ht="15.95" customHeight="1">
      <c r="A4" s="420"/>
    </row>
    <row r="5" spans="1:9" ht="15.95" customHeight="1"/>
    <row r="6" spans="1:9" ht="36.75" customHeight="1">
      <c r="A6" s="165"/>
      <c r="B6" s="166" t="s">
        <v>201</v>
      </c>
      <c r="C6" s="166" t="s">
        <v>310</v>
      </c>
      <c r="D6" s="166" t="s">
        <v>137</v>
      </c>
      <c r="E6" s="166" t="s">
        <v>437</v>
      </c>
      <c r="F6" s="166" t="s">
        <v>224</v>
      </c>
      <c r="G6" s="640" t="s">
        <v>183</v>
      </c>
    </row>
    <row r="7" spans="1:9" ht="15.95" customHeight="1">
      <c r="A7" s="898">
        <v>1983</v>
      </c>
      <c r="B7" s="910">
        <v>8.3888888888888888E-2</v>
      </c>
      <c r="C7" s="910">
        <v>0</v>
      </c>
      <c r="D7" s="910">
        <v>0.5675</v>
      </c>
      <c r="E7" s="910">
        <v>0</v>
      </c>
      <c r="F7" s="910"/>
      <c r="G7" s="911">
        <v>0.65138888888888891</v>
      </c>
    </row>
    <row r="8" spans="1:9" ht="15.95" customHeight="1">
      <c r="A8" s="167">
        <v>1984</v>
      </c>
      <c r="B8" s="168">
        <v>7.4444444444444438E-2</v>
      </c>
      <c r="C8" s="168">
        <v>0</v>
      </c>
      <c r="D8" s="168">
        <v>0.49305555555555552</v>
      </c>
      <c r="E8" s="168">
        <v>0</v>
      </c>
      <c r="F8" s="168"/>
      <c r="G8" s="641">
        <v>0.5675</v>
      </c>
    </row>
    <row r="9" spans="1:9" ht="15.95" customHeight="1">
      <c r="A9" s="898">
        <v>1985</v>
      </c>
      <c r="B9" s="910">
        <v>0.75944444444444448</v>
      </c>
      <c r="C9" s="910">
        <v>0</v>
      </c>
      <c r="D9" s="910">
        <v>0.54083333333333339</v>
      </c>
      <c r="E9" s="910">
        <v>8.638888888888889E-2</v>
      </c>
      <c r="F9" s="910"/>
      <c r="G9" s="911">
        <v>1.3866666666666667</v>
      </c>
    </row>
    <row r="10" spans="1:9" ht="15.95" customHeight="1">
      <c r="A10" s="167">
        <v>1986</v>
      </c>
      <c r="B10" s="168">
        <v>1.6836111111111112</v>
      </c>
      <c r="C10" s="168">
        <v>0</v>
      </c>
      <c r="D10" s="168">
        <v>0.74555555555555553</v>
      </c>
      <c r="E10" s="168">
        <v>0.36722222222222223</v>
      </c>
      <c r="F10" s="168"/>
      <c r="G10" s="641">
        <v>2.796388888888889</v>
      </c>
    </row>
    <row r="11" spans="1:9" ht="15.95" customHeight="1">
      <c r="A11" s="898">
        <v>1987</v>
      </c>
      <c r="B11" s="910">
        <v>1.9705555555555554</v>
      </c>
      <c r="C11" s="910">
        <v>0</v>
      </c>
      <c r="D11" s="910">
        <v>0.9786111111111111</v>
      </c>
      <c r="E11" s="910">
        <v>0.61555555555555552</v>
      </c>
      <c r="F11" s="910"/>
      <c r="G11" s="911">
        <v>3.5647222222222221</v>
      </c>
    </row>
    <row r="12" spans="1:9" ht="15.95" customHeight="1">
      <c r="A12" s="167">
        <v>1988</v>
      </c>
      <c r="B12" s="168">
        <v>2.328611111111111</v>
      </c>
      <c r="C12" s="168">
        <v>0</v>
      </c>
      <c r="D12" s="168">
        <v>1.0183333333333333</v>
      </c>
      <c r="E12" s="168">
        <v>1.0475000000000001</v>
      </c>
      <c r="F12" s="168"/>
      <c r="G12" s="641">
        <v>4.3944444444444448</v>
      </c>
    </row>
    <row r="13" spans="1:9" ht="15.95" customHeight="1">
      <c r="A13" s="898">
        <v>1989</v>
      </c>
      <c r="B13" s="910">
        <v>2.7619444444444445</v>
      </c>
      <c r="C13" s="910">
        <v>0</v>
      </c>
      <c r="D13" s="910">
        <v>1.1480555555555556</v>
      </c>
      <c r="E13" s="910">
        <v>1.7711111111111111</v>
      </c>
      <c r="F13" s="910"/>
      <c r="G13" s="911">
        <v>5.681111111111111</v>
      </c>
    </row>
    <row r="14" spans="1:9" ht="15.95" customHeight="1">
      <c r="A14" s="167">
        <v>1990</v>
      </c>
      <c r="B14" s="168">
        <v>3.1927777777777777</v>
      </c>
      <c r="C14" s="168">
        <v>0</v>
      </c>
      <c r="D14" s="168">
        <v>1.3033333333333332</v>
      </c>
      <c r="E14" s="168">
        <v>2.5377777777777779</v>
      </c>
      <c r="F14" s="168"/>
      <c r="G14" s="641">
        <v>7.0338888888888889</v>
      </c>
    </row>
    <row r="15" spans="1:9" ht="15.95" customHeight="1">
      <c r="A15" s="898">
        <v>1991</v>
      </c>
      <c r="B15" s="910">
        <v>3</v>
      </c>
      <c r="C15" s="910">
        <v>0</v>
      </c>
      <c r="D15" s="910">
        <v>1.5166666666666668</v>
      </c>
      <c r="E15" s="910">
        <v>3.056111111111111</v>
      </c>
      <c r="F15" s="910"/>
      <c r="G15" s="911">
        <v>7.5727777777777776</v>
      </c>
    </row>
    <row r="16" spans="1:9" ht="15.95" customHeight="1">
      <c r="A16" s="167">
        <v>1992</v>
      </c>
      <c r="B16" s="168">
        <v>3.1297222222222221</v>
      </c>
      <c r="C16" s="168">
        <v>1.0833333333333334E-2</v>
      </c>
      <c r="D16" s="168">
        <v>1.5552777777777778</v>
      </c>
      <c r="E16" s="168">
        <v>3.7475000000000001</v>
      </c>
      <c r="F16" s="168"/>
      <c r="G16" s="641">
        <v>8.4433333333333334</v>
      </c>
    </row>
    <row r="17" spans="1:7" ht="15.95" customHeight="1">
      <c r="A17" s="898">
        <v>1993</v>
      </c>
      <c r="B17" s="910">
        <v>2.763611111111111</v>
      </c>
      <c r="C17" s="910">
        <v>1.9444444444444441E-2</v>
      </c>
      <c r="D17" s="910">
        <v>1.6141666666666665</v>
      </c>
      <c r="E17" s="910">
        <v>3.9658333333333329</v>
      </c>
      <c r="F17" s="910"/>
      <c r="G17" s="911">
        <v>8.3630555555555546</v>
      </c>
    </row>
    <row r="18" spans="1:7" ht="15.95" customHeight="1">
      <c r="A18" s="167">
        <v>1994</v>
      </c>
      <c r="B18" s="168">
        <v>2.8169444444444443</v>
      </c>
      <c r="C18" s="168">
        <v>9.7222222222222206E-3</v>
      </c>
      <c r="D18" s="168">
        <v>1.5888888888888888</v>
      </c>
      <c r="E18" s="168">
        <v>3.9655555555555555</v>
      </c>
      <c r="F18" s="168"/>
      <c r="G18" s="641">
        <v>8.3811111111111103</v>
      </c>
    </row>
    <row r="19" spans="1:7" ht="15.95" customHeight="1">
      <c r="A19" s="898">
        <v>1995</v>
      </c>
      <c r="B19" s="910">
        <v>2.8883333333333336</v>
      </c>
      <c r="C19" s="910">
        <v>1.9444444444444441E-2</v>
      </c>
      <c r="D19" s="910">
        <v>1.776388888888889</v>
      </c>
      <c r="E19" s="910">
        <v>3.6549999999999998</v>
      </c>
      <c r="F19" s="910"/>
      <c r="G19" s="911">
        <v>8.3391666666666673</v>
      </c>
    </row>
    <row r="20" spans="1:7" ht="15.95" customHeight="1">
      <c r="A20" s="167">
        <v>1996</v>
      </c>
      <c r="B20" s="168">
        <v>3.1355555555555559</v>
      </c>
      <c r="C20" s="168">
        <v>3.8888888888888883E-2</v>
      </c>
      <c r="D20" s="168">
        <v>1.9202777777777775</v>
      </c>
      <c r="E20" s="168">
        <v>3.440833333333333</v>
      </c>
      <c r="F20" s="168"/>
      <c r="G20" s="641">
        <v>8.535555555555554</v>
      </c>
    </row>
    <row r="21" spans="1:7" ht="15.95" customHeight="1">
      <c r="A21" s="898">
        <v>1997</v>
      </c>
      <c r="B21" s="910">
        <v>3.1647222222222222</v>
      </c>
      <c r="C21" s="910">
        <v>7.7777777777777765E-2</v>
      </c>
      <c r="D21" s="910">
        <v>1.8183333333333334</v>
      </c>
      <c r="E21" s="910">
        <v>3.9075000000000002</v>
      </c>
      <c r="F21" s="910"/>
      <c r="G21" s="911">
        <v>8.9683333333333337</v>
      </c>
    </row>
    <row r="22" spans="1:7" ht="15.95" customHeight="1">
      <c r="A22" s="167">
        <v>1998</v>
      </c>
      <c r="B22" s="168">
        <v>3.2105555555555556</v>
      </c>
      <c r="C22" s="168">
        <v>3.8888888888888883E-2</v>
      </c>
      <c r="D22" s="168">
        <v>1.9580555555555554</v>
      </c>
      <c r="E22" s="168">
        <v>3.9269444444444441</v>
      </c>
      <c r="F22" s="168"/>
      <c r="G22" s="641">
        <v>9.1344444444444441</v>
      </c>
    </row>
    <row r="23" spans="1:7" ht="15.95" customHeight="1">
      <c r="A23" s="898">
        <v>1999</v>
      </c>
      <c r="B23" s="910">
        <v>3.5886111111111108</v>
      </c>
      <c r="C23" s="910">
        <v>3.0833333333333331E-2</v>
      </c>
      <c r="D23" s="910">
        <v>1.9847222222222223</v>
      </c>
      <c r="E23" s="910">
        <v>3.5269444444444442</v>
      </c>
      <c r="F23" s="910"/>
      <c r="G23" s="911">
        <v>9.1311111111111103</v>
      </c>
    </row>
    <row r="24" spans="1:7" ht="15.95" customHeight="1">
      <c r="A24" s="167">
        <v>2000</v>
      </c>
      <c r="B24" s="168">
        <v>3.4127777777777779</v>
      </c>
      <c r="C24" s="168">
        <v>0.11222222222222221</v>
      </c>
      <c r="D24" s="168">
        <v>1.8386111111111112</v>
      </c>
      <c r="E24" s="168">
        <v>2.887777777777778</v>
      </c>
      <c r="F24" s="168"/>
      <c r="G24" s="641">
        <v>8.25138888888889</v>
      </c>
    </row>
    <row r="25" spans="1:7" ht="15.95" customHeight="1">
      <c r="A25" s="898">
        <v>2001</v>
      </c>
      <c r="B25" s="910">
        <v>3.8361111111111108</v>
      </c>
      <c r="C25" s="910">
        <v>0.11388888888888889</v>
      </c>
      <c r="D25" s="910">
        <v>1.9875</v>
      </c>
      <c r="E25" s="910">
        <v>3.4211111111111108</v>
      </c>
      <c r="F25" s="910"/>
      <c r="G25" s="911">
        <v>9.3586111111111112</v>
      </c>
    </row>
    <row r="26" spans="1:7" ht="15.95" customHeight="1">
      <c r="A26" s="167">
        <v>2002</v>
      </c>
      <c r="B26" s="168">
        <v>3.5663888888888886</v>
      </c>
      <c r="C26" s="168">
        <v>0.13305555555555554</v>
      </c>
      <c r="D26" s="168">
        <v>2.1091666666666664</v>
      </c>
      <c r="E26" s="168">
        <v>3.7547222222222221</v>
      </c>
      <c r="F26" s="168"/>
      <c r="G26" s="641">
        <v>9.5633333333333326</v>
      </c>
    </row>
    <row r="27" spans="1:7" ht="15.95" customHeight="1">
      <c r="A27" s="898">
        <v>2003</v>
      </c>
      <c r="B27" s="910">
        <v>4.2552777777777777</v>
      </c>
      <c r="C27" s="910">
        <v>0.21472222222222223</v>
      </c>
      <c r="D27" s="910">
        <v>2.2349999999999999</v>
      </c>
      <c r="E27" s="910">
        <v>3.9333333333333331</v>
      </c>
      <c r="F27" s="910"/>
      <c r="G27" s="911">
        <v>10.638333333333334</v>
      </c>
    </row>
    <row r="28" spans="1:7" ht="15.95" customHeight="1">
      <c r="A28" s="167">
        <v>2004</v>
      </c>
      <c r="B28" s="168">
        <v>4.415</v>
      </c>
      <c r="C28" s="168">
        <v>0.22750000000000001</v>
      </c>
      <c r="D28" s="168">
        <v>2.2280555555555557</v>
      </c>
      <c r="E28" s="168">
        <v>3.4697222222222224</v>
      </c>
      <c r="F28" s="168"/>
      <c r="G28" s="641">
        <v>10.340277777777779</v>
      </c>
    </row>
    <row r="29" spans="1:7" ht="15.95" customHeight="1">
      <c r="A29" s="898">
        <v>2005</v>
      </c>
      <c r="B29" s="910">
        <v>3.305277777777778</v>
      </c>
      <c r="C29" s="910">
        <v>0.21</v>
      </c>
      <c r="D29" s="910">
        <v>1.9497222222222221</v>
      </c>
      <c r="E29" s="910">
        <v>3.0641666666666665</v>
      </c>
      <c r="F29" s="910"/>
      <c r="G29" s="911">
        <v>8.5291666666666668</v>
      </c>
    </row>
    <row r="30" spans="1:7" ht="15.95" customHeight="1">
      <c r="A30" s="167">
        <v>2006</v>
      </c>
      <c r="B30" s="168">
        <v>3.6933333333333329</v>
      </c>
      <c r="C30" s="168">
        <v>0.26527777777777778</v>
      </c>
      <c r="D30" s="168">
        <v>2.0947222222222224</v>
      </c>
      <c r="E30" s="168">
        <v>2.8641666666666663</v>
      </c>
      <c r="F30" s="168"/>
      <c r="G30" s="641">
        <v>8.9174999999999986</v>
      </c>
    </row>
    <row r="31" spans="1:7" ht="15.95" customHeight="1">
      <c r="A31" s="898">
        <v>2007</v>
      </c>
      <c r="B31" s="910">
        <v>3.5905555555555555</v>
      </c>
      <c r="C31" s="910">
        <v>0.27638888888888885</v>
      </c>
      <c r="D31" s="910">
        <v>2.1186111111111114</v>
      </c>
      <c r="E31" s="910">
        <v>3.8361111111111108</v>
      </c>
      <c r="F31" s="910"/>
      <c r="G31" s="911">
        <v>9.8216666666666672</v>
      </c>
    </row>
    <row r="32" spans="1:7" ht="15.95" customHeight="1">
      <c r="A32" s="167">
        <v>2008</v>
      </c>
      <c r="B32" s="168">
        <v>3.68</v>
      </c>
      <c r="C32" s="168">
        <v>0.27638888888888885</v>
      </c>
      <c r="D32" s="168">
        <v>1.4813888888888889</v>
      </c>
      <c r="E32" s="168">
        <v>3.07</v>
      </c>
      <c r="F32" s="168"/>
      <c r="G32" s="641">
        <v>8.5077777777777772</v>
      </c>
    </row>
    <row r="33" spans="1:7" ht="15.95" customHeight="1">
      <c r="A33" s="898">
        <v>2009</v>
      </c>
      <c r="B33" s="910">
        <v>3.4261111111111107</v>
      </c>
      <c r="C33" s="910">
        <v>0.24972222222222223</v>
      </c>
      <c r="D33" s="910">
        <v>1.6969444444444444</v>
      </c>
      <c r="E33" s="910">
        <v>6.5066666666666659</v>
      </c>
      <c r="F33" s="910">
        <v>1.2272222222222222</v>
      </c>
      <c r="G33" s="911">
        <v>13.106666666666666</v>
      </c>
    </row>
    <row r="34" spans="1:7" ht="15.95" customHeight="1">
      <c r="A34" s="169">
        <v>2010</v>
      </c>
      <c r="B34" s="111">
        <v>3.7388888888888885</v>
      </c>
      <c r="C34" s="111">
        <v>0.32638888888888884</v>
      </c>
      <c r="D34" s="111">
        <v>2.3283333333333331</v>
      </c>
      <c r="E34" s="111">
        <v>9.7611111111111111</v>
      </c>
      <c r="F34" s="111">
        <v>1.1902777777777778</v>
      </c>
      <c r="G34" s="642">
        <v>17.344999999999999</v>
      </c>
    </row>
    <row r="35" spans="1:7" ht="15.95" customHeight="1">
      <c r="A35" s="898">
        <v>2011</v>
      </c>
      <c r="B35" s="910">
        <v>4.1302777777777777</v>
      </c>
      <c r="C35" s="910">
        <v>0.4425</v>
      </c>
      <c r="D35" s="910">
        <v>1.601388888888889</v>
      </c>
      <c r="E35" s="910">
        <v>6.2994444444444442</v>
      </c>
      <c r="F35" s="910">
        <v>1.2452777777777779</v>
      </c>
      <c r="G35" s="911">
        <v>13.718888888888889</v>
      </c>
    </row>
    <row r="36" spans="1:7" ht="15.95" customHeight="1">
      <c r="A36" s="169">
        <v>2012</v>
      </c>
      <c r="B36" s="111">
        <v>4.1305555555555555</v>
      </c>
      <c r="C36" s="111">
        <v>0.54833333333333334</v>
      </c>
      <c r="D36" s="111">
        <v>1.6672222222222222</v>
      </c>
      <c r="E36" s="111">
        <v>4.4741666666666671</v>
      </c>
      <c r="F36" s="111">
        <v>1.2330555555555553</v>
      </c>
      <c r="G36" s="642">
        <v>12.053333333333333</v>
      </c>
    </row>
    <row r="37" spans="1:7" ht="15.95" customHeight="1">
      <c r="A37" s="898">
        <v>2013</v>
      </c>
      <c r="B37" s="910">
        <v>3.6163888888888889</v>
      </c>
      <c r="C37" s="910">
        <v>0.55194444444444446</v>
      </c>
      <c r="D37" s="910">
        <v>1.5697222222222222</v>
      </c>
      <c r="E37" s="910">
        <v>4.4266666666666667</v>
      </c>
      <c r="F37" s="910">
        <v>1.141388888888889</v>
      </c>
      <c r="G37" s="911">
        <v>11.306111111111111</v>
      </c>
    </row>
    <row r="38" spans="1:7" ht="15.95" customHeight="1">
      <c r="A38" s="942">
        <v>2014</v>
      </c>
      <c r="B38" s="943">
        <v>3.638611111111111</v>
      </c>
      <c r="C38" s="943">
        <v>0.5755555555555556</v>
      </c>
      <c r="D38" s="943">
        <v>1.6944444444444444</v>
      </c>
      <c r="E38" s="943">
        <v>2.3730555555555557</v>
      </c>
      <c r="F38" s="943">
        <v>1.1755555555555555</v>
      </c>
      <c r="G38" s="944">
        <v>9.4572222222222209</v>
      </c>
    </row>
    <row r="39" spans="1:7">
      <c r="A39" s="191"/>
      <c r="B39" s="192"/>
      <c r="C39" s="192"/>
      <c r="D39" s="192"/>
      <c r="E39" s="192"/>
      <c r="F39" s="192"/>
      <c r="G39" s="109"/>
    </row>
    <row r="40" spans="1:7">
      <c r="A40" s="170" t="s">
        <v>214</v>
      </c>
    </row>
  </sheetData>
  <hyperlinks>
    <hyperlink ref="A1" location="Innehåll!A1" display="Innehåll"/>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tabColor theme="0"/>
  </sheetPr>
  <dimension ref="A1:I58"/>
  <sheetViews>
    <sheetView zoomScaleNormal="100" workbookViewId="0"/>
  </sheetViews>
  <sheetFormatPr defaultColWidth="9" defaultRowHeight="12.75"/>
  <cols>
    <col min="1" max="1" width="8.140625" style="11" customWidth="1"/>
    <col min="2" max="2" width="16" style="11" customWidth="1"/>
    <col min="3" max="3" width="20" style="11" customWidth="1"/>
    <col min="4" max="4" width="22.140625" style="11" customWidth="1"/>
    <col min="5" max="5" width="17.5703125" style="11" customWidth="1"/>
    <col min="6" max="16384" width="9" style="11"/>
  </cols>
  <sheetData>
    <row r="1" spans="1:9" ht="15.95" customHeight="1">
      <c r="A1" s="551" t="s">
        <v>174</v>
      </c>
    </row>
    <row r="2" spans="1:9" ht="15.95" customHeight="1"/>
    <row r="3" spans="1:9" ht="15.95" customHeight="1">
      <c r="A3" s="454" t="s">
        <v>520</v>
      </c>
      <c r="B3" s="454"/>
      <c r="C3" s="454"/>
      <c r="D3" s="454"/>
      <c r="F3" s="4"/>
      <c r="G3" s="4"/>
      <c r="H3" s="4"/>
      <c r="I3" s="4"/>
    </row>
    <row r="4" spans="1:9" ht="15.95" customHeight="1">
      <c r="A4" s="611"/>
      <c r="B4" s="612"/>
      <c r="F4" s="4"/>
      <c r="G4" s="4"/>
      <c r="H4" s="4"/>
      <c r="I4" s="4"/>
    </row>
    <row r="5" spans="1:9" ht="15.95" customHeight="1">
      <c r="F5" s="4"/>
      <c r="G5" s="4"/>
      <c r="H5" s="4"/>
      <c r="I5" s="4"/>
    </row>
    <row r="6" spans="1:9" ht="38.25">
      <c r="A6" s="172"/>
      <c r="B6" s="267" t="s">
        <v>438</v>
      </c>
      <c r="C6" s="1037" t="s">
        <v>439</v>
      </c>
      <c r="D6" s="267" t="s">
        <v>440</v>
      </c>
      <c r="E6" s="58" t="s">
        <v>441</v>
      </c>
      <c r="F6" s="4"/>
      <c r="G6" s="4"/>
      <c r="H6" s="4"/>
      <c r="I6" s="4"/>
    </row>
    <row r="7" spans="1:9" ht="15.95" customHeight="1">
      <c r="A7" s="912">
        <v>1984</v>
      </c>
      <c r="B7" s="913">
        <v>5.0999999999999996</v>
      </c>
      <c r="C7" s="913">
        <v>4</v>
      </c>
      <c r="D7" s="913" t="s">
        <v>2</v>
      </c>
      <c r="E7" s="940" t="s">
        <v>2</v>
      </c>
      <c r="F7" s="4"/>
      <c r="G7" s="4"/>
      <c r="H7" s="4"/>
      <c r="I7" s="4"/>
    </row>
    <row r="8" spans="1:9" ht="15.95" customHeight="1">
      <c r="A8" s="268">
        <v>1985</v>
      </c>
      <c r="B8" s="613">
        <v>5.23</v>
      </c>
      <c r="C8" s="613">
        <v>4.25</v>
      </c>
      <c r="D8" s="613" t="s">
        <v>2</v>
      </c>
      <c r="E8" s="614" t="s">
        <v>2</v>
      </c>
      <c r="F8" s="4"/>
      <c r="G8" s="4"/>
      <c r="H8" s="4"/>
      <c r="I8" s="4"/>
    </row>
    <row r="9" spans="1:9" ht="15.95" customHeight="1">
      <c r="A9" s="912">
        <v>1986</v>
      </c>
      <c r="B9" s="913">
        <v>4.0999999999999996</v>
      </c>
      <c r="C9" s="913">
        <v>3.93</v>
      </c>
      <c r="D9" s="913" t="s">
        <v>2</v>
      </c>
      <c r="E9" s="940" t="s">
        <v>2</v>
      </c>
      <c r="F9" s="4"/>
      <c r="G9" s="4"/>
      <c r="H9" s="4"/>
      <c r="I9" s="4"/>
    </row>
    <row r="10" spans="1:9" ht="15.95" customHeight="1">
      <c r="A10" s="268">
        <v>1987</v>
      </c>
      <c r="B10" s="613">
        <v>3.35</v>
      </c>
      <c r="C10" s="613">
        <v>2.5499999999999998</v>
      </c>
      <c r="D10" s="613" t="s">
        <v>2</v>
      </c>
      <c r="E10" s="614" t="s">
        <v>2</v>
      </c>
      <c r="F10" s="4"/>
      <c r="G10" s="4"/>
      <c r="H10" s="4"/>
      <c r="I10" s="4"/>
    </row>
    <row r="11" spans="1:9" ht="15.95" customHeight="1">
      <c r="A11" s="912">
        <v>1988</v>
      </c>
      <c r="B11" s="913">
        <v>3.34</v>
      </c>
      <c r="C11" s="913">
        <v>2.2200000000000002</v>
      </c>
      <c r="D11" s="913" t="s">
        <v>2</v>
      </c>
      <c r="E11" s="940" t="s">
        <v>2</v>
      </c>
      <c r="F11" s="4"/>
      <c r="G11" s="4"/>
      <c r="H11" s="4"/>
      <c r="I11" s="4"/>
    </row>
    <row r="12" spans="1:9" ht="15.95" customHeight="1">
      <c r="A12" s="268">
        <v>1989</v>
      </c>
      <c r="B12" s="613">
        <v>3.28</v>
      </c>
      <c r="C12" s="613">
        <v>2</v>
      </c>
      <c r="D12" s="613" t="s">
        <v>2</v>
      </c>
      <c r="E12" s="615">
        <v>1.7</v>
      </c>
      <c r="F12" s="4"/>
      <c r="G12" s="4"/>
      <c r="H12" s="4"/>
      <c r="I12" s="4"/>
    </row>
    <row r="13" spans="1:9" ht="15.95" customHeight="1">
      <c r="A13" s="912">
        <v>1990</v>
      </c>
      <c r="B13" s="913">
        <v>3.64</v>
      </c>
      <c r="C13" s="913">
        <v>2.78</v>
      </c>
      <c r="D13" s="913" t="s">
        <v>2</v>
      </c>
      <c r="E13" s="941">
        <v>1.64</v>
      </c>
      <c r="F13" s="4"/>
      <c r="G13" s="4"/>
      <c r="H13" s="4"/>
      <c r="I13" s="4"/>
    </row>
    <row r="14" spans="1:9" ht="15.95" customHeight="1">
      <c r="A14" s="268">
        <v>1991</v>
      </c>
      <c r="B14" s="613">
        <v>3.99</v>
      </c>
      <c r="C14" s="613">
        <v>3.19</v>
      </c>
      <c r="D14" s="613" t="s">
        <v>2</v>
      </c>
      <c r="E14" s="615">
        <v>1.49</v>
      </c>
      <c r="F14" s="4"/>
      <c r="G14" s="4"/>
      <c r="H14" s="4"/>
      <c r="I14" s="4"/>
    </row>
    <row r="15" spans="1:9" ht="15.95" customHeight="1">
      <c r="A15" s="912">
        <v>1992</v>
      </c>
      <c r="B15" s="913">
        <v>3.62</v>
      </c>
      <c r="C15" s="913">
        <v>2.69</v>
      </c>
      <c r="D15" s="913" t="s">
        <v>2</v>
      </c>
      <c r="E15" s="941">
        <v>1.77</v>
      </c>
      <c r="F15" s="4"/>
      <c r="G15" s="4"/>
      <c r="H15" s="4"/>
      <c r="I15" s="4"/>
    </row>
    <row r="16" spans="1:9" ht="15.95" customHeight="1">
      <c r="A16" s="268">
        <v>1993</v>
      </c>
      <c r="B16" s="613">
        <v>3.52</v>
      </c>
      <c r="C16" s="613">
        <v>2.5</v>
      </c>
      <c r="D16" s="613" t="s">
        <v>2</v>
      </c>
      <c r="E16" s="615">
        <v>2.12</v>
      </c>
      <c r="F16" s="4"/>
      <c r="G16" s="4"/>
      <c r="H16" s="4"/>
      <c r="I16" s="4"/>
    </row>
    <row r="17" spans="1:9" ht="15.95" customHeight="1">
      <c r="A17" s="912">
        <v>1994</v>
      </c>
      <c r="B17" s="913">
        <v>3.18</v>
      </c>
      <c r="C17" s="913">
        <v>2.35</v>
      </c>
      <c r="D17" s="913" t="s">
        <v>2</v>
      </c>
      <c r="E17" s="941">
        <v>1.92</v>
      </c>
      <c r="F17" s="4"/>
      <c r="G17" s="4"/>
      <c r="H17" s="4"/>
      <c r="I17" s="4"/>
    </row>
    <row r="18" spans="1:9" ht="15.95" customHeight="1">
      <c r="A18" s="268">
        <v>1995</v>
      </c>
      <c r="B18" s="613">
        <v>3.46</v>
      </c>
      <c r="C18" s="613">
        <v>2.39</v>
      </c>
      <c r="D18" s="613" t="s">
        <v>2</v>
      </c>
      <c r="E18" s="615">
        <v>1.69</v>
      </c>
      <c r="F18" s="4"/>
      <c r="G18" s="4"/>
      <c r="H18" s="4"/>
      <c r="I18" s="4"/>
    </row>
    <row r="19" spans="1:9" ht="15.95" customHeight="1">
      <c r="A19" s="912">
        <v>1996</v>
      </c>
      <c r="B19" s="913">
        <v>3.66</v>
      </c>
      <c r="C19" s="913">
        <v>2.46</v>
      </c>
      <c r="D19" s="913">
        <v>1.87</v>
      </c>
      <c r="E19" s="941">
        <v>2.76</v>
      </c>
      <c r="F19" s="4"/>
      <c r="G19" s="4"/>
      <c r="H19" s="4"/>
      <c r="I19" s="4"/>
    </row>
    <row r="20" spans="1:9" ht="15.95" customHeight="1">
      <c r="A20" s="268">
        <v>1997</v>
      </c>
      <c r="B20" s="613">
        <v>3.91</v>
      </c>
      <c r="C20" s="613">
        <v>2.64</v>
      </c>
      <c r="D20" s="613">
        <v>1.96</v>
      </c>
      <c r="E20" s="615">
        <v>2.5299999999999998</v>
      </c>
      <c r="F20" s="4"/>
      <c r="G20" s="4"/>
      <c r="H20" s="4"/>
      <c r="I20" s="4"/>
    </row>
    <row r="21" spans="1:9" ht="15.95" customHeight="1">
      <c r="A21" s="912">
        <v>1998</v>
      </c>
      <c r="B21" s="913">
        <v>3.05</v>
      </c>
      <c r="C21" s="913">
        <v>2.3199999999999998</v>
      </c>
      <c r="D21" s="913">
        <v>1.86</v>
      </c>
      <c r="E21" s="941">
        <v>2.08</v>
      </c>
      <c r="F21" s="4"/>
      <c r="G21" s="4"/>
      <c r="H21" s="4"/>
      <c r="I21" s="4"/>
    </row>
    <row r="22" spans="1:9" ht="15.95" customHeight="1">
      <c r="A22" s="268">
        <v>1999</v>
      </c>
      <c r="B22" s="613">
        <v>3.14</v>
      </c>
      <c r="C22" s="613">
        <v>1.88</v>
      </c>
      <c r="D22" s="613">
        <v>1.58</v>
      </c>
      <c r="E22" s="615">
        <v>2.27</v>
      </c>
      <c r="F22" s="4"/>
      <c r="G22" s="4"/>
      <c r="H22" s="4"/>
      <c r="I22" s="4"/>
    </row>
    <row r="23" spans="1:9" ht="15.95" customHeight="1">
      <c r="A23" s="912">
        <v>2000</v>
      </c>
      <c r="B23" s="913">
        <v>4.72</v>
      </c>
      <c r="C23" s="913">
        <v>2.89</v>
      </c>
      <c r="D23" s="913">
        <v>2.71</v>
      </c>
      <c r="E23" s="941">
        <v>4.2300000000000004</v>
      </c>
      <c r="F23" s="4"/>
      <c r="G23" s="4"/>
      <c r="H23" s="4"/>
      <c r="I23" s="4"/>
    </row>
    <row r="24" spans="1:9" ht="15.95" customHeight="1">
      <c r="A24" s="268">
        <v>2001</v>
      </c>
      <c r="B24" s="616">
        <v>4.6399999999999997</v>
      </c>
      <c r="C24" s="616">
        <v>3.66</v>
      </c>
      <c r="D24" s="616">
        <v>3.17</v>
      </c>
      <c r="E24" s="615">
        <v>4.07</v>
      </c>
      <c r="F24" s="4"/>
      <c r="G24" s="4"/>
      <c r="H24" s="4"/>
      <c r="I24" s="4"/>
    </row>
    <row r="25" spans="1:9" ht="15.95" customHeight="1">
      <c r="A25" s="912">
        <v>2002</v>
      </c>
      <c r="B25" s="913">
        <v>4.2699999999999996</v>
      </c>
      <c r="C25" s="913">
        <v>3.23</v>
      </c>
      <c r="D25" s="913">
        <v>2.37</v>
      </c>
      <c r="E25" s="941">
        <v>3.33</v>
      </c>
      <c r="F25" s="4"/>
      <c r="G25" s="4"/>
      <c r="H25" s="4"/>
      <c r="I25" s="4"/>
    </row>
    <row r="26" spans="1:9" ht="15.95" customHeight="1">
      <c r="A26" s="268">
        <v>2003</v>
      </c>
      <c r="B26" s="613">
        <v>4.7699999999999996</v>
      </c>
      <c r="C26" s="613">
        <v>4.0599999999999996</v>
      </c>
      <c r="D26" s="613">
        <v>3.33</v>
      </c>
      <c r="E26" s="615">
        <v>5.63</v>
      </c>
      <c r="F26" s="4"/>
      <c r="G26" s="4"/>
      <c r="H26" s="4"/>
      <c r="I26" s="4"/>
    </row>
    <row r="27" spans="1:9" ht="15.95" customHeight="1">
      <c r="A27" s="912">
        <v>2004</v>
      </c>
      <c r="B27" s="913">
        <v>5.18</v>
      </c>
      <c r="C27" s="913">
        <v>4.32</v>
      </c>
      <c r="D27" s="913">
        <v>4.46</v>
      </c>
      <c r="E27" s="941">
        <v>5.85</v>
      </c>
      <c r="F27" s="4"/>
      <c r="G27" s="4"/>
      <c r="H27" s="4"/>
      <c r="I27" s="4"/>
    </row>
    <row r="28" spans="1:9" ht="15.95" customHeight="1">
      <c r="A28" s="268">
        <v>2005</v>
      </c>
      <c r="B28" s="613">
        <v>6.05</v>
      </c>
      <c r="C28" s="613">
        <v>5.88</v>
      </c>
      <c r="D28" s="613">
        <v>7.38</v>
      </c>
      <c r="E28" s="615">
        <v>8.7899999999999991</v>
      </c>
    </row>
    <row r="29" spans="1:9" ht="15.95" customHeight="1">
      <c r="A29" s="912">
        <v>2006</v>
      </c>
      <c r="B29" s="913">
        <v>7.14</v>
      </c>
      <c r="C29" s="913">
        <v>7.85</v>
      </c>
      <c r="D29" s="913">
        <v>7.87</v>
      </c>
      <c r="E29" s="941">
        <v>6.76</v>
      </c>
    </row>
    <row r="30" spans="1:9" ht="15.95" customHeight="1">
      <c r="A30" s="268">
        <v>2007</v>
      </c>
      <c r="B30" s="613">
        <v>7.73</v>
      </c>
      <c r="C30" s="613">
        <v>8.0299999999999994</v>
      </c>
      <c r="D30" s="613">
        <v>6.01</v>
      </c>
      <c r="E30" s="615">
        <v>6.95</v>
      </c>
    </row>
    <row r="31" spans="1:9" ht="15.95" customHeight="1">
      <c r="A31" s="912">
        <v>2008</v>
      </c>
      <c r="B31" s="913">
        <v>12.55</v>
      </c>
      <c r="C31" s="913">
        <v>11.56</v>
      </c>
      <c r="D31" s="913">
        <v>10.79</v>
      </c>
      <c r="E31" s="941">
        <v>8.85</v>
      </c>
    </row>
    <row r="32" spans="1:9" ht="15.95" customHeight="1">
      <c r="A32" s="268">
        <v>2009</v>
      </c>
      <c r="B32" s="613">
        <v>9.06</v>
      </c>
      <c r="C32" s="613">
        <v>8.52</v>
      </c>
      <c r="D32" s="613">
        <v>4.8499999999999996</v>
      </c>
      <c r="E32" s="615">
        <v>3.89</v>
      </c>
    </row>
    <row r="33" spans="1:5" ht="15.95" customHeight="1">
      <c r="A33" s="912">
        <v>2010</v>
      </c>
      <c r="B33" s="913">
        <v>10.91</v>
      </c>
      <c r="C33" s="913">
        <v>8.01</v>
      </c>
      <c r="D33" s="913">
        <v>6.56</v>
      </c>
      <c r="E33" s="941">
        <v>4.3899999999999997</v>
      </c>
    </row>
    <row r="34" spans="1:5" ht="15.95" customHeight="1">
      <c r="A34" s="268">
        <v>2011</v>
      </c>
      <c r="B34" s="616">
        <v>14.73</v>
      </c>
      <c r="C34" s="616">
        <v>10.49</v>
      </c>
      <c r="D34" s="616">
        <v>9.0399999999999991</v>
      </c>
      <c r="E34" s="615">
        <v>4.01</v>
      </c>
    </row>
    <row r="35" spans="1:5" ht="15.95" customHeight="1">
      <c r="A35" s="912">
        <v>2012</v>
      </c>
      <c r="B35" s="941">
        <v>16.75</v>
      </c>
      <c r="C35" s="941">
        <v>10.93</v>
      </c>
      <c r="D35" s="941">
        <v>9.4600000000000009</v>
      </c>
      <c r="E35" s="941">
        <v>2.76</v>
      </c>
    </row>
    <row r="36" spans="1:5" ht="15.95" customHeight="1">
      <c r="A36" s="649">
        <v>2013</v>
      </c>
      <c r="B36" s="616">
        <v>16.170000000000002</v>
      </c>
      <c r="C36" s="616">
        <v>10.73</v>
      </c>
      <c r="D36" s="616">
        <v>10.63</v>
      </c>
      <c r="E36" s="616">
        <v>3.71</v>
      </c>
    </row>
    <row r="37" spans="1:5" ht="15.95" customHeight="1">
      <c r="A37" s="912">
        <v>2014</v>
      </c>
      <c r="B37" s="941">
        <v>16.329999999999998</v>
      </c>
      <c r="C37" s="941">
        <v>9.11</v>
      </c>
      <c r="D37" s="941">
        <v>8.2200000000000006</v>
      </c>
      <c r="E37" s="941">
        <v>4.3499999999999996</v>
      </c>
    </row>
    <row r="39" spans="1:5" ht="12.75" customHeight="1">
      <c r="A39" s="1084" t="s">
        <v>435</v>
      </c>
      <c r="B39" s="1084"/>
      <c r="C39" s="1084"/>
      <c r="D39" s="1084"/>
    </row>
    <row r="40" spans="1:5">
      <c r="A40" s="11" t="s">
        <v>442</v>
      </c>
    </row>
    <row r="47" spans="1:5" ht="12.75" customHeight="1"/>
    <row r="58" spans="1:4">
      <c r="A58" s="243"/>
      <c r="B58" s="243"/>
      <c r="C58" s="243"/>
      <c r="D58" s="243"/>
    </row>
  </sheetData>
  <mergeCells count="1">
    <mergeCell ref="A39:D39"/>
  </mergeCells>
  <hyperlinks>
    <hyperlink ref="A1" location="Innehåll!A1" display="Innehåll"/>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2">
    <tabColor theme="6" tint="0.39997558519241921"/>
  </sheetPr>
  <dimension ref="A1:R265"/>
  <sheetViews>
    <sheetView zoomScaleNormal="100" zoomScaleSheetLayoutView="100" workbookViewId="0"/>
  </sheetViews>
  <sheetFormatPr defaultColWidth="8.140625" defaultRowHeight="12.75"/>
  <cols>
    <col min="1" max="1" width="9.85546875" style="181" customWidth="1"/>
    <col min="2" max="2" width="14" style="182" customWidth="1"/>
    <col min="3" max="3" width="11.140625" style="182" customWidth="1"/>
    <col min="4" max="4" width="11.7109375" style="182" customWidth="1"/>
    <col min="5" max="5" width="12.28515625" style="182" customWidth="1"/>
    <col min="6" max="6" width="10" style="182" customWidth="1"/>
    <col min="7" max="16384" width="8.140625" style="175"/>
  </cols>
  <sheetData>
    <row r="1" spans="1:18" ht="15.95" customHeight="1">
      <c r="A1" s="551" t="s">
        <v>174</v>
      </c>
    </row>
    <row r="2" spans="1:18" ht="15.95" customHeight="1"/>
    <row r="3" spans="1:18" ht="15.95" customHeight="1">
      <c r="A3" s="1038" t="s">
        <v>443</v>
      </c>
      <c r="B3" s="1038"/>
      <c r="C3" s="1038"/>
      <c r="D3" s="1038"/>
      <c r="E3" s="1038"/>
      <c r="F3" s="1038"/>
      <c r="G3" s="174"/>
    </row>
    <row r="4" spans="1:18" s="298" customFormat="1" ht="15.95" customHeight="1">
      <c r="A4" s="1038"/>
      <c r="B4" s="1039"/>
      <c r="C4" s="1039"/>
      <c r="D4" s="1039"/>
      <c r="E4" s="1039"/>
      <c r="F4" s="1039"/>
      <c r="G4" s="686"/>
      <c r="H4" s="686"/>
      <c r="I4" s="686"/>
      <c r="J4" s="686"/>
      <c r="K4" s="686"/>
      <c r="L4" s="686"/>
      <c r="M4" s="686"/>
      <c r="N4" s="686"/>
      <c r="O4" s="686"/>
      <c r="P4" s="686"/>
      <c r="Q4" s="686"/>
      <c r="R4" s="686"/>
    </row>
    <row r="5" spans="1:18" s="298" customFormat="1" ht="15.95" customHeight="1">
      <c r="A5" s="1038"/>
      <c r="B5" s="1039"/>
      <c r="C5" s="1039"/>
      <c r="D5" s="1039"/>
      <c r="E5" s="1039"/>
      <c r="F5" s="1039"/>
      <c r="G5" s="686"/>
      <c r="H5" s="686"/>
      <c r="I5" s="686"/>
      <c r="J5" s="686"/>
      <c r="K5" s="686"/>
      <c r="L5" s="686"/>
      <c r="M5" s="686"/>
      <c r="N5" s="686"/>
      <c r="O5" s="686"/>
      <c r="P5" s="686"/>
      <c r="Q5" s="686"/>
      <c r="R5" s="686"/>
    </row>
    <row r="6" spans="1:18" ht="25.5">
      <c r="A6" s="1040"/>
      <c r="B6" s="1041" t="s">
        <v>137</v>
      </c>
      <c r="C6" s="1041" t="s">
        <v>201</v>
      </c>
      <c r="D6" s="1041" t="s">
        <v>444</v>
      </c>
      <c r="E6" s="1041" t="s">
        <v>445</v>
      </c>
      <c r="F6" s="1042" t="s">
        <v>183</v>
      </c>
    </row>
    <row r="7" spans="1:18" ht="15.95" customHeight="1">
      <c r="A7" s="914">
        <v>1983</v>
      </c>
      <c r="B7" s="915">
        <v>0.28722222222222221</v>
      </c>
      <c r="C7" s="915">
        <v>4.0216666666666665</v>
      </c>
      <c r="D7" s="915">
        <v>11.808055555555555</v>
      </c>
      <c r="E7" s="915">
        <v>6.4027777777777777</v>
      </c>
      <c r="F7" s="916">
        <v>22.519722222222221</v>
      </c>
    </row>
    <row r="8" spans="1:18">
      <c r="A8" s="176">
        <v>1984</v>
      </c>
      <c r="B8" s="718">
        <v>0.39305555555555555</v>
      </c>
      <c r="C8" s="718">
        <v>4.6641666666666666</v>
      </c>
      <c r="D8" s="718">
        <v>12.488333333333333</v>
      </c>
      <c r="E8" s="718">
        <v>9.6836111111111105</v>
      </c>
      <c r="F8" s="719">
        <v>27.229166666666664</v>
      </c>
    </row>
    <row r="9" spans="1:18" ht="15.95" customHeight="1">
      <c r="A9" s="914">
        <v>1985</v>
      </c>
      <c r="B9" s="915">
        <v>0.43083333333333335</v>
      </c>
      <c r="C9" s="915">
        <v>4.7549999999999999</v>
      </c>
      <c r="D9" s="915">
        <v>12.246388888888889</v>
      </c>
      <c r="E9" s="915">
        <v>13.803611111111111</v>
      </c>
      <c r="F9" s="916">
        <v>31.235833333333332</v>
      </c>
    </row>
    <row r="10" spans="1:18" ht="15.95" customHeight="1">
      <c r="A10" s="176">
        <v>1986</v>
      </c>
      <c r="B10" s="720">
        <v>0.41583333333333333</v>
      </c>
      <c r="C10" s="720">
        <v>4.8530555555555557</v>
      </c>
      <c r="D10" s="720">
        <v>12.004444444444445</v>
      </c>
      <c r="E10" s="720">
        <v>14.718333333333334</v>
      </c>
      <c r="F10" s="721">
        <v>31.991666666666667</v>
      </c>
    </row>
    <row r="11" spans="1:18" ht="15.95" customHeight="1">
      <c r="A11" s="914">
        <v>1987</v>
      </c>
      <c r="B11" s="915">
        <v>0.53666666666666663</v>
      </c>
      <c r="C11" s="915">
        <v>4.9741666666666671</v>
      </c>
      <c r="D11" s="915">
        <v>11.157777777777778</v>
      </c>
      <c r="E11" s="915">
        <v>14.695555555555556</v>
      </c>
      <c r="F11" s="916">
        <v>31.364166666666669</v>
      </c>
    </row>
    <row r="12" spans="1:18" ht="15.95" customHeight="1">
      <c r="A12" s="176">
        <v>1988</v>
      </c>
      <c r="B12" s="720">
        <v>0.54416666666666669</v>
      </c>
      <c r="C12" s="720">
        <v>6.2744444444444447</v>
      </c>
      <c r="D12" s="720">
        <v>9.3058333333333341</v>
      </c>
      <c r="E12" s="720">
        <v>13.584444444444445</v>
      </c>
      <c r="F12" s="721">
        <v>29.708888888888893</v>
      </c>
    </row>
    <row r="13" spans="1:18" ht="15.95" customHeight="1">
      <c r="A13" s="914">
        <v>1989</v>
      </c>
      <c r="B13" s="915">
        <v>0.52166666666666661</v>
      </c>
      <c r="C13" s="915">
        <v>6.5347222222222223</v>
      </c>
      <c r="D13" s="915">
        <v>9.9480555555555554</v>
      </c>
      <c r="E13" s="915">
        <v>9.8047222222222228</v>
      </c>
      <c r="F13" s="916">
        <v>26.80916666666667</v>
      </c>
    </row>
    <row r="14" spans="1:18" ht="15.95" customHeight="1">
      <c r="A14" s="176">
        <v>1990</v>
      </c>
      <c r="B14" s="720">
        <v>0.45361111111111113</v>
      </c>
      <c r="C14" s="720">
        <v>7.1133333333333333</v>
      </c>
      <c r="D14" s="720">
        <v>11.452500000000001</v>
      </c>
      <c r="E14" s="720">
        <v>8.9655555555555555</v>
      </c>
      <c r="F14" s="721">
        <v>27.984999999999999</v>
      </c>
    </row>
    <row r="15" spans="1:18" ht="15.95" customHeight="1">
      <c r="A15" s="914">
        <v>1991</v>
      </c>
      <c r="B15" s="915">
        <v>0.30249999999999999</v>
      </c>
      <c r="C15" s="915">
        <v>5.9719444444444445</v>
      </c>
      <c r="D15" s="915">
        <v>11.263611111111111</v>
      </c>
      <c r="E15" s="915">
        <v>9.1772222222222215</v>
      </c>
      <c r="F15" s="916">
        <v>26.715277777777779</v>
      </c>
    </row>
    <row r="16" spans="1:18" ht="15.95" customHeight="1">
      <c r="A16" s="176">
        <v>1992</v>
      </c>
      <c r="B16" s="720">
        <v>0.15861111111111112</v>
      </c>
      <c r="C16" s="720">
        <v>5.1858333333333331</v>
      </c>
      <c r="D16" s="720">
        <v>11.649166666666666</v>
      </c>
      <c r="E16" s="720">
        <v>8.2094444444444452</v>
      </c>
      <c r="F16" s="721">
        <v>25.203055555555558</v>
      </c>
    </row>
    <row r="17" spans="1:6" ht="15.95" customHeight="1">
      <c r="A17" s="914">
        <v>1993</v>
      </c>
      <c r="B17" s="915">
        <v>9.0555555555555556E-2</v>
      </c>
      <c r="C17" s="915">
        <v>5.1405555555555553</v>
      </c>
      <c r="D17" s="915">
        <v>11.369444444444444</v>
      </c>
      <c r="E17" s="915">
        <v>8.0583333333333336</v>
      </c>
      <c r="F17" s="916">
        <v>24.658888888888889</v>
      </c>
    </row>
    <row r="18" spans="1:6" ht="15.95" customHeight="1">
      <c r="A18" s="176">
        <v>1994</v>
      </c>
      <c r="B18" s="720">
        <v>7.5555555555555556E-2</v>
      </c>
      <c r="C18" s="720">
        <v>4.9969444444444449</v>
      </c>
      <c r="D18" s="720">
        <v>11.913611111111111</v>
      </c>
      <c r="E18" s="720">
        <v>8.0130555555555549</v>
      </c>
      <c r="F18" s="721">
        <v>24.999166666666667</v>
      </c>
    </row>
    <row r="19" spans="1:6" ht="15.95" customHeight="1">
      <c r="A19" s="914">
        <v>1995</v>
      </c>
      <c r="B19" s="915">
        <v>3.7777777777777778E-2</v>
      </c>
      <c r="C19" s="915">
        <v>5.5108333333333333</v>
      </c>
      <c r="D19" s="915">
        <v>12.435277777777777</v>
      </c>
      <c r="E19" s="915">
        <v>6.576944444444444</v>
      </c>
      <c r="F19" s="916">
        <v>24.560833333333331</v>
      </c>
    </row>
    <row r="20" spans="1:6" ht="15.95" customHeight="1">
      <c r="A20" s="176">
        <v>1996</v>
      </c>
      <c r="B20" s="720">
        <v>1.4999999999999999E-2</v>
      </c>
      <c r="C20" s="720">
        <v>5.5183333333333335</v>
      </c>
      <c r="D20" s="720">
        <v>12.571388888888889</v>
      </c>
      <c r="E20" s="720">
        <v>10.16</v>
      </c>
      <c r="F20" s="721">
        <v>28.264722222222222</v>
      </c>
    </row>
    <row r="21" spans="1:6" ht="15.95" customHeight="1">
      <c r="A21" s="914">
        <v>1997</v>
      </c>
      <c r="B21" s="915">
        <v>0.03</v>
      </c>
      <c r="C21" s="915">
        <v>5.2991666666666664</v>
      </c>
      <c r="D21" s="915">
        <v>12.639444444444445</v>
      </c>
      <c r="E21" s="915">
        <v>5.4805555555555552</v>
      </c>
      <c r="F21" s="916">
        <v>23.449166666666667</v>
      </c>
    </row>
    <row r="22" spans="1:6" ht="15.95" customHeight="1">
      <c r="A22" s="176">
        <v>1998</v>
      </c>
      <c r="B22" s="720">
        <v>1.4999999999999999E-2</v>
      </c>
      <c r="C22" s="720">
        <v>5.4580555555555552</v>
      </c>
      <c r="D22" s="720">
        <v>13.062777777777777</v>
      </c>
      <c r="E22" s="720">
        <v>5.3597222222222225</v>
      </c>
      <c r="F22" s="721">
        <v>23.895555555555553</v>
      </c>
    </row>
    <row r="23" spans="1:6" ht="15.95" customHeight="1">
      <c r="A23" s="914">
        <v>1999</v>
      </c>
      <c r="B23" s="915">
        <v>1.4999999999999999E-2</v>
      </c>
      <c r="C23" s="915">
        <v>4.943888888888889</v>
      </c>
      <c r="D23" s="915">
        <v>13.35</v>
      </c>
      <c r="E23" s="915">
        <v>4.5736111111111111</v>
      </c>
      <c r="F23" s="916">
        <v>22.8825</v>
      </c>
    </row>
    <row r="24" spans="1:6" ht="15.95" customHeight="1">
      <c r="A24" s="176">
        <v>2000</v>
      </c>
      <c r="B24" s="720">
        <v>1.4999999999999999E-2</v>
      </c>
      <c r="C24" s="720">
        <v>6.3197222222222225</v>
      </c>
      <c r="D24" s="720">
        <v>13.395277777777778</v>
      </c>
      <c r="E24" s="720">
        <v>3.7955555555555556</v>
      </c>
      <c r="F24" s="721">
        <v>23.525555555555556</v>
      </c>
    </row>
    <row r="25" spans="1:6" ht="15.95" customHeight="1">
      <c r="A25" s="914">
        <v>2001</v>
      </c>
      <c r="B25" s="915">
        <v>1.3888888888888889E-3</v>
      </c>
      <c r="C25" s="915">
        <v>6.7941666666666665</v>
      </c>
      <c r="D25" s="915">
        <v>14.536944444444444</v>
      </c>
      <c r="E25" s="915">
        <v>3.85</v>
      </c>
      <c r="F25" s="916">
        <v>25.182500000000001</v>
      </c>
    </row>
    <row r="26" spans="1:6" ht="15.95" customHeight="1">
      <c r="A26" s="176">
        <v>2002</v>
      </c>
      <c r="B26" s="720">
        <v>1.3888888888888889E-3</v>
      </c>
      <c r="C26" s="720">
        <v>7.0411111111111113</v>
      </c>
      <c r="D26" s="720">
        <v>13.705277777777777</v>
      </c>
      <c r="E26" s="720">
        <v>4.4511111111111115</v>
      </c>
      <c r="F26" s="721">
        <v>25.198888888888888</v>
      </c>
    </row>
    <row r="27" spans="1:6" ht="15.95" customHeight="1">
      <c r="A27" s="914">
        <v>2003</v>
      </c>
      <c r="B27" s="915">
        <v>1.3888888888888889E-3</v>
      </c>
      <c r="C27" s="915">
        <v>6.61</v>
      </c>
      <c r="D27" s="915">
        <v>13.6675</v>
      </c>
      <c r="E27" s="915">
        <v>5.2516666666666669</v>
      </c>
      <c r="F27" s="916">
        <v>25.530555555555559</v>
      </c>
    </row>
    <row r="28" spans="1:6" ht="15.95" customHeight="1">
      <c r="A28" s="176">
        <v>2004</v>
      </c>
      <c r="B28" s="720">
        <v>1.3888888888888889E-3</v>
      </c>
      <c r="C28" s="720">
        <v>7.3572222222222221</v>
      </c>
      <c r="D28" s="720">
        <v>15.156666666666666</v>
      </c>
      <c r="E28" s="720">
        <v>4.2838888888888889</v>
      </c>
      <c r="F28" s="721">
        <v>26.799166666666665</v>
      </c>
    </row>
    <row r="29" spans="1:6" ht="15.95" customHeight="1">
      <c r="A29" s="914">
        <v>2005</v>
      </c>
      <c r="B29" s="915">
        <v>0</v>
      </c>
      <c r="C29" s="915">
        <v>7.269166666666667</v>
      </c>
      <c r="D29" s="915">
        <v>14.923333333333334</v>
      </c>
      <c r="E29" s="915">
        <v>3.213888888888889</v>
      </c>
      <c r="F29" s="916">
        <v>25.406388888888891</v>
      </c>
    </row>
    <row r="30" spans="1:6" ht="15.95" customHeight="1">
      <c r="A30" s="176">
        <v>2006</v>
      </c>
      <c r="B30" s="720">
        <v>0</v>
      </c>
      <c r="C30" s="720">
        <v>7.3849999999999998</v>
      </c>
      <c r="D30" s="720">
        <v>14.866944444444444</v>
      </c>
      <c r="E30" s="720">
        <v>4.1711111111111112</v>
      </c>
      <c r="F30" s="721">
        <v>26.423055555555557</v>
      </c>
    </row>
    <row r="31" spans="1:6" ht="15.95" customHeight="1">
      <c r="A31" s="914">
        <v>2007</v>
      </c>
      <c r="B31" s="915">
        <v>0</v>
      </c>
      <c r="C31" s="915">
        <v>7.4202777777777778</v>
      </c>
      <c r="D31" s="915">
        <v>15.046666666666667</v>
      </c>
      <c r="E31" s="915">
        <v>3.0197222222222222</v>
      </c>
      <c r="F31" s="916">
        <v>25.486666666666665</v>
      </c>
    </row>
    <row r="32" spans="1:6" ht="15.95" customHeight="1">
      <c r="A32" s="176">
        <v>2008</v>
      </c>
      <c r="B32" s="720">
        <v>0</v>
      </c>
      <c r="C32" s="720">
        <v>7.3305555555555557</v>
      </c>
      <c r="D32" s="720">
        <v>14.806666666666667</v>
      </c>
      <c r="E32" s="720">
        <v>2.4575</v>
      </c>
      <c r="F32" s="722">
        <v>24.59472222222222</v>
      </c>
    </row>
    <row r="33" spans="1:7" ht="15.95" customHeight="1">
      <c r="A33" s="914">
        <v>2009</v>
      </c>
      <c r="B33" s="915">
        <v>0</v>
      </c>
      <c r="C33" s="915">
        <v>4.3088888888888892</v>
      </c>
      <c r="D33" s="915">
        <v>11.684166666666666</v>
      </c>
      <c r="E33" s="915">
        <v>2.5494444444444446</v>
      </c>
      <c r="F33" s="916">
        <v>18.5425</v>
      </c>
    </row>
    <row r="34" spans="1:7" ht="15.95" customHeight="1">
      <c r="A34" s="177">
        <v>2010</v>
      </c>
      <c r="B34" s="723">
        <v>0</v>
      </c>
      <c r="C34" s="723">
        <v>6.3472222222222223</v>
      </c>
      <c r="D34" s="723">
        <v>13.965833333333334</v>
      </c>
      <c r="E34" s="720">
        <v>3.1722222222222221</v>
      </c>
      <c r="F34" s="722">
        <v>23.485277777777778</v>
      </c>
      <c r="G34" s="276"/>
    </row>
    <row r="35" spans="1:7" ht="15.95" customHeight="1">
      <c r="A35" s="914">
        <v>2011</v>
      </c>
      <c r="B35" s="915">
        <v>0</v>
      </c>
      <c r="C35" s="915">
        <v>7.3186111111111112</v>
      </c>
      <c r="D35" s="915">
        <v>12.2225</v>
      </c>
      <c r="E35" s="915">
        <v>2.6905555555555556</v>
      </c>
      <c r="F35" s="916">
        <v>22.231666666666666</v>
      </c>
    </row>
    <row r="36" spans="1:7" ht="15.95" customHeight="1">
      <c r="A36" s="177">
        <v>2012</v>
      </c>
      <c r="B36" s="723">
        <v>0</v>
      </c>
      <c r="C36" s="723">
        <v>6.6111111111111107</v>
      </c>
      <c r="D36" s="723">
        <v>10.95888888888889</v>
      </c>
      <c r="E36" s="723">
        <v>2.4105555555555553</v>
      </c>
      <c r="F36" s="722">
        <v>19.980555555555554</v>
      </c>
    </row>
    <row r="37" spans="1:7" ht="15.95" customHeight="1">
      <c r="A37" s="914">
        <v>2013</v>
      </c>
      <c r="B37" s="915">
        <v>0</v>
      </c>
      <c r="C37" s="915">
        <v>7.0019444444444447</v>
      </c>
      <c r="D37" s="915">
        <v>10.583333333333334</v>
      </c>
      <c r="E37" s="915">
        <v>3.4188888888888891</v>
      </c>
      <c r="F37" s="916">
        <v>21.00416666666667</v>
      </c>
    </row>
    <row r="38" spans="1:7" ht="15.95" customHeight="1">
      <c r="A38" s="226">
        <v>2014</v>
      </c>
      <c r="B38" s="938">
        <v>0</v>
      </c>
      <c r="C38" s="938">
        <v>6.697222222222222</v>
      </c>
      <c r="D38" s="938">
        <v>11.014444444444445</v>
      </c>
      <c r="E38" s="938">
        <v>2.1463888888888887</v>
      </c>
      <c r="F38" s="939">
        <v>19.858055555555556</v>
      </c>
    </row>
    <row r="39" spans="1:7" ht="15">
      <c r="B39" s="179"/>
      <c r="D39" s="179"/>
      <c r="E39" s="179"/>
      <c r="F39" s="179"/>
    </row>
    <row r="40" spans="1:7" ht="15">
      <c r="A40" s="1043" t="s">
        <v>214</v>
      </c>
      <c r="B40" s="179"/>
      <c r="C40" s="179"/>
      <c r="D40" s="179"/>
      <c r="E40" s="179"/>
      <c r="F40" s="179"/>
    </row>
    <row r="41" spans="1:7" ht="15.75">
      <c r="A41" s="178"/>
      <c r="B41" s="179"/>
      <c r="C41" s="179"/>
      <c r="D41" s="179"/>
      <c r="E41" s="179"/>
      <c r="F41" s="179"/>
    </row>
    <row r="42" spans="1:7" ht="15.75">
      <c r="A42" s="178"/>
      <c r="B42" s="179"/>
      <c r="C42" s="179"/>
      <c r="D42" s="179"/>
      <c r="E42" s="179"/>
      <c r="F42" s="179"/>
    </row>
    <row r="43" spans="1:7" ht="15.75">
      <c r="A43" s="178"/>
      <c r="B43" s="179"/>
      <c r="C43" s="179"/>
      <c r="D43" s="179"/>
      <c r="E43" s="179"/>
      <c r="F43" s="179"/>
    </row>
    <row r="44" spans="1:7" ht="15.75">
      <c r="A44" s="178"/>
      <c r="B44" s="179"/>
      <c r="C44" s="179"/>
      <c r="D44" s="179"/>
      <c r="E44" s="179"/>
      <c r="F44" s="179"/>
    </row>
    <row r="45" spans="1:7" ht="15.75">
      <c r="A45" s="178"/>
      <c r="B45" s="179"/>
      <c r="C45" s="179"/>
      <c r="D45" s="179"/>
      <c r="E45" s="179"/>
      <c r="F45" s="179"/>
    </row>
    <row r="46" spans="1:7" ht="15.75">
      <c r="A46" s="178"/>
      <c r="B46" s="179"/>
      <c r="C46" s="179"/>
      <c r="D46" s="179"/>
      <c r="E46" s="179"/>
      <c r="F46" s="179"/>
    </row>
    <row r="47" spans="1:7" ht="15.75">
      <c r="A47" s="178"/>
      <c r="B47" s="179"/>
      <c r="C47" s="179"/>
      <c r="D47" s="179"/>
      <c r="E47" s="179"/>
      <c r="F47" s="179"/>
    </row>
    <row r="48" spans="1:7" ht="15.75">
      <c r="A48" s="178"/>
      <c r="B48" s="179"/>
      <c r="C48" s="179"/>
      <c r="D48" s="179"/>
      <c r="E48" s="179"/>
      <c r="F48" s="179"/>
    </row>
    <row r="49" spans="1:6" ht="15.75">
      <c r="A49" s="178"/>
      <c r="B49" s="179"/>
      <c r="C49" s="179"/>
      <c r="D49" s="179"/>
      <c r="E49" s="179"/>
      <c r="F49" s="179"/>
    </row>
    <row r="50" spans="1:6" ht="15.75">
      <c r="A50" s="178"/>
      <c r="B50" s="179"/>
      <c r="C50" s="179"/>
      <c r="D50" s="179"/>
      <c r="E50" s="179"/>
      <c r="F50" s="179"/>
    </row>
    <row r="51" spans="1:6" ht="15.75">
      <c r="A51" s="178"/>
      <c r="B51" s="179"/>
      <c r="C51" s="179"/>
      <c r="D51" s="179"/>
      <c r="E51" s="179"/>
      <c r="F51" s="179"/>
    </row>
    <row r="52" spans="1:6" ht="15.75">
      <c r="A52" s="178"/>
      <c r="B52" s="179"/>
      <c r="C52" s="179"/>
      <c r="D52" s="179"/>
      <c r="E52" s="179"/>
      <c r="F52" s="179"/>
    </row>
    <row r="53" spans="1:6" ht="15.75">
      <c r="A53" s="178"/>
      <c r="B53" s="179"/>
      <c r="C53" s="179"/>
      <c r="D53" s="179"/>
      <c r="E53" s="179"/>
      <c r="F53" s="179"/>
    </row>
    <row r="54" spans="1:6" ht="15.75">
      <c r="A54" s="178"/>
      <c r="B54" s="179"/>
      <c r="C54" s="179"/>
      <c r="D54" s="179"/>
      <c r="E54" s="179"/>
      <c r="F54" s="179"/>
    </row>
    <row r="55" spans="1:6" ht="15.75">
      <c r="A55" s="178"/>
      <c r="B55" s="179"/>
      <c r="C55" s="179"/>
      <c r="D55" s="179"/>
      <c r="E55" s="179"/>
      <c r="F55" s="179"/>
    </row>
    <row r="56" spans="1:6" ht="15.75">
      <c r="A56" s="178"/>
      <c r="B56" s="179"/>
      <c r="C56" s="179"/>
      <c r="D56" s="179"/>
      <c r="E56" s="179"/>
      <c r="F56" s="179"/>
    </row>
    <row r="57" spans="1:6" ht="15.75">
      <c r="A57" s="178"/>
      <c r="B57" s="179"/>
      <c r="C57" s="179"/>
      <c r="D57" s="179"/>
      <c r="E57" s="179"/>
      <c r="F57" s="179"/>
    </row>
    <row r="58" spans="1:6" ht="15.75">
      <c r="A58" s="178"/>
      <c r="B58" s="179"/>
      <c r="C58" s="179"/>
      <c r="D58" s="179"/>
      <c r="E58" s="179"/>
      <c r="F58" s="179"/>
    </row>
    <row r="59" spans="1:6" ht="15.75">
      <c r="A59" s="178"/>
      <c r="B59" s="179"/>
      <c r="C59" s="179"/>
      <c r="D59" s="179"/>
      <c r="E59" s="179"/>
      <c r="F59" s="179"/>
    </row>
    <row r="60" spans="1:6" ht="15.75">
      <c r="A60" s="178"/>
      <c r="B60" s="179"/>
      <c r="C60" s="179"/>
      <c r="D60" s="179"/>
      <c r="E60" s="179"/>
      <c r="F60" s="179"/>
    </row>
    <row r="61" spans="1:6" ht="15.75">
      <c r="A61" s="178"/>
      <c r="B61" s="179"/>
      <c r="C61" s="179"/>
      <c r="D61" s="179"/>
      <c r="E61" s="179"/>
      <c r="F61" s="179"/>
    </row>
    <row r="62" spans="1:6" ht="15.75">
      <c r="A62" s="178"/>
      <c r="B62" s="179"/>
      <c r="C62" s="179"/>
      <c r="D62" s="179"/>
      <c r="E62" s="179"/>
      <c r="F62" s="179"/>
    </row>
    <row r="63" spans="1:6" ht="15.75">
      <c r="A63" s="178"/>
      <c r="B63" s="179"/>
      <c r="C63" s="179"/>
      <c r="D63" s="179"/>
      <c r="E63" s="179"/>
      <c r="F63" s="179"/>
    </row>
    <row r="64" spans="1:6" ht="15.75">
      <c r="A64" s="178"/>
      <c r="B64" s="179"/>
      <c r="C64" s="179"/>
      <c r="D64" s="179"/>
      <c r="E64" s="179"/>
      <c r="F64" s="179"/>
    </row>
    <row r="65" spans="1:6" ht="15.75">
      <c r="A65" s="178"/>
      <c r="B65" s="179"/>
      <c r="C65" s="179"/>
      <c r="D65" s="179"/>
      <c r="E65" s="179"/>
      <c r="F65" s="179"/>
    </row>
    <row r="66" spans="1:6" ht="15.75">
      <c r="A66" s="178"/>
      <c r="B66" s="179"/>
      <c r="C66" s="179"/>
      <c r="D66" s="179"/>
      <c r="E66" s="179"/>
      <c r="F66" s="179"/>
    </row>
    <row r="67" spans="1:6" ht="15.75">
      <c r="A67" s="178"/>
      <c r="B67" s="179"/>
      <c r="C67" s="179"/>
      <c r="D67" s="179"/>
      <c r="E67" s="179"/>
      <c r="F67" s="179"/>
    </row>
    <row r="68" spans="1:6" ht="15.75">
      <c r="A68" s="178"/>
      <c r="B68" s="179"/>
      <c r="C68" s="179"/>
      <c r="D68" s="179"/>
      <c r="E68" s="179"/>
      <c r="F68" s="179"/>
    </row>
    <row r="69" spans="1:6" ht="15.75">
      <c r="A69" s="178"/>
      <c r="B69" s="179"/>
      <c r="C69" s="179"/>
      <c r="D69" s="179"/>
      <c r="E69" s="179"/>
      <c r="F69" s="179"/>
    </row>
    <row r="70" spans="1:6" ht="15.75">
      <c r="A70" s="178"/>
      <c r="B70" s="179"/>
      <c r="C70" s="179"/>
      <c r="D70" s="179"/>
      <c r="E70" s="179"/>
      <c r="F70" s="179"/>
    </row>
    <row r="71" spans="1:6" ht="15.75">
      <c r="A71" s="178"/>
      <c r="B71" s="179"/>
      <c r="C71" s="179"/>
      <c r="D71" s="179"/>
      <c r="E71" s="179"/>
      <c r="F71" s="179"/>
    </row>
    <row r="72" spans="1:6" ht="15.75">
      <c r="A72" s="178"/>
      <c r="B72" s="179"/>
      <c r="C72" s="179"/>
      <c r="D72" s="179"/>
      <c r="E72" s="179"/>
      <c r="F72" s="179"/>
    </row>
    <row r="73" spans="1:6" ht="15.75">
      <c r="A73" s="178"/>
      <c r="B73" s="179"/>
      <c r="C73" s="179"/>
      <c r="D73" s="179"/>
      <c r="E73" s="179"/>
      <c r="F73" s="179"/>
    </row>
    <row r="74" spans="1:6" ht="15.75">
      <c r="A74" s="178"/>
      <c r="B74" s="179"/>
      <c r="C74" s="179"/>
      <c r="D74" s="179"/>
      <c r="E74" s="179"/>
      <c r="F74" s="179"/>
    </row>
    <row r="75" spans="1:6" ht="15.75">
      <c r="A75" s="178"/>
      <c r="B75" s="179"/>
      <c r="C75" s="179"/>
      <c r="D75" s="179"/>
      <c r="E75" s="179"/>
      <c r="F75" s="179"/>
    </row>
    <row r="76" spans="1:6" ht="15.75">
      <c r="A76" s="178"/>
      <c r="B76" s="179"/>
      <c r="C76" s="179"/>
      <c r="D76" s="179"/>
      <c r="E76" s="179"/>
      <c r="F76" s="179"/>
    </row>
    <row r="77" spans="1:6" ht="15.75">
      <c r="A77" s="178"/>
      <c r="B77" s="179"/>
      <c r="C77" s="179"/>
      <c r="D77" s="179"/>
      <c r="E77" s="179"/>
      <c r="F77" s="179"/>
    </row>
    <row r="78" spans="1:6" ht="15.75">
      <c r="A78" s="178"/>
      <c r="B78" s="179"/>
      <c r="C78" s="179"/>
      <c r="D78" s="179"/>
      <c r="E78" s="179"/>
      <c r="F78" s="179"/>
    </row>
    <row r="79" spans="1:6" ht="15.75">
      <c r="A79" s="178"/>
      <c r="B79" s="179"/>
      <c r="C79" s="179"/>
      <c r="D79" s="179"/>
      <c r="E79" s="179"/>
      <c r="F79" s="179"/>
    </row>
    <row r="80" spans="1:6" ht="15.75">
      <c r="A80" s="178"/>
      <c r="B80" s="179"/>
      <c r="C80" s="179"/>
      <c r="D80" s="179"/>
      <c r="E80" s="179"/>
      <c r="F80" s="179"/>
    </row>
    <row r="81" spans="1:6" ht="15.75">
      <c r="A81" s="178"/>
      <c r="B81" s="179"/>
      <c r="C81" s="179"/>
      <c r="D81" s="179"/>
      <c r="E81" s="179"/>
      <c r="F81" s="179"/>
    </row>
    <row r="82" spans="1:6" ht="15.75">
      <c r="A82" s="178"/>
      <c r="B82" s="179"/>
      <c r="C82" s="179"/>
      <c r="D82" s="179"/>
      <c r="E82" s="179"/>
      <c r="F82" s="179"/>
    </row>
    <row r="83" spans="1:6" ht="15.75">
      <c r="A83" s="178"/>
      <c r="B83" s="179"/>
      <c r="C83" s="179"/>
      <c r="D83" s="179"/>
      <c r="E83" s="179"/>
      <c r="F83" s="179"/>
    </row>
    <row r="84" spans="1:6" ht="15.75">
      <c r="A84" s="178"/>
      <c r="B84" s="179"/>
      <c r="C84" s="179"/>
      <c r="D84" s="179"/>
      <c r="E84" s="179"/>
      <c r="F84" s="179"/>
    </row>
    <row r="85" spans="1:6" ht="15.75">
      <c r="A85" s="178"/>
      <c r="B85" s="179"/>
      <c r="C85" s="179"/>
      <c r="D85" s="179"/>
      <c r="E85" s="179"/>
      <c r="F85" s="179"/>
    </row>
    <row r="86" spans="1:6" ht="15.75">
      <c r="A86" s="178"/>
      <c r="B86" s="179"/>
      <c r="C86" s="179"/>
      <c r="D86" s="179"/>
      <c r="E86" s="179"/>
      <c r="F86" s="179"/>
    </row>
    <row r="87" spans="1:6" ht="15.75">
      <c r="A87" s="178"/>
      <c r="B87" s="179"/>
      <c r="C87" s="179"/>
      <c r="D87" s="179"/>
      <c r="E87" s="179"/>
      <c r="F87" s="179"/>
    </row>
    <row r="88" spans="1:6" ht="15.75">
      <c r="A88" s="178"/>
      <c r="B88" s="179"/>
      <c r="C88" s="179"/>
      <c r="D88" s="179"/>
      <c r="E88" s="179"/>
      <c r="F88" s="179"/>
    </row>
    <row r="89" spans="1:6" ht="15.75">
      <c r="A89" s="178"/>
      <c r="B89" s="179"/>
      <c r="C89" s="179"/>
      <c r="D89" s="179"/>
      <c r="E89" s="179"/>
      <c r="F89" s="179"/>
    </row>
    <row r="90" spans="1:6" ht="15.75">
      <c r="A90" s="178"/>
      <c r="B90" s="179"/>
      <c r="C90" s="179"/>
      <c r="D90" s="179"/>
      <c r="E90" s="179"/>
      <c r="F90" s="179"/>
    </row>
    <row r="91" spans="1:6" ht="15.75">
      <c r="A91" s="178"/>
      <c r="B91" s="179"/>
      <c r="C91" s="179"/>
      <c r="D91" s="179"/>
      <c r="E91" s="179"/>
      <c r="F91" s="179"/>
    </row>
    <row r="92" spans="1:6" ht="15.75">
      <c r="A92" s="178"/>
      <c r="B92" s="179"/>
      <c r="C92" s="179"/>
      <c r="D92" s="179"/>
      <c r="E92" s="179"/>
      <c r="F92" s="179"/>
    </row>
    <row r="93" spans="1:6" ht="15.75">
      <c r="A93" s="178"/>
      <c r="B93" s="179"/>
      <c r="C93" s="179"/>
      <c r="D93" s="179"/>
      <c r="E93" s="179"/>
      <c r="F93" s="179"/>
    </row>
    <row r="94" spans="1:6" ht="15.75">
      <c r="A94" s="178"/>
      <c r="B94" s="179"/>
      <c r="C94" s="179"/>
      <c r="D94" s="179"/>
      <c r="E94" s="179"/>
      <c r="F94" s="179"/>
    </row>
    <row r="95" spans="1:6" ht="15.75">
      <c r="A95" s="178"/>
      <c r="B95" s="179"/>
      <c r="C95" s="179"/>
      <c r="D95" s="179"/>
      <c r="E95" s="179"/>
      <c r="F95" s="179"/>
    </row>
    <row r="96" spans="1:6" ht="15.75">
      <c r="A96" s="178"/>
      <c r="B96" s="179"/>
      <c r="C96" s="179"/>
      <c r="D96" s="179"/>
      <c r="E96" s="179"/>
      <c r="F96" s="179"/>
    </row>
    <row r="97" spans="1:6" ht="15.75">
      <c r="A97" s="178"/>
      <c r="B97" s="179"/>
      <c r="C97" s="179"/>
      <c r="D97" s="179"/>
      <c r="E97" s="179"/>
      <c r="F97" s="179"/>
    </row>
    <row r="98" spans="1:6" ht="15.75">
      <c r="A98" s="178"/>
      <c r="B98" s="179"/>
      <c r="C98" s="179"/>
      <c r="D98" s="179"/>
      <c r="E98" s="179"/>
      <c r="F98" s="179"/>
    </row>
    <row r="99" spans="1:6" ht="15.75">
      <c r="A99" s="178"/>
      <c r="B99" s="179"/>
      <c r="C99" s="179"/>
      <c r="D99" s="179"/>
      <c r="E99" s="179"/>
      <c r="F99" s="179"/>
    </row>
    <row r="100" spans="1:6" ht="15.75">
      <c r="A100" s="178"/>
      <c r="B100" s="179"/>
      <c r="C100" s="179"/>
      <c r="D100" s="179"/>
      <c r="E100" s="179"/>
      <c r="F100" s="179"/>
    </row>
    <row r="101" spans="1:6" ht="15.75">
      <c r="A101" s="178"/>
      <c r="B101" s="179"/>
      <c r="C101" s="179"/>
      <c r="D101" s="179"/>
      <c r="E101" s="179"/>
      <c r="F101" s="179"/>
    </row>
    <row r="102" spans="1:6" ht="15.75">
      <c r="A102" s="178"/>
      <c r="B102" s="179"/>
      <c r="C102" s="179"/>
      <c r="D102" s="179"/>
      <c r="E102" s="179"/>
      <c r="F102" s="179"/>
    </row>
    <row r="103" spans="1:6" ht="15.75">
      <c r="A103" s="178"/>
      <c r="B103" s="179"/>
      <c r="C103" s="179"/>
      <c r="D103" s="179"/>
      <c r="E103" s="179"/>
      <c r="F103" s="179"/>
    </row>
    <row r="104" spans="1:6" ht="15.75">
      <c r="A104" s="178"/>
      <c r="B104" s="179"/>
      <c r="C104" s="179"/>
      <c r="D104" s="179"/>
      <c r="E104" s="179"/>
      <c r="F104" s="179"/>
    </row>
    <row r="105" spans="1:6" ht="15.75">
      <c r="A105" s="178"/>
      <c r="B105" s="179"/>
      <c r="C105" s="179"/>
      <c r="D105" s="179"/>
      <c r="E105" s="179"/>
      <c r="F105" s="179"/>
    </row>
    <row r="106" spans="1:6" ht="15.75">
      <c r="A106" s="178"/>
      <c r="B106" s="179"/>
      <c r="C106" s="179"/>
      <c r="D106" s="179"/>
      <c r="E106" s="179"/>
      <c r="F106" s="179"/>
    </row>
    <row r="107" spans="1:6" ht="15.75">
      <c r="A107" s="178"/>
      <c r="B107" s="179"/>
      <c r="C107" s="179"/>
      <c r="D107" s="179"/>
      <c r="E107" s="179"/>
      <c r="F107" s="179"/>
    </row>
    <row r="108" spans="1:6" ht="15.75">
      <c r="A108" s="178"/>
      <c r="B108" s="179"/>
      <c r="C108" s="179"/>
      <c r="D108" s="179"/>
      <c r="E108" s="179"/>
      <c r="F108" s="179"/>
    </row>
    <row r="109" spans="1:6" ht="15.75">
      <c r="A109" s="178"/>
      <c r="B109" s="179"/>
      <c r="C109" s="179"/>
      <c r="D109" s="179"/>
      <c r="E109" s="179"/>
      <c r="F109" s="179"/>
    </row>
    <row r="110" spans="1:6" ht="15.75">
      <c r="A110" s="178"/>
      <c r="B110" s="179"/>
      <c r="C110" s="179"/>
      <c r="D110" s="179"/>
      <c r="E110" s="179"/>
      <c r="F110" s="179"/>
    </row>
    <row r="111" spans="1:6" ht="15.75">
      <c r="A111" s="178"/>
      <c r="B111" s="179"/>
      <c r="C111" s="179"/>
      <c r="D111" s="179"/>
      <c r="E111" s="179"/>
      <c r="F111" s="179"/>
    </row>
    <row r="112" spans="1:6" ht="15.75">
      <c r="A112" s="178"/>
      <c r="B112" s="179"/>
      <c r="C112" s="179"/>
      <c r="D112" s="179"/>
      <c r="E112" s="179"/>
      <c r="F112" s="179"/>
    </row>
    <row r="113" spans="1:6" ht="15.75">
      <c r="A113" s="178"/>
      <c r="B113" s="179"/>
      <c r="C113" s="179"/>
      <c r="D113" s="179"/>
      <c r="E113" s="179"/>
      <c r="F113" s="179"/>
    </row>
    <row r="114" spans="1:6" ht="15.75">
      <c r="A114" s="178"/>
      <c r="B114" s="179"/>
      <c r="C114" s="179"/>
      <c r="D114" s="179"/>
      <c r="E114" s="179"/>
      <c r="F114" s="179"/>
    </row>
    <row r="115" spans="1:6" ht="15.75">
      <c r="A115" s="178"/>
      <c r="B115" s="179"/>
      <c r="C115" s="179"/>
      <c r="D115" s="179"/>
      <c r="E115" s="179"/>
      <c r="F115" s="179"/>
    </row>
    <row r="116" spans="1:6" ht="15.75">
      <c r="A116" s="178"/>
      <c r="B116" s="179"/>
      <c r="C116" s="179"/>
      <c r="D116" s="179"/>
      <c r="E116" s="179"/>
      <c r="F116" s="179"/>
    </row>
    <row r="117" spans="1:6" ht="15.75">
      <c r="A117" s="178"/>
      <c r="B117" s="179"/>
      <c r="C117" s="179"/>
      <c r="D117" s="179"/>
      <c r="E117" s="179"/>
      <c r="F117" s="179"/>
    </row>
    <row r="118" spans="1:6" ht="15.75">
      <c r="A118" s="178"/>
      <c r="B118" s="179"/>
      <c r="C118" s="179"/>
      <c r="D118" s="179"/>
      <c r="E118" s="179"/>
      <c r="F118" s="179"/>
    </row>
    <row r="119" spans="1:6" ht="15.75">
      <c r="A119" s="178"/>
      <c r="B119" s="179"/>
      <c r="C119" s="179"/>
      <c r="D119" s="179"/>
      <c r="E119" s="179"/>
      <c r="F119" s="179"/>
    </row>
    <row r="120" spans="1:6" ht="15.75">
      <c r="A120" s="178"/>
      <c r="B120" s="179"/>
      <c r="C120" s="179"/>
      <c r="D120" s="179"/>
      <c r="E120" s="179"/>
      <c r="F120" s="179"/>
    </row>
    <row r="121" spans="1:6" ht="15.75">
      <c r="A121" s="178"/>
      <c r="B121" s="179"/>
      <c r="C121" s="179"/>
      <c r="D121" s="179"/>
      <c r="E121" s="179"/>
      <c r="F121" s="179"/>
    </row>
    <row r="122" spans="1:6" ht="15.75">
      <c r="A122" s="178"/>
      <c r="B122" s="179"/>
      <c r="C122" s="179"/>
      <c r="D122" s="179"/>
      <c r="E122" s="179"/>
      <c r="F122" s="179"/>
    </row>
    <row r="123" spans="1:6" ht="15.75">
      <c r="A123" s="178"/>
      <c r="B123" s="179"/>
      <c r="C123" s="179"/>
      <c r="D123" s="179"/>
      <c r="E123" s="179"/>
      <c r="F123" s="179"/>
    </row>
    <row r="124" spans="1:6" ht="15.75">
      <c r="A124" s="178"/>
      <c r="B124" s="179"/>
      <c r="C124" s="179"/>
      <c r="D124" s="179"/>
      <c r="E124" s="179"/>
      <c r="F124" s="179"/>
    </row>
    <row r="125" spans="1:6" ht="15.75">
      <c r="A125" s="178"/>
      <c r="B125" s="179"/>
      <c r="C125" s="179"/>
      <c r="D125" s="179"/>
      <c r="E125" s="179"/>
      <c r="F125" s="179"/>
    </row>
    <row r="126" spans="1:6" ht="15.75">
      <c r="A126" s="178"/>
      <c r="B126" s="179"/>
      <c r="C126" s="179"/>
      <c r="D126" s="179"/>
      <c r="E126" s="179"/>
      <c r="F126" s="179"/>
    </row>
    <row r="127" spans="1:6" ht="15.75">
      <c r="A127" s="178"/>
      <c r="B127" s="179"/>
      <c r="C127" s="179"/>
      <c r="D127" s="179"/>
      <c r="E127" s="179"/>
      <c r="F127" s="179"/>
    </row>
    <row r="128" spans="1:6" ht="15.75">
      <c r="A128" s="178"/>
      <c r="B128" s="179"/>
      <c r="C128" s="179"/>
      <c r="D128" s="179"/>
      <c r="E128" s="179"/>
      <c r="F128" s="179"/>
    </row>
    <row r="129" spans="1:6" ht="15.75">
      <c r="A129" s="178"/>
      <c r="B129" s="179"/>
      <c r="C129" s="179"/>
      <c r="D129" s="179"/>
      <c r="E129" s="179"/>
      <c r="F129" s="179"/>
    </row>
    <row r="130" spans="1:6" ht="15.75">
      <c r="A130" s="178"/>
      <c r="B130" s="179"/>
      <c r="C130" s="179"/>
      <c r="D130" s="179"/>
      <c r="E130" s="179"/>
      <c r="F130" s="179"/>
    </row>
    <row r="131" spans="1:6" ht="15.75">
      <c r="A131" s="178"/>
      <c r="B131" s="179"/>
      <c r="C131" s="179"/>
      <c r="D131" s="179"/>
      <c r="E131" s="179"/>
      <c r="F131" s="179"/>
    </row>
    <row r="132" spans="1:6" ht="15.75">
      <c r="A132" s="178"/>
      <c r="B132" s="179"/>
      <c r="C132" s="179"/>
      <c r="D132" s="179"/>
      <c r="E132" s="179"/>
      <c r="F132" s="179"/>
    </row>
    <row r="133" spans="1:6" ht="15.75">
      <c r="A133" s="178"/>
      <c r="B133" s="179"/>
      <c r="C133" s="179"/>
      <c r="D133" s="179"/>
      <c r="E133" s="179"/>
      <c r="F133" s="179"/>
    </row>
    <row r="134" spans="1:6" ht="15.75">
      <c r="A134" s="178"/>
      <c r="B134" s="179"/>
      <c r="C134" s="179"/>
      <c r="D134" s="179"/>
      <c r="E134" s="179"/>
      <c r="F134" s="179"/>
    </row>
    <row r="135" spans="1:6" ht="15.75">
      <c r="A135" s="178"/>
      <c r="B135" s="179"/>
      <c r="C135" s="179"/>
      <c r="D135" s="179"/>
      <c r="E135" s="179"/>
      <c r="F135" s="179"/>
    </row>
    <row r="136" spans="1:6" ht="15.75">
      <c r="A136" s="178"/>
      <c r="B136" s="179"/>
      <c r="C136" s="179"/>
      <c r="D136" s="179"/>
      <c r="E136" s="179"/>
      <c r="F136" s="179"/>
    </row>
    <row r="137" spans="1:6" ht="15.75">
      <c r="A137" s="178"/>
      <c r="B137" s="179"/>
      <c r="C137" s="179"/>
      <c r="D137" s="179"/>
      <c r="E137" s="179"/>
      <c r="F137" s="179"/>
    </row>
    <row r="138" spans="1:6" ht="15.75">
      <c r="A138" s="178"/>
      <c r="B138" s="179"/>
      <c r="C138" s="179"/>
      <c r="D138" s="179"/>
      <c r="E138" s="179"/>
      <c r="F138" s="179"/>
    </row>
    <row r="139" spans="1:6" ht="15.75">
      <c r="A139" s="178"/>
      <c r="B139" s="179"/>
      <c r="C139" s="179"/>
      <c r="D139" s="179"/>
      <c r="E139" s="179"/>
      <c r="F139" s="179"/>
    </row>
    <row r="140" spans="1:6" ht="15.75">
      <c r="A140" s="178"/>
      <c r="B140" s="179"/>
      <c r="C140" s="179"/>
      <c r="D140" s="179"/>
      <c r="E140" s="179"/>
      <c r="F140" s="179"/>
    </row>
    <row r="141" spans="1:6" ht="15.75">
      <c r="A141" s="178"/>
      <c r="B141" s="179"/>
      <c r="C141" s="179"/>
      <c r="D141" s="179"/>
      <c r="E141" s="179"/>
      <c r="F141" s="179"/>
    </row>
    <row r="142" spans="1:6" ht="15.75">
      <c r="A142" s="178"/>
      <c r="B142" s="179"/>
      <c r="C142" s="179"/>
      <c r="D142" s="179"/>
      <c r="E142" s="179"/>
      <c r="F142" s="179"/>
    </row>
    <row r="143" spans="1:6" ht="15.75">
      <c r="A143" s="178"/>
      <c r="B143" s="179"/>
      <c r="C143" s="179"/>
      <c r="D143" s="179"/>
      <c r="E143" s="179"/>
      <c r="F143" s="179"/>
    </row>
    <row r="144" spans="1:6" ht="15.75">
      <c r="A144" s="178"/>
      <c r="B144" s="179"/>
      <c r="C144" s="179"/>
      <c r="D144" s="179"/>
      <c r="E144" s="179"/>
      <c r="F144" s="179"/>
    </row>
    <row r="145" spans="1:6" ht="15.75">
      <c r="A145" s="178"/>
      <c r="B145" s="179"/>
      <c r="C145" s="179"/>
      <c r="D145" s="179"/>
      <c r="E145" s="179"/>
      <c r="F145" s="179"/>
    </row>
    <row r="146" spans="1:6" ht="15.75">
      <c r="A146" s="178"/>
      <c r="B146" s="179"/>
      <c r="C146" s="179"/>
      <c r="D146" s="179"/>
      <c r="E146" s="179"/>
      <c r="F146" s="179"/>
    </row>
    <row r="147" spans="1:6" ht="15.75">
      <c r="A147" s="178"/>
      <c r="B147" s="179"/>
      <c r="C147" s="179"/>
      <c r="D147" s="179"/>
      <c r="E147" s="179"/>
      <c r="F147" s="179"/>
    </row>
    <row r="148" spans="1:6" ht="15.75">
      <c r="A148" s="178"/>
      <c r="B148" s="179"/>
      <c r="C148" s="179"/>
      <c r="D148" s="179"/>
      <c r="E148" s="179"/>
      <c r="F148" s="179"/>
    </row>
    <row r="149" spans="1:6" ht="15.75">
      <c r="A149" s="178"/>
      <c r="B149" s="179"/>
      <c r="C149" s="179"/>
      <c r="D149" s="179"/>
      <c r="E149" s="179"/>
      <c r="F149" s="179"/>
    </row>
    <row r="150" spans="1:6" ht="15.75">
      <c r="A150" s="178"/>
      <c r="B150" s="179"/>
      <c r="C150" s="179"/>
      <c r="D150" s="179"/>
      <c r="E150" s="179"/>
      <c r="F150" s="179"/>
    </row>
    <row r="151" spans="1:6" ht="15.75">
      <c r="A151" s="178"/>
      <c r="B151" s="179"/>
      <c r="C151" s="179"/>
      <c r="D151" s="179"/>
      <c r="E151" s="179"/>
      <c r="F151" s="179"/>
    </row>
    <row r="152" spans="1:6" ht="15.75">
      <c r="A152" s="178"/>
      <c r="B152" s="179"/>
      <c r="C152" s="179"/>
      <c r="D152" s="179"/>
      <c r="E152" s="179"/>
      <c r="F152" s="179"/>
    </row>
    <row r="153" spans="1:6" ht="15.75">
      <c r="A153" s="178"/>
      <c r="B153" s="179"/>
      <c r="C153" s="179"/>
      <c r="D153" s="179"/>
      <c r="E153" s="179"/>
      <c r="F153" s="179"/>
    </row>
    <row r="154" spans="1:6" ht="15.75">
      <c r="A154" s="178"/>
      <c r="B154" s="179"/>
      <c r="C154" s="179"/>
      <c r="D154" s="179"/>
      <c r="E154" s="179"/>
      <c r="F154" s="179"/>
    </row>
    <row r="155" spans="1:6" ht="15.75">
      <c r="A155" s="178"/>
      <c r="B155" s="179"/>
      <c r="C155" s="179"/>
      <c r="D155" s="179"/>
      <c r="E155" s="179"/>
      <c r="F155" s="179"/>
    </row>
    <row r="156" spans="1:6" ht="15.75">
      <c r="A156" s="178"/>
      <c r="B156" s="179"/>
      <c r="C156" s="179"/>
      <c r="D156" s="179"/>
      <c r="E156" s="179"/>
      <c r="F156" s="179"/>
    </row>
    <row r="157" spans="1:6" ht="15.75">
      <c r="A157" s="178"/>
      <c r="B157" s="179"/>
      <c r="C157" s="179"/>
      <c r="D157" s="179"/>
      <c r="E157" s="179"/>
      <c r="F157" s="179"/>
    </row>
    <row r="158" spans="1:6" ht="15.75">
      <c r="A158" s="178"/>
      <c r="B158" s="179"/>
      <c r="C158" s="179"/>
      <c r="D158" s="179"/>
      <c r="E158" s="179"/>
      <c r="F158" s="179"/>
    </row>
    <row r="159" spans="1:6" ht="15.75">
      <c r="A159" s="178"/>
      <c r="B159" s="179"/>
      <c r="C159" s="179"/>
      <c r="D159" s="179"/>
      <c r="E159" s="179"/>
      <c r="F159" s="179"/>
    </row>
    <row r="160" spans="1:6" ht="15.75">
      <c r="A160" s="178"/>
      <c r="B160" s="179"/>
      <c r="C160" s="179"/>
      <c r="D160" s="179"/>
      <c r="E160" s="179"/>
      <c r="F160" s="179"/>
    </row>
    <row r="161" spans="1:6" ht="15.75">
      <c r="A161" s="178"/>
      <c r="B161" s="179"/>
      <c r="C161" s="179"/>
      <c r="D161" s="179"/>
      <c r="E161" s="179"/>
      <c r="F161" s="179"/>
    </row>
    <row r="162" spans="1:6" ht="15.75">
      <c r="A162" s="178"/>
      <c r="B162" s="179"/>
      <c r="C162" s="179"/>
      <c r="D162" s="179"/>
      <c r="E162" s="179"/>
      <c r="F162" s="179"/>
    </row>
    <row r="163" spans="1:6" ht="15.75">
      <c r="A163" s="178"/>
      <c r="B163" s="179"/>
      <c r="C163" s="179"/>
      <c r="D163" s="179"/>
      <c r="E163" s="179"/>
      <c r="F163" s="179"/>
    </row>
    <row r="164" spans="1:6" ht="15.75">
      <c r="A164" s="178"/>
      <c r="B164" s="179"/>
      <c r="C164" s="179"/>
      <c r="D164" s="179"/>
      <c r="E164" s="179"/>
      <c r="F164" s="179"/>
    </row>
    <row r="165" spans="1:6" ht="15.75">
      <c r="A165" s="178"/>
      <c r="B165" s="179"/>
      <c r="C165" s="179"/>
      <c r="D165" s="179"/>
      <c r="E165" s="179"/>
      <c r="F165" s="179"/>
    </row>
    <row r="166" spans="1:6" ht="15.75">
      <c r="A166" s="178"/>
      <c r="B166" s="179"/>
      <c r="C166" s="179"/>
      <c r="D166" s="179"/>
      <c r="E166" s="179"/>
      <c r="F166" s="179"/>
    </row>
    <row r="167" spans="1:6" ht="15.75">
      <c r="A167" s="178"/>
      <c r="B167" s="179"/>
      <c r="C167" s="179"/>
      <c r="D167" s="179"/>
      <c r="E167" s="179"/>
      <c r="F167" s="179"/>
    </row>
    <row r="168" spans="1:6" ht="15.75">
      <c r="A168" s="178"/>
      <c r="B168" s="179"/>
      <c r="C168" s="179"/>
      <c r="D168" s="179"/>
      <c r="E168" s="179"/>
      <c r="F168" s="179"/>
    </row>
    <row r="169" spans="1:6" ht="15.75">
      <c r="A169" s="178"/>
      <c r="B169" s="179"/>
      <c r="C169" s="179"/>
      <c r="D169" s="179"/>
      <c r="E169" s="179"/>
      <c r="F169" s="179"/>
    </row>
    <row r="170" spans="1:6" ht="15.75">
      <c r="A170" s="178"/>
      <c r="B170" s="179"/>
      <c r="C170" s="179"/>
      <c r="D170" s="179"/>
      <c r="E170" s="179"/>
      <c r="F170" s="179"/>
    </row>
    <row r="171" spans="1:6" ht="15.75">
      <c r="A171" s="178"/>
      <c r="B171" s="179"/>
      <c r="C171" s="179"/>
      <c r="D171" s="179"/>
      <c r="E171" s="179"/>
      <c r="F171" s="179"/>
    </row>
    <row r="172" spans="1:6" ht="15.75">
      <c r="A172" s="178"/>
      <c r="B172" s="179"/>
      <c r="C172" s="179"/>
      <c r="D172" s="179"/>
      <c r="E172" s="179"/>
      <c r="F172" s="179"/>
    </row>
    <row r="173" spans="1:6" ht="15.75">
      <c r="A173" s="178"/>
      <c r="B173" s="179"/>
      <c r="C173" s="179"/>
      <c r="D173" s="179"/>
      <c r="E173" s="179"/>
      <c r="F173" s="179"/>
    </row>
    <row r="174" spans="1:6" ht="15.75">
      <c r="A174" s="178"/>
      <c r="B174" s="179"/>
      <c r="C174" s="179"/>
      <c r="D174" s="179"/>
      <c r="E174" s="179"/>
      <c r="F174" s="179"/>
    </row>
    <row r="175" spans="1:6" ht="15.75">
      <c r="A175" s="178"/>
      <c r="B175" s="179"/>
      <c r="C175" s="179"/>
      <c r="D175" s="179"/>
      <c r="E175" s="179"/>
      <c r="F175" s="179"/>
    </row>
    <row r="176" spans="1:6" ht="15.75">
      <c r="A176" s="178"/>
      <c r="B176" s="179"/>
      <c r="C176" s="179"/>
      <c r="D176" s="179"/>
      <c r="E176" s="179"/>
      <c r="F176" s="179"/>
    </row>
    <row r="177" spans="1:6" ht="15.75">
      <c r="A177" s="178"/>
      <c r="B177" s="179"/>
      <c r="C177" s="179"/>
      <c r="D177" s="179"/>
      <c r="E177" s="179"/>
      <c r="F177" s="179"/>
    </row>
    <row r="178" spans="1:6" ht="15.75">
      <c r="A178" s="178"/>
      <c r="B178" s="179"/>
      <c r="C178" s="179"/>
      <c r="D178" s="179"/>
      <c r="E178" s="179"/>
      <c r="F178" s="179"/>
    </row>
    <row r="179" spans="1:6" ht="15.75">
      <c r="A179" s="178"/>
      <c r="B179" s="179"/>
      <c r="C179" s="179"/>
      <c r="D179" s="179"/>
      <c r="E179" s="179"/>
      <c r="F179" s="179"/>
    </row>
    <row r="180" spans="1:6" ht="15.75">
      <c r="A180" s="178"/>
      <c r="B180" s="179"/>
      <c r="C180" s="179"/>
      <c r="D180" s="179"/>
      <c r="E180" s="179"/>
      <c r="F180" s="179"/>
    </row>
    <row r="181" spans="1:6" ht="15.75">
      <c r="A181" s="178"/>
      <c r="B181" s="179"/>
      <c r="C181" s="179"/>
      <c r="D181" s="179"/>
      <c r="E181" s="179"/>
      <c r="F181" s="179"/>
    </row>
    <row r="182" spans="1:6" ht="15.75">
      <c r="A182" s="178"/>
      <c r="B182" s="179"/>
      <c r="C182" s="179"/>
      <c r="D182" s="179"/>
      <c r="E182" s="179"/>
      <c r="F182" s="179"/>
    </row>
    <row r="183" spans="1:6" ht="15.75">
      <c r="A183" s="178"/>
      <c r="B183" s="179"/>
      <c r="C183" s="179"/>
      <c r="D183" s="179"/>
      <c r="E183" s="179"/>
      <c r="F183" s="179"/>
    </row>
    <row r="184" spans="1:6" ht="15.75">
      <c r="A184" s="178"/>
      <c r="B184" s="179"/>
      <c r="C184" s="179"/>
      <c r="D184" s="179"/>
      <c r="E184" s="179"/>
      <c r="F184" s="179"/>
    </row>
    <row r="185" spans="1:6" ht="15.75">
      <c r="A185" s="178"/>
      <c r="B185" s="179"/>
      <c r="C185" s="179"/>
      <c r="D185" s="179"/>
      <c r="E185" s="179"/>
      <c r="F185" s="179"/>
    </row>
    <row r="186" spans="1:6" ht="15.75">
      <c r="A186" s="178"/>
      <c r="B186" s="179"/>
      <c r="C186" s="179"/>
      <c r="D186" s="179"/>
      <c r="E186" s="179"/>
      <c r="F186" s="179"/>
    </row>
    <row r="187" spans="1:6" ht="15.75">
      <c r="A187" s="178"/>
      <c r="B187" s="179"/>
      <c r="C187" s="179"/>
      <c r="D187" s="179"/>
      <c r="E187" s="179"/>
      <c r="F187" s="179"/>
    </row>
    <row r="188" spans="1:6" ht="15.75">
      <c r="A188" s="178"/>
      <c r="B188" s="179"/>
      <c r="C188" s="179"/>
      <c r="D188" s="179"/>
      <c r="E188" s="179"/>
      <c r="F188" s="179"/>
    </row>
    <row r="189" spans="1:6" ht="15.75">
      <c r="A189" s="178"/>
      <c r="B189" s="179"/>
      <c r="C189" s="179"/>
      <c r="D189" s="179"/>
      <c r="E189" s="179"/>
      <c r="F189" s="179"/>
    </row>
    <row r="190" spans="1:6" ht="15.75">
      <c r="A190" s="178"/>
      <c r="B190" s="179"/>
      <c r="C190" s="179"/>
      <c r="D190" s="179"/>
      <c r="E190" s="179"/>
      <c r="F190" s="179"/>
    </row>
    <row r="191" spans="1:6" ht="15.75">
      <c r="A191" s="178"/>
      <c r="B191" s="179"/>
      <c r="C191" s="179"/>
      <c r="D191" s="179"/>
      <c r="E191" s="179"/>
      <c r="F191" s="179"/>
    </row>
    <row r="192" spans="1:6" ht="15.75">
      <c r="A192" s="178"/>
      <c r="B192" s="179"/>
      <c r="C192" s="179"/>
      <c r="D192" s="179"/>
      <c r="E192" s="179"/>
      <c r="F192" s="179"/>
    </row>
    <row r="193" spans="1:6" ht="15.75">
      <c r="A193" s="178"/>
      <c r="B193" s="179"/>
      <c r="C193" s="179"/>
      <c r="D193" s="179"/>
      <c r="E193" s="179"/>
      <c r="F193" s="179"/>
    </row>
    <row r="194" spans="1:6" ht="15.75">
      <c r="A194" s="178"/>
      <c r="B194" s="179"/>
      <c r="C194" s="179"/>
      <c r="D194" s="179"/>
      <c r="E194" s="179"/>
      <c r="F194" s="179"/>
    </row>
    <row r="195" spans="1:6" ht="15.75">
      <c r="A195" s="178"/>
      <c r="B195" s="179"/>
      <c r="C195" s="179"/>
      <c r="D195" s="179"/>
      <c r="E195" s="179"/>
      <c r="F195" s="179"/>
    </row>
    <row r="196" spans="1:6" ht="15.75">
      <c r="A196" s="178"/>
      <c r="B196" s="179"/>
      <c r="C196" s="179"/>
      <c r="D196" s="179"/>
      <c r="E196" s="179"/>
      <c r="F196" s="179"/>
    </row>
    <row r="197" spans="1:6" ht="15.75">
      <c r="A197" s="178"/>
      <c r="B197" s="179"/>
      <c r="C197" s="179"/>
      <c r="D197" s="179"/>
      <c r="E197" s="179"/>
      <c r="F197" s="179"/>
    </row>
    <row r="198" spans="1:6" ht="15.75">
      <c r="A198" s="178"/>
      <c r="B198" s="179"/>
      <c r="C198" s="179"/>
      <c r="D198" s="179"/>
      <c r="E198" s="179"/>
      <c r="F198" s="179"/>
    </row>
    <row r="199" spans="1:6" ht="15.75">
      <c r="A199" s="178"/>
      <c r="B199" s="179"/>
      <c r="C199" s="179"/>
      <c r="D199" s="179"/>
      <c r="E199" s="179"/>
      <c r="F199" s="179"/>
    </row>
    <row r="200" spans="1:6" ht="15.75">
      <c r="A200" s="178"/>
      <c r="B200" s="179"/>
      <c r="C200" s="179"/>
      <c r="D200" s="179"/>
      <c r="E200" s="179"/>
      <c r="F200" s="179"/>
    </row>
    <row r="201" spans="1:6" ht="15.75">
      <c r="A201" s="178"/>
      <c r="B201" s="179"/>
      <c r="C201" s="179"/>
      <c r="D201" s="179"/>
      <c r="E201" s="179"/>
      <c r="F201" s="179"/>
    </row>
    <row r="202" spans="1:6" ht="15.75">
      <c r="A202" s="178"/>
      <c r="B202" s="179"/>
      <c r="C202" s="179"/>
      <c r="D202" s="179"/>
      <c r="E202" s="179"/>
      <c r="F202" s="179"/>
    </row>
    <row r="203" spans="1:6" ht="15.75">
      <c r="A203" s="178"/>
      <c r="B203" s="179"/>
      <c r="C203" s="179"/>
      <c r="D203" s="179"/>
      <c r="E203" s="179"/>
      <c r="F203" s="179"/>
    </row>
    <row r="204" spans="1:6" ht="15.75">
      <c r="A204" s="178"/>
      <c r="B204" s="179"/>
      <c r="C204" s="179"/>
      <c r="D204" s="179"/>
      <c r="E204" s="179"/>
      <c r="F204" s="179"/>
    </row>
    <row r="205" spans="1:6" ht="15.75">
      <c r="A205" s="178"/>
      <c r="B205" s="179"/>
      <c r="C205" s="179"/>
      <c r="D205" s="179"/>
      <c r="E205" s="179"/>
      <c r="F205" s="179"/>
    </row>
    <row r="206" spans="1:6" ht="15.75">
      <c r="A206" s="178"/>
      <c r="B206" s="179"/>
      <c r="C206" s="179"/>
      <c r="D206" s="179"/>
      <c r="E206" s="179"/>
      <c r="F206" s="179"/>
    </row>
    <row r="207" spans="1:6" ht="15.75">
      <c r="A207" s="178"/>
      <c r="B207" s="179"/>
      <c r="C207" s="179"/>
      <c r="D207" s="179"/>
      <c r="E207" s="179"/>
      <c r="F207" s="179"/>
    </row>
    <row r="208" spans="1:6" ht="15.75">
      <c r="A208" s="178"/>
      <c r="B208" s="179"/>
      <c r="C208" s="179"/>
      <c r="D208" s="179"/>
      <c r="E208" s="179"/>
      <c r="F208" s="179"/>
    </row>
    <row r="209" spans="1:6" ht="15.75">
      <c r="A209" s="178"/>
      <c r="B209" s="179"/>
      <c r="C209" s="179"/>
      <c r="D209" s="179"/>
      <c r="E209" s="179"/>
      <c r="F209" s="179"/>
    </row>
    <row r="210" spans="1:6" ht="15.75">
      <c r="A210" s="178"/>
      <c r="B210" s="179"/>
      <c r="C210" s="179"/>
      <c r="D210" s="179"/>
      <c r="E210" s="179"/>
      <c r="F210" s="179"/>
    </row>
    <row r="211" spans="1:6" ht="15.75">
      <c r="A211" s="178"/>
      <c r="B211" s="179"/>
      <c r="C211" s="179"/>
      <c r="D211" s="179"/>
      <c r="E211" s="179"/>
      <c r="F211" s="179"/>
    </row>
    <row r="212" spans="1:6" ht="15.75">
      <c r="A212" s="178"/>
      <c r="B212" s="179"/>
      <c r="C212" s="179"/>
      <c r="D212" s="179"/>
      <c r="E212" s="179"/>
      <c r="F212" s="179"/>
    </row>
    <row r="213" spans="1:6" ht="15.75">
      <c r="A213" s="178"/>
      <c r="B213" s="179"/>
      <c r="C213" s="179"/>
      <c r="D213" s="179"/>
      <c r="E213" s="179"/>
      <c r="F213" s="179"/>
    </row>
    <row r="214" spans="1:6" ht="15.75">
      <c r="A214" s="178"/>
      <c r="B214" s="179"/>
      <c r="C214" s="179"/>
      <c r="D214" s="179"/>
      <c r="E214" s="179"/>
      <c r="F214" s="179"/>
    </row>
    <row r="215" spans="1:6" ht="15.75">
      <c r="A215" s="178"/>
      <c r="B215" s="179"/>
      <c r="C215" s="179"/>
      <c r="D215" s="179"/>
      <c r="E215" s="179"/>
      <c r="F215" s="179"/>
    </row>
    <row r="216" spans="1:6" ht="15.75">
      <c r="A216" s="178"/>
      <c r="B216" s="179"/>
      <c r="C216" s="179"/>
      <c r="D216" s="179"/>
      <c r="E216" s="179"/>
      <c r="F216" s="179"/>
    </row>
    <row r="217" spans="1:6" ht="15.75">
      <c r="A217" s="178"/>
      <c r="B217" s="179"/>
      <c r="C217" s="179"/>
      <c r="D217" s="179"/>
      <c r="E217" s="179"/>
      <c r="F217" s="179"/>
    </row>
    <row r="218" spans="1:6" ht="15.75">
      <c r="A218" s="178"/>
      <c r="B218" s="179"/>
      <c r="C218" s="179"/>
      <c r="D218" s="179"/>
      <c r="E218" s="179"/>
      <c r="F218" s="179"/>
    </row>
    <row r="219" spans="1:6" ht="15.75">
      <c r="A219" s="178"/>
      <c r="B219" s="179"/>
      <c r="C219" s="179"/>
      <c r="D219" s="179"/>
      <c r="E219" s="179"/>
      <c r="F219" s="179"/>
    </row>
    <row r="220" spans="1:6" ht="15.75">
      <c r="A220" s="178"/>
      <c r="B220" s="179"/>
      <c r="C220" s="179"/>
      <c r="D220" s="179"/>
      <c r="E220" s="179"/>
      <c r="F220" s="179"/>
    </row>
    <row r="221" spans="1:6" ht="15.75">
      <c r="A221" s="178"/>
      <c r="B221" s="179"/>
      <c r="C221" s="179"/>
      <c r="D221" s="179"/>
      <c r="E221" s="179"/>
      <c r="F221" s="179"/>
    </row>
    <row r="222" spans="1:6" ht="15.75">
      <c r="A222" s="178"/>
      <c r="B222" s="179"/>
      <c r="C222" s="179"/>
      <c r="D222" s="179"/>
      <c r="E222" s="179"/>
      <c r="F222" s="179"/>
    </row>
    <row r="223" spans="1:6" ht="15.75">
      <c r="A223" s="178"/>
      <c r="B223" s="179"/>
      <c r="C223" s="179"/>
      <c r="D223" s="179"/>
      <c r="E223" s="179"/>
      <c r="F223" s="179"/>
    </row>
    <row r="224" spans="1:6" ht="15.75">
      <c r="A224" s="178"/>
      <c r="B224" s="179"/>
      <c r="C224" s="179"/>
      <c r="D224" s="179"/>
      <c r="E224" s="179"/>
      <c r="F224" s="179"/>
    </row>
    <row r="225" spans="1:6" ht="15.75">
      <c r="A225" s="178"/>
      <c r="B225" s="179"/>
      <c r="C225" s="179"/>
      <c r="D225" s="179"/>
      <c r="E225" s="179"/>
      <c r="F225" s="179"/>
    </row>
    <row r="226" spans="1:6" ht="15.75">
      <c r="A226" s="178"/>
      <c r="B226" s="179"/>
      <c r="C226" s="179"/>
      <c r="D226" s="179"/>
      <c r="E226" s="179"/>
      <c r="F226" s="179"/>
    </row>
    <row r="227" spans="1:6" ht="15.75">
      <c r="A227" s="178"/>
      <c r="B227" s="179"/>
      <c r="C227" s="179"/>
      <c r="D227" s="179"/>
      <c r="E227" s="179"/>
      <c r="F227" s="179"/>
    </row>
    <row r="228" spans="1:6" ht="15.75">
      <c r="A228" s="178"/>
      <c r="B228" s="179"/>
      <c r="C228" s="179"/>
      <c r="D228" s="179"/>
      <c r="E228" s="179"/>
      <c r="F228" s="179"/>
    </row>
    <row r="229" spans="1:6" ht="15.75">
      <c r="A229" s="178"/>
      <c r="B229" s="179"/>
      <c r="C229" s="179"/>
      <c r="D229" s="179"/>
      <c r="E229" s="179"/>
      <c r="F229" s="179"/>
    </row>
    <row r="230" spans="1:6" ht="15.75">
      <c r="A230" s="178"/>
      <c r="B230" s="179"/>
      <c r="C230" s="179"/>
      <c r="D230" s="179"/>
      <c r="E230" s="179"/>
      <c r="F230" s="179"/>
    </row>
    <row r="231" spans="1:6" ht="15.75">
      <c r="A231" s="178"/>
      <c r="B231" s="179"/>
      <c r="C231" s="179"/>
      <c r="D231" s="179"/>
      <c r="E231" s="179"/>
      <c r="F231" s="179"/>
    </row>
    <row r="232" spans="1:6" ht="15.75">
      <c r="A232" s="178"/>
      <c r="B232" s="179"/>
      <c r="C232" s="179"/>
      <c r="D232" s="179"/>
      <c r="E232" s="179"/>
      <c r="F232" s="179"/>
    </row>
    <row r="233" spans="1:6" ht="15.75">
      <c r="A233" s="178"/>
      <c r="B233" s="179"/>
      <c r="C233" s="179"/>
      <c r="D233" s="179"/>
      <c r="E233" s="179"/>
      <c r="F233" s="179"/>
    </row>
    <row r="234" spans="1:6" ht="15.75">
      <c r="A234" s="178"/>
      <c r="B234" s="179"/>
      <c r="C234" s="179"/>
      <c r="D234" s="179"/>
      <c r="E234" s="179"/>
      <c r="F234" s="179"/>
    </row>
    <row r="235" spans="1:6" ht="15.75">
      <c r="A235" s="178"/>
      <c r="B235" s="179"/>
      <c r="C235" s="179"/>
      <c r="D235" s="179"/>
      <c r="E235" s="179"/>
      <c r="F235" s="179"/>
    </row>
    <row r="236" spans="1:6" ht="15.75">
      <c r="A236" s="178"/>
      <c r="B236" s="179"/>
      <c r="C236" s="179"/>
      <c r="D236" s="179"/>
      <c r="E236" s="179"/>
      <c r="F236" s="179"/>
    </row>
    <row r="237" spans="1:6" ht="15.75">
      <c r="A237" s="178"/>
      <c r="B237" s="179"/>
      <c r="C237" s="179"/>
      <c r="D237" s="179"/>
      <c r="E237" s="179"/>
      <c r="F237" s="179"/>
    </row>
    <row r="238" spans="1:6" ht="15.75">
      <c r="A238" s="178"/>
      <c r="B238" s="179"/>
      <c r="C238" s="179"/>
      <c r="D238" s="179"/>
      <c r="E238" s="179"/>
      <c r="F238" s="179"/>
    </row>
    <row r="239" spans="1:6" ht="15.75">
      <c r="A239" s="178"/>
      <c r="B239" s="179"/>
      <c r="C239" s="179"/>
      <c r="D239" s="179"/>
      <c r="E239" s="179"/>
      <c r="F239" s="179"/>
    </row>
    <row r="240" spans="1:6" ht="15.75">
      <c r="A240" s="178"/>
      <c r="B240" s="179"/>
      <c r="C240" s="179"/>
      <c r="D240" s="179"/>
      <c r="E240" s="179"/>
      <c r="F240" s="179"/>
    </row>
    <row r="241" spans="1:6" ht="15.75">
      <c r="A241" s="178"/>
      <c r="B241" s="179"/>
      <c r="C241" s="179"/>
      <c r="D241" s="179"/>
      <c r="E241" s="179"/>
      <c r="F241" s="179"/>
    </row>
    <row r="242" spans="1:6" ht="15.75">
      <c r="A242" s="178"/>
      <c r="B242" s="179"/>
      <c r="C242" s="179"/>
      <c r="D242" s="179"/>
      <c r="E242" s="179"/>
      <c r="F242" s="179"/>
    </row>
    <row r="243" spans="1:6" ht="15.75">
      <c r="A243" s="178"/>
      <c r="B243" s="179"/>
      <c r="C243" s="179"/>
      <c r="D243" s="179"/>
      <c r="E243" s="179"/>
      <c r="F243" s="179"/>
    </row>
    <row r="244" spans="1:6" ht="15.75">
      <c r="A244" s="178"/>
      <c r="B244" s="179"/>
      <c r="C244" s="179"/>
      <c r="D244" s="179"/>
      <c r="E244" s="179"/>
      <c r="F244" s="179"/>
    </row>
    <row r="245" spans="1:6" ht="15.75">
      <c r="A245" s="178"/>
      <c r="B245" s="179"/>
      <c r="C245" s="179"/>
      <c r="D245" s="179"/>
      <c r="E245" s="179"/>
      <c r="F245" s="179"/>
    </row>
    <row r="246" spans="1:6" ht="15.75">
      <c r="A246" s="178"/>
      <c r="B246" s="179"/>
      <c r="C246" s="179"/>
      <c r="D246" s="179"/>
      <c r="E246" s="179"/>
      <c r="F246" s="179"/>
    </row>
    <row r="247" spans="1:6" ht="15.75">
      <c r="A247" s="178"/>
      <c r="B247" s="179"/>
      <c r="C247" s="179"/>
      <c r="D247" s="179"/>
      <c r="E247" s="179"/>
      <c r="F247" s="179"/>
    </row>
    <row r="248" spans="1:6" ht="15.75">
      <c r="A248" s="178"/>
      <c r="B248" s="179"/>
      <c r="C248" s="179"/>
      <c r="D248" s="179"/>
      <c r="E248" s="179"/>
      <c r="F248" s="179"/>
    </row>
    <row r="249" spans="1:6" ht="15.75">
      <c r="A249" s="178"/>
      <c r="B249" s="179"/>
      <c r="C249" s="179"/>
      <c r="D249" s="179"/>
      <c r="E249" s="179"/>
      <c r="F249" s="179"/>
    </row>
    <row r="250" spans="1:6" ht="15.75">
      <c r="A250" s="178"/>
      <c r="B250" s="179"/>
      <c r="C250" s="179"/>
      <c r="D250" s="179"/>
      <c r="E250" s="179"/>
      <c r="F250" s="179"/>
    </row>
    <row r="251" spans="1:6" ht="15.75">
      <c r="A251" s="178"/>
      <c r="B251" s="179"/>
      <c r="C251" s="179"/>
      <c r="D251" s="179"/>
      <c r="E251" s="179"/>
      <c r="F251" s="179"/>
    </row>
    <row r="252" spans="1:6" ht="15.75">
      <c r="A252" s="178"/>
      <c r="B252" s="179"/>
      <c r="C252" s="179"/>
      <c r="D252" s="179"/>
      <c r="E252" s="179"/>
      <c r="F252" s="179"/>
    </row>
    <row r="253" spans="1:6" ht="15.75">
      <c r="A253" s="178"/>
      <c r="B253" s="179"/>
      <c r="C253" s="179"/>
      <c r="D253" s="179"/>
      <c r="E253" s="179"/>
      <c r="F253" s="179"/>
    </row>
    <row r="254" spans="1:6" ht="15.75">
      <c r="A254" s="178"/>
      <c r="B254" s="179"/>
      <c r="C254" s="179"/>
      <c r="D254" s="179"/>
      <c r="E254" s="179"/>
      <c r="F254" s="179"/>
    </row>
    <row r="255" spans="1:6" ht="15.75">
      <c r="A255" s="178"/>
      <c r="B255" s="179"/>
      <c r="C255" s="179"/>
      <c r="D255" s="179"/>
      <c r="E255" s="179"/>
      <c r="F255" s="179"/>
    </row>
    <row r="256" spans="1:6" ht="15.75">
      <c r="A256" s="178"/>
      <c r="B256" s="179"/>
      <c r="C256" s="179"/>
      <c r="D256" s="179"/>
      <c r="E256" s="179"/>
      <c r="F256" s="179"/>
    </row>
    <row r="257" spans="1:6" ht="15.75">
      <c r="A257" s="178"/>
      <c r="B257" s="179"/>
      <c r="C257" s="179"/>
      <c r="D257" s="179"/>
      <c r="E257" s="179"/>
      <c r="F257" s="179"/>
    </row>
    <row r="258" spans="1:6" ht="15.75">
      <c r="A258" s="178"/>
      <c r="B258" s="179"/>
      <c r="C258" s="179"/>
      <c r="D258" s="179"/>
      <c r="E258" s="179"/>
      <c r="F258" s="179"/>
    </row>
    <row r="259" spans="1:6" ht="15.75">
      <c r="A259" s="178"/>
      <c r="B259" s="179"/>
      <c r="C259" s="179"/>
      <c r="D259" s="179"/>
      <c r="E259" s="179"/>
      <c r="F259" s="179"/>
    </row>
    <row r="260" spans="1:6" ht="15.75">
      <c r="A260" s="178"/>
      <c r="B260" s="179"/>
      <c r="C260" s="179"/>
      <c r="D260" s="179"/>
      <c r="E260" s="179"/>
      <c r="F260" s="179"/>
    </row>
    <row r="261" spans="1:6" ht="15.75">
      <c r="A261" s="178"/>
      <c r="B261" s="179"/>
      <c r="C261" s="179"/>
      <c r="D261" s="179"/>
      <c r="E261" s="179"/>
      <c r="F261" s="179"/>
    </row>
    <row r="262" spans="1:6" ht="15.75">
      <c r="A262" s="178"/>
      <c r="B262" s="179"/>
      <c r="C262" s="179"/>
      <c r="D262" s="179"/>
      <c r="E262" s="179"/>
      <c r="F262" s="179"/>
    </row>
    <row r="263" spans="1:6" ht="15.75">
      <c r="A263" s="178"/>
      <c r="B263" s="179"/>
      <c r="C263" s="179"/>
      <c r="D263" s="179"/>
      <c r="E263" s="179"/>
      <c r="F263" s="179"/>
    </row>
    <row r="264" spans="1:6" ht="15.75">
      <c r="A264" s="178"/>
      <c r="B264" s="179"/>
      <c r="C264" s="179"/>
      <c r="D264" s="179"/>
      <c r="E264" s="179"/>
      <c r="F264" s="179"/>
    </row>
    <row r="265" spans="1:6" ht="15.75">
      <c r="A265" s="178"/>
      <c r="B265" s="179"/>
      <c r="C265" s="179"/>
      <c r="D265" s="179"/>
      <c r="E265" s="179"/>
      <c r="F265" s="179"/>
    </row>
  </sheetData>
  <hyperlinks>
    <hyperlink ref="A1" location="Innehåll!A1" display="Innehåll"/>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tabColor theme="6" tint="0.39997558519241921"/>
  </sheetPr>
  <dimension ref="A1:J33"/>
  <sheetViews>
    <sheetView showGridLines="0" zoomScaleNormal="100" workbookViewId="0"/>
  </sheetViews>
  <sheetFormatPr defaultRowHeight="15"/>
  <cols>
    <col min="1" max="1" width="8.85546875" customWidth="1"/>
    <col min="2" max="4" width="21.5703125" customWidth="1"/>
  </cols>
  <sheetData>
    <row r="1" spans="1:10" ht="15.95" customHeight="1">
      <c r="A1" s="551" t="s">
        <v>174</v>
      </c>
    </row>
    <row r="2" spans="1:10" ht="15.95" customHeight="1"/>
    <row r="3" spans="1:10" ht="15.95" customHeight="1">
      <c r="A3" s="455" t="s">
        <v>521</v>
      </c>
      <c r="B3" s="455"/>
      <c r="C3" s="455"/>
      <c r="D3" s="455"/>
      <c r="J3" s="617"/>
    </row>
    <row r="4" spans="1:10" ht="15.95" customHeight="1">
      <c r="A4" s="421"/>
      <c r="B4" s="270"/>
      <c r="C4" s="270"/>
      <c r="D4" s="270"/>
      <c r="J4" s="617"/>
    </row>
    <row r="5" spans="1:10" ht="15.95" customHeight="1">
      <c r="A5" s="269"/>
      <c r="B5" s="270"/>
      <c r="C5" s="270"/>
      <c r="D5" s="270"/>
      <c r="J5" s="617"/>
    </row>
    <row r="6" spans="1:10" ht="15.95" customHeight="1">
      <c r="A6" s="173"/>
      <c r="B6" s="271" t="s">
        <v>447</v>
      </c>
      <c r="C6" s="271" t="s">
        <v>1</v>
      </c>
      <c r="D6" s="271" t="s">
        <v>446</v>
      </c>
      <c r="J6" s="617"/>
    </row>
    <row r="7" spans="1:10" ht="15.95" customHeight="1">
      <c r="A7" s="917">
        <v>1990</v>
      </c>
      <c r="B7" s="918">
        <v>43.48</v>
      </c>
      <c r="C7" s="918">
        <v>31.59</v>
      </c>
      <c r="D7" s="918"/>
      <c r="E7" s="619"/>
      <c r="J7" s="617"/>
    </row>
    <row r="8" spans="1:10" ht="15.95" customHeight="1">
      <c r="A8" s="272">
        <v>1991</v>
      </c>
      <c r="B8" s="620">
        <v>42.8</v>
      </c>
      <c r="C8" s="620">
        <v>29.01</v>
      </c>
      <c r="D8" s="620"/>
      <c r="E8" s="619"/>
      <c r="J8" s="617"/>
    </row>
    <row r="9" spans="1:10" ht="15.95" customHeight="1">
      <c r="A9" s="917">
        <v>1992</v>
      </c>
      <c r="B9" s="918">
        <v>38.53</v>
      </c>
      <c r="C9" s="918">
        <v>28.53</v>
      </c>
      <c r="D9" s="918"/>
      <c r="E9" s="619"/>
      <c r="J9" s="617"/>
    </row>
    <row r="10" spans="1:10" ht="15.95" customHeight="1">
      <c r="A10" s="272">
        <v>1993</v>
      </c>
      <c r="B10" s="618">
        <v>33.68</v>
      </c>
      <c r="C10" s="618">
        <v>29.85</v>
      </c>
      <c r="D10" s="618"/>
      <c r="E10" s="619"/>
      <c r="J10" s="617"/>
    </row>
    <row r="11" spans="1:10" ht="15.95" customHeight="1">
      <c r="A11" s="917">
        <v>1994</v>
      </c>
      <c r="B11" s="918">
        <v>37.18</v>
      </c>
      <c r="C11" s="918">
        <v>31.72</v>
      </c>
      <c r="D11" s="918"/>
      <c r="E11" s="619"/>
      <c r="J11" s="617"/>
    </row>
    <row r="12" spans="1:10" ht="15.95" customHeight="1">
      <c r="A12" s="272">
        <v>1995</v>
      </c>
      <c r="B12" s="620">
        <v>44.5</v>
      </c>
      <c r="C12" s="620">
        <v>27.01</v>
      </c>
      <c r="D12" s="620"/>
      <c r="E12" s="619"/>
      <c r="J12" s="617"/>
    </row>
    <row r="13" spans="1:10" ht="15.95" customHeight="1">
      <c r="A13" s="917">
        <v>1996</v>
      </c>
      <c r="B13" s="918">
        <v>41.25</v>
      </c>
      <c r="C13" s="918">
        <v>29.86</v>
      </c>
      <c r="D13" s="918"/>
      <c r="E13" s="619"/>
      <c r="J13" s="617"/>
    </row>
    <row r="14" spans="1:10" ht="15.95" customHeight="1">
      <c r="A14" s="272">
        <v>1997</v>
      </c>
      <c r="B14" s="620">
        <v>38.92</v>
      </c>
      <c r="C14" s="620">
        <v>29.76</v>
      </c>
      <c r="D14" s="620"/>
      <c r="E14" s="619"/>
      <c r="J14" s="617"/>
    </row>
    <row r="15" spans="1:10" ht="15.95" customHeight="1">
      <c r="A15" s="917">
        <v>1998</v>
      </c>
      <c r="B15" s="918">
        <v>32</v>
      </c>
      <c r="C15" s="918">
        <v>31</v>
      </c>
      <c r="D15" s="918">
        <v>29.48</v>
      </c>
      <c r="E15" s="619"/>
      <c r="J15" s="617"/>
    </row>
    <row r="16" spans="1:10" ht="15.95" customHeight="1">
      <c r="A16" s="272">
        <v>1999</v>
      </c>
      <c r="B16" s="620">
        <v>28.79</v>
      </c>
      <c r="C16" s="620">
        <v>31.29</v>
      </c>
      <c r="D16" s="620">
        <v>27.82</v>
      </c>
      <c r="E16" s="619"/>
      <c r="J16" s="617"/>
    </row>
    <row r="17" spans="1:10" ht="15.95" customHeight="1">
      <c r="A17" s="917">
        <v>2000</v>
      </c>
      <c r="B17" s="918">
        <v>35.99</v>
      </c>
      <c r="C17" s="918">
        <v>29.9</v>
      </c>
      <c r="D17" s="918">
        <v>31.76</v>
      </c>
      <c r="E17" s="619"/>
      <c r="J17" s="617"/>
    </row>
    <row r="18" spans="1:10" ht="15.95" customHeight="1">
      <c r="A18" s="273">
        <v>2001</v>
      </c>
      <c r="B18" s="621">
        <v>39.03</v>
      </c>
      <c r="C18" s="621">
        <v>50.15</v>
      </c>
      <c r="D18" s="621">
        <v>36.89</v>
      </c>
      <c r="E18" s="619"/>
      <c r="J18" s="617"/>
    </row>
    <row r="19" spans="1:10" ht="15.95" customHeight="1">
      <c r="A19" s="917">
        <v>2002</v>
      </c>
      <c r="B19" s="918">
        <v>31.65</v>
      </c>
      <c r="C19" s="918">
        <v>33.200000000000003</v>
      </c>
      <c r="D19" s="918">
        <v>30.41</v>
      </c>
      <c r="E19" s="619"/>
      <c r="J19" s="617"/>
    </row>
    <row r="20" spans="1:10" ht="15.95" customHeight="1">
      <c r="A20" s="272">
        <v>2003</v>
      </c>
      <c r="B20" s="620">
        <v>43.6</v>
      </c>
      <c r="C20" s="620">
        <v>38.520000000000003</v>
      </c>
      <c r="D20" s="620">
        <v>36.53</v>
      </c>
      <c r="E20" s="619"/>
      <c r="J20" s="617"/>
    </row>
    <row r="21" spans="1:10" ht="15.95" customHeight="1">
      <c r="A21" s="917">
        <v>2004</v>
      </c>
      <c r="B21" s="918">
        <v>72.08</v>
      </c>
      <c r="C21" s="918">
        <v>64.900000000000006</v>
      </c>
      <c r="D21" s="918">
        <v>72.42</v>
      </c>
      <c r="E21" s="619"/>
      <c r="J21" s="617"/>
    </row>
    <row r="22" spans="1:10" ht="15.95" customHeight="1">
      <c r="A22" s="272">
        <v>2005</v>
      </c>
      <c r="B22" s="620">
        <v>60.54</v>
      </c>
      <c r="C22" s="620">
        <v>70.12</v>
      </c>
      <c r="D22" s="620">
        <v>61.84</v>
      </c>
      <c r="E22" s="619"/>
      <c r="J22" s="617"/>
    </row>
    <row r="23" spans="1:10" ht="15.95" customHeight="1">
      <c r="A23" s="917">
        <v>2006</v>
      </c>
      <c r="B23" s="918">
        <v>64.11</v>
      </c>
      <c r="C23" s="918">
        <v>62.96</v>
      </c>
      <c r="D23" s="918">
        <v>56.47</v>
      </c>
      <c r="E23" s="619"/>
      <c r="J23" s="617"/>
    </row>
    <row r="24" spans="1:10" ht="15.95" customHeight="1">
      <c r="A24" s="272">
        <v>2007</v>
      </c>
      <c r="B24" s="620">
        <v>88.79</v>
      </c>
      <c r="C24" s="620">
        <v>51.16</v>
      </c>
      <c r="D24" s="620">
        <v>84.57</v>
      </c>
      <c r="E24" s="619"/>
      <c r="J24" s="617"/>
    </row>
    <row r="25" spans="1:10" ht="15.95" customHeight="1">
      <c r="A25" s="917">
        <v>2008</v>
      </c>
      <c r="B25" s="918">
        <v>147.66999999999999</v>
      </c>
      <c r="C25" s="918">
        <v>118.79</v>
      </c>
      <c r="D25" s="918">
        <v>148.06</v>
      </c>
      <c r="E25" s="619"/>
      <c r="J25" s="617"/>
    </row>
    <row r="26" spans="1:10" ht="15.95" customHeight="1">
      <c r="A26" s="272">
        <v>2009</v>
      </c>
      <c r="B26" s="620">
        <v>70.66</v>
      </c>
      <c r="C26" s="620">
        <v>68.08</v>
      </c>
      <c r="D26" s="620">
        <v>78.81</v>
      </c>
      <c r="E26" s="619"/>
      <c r="J26" s="617"/>
    </row>
    <row r="27" spans="1:10">
      <c r="A27" s="917">
        <v>2010</v>
      </c>
      <c r="B27" s="918">
        <v>92.5</v>
      </c>
      <c r="C27" s="918">
        <v>71.63</v>
      </c>
      <c r="D27" s="918">
        <v>105.43</v>
      </c>
      <c r="E27" s="619"/>
      <c r="J27" s="617"/>
    </row>
    <row r="28" spans="1:10">
      <c r="A28" s="273">
        <v>2011</v>
      </c>
      <c r="B28" s="621">
        <v>121.52</v>
      </c>
      <c r="C28" s="621">
        <v>87.38</v>
      </c>
      <c r="D28" s="621">
        <v>125.74</v>
      </c>
      <c r="E28" s="619"/>
      <c r="J28" s="617"/>
    </row>
    <row r="29" spans="1:10">
      <c r="A29" s="917">
        <v>2012</v>
      </c>
      <c r="B29" s="918">
        <v>92.5</v>
      </c>
      <c r="C29" s="918">
        <v>72.06</v>
      </c>
      <c r="D29" s="918">
        <v>105.5</v>
      </c>
      <c r="E29" s="619"/>
    </row>
    <row r="30" spans="1:10">
      <c r="A30" s="273">
        <v>2013</v>
      </c>
      <c r="B30" s="621">
        <v>81.69</v>
      </c>
      <c r="C30" s="621">
        <v>71.39</v>
      </c>
      <c r="D30" s="621">
        <v>90.9</v>
      </c>
      <c r="E30" s="619"/>
    </row>
    <row r="31" spans="1:10">
      <c r="A31" s="917">
        <v>2014</v>
      </c>
      <c r="B31" s="918">
        <v>75.38</v>
      </c>
      <c r="C31" s="918">
        <v>69</v>
      </c>
      <c r="D31" s="918">
        <v>77.89</v>
      </c>
      <c r="E31" s="619"/>
    </row>
    <row r="32" spans="1:10">
      <c r="A32" s="272"/>
      <c r="B32" s="620"/>
      <c r="C32" s="620"/>
      <c r="D32" s="620"/>
      <c r="E32" s="619"/>
    </row>
    <row r="33" spans="1:4">
      <c r="A33" s="244" t="s">
        <v>117</v>
      </c>
      <c r="B33" s="244"/>
      <c r="C33" s="244"/>
      <c r="D33" s="244"/>
    </row>
  </sheetData>
  <hyperlinks>
    <hyperlink ref="A1" location="Innehåll!A1" display="Innehåll"/>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4">
    <tabColor theme="0"/>
  </sheetPr>
  <dimension ref="A1:J32"/>
  <sheetViews>
    <sheetView zoomScaleNormal="100" workbookViewId="0"/>
  </sheetViews>
  <sheetFormatPr defaultRowHeight="12.75"/>
  <cols>
    <col min="1" max="1" width="10.7109375" style="478" customWidth="1"/>
    <col min="2" max="5" width="9.85546875" style="479" customWidth="1"/>
    <col min="6" max="6" width="10.5703125" style="488" customWidth="1"/>
    <col min="7" max="7" width="10.42578125" style="488" customWidth="1"/>
    <col min="8" max="8" width="9.85546875" style="488" customWidth="1"/>
    <col min="9" max="253" width="9.140625" style="488"/>
    <col min="254" max="254" width="5.5703125" style="488" customWidth="1"/>
    <col min="255" max="261" width="9.85546875" style="488" customWidth="1"/>
    <col min="262" max="509" width="9.140625" style="488"/>
    <col min="510" max="510" width="5.5703125" style="488" customWidth="1"/>
    <col min="511" max="517" width="9.85546875" style="488" customWidth="1"/>
    <col min="518" max="765" width="9.140625" style="488"/>
    <col min="766" max="766" width="5.5703125" style="488" customWidth="1"/>
    <col min="767" max="773" width="9.85546875" style="488" customWidth="1"/>
    <col min="774" max="1021" width="9.140625" style="488"/>
    <col min="1022" max="1022" width="5.5703125" style="488" customWidth="1"/>
    <col min="1023" max="1029" width="9.85546875" style="488" customWidth="1"/>
    <col min="1030" max="1277" width="9.140625" style="488"/>
    <col min="1278" max="1278" width="5.5703125" style="488" customWidth="1"/>
    <col min="1279" max="1285" width="9.85546875" style="488" customWidth="1"/>
    <col min="1286" max="1533" width="9.140625" style="488"/>
    <col min="1534" max="1534" width="5.5703125" style="488" customWidth="1"/>
    <col min="1535" max="1541" width="9.85546875" style="488" customWidth="1"/>
    <col min="1542" max="1789" width="9.140625" style="488"/>
    <col min="1790" max="1790" width="5.5703125" style="488" customWidth="1"/>
    <col min="1791" max="1797" width="9.85546875" style="488" customWidth="1"/>
    <col min="1798" max="2045" width="9.140625" style="488"/>
    <col min="2046" max="2046" width="5.5703125" style="488" customWidth="1"/>
    <col min="2047" max="2053" width="9.85546875" style="488" customWidth="1"/>
    <col min="2054" max="2301" width="9.140625" style="488"/>
    <col min="2302" max="2302" width="5.5703125" style="488" customWidth="1"/>
    <col min="2303" max="2309" width="9.85546875" style="488" customWidth="1"/>
    <col min="2310" max="2557" width="9.140625" style="488"/>
    <col min="2558" max="2558" width="5.5703125" style="488" customWidth="1"/>
    <col min="2559" max="2565" width="9.85546875" style="488" customWidth="1"/>
    <col min="2566" max="2813" width="9.140625" style="488"/>
    <col min="2814" max="2814" width="5.5703125" style="488" customWidth="1"/>
    <col min="2815" max="2821" width="9.85546875" style="488" customWidth="1"/>
    <col min="2822" max="3069" width="9.140625" style="488"/>
    <col min="3070" max="3070" width="5.5703125" style="488" customWidth="1"/>
    <col min="3071" max="3077" width="9.85546875" style="488" customWidth="1"/>
    <col min="3078" max="3325" width="9.140625" style="488"/>
    <col min="3326" max="3326" width="5.5703125" style="488" customWidth="1"/>
    <col min="3327" max="3333" width="9.85546875" style="488" customWidth="1"/>
    <col min="3334" max="3581" width="9.140625" style="488"/>
    <col min="3582" max="3582" width="5.5703125" style="488" customWidth="1"/>
    <col min="3583" max="3589" width="9.85546875" style="488" customWidth="1"/>
    <col min="3590" max="3837" width="9.140625" style="488"/>
    <col min="3838" max="3838" width="5.5703125" style="488" customWidth="1"/>
    <col min="3839" max="3845" width="9.85546875" style="488" customWidth="1"/>
    <col min="3846" max="4093" width="9.140625" style="488"/>
    <col min="4094" max="4094" width="5.5703125" style="488" customWidth="1"/>
    <col min="4095" max="4101" width="9.85546875" style="488" customWidth="1"/>
    <col min="4102" max="4349" width="9.140625" style="488"/>
    <col min="4350" max="4350" width="5.5703125" style="488" customWidth="1"/>
    <col min="4351" max="4357" width="9.85546875" style="488" customWidth="1"/>
    <col min="4358" max="4605" width="9.140625" style="488"/>
    <col min="4606" max="4606" width="5.5703125" style="488" customWidth="1"/>
    <col min="4607" max="4613" width="9.85546875" style="488" customWidth="1"/>
    <col min="4614" max="4861" width="9.140625" style="488"/>
    <col min="4862" max="4862" width="5.5703125" style="488" customWidth="1"/>
    <col min="4863" max="4869" width="9.85546875" style="488" customWidth="1"/>
    <col min="4870" max="5117" width="9.140625" style="488"/>
    <col min="5118" max="5118" width="5.5703125" style="488" customWidth="1"/>
    <col min="5119" max="5125" width="9.85546875" style="488" customWidth="1"/>
    <col min="5126" max="5373" width="9.140625" style="488"/>
    <col min="5374" max="5374" width="5.5703125" style="488" customWidth="1"/>
    <col min="5375" max="5381" width="9.85546875" style="488" customWidth="1"/>
    <col min="5382" max="5629" width="9.140625" style="488"/>
    <col min="5630" max="5630" width="5.5703125" style="488" customWidth="1"/>
    <col min="5631" max="5637" width="9.85546875" style="488" customWidth="1"/>
    <col min="5638" max="5885" width="9.140625" style="488"/>
    <col min="5886" max="5886" width="5.5703125" style="488" customWidth="1"/>
    <col min="5887" max="5893" width="9.85546875" style="488" customWidth="1"/>
    <col min="5894" max="6141" width="9.140625" style="488"/>
    <col min="6142" max="6142" width="5.5703125" style="488" customWidth="1"/>
    <col min="6143" max="6149" width="9.85546875" style="488" customWidth="1"/>
    <col min="6150" max="6397" width="9.140625" style="488"/>
    <col min="6398" max="6398" width="5.5703125" style="488" customWidth="1"/>
    <col min="6399" max="6405" width="9.85546875" style="488" customWidth="1"/>
    <col min="6406" max="6653" width="9.140625" style="488"/>
    <col min="6654" max="6654" width="5.5703125" style="488" customWidth="1"/>
    <col min="6655" max="6661" width="9.85546875" style="488" customWidth="1"/>
    <col min="6662" max="6909" width="9.140625" style="488"/>
    <col min="6910" max="6910" width="5.5703125" style="488" customWidth="1"/>
    <col min="6911" max="6917" width="9.85546875" style="488" customWidth="1"/>
    <col min="6918" max="7165" width="9.140625" style="488"/>
    <col min="7166" max="7166" width="5.5703125" style="488" customWidth="1"/>
    <col min="7167" max="7173" width="9.85546875" style="488" customWidth="1"/>
    <col min="7174" max="7421" width="9.140625" style="488"/>
    <col min="7422" max="7422" width="5.5703125" style="488" customWidth="1"/>
    <col min="7423" max="7429" width="9.85546875" style="488" customWidth="1"/>
    <col min="7430" max="7677" width="9.140625" style="488"/>
    <col min="7678" max="7678" width="5.5703125" style="488" customWidth="1"/>
    <col min="7679" max="7685" width="9.85546875" style="488" customWidth="1"/>
    <col min="7686" max="7933" width="9.140625" style="488"/>
    <col min="7934" max="7934" width="5.5703125" style="488" customWidth="1"/>
    <col min="7935" max="7941" width="9.85546875" style="488" customWidth="1"/>
    <col min="7942" max="8189" width="9.140625" style="488"/>
    <col min="8190" max="8190" width="5.5703125" style="488" customWidth="1"/>
    <col min="8191" max="8197" width="9.85546875" style="488" customWidth="1"/>
    <col min="8198" max="8445" width="9.140625" style="488"/>
    <col min="8446" max="8446" width="5.5703125" style="488" customWidth="1"/>
    <col min="8447" max="8453" width="9.85546875" style="488" customWidth="1"/>
    <col min="8454" max="8701" width="9.140625" style="488"/>
    <col min="8702" max="8702" width="5.5703125" style="488" customWidth="1"/>
    <col min="8703" max="8709" width="9.85546875" style="488" customWidth="1"/>
    <col min="8710" max="8957" width="9.140625" style="488"/>
    <col min="8958" max="8958" width="5.5703125" style="488" customWidth="1"/>
    <col min="8959" max="8965" width="9.85546875" style="488" customWidth="1"/>
    <col min="8966" max="9213" width="9.140625" style="488"/>
    <col min="9214" max="9214" width="5.5703125" style="488" customWidth="1"/>
    <col min="9215" max="9221" width="9.85546875" style="488" customWidth="1"/>
    <col min="9222" max="9469" width="9.140625" style="488"/>
    <col min="9470" max="9470" width="5.5703125" style="488" customWidth="1"/>
    <col min="9471" max="9477" width="9.85546875" style="488" customWidth="1"/>
    <col min="9478" max="9725" width="9.140625" style="488"/>
    <col min="9726" max="9726" width="5.5703125" style="488" customWidth="1"/>
    <col min="9727" max="9733" width="9.85546875" style="488" customWidth="1"/>
    <col min="9734" max="9981" width="9.140625" style="488"/>
    <col min="9982" max="9982" width="5.5703125" style="488" customWidth="1"/>
    <col min="9983" max="9989" width="9.85546875" style="488" customWidth="1"/>
    <col min="9990" max="10237" width="9.140625" style="488"/>
    <col min="10238" max="10238" width="5.5703125" style="488" customWidth="1"/>
    <col min="10239" max="10245" width="9.85546875" style="488" customWidth="1"/>
    <col min="10246" max="10493" width="9.140625" style="488"/>
    <col min="10494" max="10494" width="5.5703125" style="488" customWidth="1"/>
    <col min="10495" max="10501" width="9.85546875" style="488" customWidth="1"/>
    <col min="10502" max="10749" width="9.140625" style="488"/>
    <col min="10750" max="10750" width="5.5703125" style="488" customWidth="1"/>
    <col min="10751" max="10757" width="9.85546875" style="488" customWidth="1"/>
    <col min="10758" max="11005" width="9.140625" style="488"/>
    <col min="11006" max="11006" width="5.5703125" style="488" customWidth="1"/>
    <col min="11007" max="11013" width="9.85546875" style="488" customWidth="1"/>
    <col min="11014" max="11261" width="9.140625" style="488"/>
    <col min="11262" max="11262" width="5.5703125" style="488" customWidth="1"/>
    <col min="11263" max="11269" width="9.85546875" style="488" customWidth="1"/>
    <col min="11270" max="11517" width="9.140625" style="488"/>
    <col min="11518" max="11518" width="5.5703125" style="488" customWidth="1"/>
    <col min="11519" max="11525" width="9.85546875" style="488" customWidth="1"/>
    <col min="11526" max="11773" width="9.140625" style="488"/>
    <col min="11774" max="11774" width="5.5703125" style="488" customWidth="1"/>
    <col min="11775" max="11781" width="9.85546875" style="488" customWidth="1"/>
    <col min="11782" max="12029" width="9.140625" style="488"/>
    <col min="12030" max="12030" width="5.5703125" style="488" customWidth="1"/>
    <col min="12031" max="12037" width="9.85546875" style="488" customWidth="1"/>
    <col min="12038" max="12285" width="9.140625" style="488"/>
    <col min="12286" max="12286" width="5.5703125" style="488" customWidth="1"/>
    <col min="12287" max="12293" width="9.85546875" style="488" customWidth="1"/>
    <col min="12294" max="12541" width="9.140625" style="488"/>
    <col min="12542" max="12542" width="5.5703125" style="488" customWidth="1"/>
    <col min="12543" max="12549" width="9.85546875" style="488" customWidth="1"/>
    <col min="12550" max="12797" width="9.140625" style="488"/>
    <col min="12798" max="12798" width="5.5703125" style="488" customWidth="1"/>
    <col min="12799" max="12805" width="9.85546875" style="488" customWidth="1"/>
    <col min="12806" max="13053" width="9.140625" style="488"/>
    <col min="13054" max="13054" width="5.5703125" style="488" customWidth="1"/>
    <col min="13055" max="13061" width="9.85546875" style="488" customWidth="1"/>
    <col min="13062" max="13309" width="9.140625" style="488"/>
    <col min="13310" max="13310" width="5.5703125" style="488" customWidth="1"/>
    <col min="13311" max="13317" width="9.85546875" style="488" customWidth="1"/>
    <col min="13318" max="13565" width="9.140625" style="488"/>
    <col min="13566" max="13566" width="5.5703125" style="488" customWidth="1"/>
    <col min="13567" max="13573" width="9.85546875" style="488" customWidth="1"/>
    <col min="13574" max="13821" width="9.140625" style="488"/>
    <col min="13822" max="13822" width="5.5703125" style="488" customWidth="1"/>
    <col min="13823" max="13829" width="9.85546875" style="488" customWidth="1"/>
    <col min="13830" max="14077" width="9.140625" style="488"/>
    <col min="14078" max="14078" width="5.5703125" style="488" customWidth="1"/>
    <col min="14079" max="14085" width="9.85546875" style="488" customWidth="1"/>
    <col min="14086" max="14333" width="9.140625" style="488"/>
    <col min="14334" max="14334" width="5.5703125" style="488" customWidth="1"/>
    <col min="14335" max="14341" width="9.85546875" style="488" customWidth="1"/>
    <col min="14342" max="14589" width="9.140625" style="488"/>
    <col min="14590" max="14590" width="5.5703125" style="488" customWidth="1"/>
    <col min="14591" max="14597" width="9.85546875" style="488" customWidth="1"/>
    <col min="14598" max="14845" width="9.140625" style="488"/>
    <col min="14846" max="14846" width="5.5703125" style="488" customWidth="1"/>
    <col min="14847" max="14853" width="9.85546875" style="488" customWidth="1"/>
    <col min="14854" max="15101" width="9.140625" style="488"/>
    <col min="15102" max="15102" width="5.5703125" style="488" customWidth="1"/>
    <col min="15103" max="15109" width="9.85546875" style="488" customWidth="1"/>
    <col min="15110" max="15357" width="9.140625" style="488"/>
    <col min="15358" max="15358" width="5.5703125" style="488" customWidth="1"/>
    <col min="15359" max="15365" width="9.85546875" style="488" customWidth="1"/>
    <col min="15366" max="15613" width="9.140625" style="488"/>
    <col min="15614" max="15614" width="5.5703125" style="488" customWidth="1"/>
    <col min="15615" max="15621" width="9.85546875" style="488" customWidth="1"/>
    <col min="15622" max="15869" width="9.140625" style="488"/>
    <col min="15870" max="15870" width="5.5703125" style="488" customWidth="1"/>
    <col min="15871" max="15877" width="9.85546875" style="488" customWidth="1"/>
    <col min="15878" max="16125" width="9.140625" style="488"/>
    <col min="16126" max="16126" width="5.5703125" style="488" customWidth="1"/>
    <col min="16127" max="16133" width="9.85546875" style="488" customWidth="1"/>
    <col min="16134" max="16384" width="9.140625" style="488"/>
  </cols>
  <sheetData>
    <row r="1" spans="1:10">
      <c r="A1" s="551" t="s">
        <v>174</v>
      </c>
    </row>
    <row r="3" spans="1:10" ht="15.75">
      <c r="A3" s="476" t="s">
        <v>542</v>
      </c>
      <c r="B3" s="476"/>
      <c r="C3" s="476"/>
      <c r="D3" s="476"/>
      <c r="E3" s="476"/>
    </row>
    <row r="4" spans="1:10" ht="15.75">
      <c r="A4" s="491"/>
      <c r="B4" s="491"/>
      <c r="C4" s="491"/>
      <c r="D4" s="491"/>
      <c r="E4" s="491"/>
    </row>
    <row r="6" spans="1:10" ht="25.5">
      <c r="A6" s="145"/>
      <c r="B6" s="146" t="s">
        <v>448</v>
      </c>
      <c r="C6" s="146" t="s">
        <v>449</v>
      </c>
      <c r="D6" s="146" t="s">
        <v>41</v>
      </c>
      <c r="E6" s="146" t="s">
        <v>316</v>
      </c>
      <c r="F6" s="146" t="s">
        <v>181</v>
      </c>
      <c r="G6" s="146" t="s">
        <v>450</v>
      </c>
      <c r="H6" s="146" t="s">
        <v>451</v>
      </c>
      <c r="I6" s="146" t="s">
        <v>147</v>
      </c>
      <c r="J6" s="147" t="s">
        <v>183</v>
      </c>
    </row>
    <row r="7" spans="1:10" ht="15.95" customHeight="1">
      <c r="A7" s="878">
        <v>1990</v>
      </c>
      <c r="B7" s="883">
        <v>25827.14805</v>
      </c>
      <c r="C7" s="883">
        <v>37590.33481</v>
      </c>
      <c r="D7" s="883">
        <v>19342.574059999999</v>
      </c>
      <c r="E7" s="883">
        <v>6112.8908199999996</v>
      </c>
      <c r="F7" s="883">
        <v>2144.93253</v>
      </c>
      <c r="G7" s="883">
        <v>424.97183000000001</v>
      </c>
      <c r="H7" s="883">
        <v>10527.627189999999</v>
      </c>
      <c r="I7" s="883">
        <v>3.9309400000000001</v>
      </c>
      <c r="J7" s="884">
        <v>101974.41023000001</v>
      </c>
    </row>
    <row r="8" spans="1:10" ht="15.95" customHeight="1">
      <c r="A8" s="148">
        <v>1991</v>
      </c>
      <c r="B8" s="747">
        <v>25139.41963</v>
      </c>
      <c r="C8" s="747">
        <v>37773.40264</v>
      </c>
      <c r="D8" s="747">
        <v>20011.845669999999</v>
      </c>
      <c r="E8" s="747">
        <v>6394.1158500000001</v>
      </c>
      <c r="F8" s="747">
        <v>2212.0492599999998</v>
      </c>
      <c r="G8" s="747">
        <v>433.60129000000001</v>
      </c>
      <c r="H8" s="747">
        <v>10698.716119999999</v>
      </c>
      <c r="I8" s="747">
        <v>0.90713999999999995</v>
      </c>
      <c r="J8" s="748">
        <v>102664.0576</v>
      </c>
    </row>
    <row r="9" spans="1:10" ht="15.95" customHeight="1">
      <c r="A9" s="878">
        <v>1992</v>
      </c>
      <c r="B9" s="883">
        <v>24715.68058</v>
      </c>
      <c r="C9" s="883">
        <v>37972.717579999997</v>
      </c>
      <c r="D9" s="883">
        <v>20034.686989999998</v>
      </c>
      <c r="E9" s="883">
        <v>6445.7879400000002</v>
      </c>
      <c r="F9" s="883">
        <v>2211.1653799999999</v>
      </c>
      <c r="G9" s="883">
        <v>452.65123</v>
      </c>
      <c r="H9" s="883">
        <v>10927.32703</v>
      </c>
      <c r="I9" s="883">
        <v>7.7106899999999996</v>
      </c>
      <c r="J9" s="884">
        <v>102767.72742000001</v>
      </c>
    </row>
    <row r="10" spans="1:10" ht="15.95" customHeight="1">
      <c r="A10" s="148">
        <v>1993</v>
      </c>
      <c r="B10" s="747">
        <v>24786.937589999998</v>
      </c>
      <c r="C10" s="747">
        <v>38218.075689999998</v>
      </c>
      <c r="D10" s="747">
        <v>20371.910469999999</v>
      </c>
      <c r="E10" s="747">
        <v>6646.3589199999997</v>
      </c>
      <c r="F10" s="747">
        <v>2340.5258699999999</v>
      </c>
      <c r="G10" s="747">
        <v>465.13022000000001</v>
      </c>
      <c r="H10" s="747">
        <v>10942.4344</v>
      </c>
      <c r="I10" s="747">
        <v>-5.6172899999999997</v>
      </c>
      <c r="J10" s="748">
        <v>103765.75587000001</v>
      </c>
    </row>
    <row r="11" spans="1:10" ht="15.95" customHeight="1">
      <c r="A11" s="878">
        <v>1994</v>
      </c>
      <c r="B11" s="883">
        <v>25016.5952</v>
      </c>
      <c r="C11" s="883">
        <v>38437.743130000003</v>
      </c>
      <c r="D11" s="883">
        <v>20363.885770000001</v>
      </c>
      <c r="E11" s="883">
        <v>6802.6428599999999</v>
      </c>
      <c r="F11" s="883">
        <v>2360.8667399999999</v>
      </c>
      <c r="G11" s="883">
        <v>486.52942000000002</v>
      </c>
      <c r="H11" s="883">
        <v>11055.33844</v>
      </c>
      <c r="I11" s="883">
        <v>3.5820400000000001</v>
      </c>
      <c r="J11" s="884">
        <v>104527.18359999997</v>
      </c>
    </row>
    <row r="12" spans="1:10" ht="15.95" customHeight="1">
      <c r="A12" s="148">
        <v>1995</v>
      </c>
      <c r="B12" s="747">
        <v>25681.935870000001</v>
      </c>
      <c r="C12" s="747">
        <v>39215.569159999999</v>
      </c>
      <c r="D12" s="747">
        <v>21018.480319999999</v>
      </c>
      <c r="E12" s="747">
        <v>7073.4590399999997</v>
      </c>
      <c r="F12" s="747">
        <v>2480.8534500000001</v>
      </c>
      <c r="G12" s="747">
        <v>493.68187</v>
      </c>
      <c r="H12" s="747">
        <v>11249.466399999999</v>
      </c>
      <c r="I12" s="747">
        <v>2.91913</v>
      </c>
      <c r="J12" s="748">
        <v>107216.36524</v>
      </c>
    </row>
    <row r="13" spans="1:10" ht="15.95" customHeight="1">
      <c r="A13" s="878">
        <v>1996</v>
      </c>
      <c r="B13" s="883">
        <v>26107.77995</v>
      </c>
      <c r="C13" s="883">
        <v>40226.983739999996</v>
      </c>
      <c r="D13" s="883">
        <v>21784.164629999999</v>
      </c>
      <c r="E13" s="883">
        <v>7332.4707699999999</v>
      </c>
      <c r="F13" s="883">
        <v>2514.6153399999998</v>
      </c>
      <c r="G13" s="883">
        <v>523.64075000000003</v>
      </c>
      <c r="H13" s="883">
        <v>11411.78631</v>
      </c>
      <c r="I13" s="883">
        <v>24.376480000000001</v>
      </c>
      <c r="J13" s="884">
        <v>109925.81797</v>
      </c>
    </row>
    <row r="14" spans="1:10" ht="15.95" customHeight="1">
      <c r="A14" s="148">
        <v>1997</v>
      </c>
      <c r="B14" s="747">
        <v>25917.396850000001</v>
      </c>
      <c r="C14" s="747">
        <v>41235.141920000002</v>
      </c>
      <c r="D14" s="747">
        <v>21972.814859999999</v>
      </c>
      <c r="E14" s="747">
        <v>7258.8528699999997</v>
      </c>
      <c r="F14" s="747">
        <v>2544.8766000000001</v>
      </c>
      <c r="G14" s="747">
        <v>534.17752999999993</v>
      </c>
      <c r="H14" s="747">
        <v>11534.79682</v>
      </c>
      <c r="I14" s="747">
        <v>18.875489999999999</v>
      </c>
      <c r="J14" s="748">
        <v>111016.93294000001</v>
      </c>
    </row>
    <row r="15" spans="1:10" ht="15.95" customHeight="1">
      <c r="A15" s="878">
        <v>1998</v>
      </c>
      <c r="B15" s="883">
        <v>25844.26741</v>
      </c>
      <c r="C15" s="883">
        <v>41355.547310000002</v>
      </c>
      <c r="D15" s="883">
        <v>22179.18921</v>
      </c>
      <c r="E15" s="883">
        <v>7416.2649199999996</v>
      </c>
      <c r="F15" s="883">
        <v>2557.2625499999999</v>
      </c>
      <c r="G15" s="883">
        <v>568.36973</v>
      </c>
      <c r="H15" s="883">
        <v>11640.908939999999</v>
      </c>
      <c r="I15" s="883">
        <v>19.456990000000001</v>
      </c>
      <c r="J15" s="884">
        <v>111581.26706</v>
      </c>
    </row>
    <row r="16" spans="1:10" ht="15.95" customHeight="1">
      <c r="A16" s="148">
        <v>1999</v>
      </c>
      <c r="B16" s="747">
        <v>25944.552899999999</v>
      </c>
      <c r="C16" s="747">
        <v>42164.972049999997</v>
      </c>
      <c r="D16" s="747">
        <v>23184.881829999998</v>
      </c>
      <c r="E16" s="747">
        <v>7676.9629999999997</v>
      </c>
      <c r="F16" s="747">
        <v>2563.6823100000001</v>
      </c>
      <c r="G16" s="747">
        <v>624.81011999999998</v>
      </c>
      <c r="H16" s="747">
        <v>11808.811249999999</v>
      </c>
      <c r="I16" s="747">
        <v>17.386849999999999</v>
      </c>
      <c r="J16" s="748">
        <v>113986.06030999999</v>
      </c>
    </row>
    <row r="17" spans="1:10" ht="15.95" customHeight="1">
      <c r="A17" s="878">
        <v>2000</v>
      </c>
      <c r="B17" s="883">
        <v>27243.49597</v>
      </c>
      <c r="C17" s="883">
        <v>42560.950290000001</v>
      </c>
      <c r="D17" s="883">
        <v>24040.849829999999</v>
      </c>
      <c r="E17" s="883">
        <v>7857.0884399999995</v>
      </c>
      <c r="F17" s="883">
        <v>2620.2041100000001</v>
      </c>
      <c r="G17" s="883">
        <v>699.31190000000004</v>
      </c>
      <c r="H17" s="883">
        <v>11917.28426</v>
      </c>
      <c r="I17" s="883">
        <v>18.631260000000001</v>
      </c>
      <c r="J17" s="884">
        <v>116957.81605999998</v>
      </c>
    </row>
    <row r="18" spans="1:10" ht="15.95" customHeight="1">
      <c r="A18" s="148">
        <v>2001</v>
      </c>
      <c r="B18" s="747">
        <v>27444.892680000001</v>
      </c>
      <c r="C18" s="747">
        <v>43076.554709999997</v>
      </c>
      <c r="D18" s="747">
        <v>24160.196889999999</v>
      </c>
      <c r="E18" s="747">
        <v>8000.5328600000003</v>
      </c>
      <c r="F18" s="747">
        <v>2562.9845099999998</v>
      </c>
      <c r="G18" s="747">
        <v>718.30368999999996</v>
      </c>
      <c r="H18" s="747">
        <v>11942.0329</v>
      </c>
      <c r="I18" s="747">
        <v>14.932919999999999</v>
      </c>
      <c r="J18" s="748">
        <v>117920.43116000002</v>
      </c>
    </row>
    <row r="19" spans="1:10" ht="15.95" customHeight="1">
      <c r="A19" s="878">
        <v>2002</v>
      </c>
      <c r="B19" s="883">
        <v>28198.16778</v>
      </c>
      <c r="C19" s="883">
        <v>43470.218580000001</v>
      </c>
      <c r="D19" s="883">
        <v>25028.225200000001</v>
      </c>
      <c r="E19" s="883">
        <v>8070.4756799999996</v>
      </c>
      <c r="F19" s="883">
        <v>2630.1593899999998</v>
      </c>
      <c r="G19" s="883">
        <v>688.51926000000003</v>
      </c>
      <c r="H19" s="883">
        <v>12157.339089999999</v>
      </c>
      <c r="I19" s="883">
        <v>21.154969999999999</v>
      </c>
      <c r="J19" s="884">
        <v>120264.25995000001</v>
      </c>
    </row>
    <row r="20" spans="1:10" ht="15.95" customHeight="1">
      <c r="A20" s="148">
        <v>2003</v>
      </c>
      <c r="B20" s="747">
        <v>30283.31048</v>
      </c>
      <c r="C20" s="747">
        <v>44374.613899999997</v>
      </c>
      <c r="D20" s="747">
        <v>25922.723389999999</v>
      </c>
      <c r="E20" s="747">
        <v>7993.4501899999996</v>
      </c>
      <c r="F20" s="747">
        <v>2641.9522099999999</v>
      </c>
      <c r="G20" s="747">
        <v>730.11977000000002</v>
      </c>
      <c r="H20" s="747">
        <v>12457.0093</v>
      </c>
      <c r="I20" s="747">
        <v>7.5013499999999995</v>
      </c>
      <c r="J20" s="748">
        <v>124410.68059000002</v>
      </c>
    </row>
    <row r="21" spans="1:10" ht="15.95" customHeight="1">
      <c r="A21" s="878">
        <v>2004</v>
      </c>
      <c r="B21" s="883">
        <v>32829.931579999997</v>
      </c>
      <c r="C21" s="883">
        <v>46227.796249999999</v>
      </c>
      <c r="D21" s="883">
        <v>26571.212189999998</v>
      </c>
      <c r="E21" s="883">
        <v>8304.8783299999996</v>
      </c>
      <c r="F21" s="883">
        <v>2812.80854</v>
      </c>
      <c r="G21" s="883">
        <v>781.93142</v>
      </c>
      <c r="H21" s="883">
        <v>12757.44709</v>
      </c>
      <c r="I21" s="883">
        <v>8.22241</v>
      </c>
      <c r="J21" s="884">
        <v>130294.22780999998</v>
      </c>
    </row>
    <row r="22" spans="1:10" ht="15.95" customHeight="1">
      <c r="A22" s="148">
        <v>2005</v>
      </c>
      <c r="B22" s="747">
        <v>34311.186529999999</v>
      </c>
      <c r="C22" s="747">
        <v>46596.944080000001</v>
      </c>
      <c r="D22" s="747">
        <v>27355.865030000001</v>
      </c>
      <c r="E22" s="747">
        <v>8394.9410499999994</v>
      </c>
      <c r="F22" s="747">
        <v>2932.66732</v>
      </c>
      <c r="G22" s="747">
        <v>816.71674999999993</v>
      </c>
      <c r="H22" s="747">
        <v>13106.45176</v>
      </c>
      <c r="I22" s="747">
        <v>8.1293699999999998</v>
      </c>
      <c r="J22" s="748">
        <v>133522.90189000001</v>
      </c>
    </row>
    <row r="23" spans="1:10" ht="15.95" customHeight="1">
      <c r="A23" s="878">
        <v>2006</v>
      </c>
      <c r="B23" s="883">
        <v>36318.152369999996</v>
      </c>
      <c r="C23" s="883">
        <v>47128.469969999998</v>
      </c>
      <c r="D23" s="883">
        <v>28051.10643</v>
      </c>
      <c r="E23" s="883">
        <v>8466.74467</v>
      </c>
      <c r="F23" s="883">
        <v>3043.3151399999997</v>
      </c>
      <c r="G23" s="883">
        <v>873.49441000000002</v>
      </c>
      <c r="H23" s="883">
        <v>13424.567149999999</v>
      </c>
      <c r="I23" s="883">
        <v>9.3854100000000003</v>
      </c>
      <c r="J23" s="884">
        <v>137315.23554999998</v>
      </c>
    </row>
    <row r="24" spans="1:10" ht="15.95" customHeight="1">
      <c r="A24" s="148">
        <v>2007</v>
      </c>
      <c r="B24" s="747">
        <v>37607.407650000001</v>
      </c>
      <c r="C24" s="747">
        <v>47484.975989999999</v>
      </c>
      <c r="D24" s="747">
        <v>29352.794180000001</v>
      </c>
      <c r="E24" s="747">
        <v>8249.6009400000003</v>
      </c>
      <c r="F24" s="747">
        <v>3082.9850699999997</v>
      </c>
      <c r="G24" s="747">
        <v>956.88150999999993</v>
      </c>
      <c r="H24" s="747">
        <v>13776.363019999999</v>
      </c>
      <c r="I24" s="747">
        <v>12.82789</v>
      </c>
      <c r="J24" s="748">
        <v>140523.83624999999</v>
      </c>
    </row>
    <row r="25" spans="1:10" ht="15.95" customHeight="1">
      <c r="A25" s="878">
        <v>2008</v>
      </c>
      <c r="B25" s="883">
        <v>37857.46428</v>
      </c>
      <c r="C25" s="883">
        <v>47456.470860000001</v>
      </c>
      <c r="D25" s="883">
        <v>30125.247149999999</v>
      </c>
      <c r="E25" s="883">
        <v>8291.2712300000003</v>
      </c>
      <c r="F25" s="883">
        <v>3210.42661</v>
      </c>
      <c r="G25" s="883">
        <v>1067.22695</v>
      </c>
      <c r="H25" s="883">
        <v>14110.84182</v>
      </c>
      <c r="I25" s="883">
        <v>9.7808299999999999</v>
      </c>
      <c r="J25" s="884">
        <v>142128.72972999999</v>
      </c>
    </row>
    <row r="26" spans="1:10" ht="15.95" customHeight="1">
      <c r="A26" s="148">
        <v>2009</v>
      </c>
      <c r="B26" s="747">
        <v>38135.0026</v>
      </c>
      <c r="C26" s="747">
        <v>46540.503689999998</v>
      </c>
      <c r="D26" s="747">
        <v>29455.056769999999</v>
      </c>
      <c r="E26" s="747">
        <v>8179.4604099999997</v>
      </c>
      <c r="F26" s="747">
        <v>3265.0410899999997</v>
      </c>
      <c r="G26" s="747">
        <v>1190.2839799999999</v>
      </c>
      <c r="H26" s="747">
        <v>14358.758529999999</v>
      </c>
      <c r="I26" s="747">
        <v>13.71177</v>
      </c>
      <c r="J26" s="748">
        <v>141137.81883999996</v>
      </c>
    </row>
    <row r="27" spans="1:10" ht="15.95" customHeight="1">
      <c r="A27" s="878">
        <v>2010</v>
      </c>
      <c r="B27" s="883">
        <v>40775.396390000002</v>
      </c>
      <c r="C27" s="883">
        <v>48048.030809999997</v>
      </c>
      <c r="D27" s="883">
        <v>31820.715069999998</v>
      </c>
      <c r="E27" s="883">
        <v>8361.4931699999997</v>
      </c>
      <c r="F27" s="883">
        <v>3441.6310100000001</v>
      </c>
      <c r="G27" s="883">
        <v>1303.3392099999999</v>
      </c>
      <c r="H27" s="883">
        <v>14965.949199999999</v>
      </c>
      <c r="I27" s="883">
        <v>19.4221</v>
      </c>
      <c r="J27" s="884">
        <v>148735.97696000003</v>
      </c>
    </row>
    <row r="28" spans="1:10" ht="15.95" customHeight="1">
      <c r="A28" s="148">
        <v>2011</v>
      </c>
      <c r="B28" s="747">
        <v>44075.513559999999</v>
      </c>
      <c r="C28" s="747">
        <v>48125.521499999995</v>
      </c>
      <c r="D28" s="747">
        <v>32451.8868</v>
      </c>
      <c r="E28" s="747">
        <v>7835.2821899999999</v>
      </c>
      <c r="F28" s="747">
        <v>3506.85205</v>
      </c>
      <c r="G28" s="747">
        <v>1481.3131000000001</v>
      </c>
      <c r="H28" s="747">
        <v>15247.83714</v>
      </c>
      <c r="I28" s="747">
        <v>21.166599999999999</v>
      </c>
      <c r="J28" s="748">
        <v>152745.37293999997</v>
      </c>
    </row>
    <row r="29" spans="1:10" ht="15.95" customHeight="1">
      <c r="A29" s="878">
        <v>2012</v>
      </c>
      <c r="B29" s="883">
        <v>44634.335059999998</v>
      </c>
      <c r="C29" s="883">
        <v>48936.190649999997</v>
      </c>
      <c r="D29" s="883">
        <v>33038.283029999999</v>
      </c>
      <c r="E29" s="883">
        <v>7464.4829</v>
      </c>
      <c r="F29" s="883">
        <v>3670.1139899999998</v>
      </c>
      <c r="G29" s="883">
        <v>1652.4136599999999</v>
      </c>
      <c r="H29" s="883">
        <v>15586.45622</v>
      </c>
      <c r="I29" s="883">
        <v>21.620169999999998</v>
      </c>
      <c r="J29" s="884">
        <v>155003.89567999999</v>
      </c>
    </row>
    <row r="30" spans="1:10" ht="15.95" customHeight="1">
      <c r="A30" s="148">
        <v>2013</v>
      </c>
      <c r="B30" s="747">
        <v>45440.898820000002</v>
      </c>
      <c r="C30" s="747">
        <v>49030.358759999996</v>
      </c>
      <c r="D30" s="747">
        <v>33749.538939999999</v>
      </c>
      <c r="E30" s="747">
        <v>7518.7601100000002</v>
      </c>
      <c r="F30" s="747">
        <v>3790.9613199999999</v>
      </c>
      <c r="G30" s="747">
        <v>1878.4892299999999</v>
      </c>
      <c r="H30" s="747">
        <v>16015.696259999999</v>
      </c>
      <c r="I30" s="747">
        <v>60.406219999999998</v>
      </c>
      <c r="J30" s="748">
        <v>157485.10966000002</v>
      </c>
    </row>
    <row r="32" spans="1:10" s="175" customFormat="1" ht="15">
      <c r="A32" s="180" t="s">
        <v>452</v>
      </c>
      <c r="B32" s="179"/>
      <c r="C32" s="179"/>
      <c r="D32" s="179"/>
      <c r="E32" s="179"/>
      <c r="F32" s="179"/>
    </row>
  </sheetData>
  <hyperlinks>
    <hyperlink ref="A1" location="Innehåll!A1" display="Innehåll"/>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tabColor theme="0"/>
  </sheetPr>
  <dimension ref="A1:F32"/>
  <sheetViews>
    <sheetView zoomScaleNormal="100" workbookViewId="0"/>
  </sheetViews>
  <sheetFormatPr defaultRowHeight="12.75"/>
  <cols>
    <col min="1" max="1" width="11.7109375" style="478" customWidth="1"/>
    <col min="2" max="4" width="16.42578125" style="479" customWidth="1"/>
    <col min="5" max="5" width="16.42578125" style="488" customWidth="1"/>
    <col min="6" max="249" width="9.140625" style="488"/>
    <col min="250" max="250" width="5.5703125" style="488" customWidth="1"/>
    <col min="251" max="257" width="9.85546875" style="488" customWidth="1"/>
    <col min="258" max="505" width="9.140625" style="488"/>
    <col min="506" max="506" width="5.5703125" style="488" customWidth="1"/>
    <col min="507" max="513" width="9.85546875" style="488" customWidth="1"/>
    <col min="514" max="761" width="9.140625" style="488"/>
    <col min="762" max="762" width="5.5703125" style="488" customWidth="1"/>
    <col min="763" max="769" width="9.85546875" style="488" customWidth="1"/>
    <col min="770" max="1017" width="9.140625" style="488"/>
    <col min="1018" max="1018" width="5.5703125" style="488" customWidth="1"/>
    <col min="1019" max="1025" width="9.85546875" style="488" customWidth="1"/>
    <col min="1026" max="1273" width="9.140625" style="488"/>
    <col min="1274" max="1274" width="5.5703125" style="488" customWidth="1"/>
    <col min="1275" max="1281" width="9.85546875" style="488" customWidth="1"/>
    <col min="1282" max="1529" width="9.140625" style="488"/>
    <col min="1530" max="1530" width="5.5703125" style="488" customWidth="1"/>
    <col min="1531" max="1537" width="9.85546875" style="488" customWidth="1"/>
    <col min="1538" max="1785" width="9.140625" style="488"/>
    <col min="1786" max="1786" width="5.5703125" style="488" customWidth="1"/>
    <col min="1787" max="1793" width="9.85546875" style="488" customWidth="1"/>
    <col min="1794" max="2041" width="9.140625" style="488"/>
    <col min="2042" max="2042" width="5.5703125" style="488" customWidth="1"/>
    <col min="2043" max="2049" width="9.85546875" style="488" customWidth="1"/>
    <col min="2050" max="2297" width="9.140625" style="488"/>
    <col min="2298" max="2298" width="5.5703125" style="488" customWidth="1"/>
    <col min="2299" max="2305" width="9.85546875" style="488" customWidth="1"/>
    <col min="2306" max="2553" width="9.140625" style="488"/>
    <col min="2554" max="2554" width="5.5703125" style="488" customWidth="1"/>
    <col min="2555" max="2561" width="9.85546875" style="488" customWidth="1"/>
    <col min="2562" max="2809" width="9.140625" style="488"/>
    <col min="2810" max="2810" width="5.5703125" style="488" customWidth="1"/>
    <col min="2811" max="2817" width="9.85546875" style="488" customWidth="1"/>
    <col min="2818" max="3065" width="9.140625" style="488"/>
    <col min="3066" max="3066" width="5.5703125" style="488" customWidth="1"/>
    <col min="3067" max="3073" width="9.85546875" style="488" customWidth="1"/>
    <col min="3074" max="3321" width="9.140625" style="488"/>
    <col min="3322" max="3322" width="5.5703125" style="488" customWidth="1"/>
    <col min="3323" max="3329" width="9.85546875" style="488" customWidth="1"/>
    <col min="3330" max="3577" width="9.140625" style="488"/>
    <col min="3578" max="3578" width="5.5703125" style="488" customWidth="1"/>
    <col min="3579" max="3585" width="9.85546875" style="488" customWidth="1"/>
    <col min="3586" max="3833" width="9.140625" style="488"/>
    <col min="3834" max="3834" width="5.5703125" style="488" customWidth="1"/>
    <col min="3835" max="3841" width="9.85546875" style="488" customWidth="1"/>
    <col min="3842" max="4089" width="9.140625" style="488"/>
    <col min="4090" max="4090" width="5.5703125" style="488" customWidth="1"/>
    <col min="4091" max="4097" width="9.85546875" style="488" customWidth="1"/>
    <col min="4098" max="4345" width="9.140625" style="488"/>
    <col min="4346" max="4346" width="5.5703125" style="488" customWidth="1"/>
    <col min="4347" max="4353" width="9.85546875" style="488" customWidth="1"/>
    <col min="4354" max="4601" width="9.140625" style="488"/>
    <col min="4602" max="4602" width="5.5703125" style="488" customWidth="1"/>
    <col min="4603" max="4609" width="9.85546875" style="488" customWidth="1"/>
    <col min="4610" max="4857" width="9.140625" style="488"/>
    <col min="4858" max="4858" width="5.5703125" style="488" customWidth="1"/>
    <col min="4859" max="4865" width="9.85546875" style="488" customWidth="1"/>
    <col min="4866" max="5113" width="9.140625" style="488"/>
    <col min="5114" max="5114" width="5.5703125" style="488" customWidth="1"/>
    <col min="5115" max="5121" width="9.85546875" style="488" customWidth="1"/>
    <col min="5122" max="5369" width="9.140625" style="488"/>
    <col min="5370" max="5370" width="5.5703125" style="488" customWidth="1"/>
    <col min="5371" max="5377" width="9.85546875" style="488" customWidth="1"/>
    <col min="5378" max="5625" width="9.140625" style="488"/>
    <col min="5626" max="5626" width="5.5703125" style="488" customWidth="1"/>
    <col min="5627" max="5633" width="9.85546875" style="488" customWidth="1"/>
    <col min="5634" max="5881" width="9.140625" style="488"/>
    <col min="5882" max="5882" width="5.5703125" style="488" customWidth="1"/>
    <col min="5883" max="5889" width="9.85546875" style="488" customWidth="1"/>
    <col min="5890" max="6137" width="9.140625" style="488"/>
    <col min="6138" max="6138" width="5.5703125" style="488" customWidth="1"/>
    <col min="6139" max="6145" width="9.85546875" style="488" customWidth="1"/>
    <col min="6146" max="6393" width="9.140625" style="488"/>
    <col min="6394" max="6394" width="5.5703125" style="488" customWidth="1"/>
    <col min="6395" max="6401" width="9.85546875" style="488" customWidth="1"/>
    <col min="6402" max="6649" width="9.140625" style="488"/>
    <col min="6650" max="6650" width="5.5703125" style="488" customWidth="1"/>
    <col min="6651" max="6657" width="9.85546875" style="488" customWidth="1"/>
    <col min="6658" max="6905" width="9.140625" style="488"/>
    <col min="6906" max="6906" width="5.5703125" style="488" customWidth="1"/>
    <col min="6907" max="6913" width="9.85546875" style="488" customWidth="1"/>
    <col min="6914" max="7161" width="9.140625" style="488"/>
    <col min="7162" max="7162" width="5.5703125" style="488" customWidth="1"/>
    <col min="7163" max="7169" width="9.85546875" style="488" customWidth="1"/>
    <col min="7170" max="7417" width="9.140625" style="488"/>
    <col min="7418" max="7418" width="5.5703125" style="488" customWidth="1"/>
    <col min="7419" max="7425" width="9.85546875" style="488" customWidth="1"/>
    <col min="7426" max="7673" width="9.140625" style="488"/>
    <col min="7674" max="7674" width="5.5703125" style="488" customWidth="1"/>
    <col min="7675" max="7681" width="9.85546875" style="488" customWidth="1"/>
    <col min="7682" max="7929" width="9.140625" style="488"/>
    <col min="7930" max="7930" width="5.5703125" style="488" customWidth="1"/>
    <col min="7931" max="7937" width="9.85546875" style="488" customWidth="1"/>
    <col min="7938" max="8185" width="9.140625" style="488"/>
    <col min="8186" max="8186" width="5.5703125" style="488" customWidth="1"/>
    <col min="8187" max="8193" width="9.85546875" style="488" customWidth="1"/>
    <col min="8194" max="8441" width="9.140625" style="488"/>
    <col min="8442" max="8442" width="5.5703125" style="488" customWidth="1"/>
    <col min="8443" max="8449" width="9.85546875" style="488" customWidth="1"/>
    <col min="8450" max="8697" width="9.140625" style="488"/>
    <col min="8698" max="8698" width="5.5703125" style="488" customWidth="1"/>
    <col min="8699" max="8705" width="9.85546875" style="488" customWidth="1"/>
    <col min="8706" max="8953" width="9.140625" style="488"/>
    <col min="8954" max="8954" width="5.5703125" style="488" customWidth="1"/>
    <col min="8955" max="8961" width="9.85546875" style="488" customWidth="1"/>
    <col min="8962" max="9209" width="9.140625" style="488"/>
    <col min="9210" max="9210" width="5.5703125" style="488" customWidth="1"/>
    <col min="9211" max="9217" width="9.85546875" style="488" customWidth="1"/>
    <col min="9218" max="9465" width="9.140625" style="488"/>
    <col min="9466" max="9466" width="5.5703125" style="488" customWidth="1"/>
    <col min="9467" max="9473" width="9.85546875" style="488" customWidth="1"/>
    <col min="9474" max="9721" width="9.140625" style="488"/>
    <col min="9722" max="9722" width="5.5703125" style="488" customWidth="1"/>
    <col min="9723" max="9729" width="9.85546875" style="488" customWidth="1"/>
    <col min="9730" max="9977" width="9.140625" style="488"/>
    <col min="9978" max="9978" width="5.5703125" style="488" customWidth="1"/>
    <col min="9979" max="9985" width="9.85546875" style="488" customWidth="1"/>
    <col min="9986" max="10233" width="9.140625" style="488"/>
    <col min="10234" max="10234" width="5.5703125" style="488" customWidth="1"/>
    <col min="10235" max="10241" width="9.85546875" style="488" customWidth="1"/>
    <col min="10242" max="10489" width="9.140625" style="488"/>
    <col min="10490" max="10490" width="5.5703125" style="488" customWidth="1"/>
    <col min="10491" max="10497" width="9.85546875" style="488" customWidth="1"/>
    <col min="10498" max="10745" width="9.140625" style="488"/>
    <col min="10746" max="10746" width="5.5703125" style="488" customWidth="1"/>
    <col min="10747" max="10753" width="9.85546875" style="488" customWidth="1"/>
    <col min="10754" max="11001" width="9.140625" style="488"/>
    <col min="11002" max="11002" width="5.5703125" style="488" customWidth="1"/>
    <col min="11003" max="11009" width="9.85546875" style="488" customWidth="1"/>
    <col min="11010" max="11257" width="9.140625" style="488"/>
    <col min="11258" max="11258" width="5.5703125" style="488" customWidth="1"/>
    <col min="11259" max="11265" width="9.85546875" style="488" customWidth="1"/>
    <col min="11266" max="11513" width="9.140625" style="488"/>
    <col min="11514" max="11514" width="5.5703125" style="488" customWidth="1"/>
    <col min="11515" max="11521" width="9.85546875" style="488" customWidth="1"/>
    <col min="11522" max="11769" width="9.140625" style="488"/>
    <col min="11770" max="11770" width="5.5703125" style="488" customWidth="1"/>
    <col min="11771" max="11777" width="9.85546875" style="488" customWidth="1"/>
    <col min="11778" max="12025" width="9.140625" style="488"/>
    <col min="12026" max="12026" width="5.5703125" style="488" customWidth="1"/>
    <col min="12027" max="12033" width="9.85546875" style="488" customWidth="1"/>
    <col min="12034" max="12281" width="9.140625" style="488"/>
    <col min="12282" max="12282" width="5.5703125" style="488" customWidth="1"/>
    <col min="12283" max="12289" width="9.85546875" style="488" customWidth="1"/>
    <col min="12290" max="12537" width="9.140625" style="488"/>
    <col min="12538" max="12538" width="5.5703125" style="488" customWidth="1"/>
    <col min="12539" max="12545" width="9.85546875" style="488" customWidth="1"/>
    <col min="12546" max="12793" width="9.140625" style="488"/>
    <col min="12794" max="12794" width="5.5703125" style="488" customWidth="1"/>
    <col min="12795" max="12801" width="9.85546875" style="488" customWidth="1"/>
    <col min="12802" max="13049" width="9.140625" style="488"/>
    <col min="13050" max="13050" width="5.5703125" style="488" customWidth="1"/>
    <col min="13051" max="13057" width="9.85546875" style="488" customWidth="1"/>
    <col min="13058" max="13305" width="9.140625" style="488"/>
    <col min="13306" max="13306" width="5.5703125" style="488" customWidth="1"/>
    <col min="13307" max="13313" width="9.85546875" style="488" customWidth="1"/>
    <col min="13314" max="13561" width="9.140625" style="488"/>
    <col min="13562" max="13562" width="5.5703125" style="488" customWidth="1"/>
    <col min="13563" max="13569" width="9.85546875" style="488" customWidth="1"/>
    <col min="13570" max="13817" width="9.140625" style="488"/>
    <col min="13818" max="13818" width="5.5703125" style="488" customWidth="1"/>
    <col min="13819" max="13825" width="9.85546875" style="488" customWidth="1"/>
    <col min="13826" max="14073" width="9.140625" style="488"/>
    <col min="14074" max="14074" width="5.5703125" style="488" customWidth="1"/>
    <col min="14075" max="14081" width="9.85546875" style="488" customWidth="1"/>
    <col min="14082" max="14329" width="9.140625" style="488"/>
    <col min="14330" max="14330" width="5.5703125" style="488" customWidth="1"/>
    <col min="14331" max="14337" width="9.85546875" style="488" customWidth="1"/>
    <col min="14338" max="14585" width="9.140625" style="488"/>
    <col min="14586" max="14586" width="5.5703125" style="488" customWidth="1"/>
    <col min="14587" max="14593" width="9.85546875" style="488" customWidth="1"/>
    <col min="14594" max="14841" width="9.140625" style="488"/>
    <col min="14842" max="14842" width="5.5703125" style="488" customWidth="1"/>
    <col min="14843" max="14849" width="9.85546875" style="488" customWidth="1"/>
    <col min="14850" max="15097" width="9.140625" style="488"/>
    <col min="15098" max="15098" width="5.5703125" style="488" customWidth="1"/>
    <col min="15099" max="15105" width="9.85546875" style="488" customWidth="1"/>
    <col min="15106" max="15353" width="9.140625" style="488"/>
    <col min="15354" max="15354" width="5.5703125" style="488" customWidth="1"/>
    <col min="15355" max="15361" width="9.85546875" style="488" customWidth="1"/>
    <col min="15362" max="15609" width="9.140625" style="488"/>
    <col min="15610" max="15610" width="5.5703125" style="488" customWidth="1"/>
    <col min="15611" max="15617" width="9.85546875" style="488" customWidth="1"/>
    <col min="15618" max="15865" width="9.140625" style="488"/>
    <col min="15866" max="15866" width="5.5703125" style="488" customWidth="1"/>
    <col min="15867" max="15873" width="9.85546875" style="488" customWidth="1"/>
    <col min="15874" max="16121" width="9.140625" style="488"/>
    <col min="16122" max="16122" width="5.5703125" style="488" customWidth="1"/>
    <col min="16123" max="16129" width="9.85546875" style="488" customWidth="1"/>
    <col min="16130" max="16384" width="9.140625" style="488"/>
  </cols>
  <sheetData>
    <row r="1" spans="1:6">
      <c r="A1" s="551" t="s">
        <v>174</v>
      </c>
    </row>
    <row r="3" spans="1:6" ht="15.75">
      <c r="A3" s="1085" t="s">
        <v>543</v>
      </c>
      <c r="B3" s="1085"/>
      <c r="C3" s="1085"/>
      <c r="D3" s="1085"/>
      <c r="E3" s="1085"/>
      <c r="F3" s="1085"/>
    </row>
    <row r="4" spans="1:6" ht="15.75">
      <c r="A4" s="491"/>
      <c r="B4" s="491"/>
      <c r="C4" s="491"/>
      <c r="D4" s="491"/>
    </row>
    <row r="6" spans="1:6" ht="25.5">
      <c r="A6" s="145"/>
      <c r="B6" s="146" t="s">
        <v>201</v>
      </c>
      <c r="C6" s="146" t="s">
        <v>310</v>
      </c>
      <c r="D6" s="146" t="s">
        <v>137</v>
      </c>
      <c r="E6" s="147" t="s">
        <v>183</v>
      </c>
    </row>
    <row r="7" spans="1:6" ht="15.95" customHeight="1">
      <c r="A7" s="878">
        <v>1990</v>
      </c>
      <c r="B7" s="883">
        <v>21018.084899999998</v>
      </c>
      <c r="C7" s="883">
        <v>18326.74008</v>
      </c>
      <c r="D7" s="883">
        <v>28154.183119999998</v>
      </c>
      <c r="E7" s="884">
        <v>67499.008099999992</v>
      </c>
    </row>
    <row r="8" spans="1:6" s="712" customFormat="1" ht="15.95" customHeight="1">
      <c r="A8" s="148">
        <v>1991</v>
      </c>
      <c r="B8" s="747">
        <v>20903.564289999998</v>
      </c>
      <c r="C8" s="747">
        <v>18505.95838</v>
      </c>
      <c r="D8" s="747">
        <v>28695.780589999998</v>
      </c>
      <c r="E8" s="748">
        <v>68105.303260000001</v>
      </c>
    </row>
    <row r="9" spans="1:6" ht="15.95" customHeight="1">
      <c r="A9" s="878">
        <v>1992</v>
      </c>
      <c r="B9" s="883">
        <v>20500.980209999998</v>
      </c>
      <c r="C9" s="883">
        <v>18900.552649999998</v>
      </c>
      <c r="D9" s="883">
        <v>28360.348129999998</v>
      </c>
      <c r="E9" s="884">
        <v>67761.880989999991</v>
      </c>
    </row>
    <row r="10" spans="1:6" ht="15.95" customHeight="1">
      <c r="A10" s="148">
        <v>1993</v>
      </c>
      <c r="B10" s="747">
        <v>20227.75662</v>
      </c>
      <c r="C10" s="747">
        <v>19097.28573</v>
      </c>
      <c r="D10" s="747">
        <v>28968.37616</v>
      </c>
      <c r="E10" s="748">
        <v>68293.418510000003</v>
      </c>
    </row>
    <row r="11" spans="1:6" ht="15.95" customHeight="1">
      <c r="A11" s="878">
        <v>1994</v>
      </c>
      <c r="B11" s="883">
        <v>20186.505010000001</v>
      </c>
      <c r="C11" s="883">
        <v>19475.62126</v>
      </c>
      <c r="D11" s="883">
        <v>28805.625939999998</v>
      </c>
      <c r="E11" s="884">
        <v>68467.752210000006</v>
      </c>
    </row>
    <row r="12" spans="1:6" ht="15.95" customHeight="1">
      <c r="A12" s="148">
        <v>1995</v>
      </c>
      <c r="B12" s="747">
        <v>20818.45595</v>
      </c>
      <c r="C12" s="747">
        <v>19995.2264</v>
      </c>
      <c r="D12" s="747">
        <v>29133.95247</v>
      </c>
      <c r="E12" s="748">
        <v>69947.634820000007</v>
      </c>
    </row>
    <row r="13" spans="1:6" ht="15.95" customHeight="1">
      <c r="A13" s="878">
        <v>1996</v>
      </c>
      <c r="B13" s="883">
        <v>20677.81436</v>
      </c>
      <c r="C13" s="883">
        <v>20780.1351</v>
      </c>
      <c r="D13" s="883">
        <v>29648.754419999997</v>
      </c>
      <c r="E13" s="884">
        <v>71106.703880000001</v>
      </c>
    </row>
    <row r="14" spans="1:6" ht="15.95" customHeight="1">
      <c r="A14" s="148">
        <v>1997</v>
      </c>
      <c r="B14" s="747">
        <v>20859.021389999998</v>
      </c>
      <c r="C14" s="747">
        <v>21090.6561</v>
      </c>
      <c r="D14" s="747">
        <v>29733.746459999998</v>
      </c>
      <c r="E14" s="748">
        <v>71683.423949999997</v>
      </c>
    </row>
    <row r="15" spans="1:6" ht="15.95" customHeight="1">
      <c r="A15" s="878">
        <v>1998</v>
      </c>
      <c r="B15" s="883">
        <v>20854.264719999999</v>
      </c>
      <c r="C15" s="883">
        <v>21583.884399999999</v>
      </c>
      <c r="D15" s="883">
        <v>29507.670889999998</v>
      </c>
      <c r="E15" s="884">
        <v>71945.820009999996</v>
      </c>
    </row>
    <row r="16" spans="1:6" ht="15.95" customHeight="1">
      <c r="A16" s="148">
        <v>1999</v>
      </c>
      <c r="B16" s="747">
        <v>20872.116770000001</v>
      </c>
      <c r="C16" s="747">
        <v>22190.74943</v>
      </c>
      <c r="D16" s="747">
        <v>30179.210349999998</v>
      </c>
      <c r="E16" s="748">
        <v>73242.076549999998</v>
      </c>
    </row>
    <row r="17" spans="1:5" ht="15.95" customHeight="1">
      <c r="A17" s="878">
        <v>2000</v>
      </c>
      <c r="B17" s="883">
        <v>22043.478739999999</v>
      </c>
      <c r="C17" s="883">
        <v>22854.938729999998</v>
      </c>
      <c r="D17" s="883">
        <v>30299.208689999999</v>
      </c>
      <c r="E17" s="884">
        <v>75197.626159999985</v>
      </c>
    </row>
    <row r="18" spans="1:5" ht="15.95" customHeight="1">
      <c r="A18" s="148">
        <v>2001</v>
      </c>
      <c r="B18" s="747">
        <v>21751.379659999999</v>
      </c>
      <c r="C18" s="747">
        <v>22982.973399999999</v>
      </c>
      <c r="D18" s="747">
        <v>30705.328289999998</v>
      </c>
      <c r="E18" s="748">
        <v>75439.681349999999</v>
      </c>
    </row>
    <row r="19" spans="1:5" ht="15.95" customHeight="1">
      <c r="A19" s="878">
        <v>2002</v>
      </c>
      <c r="B19" s="883">
        <v>21715.931420000001</v>
      </c>
      <c r="C19" s="883">
        <v>23531.455829999999</v>
      </c>
      <c r="D19" s="883">
        <v>31156.060569999998</v>
      </c>
      <c r="E19" s="884">
        <v>76403.447820000001</v>
      </c>
    </row>
    <row r="20" spans="1:5" ht="15.95" customHeight="1">
      <c r="A20" s="148">
        <v>2003</v>
      </c>
      <c r="B20" s="747">
        <v>22555.908169999999</v>
      </c>
      <c r="C20" s="747">
        <v>24069.610819999998</v>
      </c>
      <c r="D20" s="747">
        <v>32066.85239</v>
      </c>
      <c r="E20" s="748">
        <v>78692.371379999997</v>
      </c>
    </row>
    <row r="21" spans="1:5" ht="15.95" customHeight="1">
      <c r="A21" s="878">
        <v>2004</v>
      </c>
      <c r="B21" s="883">
        <v>23959.718949999999</v>
      </c>
      <c r="C21" s="883">
        <v>25187.649239999999</v>
      </c>
      <c r="D21" s="883">
        <v>32755.16231</v>
      </c>
      <c r="E21" s="884">
        <v>81902.530499999993</v>
      </c>
    </row>
    <row r="22" spans="1:5" ht="15.95" customHeight="1">
      <c r="A22" s="148">
        <v>2005</v>
      </c>
      <c r="B22" s="747">
        <v>24746.360519999998</v>
      </c>
      <c r="C22" s="747">
        <v>25812.587289999999</v>
      </c>
      <c r="D22" s="747">
        <v>33328.102630000001</v>
      </c>
      <c r="E22" s="748">
        <v>83887.050440000006</v>
      </c>
    </row>
    <row r="23" spans="1:5" ht="15.95" customHeight="1">
      <c r="A23" s="878">
        <v>2006</v>
      </c>
      <c r="B23" s="883">
        <v>25883.948969999998</v>
      </c>
      <c r="C23" s="883">
        <v>26393.99425</v>
      </c>
      <c r="D23" s="883">
        <v>33643.938539999996</v>
      </c>
      <c r="E23" s="884">
        <v>85921.881759999989</v>
      </c>
    </row>
    <row r="24" spans="1:5" ht="15.95" customHeight="1">
      <c r="A24" s="148">
        <v>2007</v>
      </c>
      <c r="B24" s="747">
        <v>26756.396679999998</v>
      </c>
      <c r="C24" s="747">
        <v>27299.878209999999</v>
      </c>
      <c r="D24" s="747">
        <v>34190.874179999999</v>
      </c>
      <c r="E24" s="748">
        <v>88247.149069999985</v>
      </c>
    </row>
    <row r="25" spans="1:5" ht="15.95" customHeight="1">
      <c r="A25" s="878">
        <v>2008</v>
      </c>
      <c r="B25" s="883">
        <v>27029.352780000001</v>
      </c>
      <c r="C25" s="883">
        <v>27424.935600000001</v>
      </c>
      <c r="D25" s="883">
        <v>34764.616970000003</v>
      </c>
      <c r="E25" s="884">
        <v>89218.905350000001</v>
      </c>
    </row>
    <row r="26" spans="1:5" ht="15.95" customHeight="1">
      <c r="A26" s="148">
        <v>2009</v>
      </c>
      <c r="B26" s="747">
        <v>26070.61047</v>
      </c>
      <c r="C26" s="747">
        <v>27024.46818</v>
      </c>
      <c r="D26" s="747">
        <v>34823.895080000002</v>
      </c>
      <c r="E26" s="748">
        <v>87918.973729999998</v>
      </c>
    </row>
    <row r="27" spans="1:5" ht="15.95" customHeight="1">
      <c r="A27" s="878">
        <v>2010</v>
      </c>
      <c r="B27" s="883">
        <v>28144.646519999998</v>
      </c>
      <c r="C27" s="883">
        <v>28374.280869999999</v>
      </c>
      <c r="D27" s="883">
        <v>35875.979769999998</v>
      </c>
      <c r="E27" s="884">
        <v>92394.907159999988</v>
      </c>
    </row>
    <row r="28" spans="1:5" ht="15.95" customHeight="1">
      <c r="A28" s="148">
        <v>2011</v>
      </c>
      <c r="B28" s="747">
        <v>30713.201799999999</v>
      </c>
      <c r="C28" s="747">
        <v>28888.629249999998</v>
      </c>
      <c r="D28" s="747">
        <v>36098.78731</v>
      </c>
      <c r="E28" s="748">
        <v>95700.618359999993</v>
      </c>
    </row>
    <row r="29" spans="1:5" ht="15.95" customHeight="1">
      <c r="A29" s="878">
        <v>2012</v>
      </c>
      <c r="B29" s="883">
        <v>30668.077399999998</v>
      </c>
      <c r="C29" s="883">
        <v>29218.93288</v>
      </c>
      <c r="D29" s="883">
        <v>36650.130720000001</v>
      </c>
      <c r="E29" s="884">
        <v>96537.140999999989</v>
      </c>
    </row>
    <row r="30" spans="1:5" ht="15.95" customHeight="1">
      <c r="A30" s="148">
        <v>2013</v>
      </c>
      <c r="B30" s="747">
        <v>31429.330679999999</v>
      </c>
      <c r="C30" s="747">
        <v>29813.691080000001</v>
      </c>
      <c r="D30" s="747">
        <v>37382.820719999996</v>
      </c>
      <c r="E30" s="748">
        <v>98625.842479999992</v>
      </c>
    </row>
    <row r="31" spans="1:5" ht="15.95" customHeight="1"/>
    <row r="32" spans="1:5" ht="15">
      <c r="A32" s="180" t="s">
        <v>452</v>
      </c>
      <c r="B32" s="179"/>
      <c r="C32" s="179"/>
      <c r="D32" s="179"/>
      <c r="E32" s="175"/>
    </row>
  </sheetData>
  <mergeCells count="1">
    <mergeCell ref="A3:F3"/>
  </mergeCells>
  <hyperlinks>
    <hyperlink ref="A1" location="Innehåll!A1" display="Innehåll"/>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tabColor theme="0"/>
  </sheetPr>
  <dimension ref="A1:L32"/>
  <sheetViews>
    <sheetView zoomScaleNormal="100" workbookViewId="0"/>
  </sheetViews>
  <sheetFormatPr defaultRowHeight="12.75"/>
  <cols>
    <col min="1" max="1" width="13.7109375" style="478" customWidth="1"/>
    <col min="2" max="2" width="11.42578125" style="479" customWidth="1"/>
    <col min="3" max="3" width="9.85546875" style="479" customWidth="1"/>
    <col min="4" max="4" width="9" style="479" customWidth="1"/>
    <col min="5" max="5" width="8.7109375" style="479" customWidth="1"/>
    <col min="6" max="6" width="7" style="488" customWidth="1"/>
    <col min="7" max="254" width="9.140625" style="488"/>
    <col min="255" max="255" width="5.5703125" style="488" customWidth="1"/>
    <col min="256" max="262" width="9.85546875" style="488" customWidth="1"/>
    <col min="263" max="510" width="9.140625" style="488"/>
    <col min="511" max="511" width="5.5703125" style="488" customWidth="1"/>
    <col min="512" max="518" width="9.85546875" style="488" customWidth="1"/>
    <col min="519" max="766" width="9.140625" style="488"/>
    <col min="767" max="767" width="5.5703125" style="488" customWidth="1"/>
    <col min="768" max="774" width="9.85546875" style="488" customWidth="1"/>
    <col min="775" max="1022" width="9.140625" style="488"/>
    <col min="1023" max="1023" width="5.5703125" style="488" customWidth="1"/>
    <col min="1024" max="1030" width="9.85546875" style="488" customWidth="1"/>
    <col min="1031" max="1278" width="9.140625" style="488"/>
    <col min="1279" max="1279" width="5.5703125" style="488" customWidth="1"/>
    <col min="1280" max="1286" width="9.85546875" style="488" customWidth="1"/>
    <col min="1287" max="1534" width="9.140625" style="488"/>
    <col min="1535" max="1535" width="5.5703125" style="488" customWidth="1"/>
    <col min="1536" max="1542" width="9.85546875" style="488" customWidth="1"/>
    <col min="1543" max="1790" width="9.140625" style="488"/>
    <col min="1791" max="1791" width="5.5703125" style="488" customWidth="1"/>
    <col min="1792" max="1798" width="9.85546875" style="488" customWidth="1"/>
    <col min="1799" max="2046" width="9.140625" style="488"/>
    <col min="2047" max="2047" width="5.5703125" style="488" customWidth="1"/>
    <col min="2048" max="2054" width="9.85546875" style="488" customWidth="1"/>
    <col min="2055" max="2302" width="9.140625" style="488"/>
    <col min="2303" max="2303" width="5.5703125" style="488" customWidth="1"/>
    <col min="2304" max="2310" width="9.85546875" style="488" customWidth="1"/>
    <col min="2311" max="2558" width="9.140625" style="488"/>
    <col min="2559" max="2559" width="5.5703125" style="488" customWidth="1"/>
    <col min="2560" max="2566" width="9.85546875" style="488" customWidth="1"/>
    <col min="2567" max="2814" width="9.140625" style="488"/>
    <col min="2815" max="2815" width="5.5703125" style="488" customWidth="1"/>
    <col min="2816" max="2822" width="9.85546875" style="488" customWidth="1"/>
    <col min="2823" max="3070" width="9.140625" style="488"/>
    <col min="3071" max="3071" width="5.5703125" style="488" customWidth="1"/>
    <col min="3072" max="3078" width="9.85546875" style="488" customWidth="1"/>
    <col min="3079" max="3326" width="9.140625" style="488"/>
    <col min="3327" max="3327" width="5.5703125" style="488" customWidth="1"/>
    <col min="3328" max="3334" width="9.85546875" style="488" customWidth="1"/>
    <col min="3335" max="3582" width="9.140625" style="488"/>
    <col min="3583" max="3583" width="5.5703125" style="488" customWidth="1"/>
    <col min="3584" max="3590" width="9.85546875" style="488" customWidth="1"/>
    <col min="3591" max="3838" width="9.140625" style="488"/>
    <col min="3839" max="3839" width="5.5703125" style="488" customWidth="1"/>
    <col min="3840" max="3846" width="9.85546875" style="488" customWidth="1"/>
    <col min="3847" max="4094" width="9.140625" style="488"/>
    <col min="4095" max="4095" width="5.5703125" style="488" customWidth="1"/>
    <col min="4096" max="4102" width="9.85546875" style="488" customWidth="1"/>
    <col min="4103" max="4350" width="9.140625" style="488"/>
    <col min="4351" max="4351" width="5.5703125" style="488" customWidth="1"/>
    <col min="4352" max="4358" width="9.85546875" style="488" customWidth="1"/>
    <col min="4359" max="4606" width="9.140625" style="488"/>
    <col min="4607" max="4607" width="5.5703125" style="488" customWidth="1"/>
    <col min="4608" max="4614" width="9.85546875" style="488" customWidth="1"/>
    <col min="4615" max="4862" width="9.140625" style="488"/>
    <col min="4863" max="4863" width="5.5703125" style="488" customWidth="1"/>
    <col min="4864" max="4870" width="9.85546875" style="488" customWidth="1"/>
    <col min="4871" max="5118" width="9.140625" style="488"/>
    <col min="5119" max="5119" width="5.5703125" style="488" customWidth="1"/>
    <col min="5120" max="5126" width="9.85546875" style="488" customWidth="1"/>
    <col min="5127" max="5374" width="9.140625" style="488"/>
    <col min="5375" max="5375" width="5.5703125" style="488" customWidth="1"/>
    <col min="5376" max="5382" width="9.85546875" style="488" customWidth="1"/>
    <col min="5383" max="5630" width="9.140625" style="488"/>
    <col min="5631" max="5631" width="5.5703125" style="488" customWidth="1"/>
    <col min="5632" max="5638" width="9.85546875" style="488" customWidth="1"/>
    <col min="5639" max="5886" width="9.140625" style="488"/>
    <col min="5887" max="5887" width="5.5703125" style="488" customWidth="1"/>
    <col min="5888" max="5894" width="9.85546875" style="488" customWidth="1"/>
    <col min="5895" max="6142" width="9.140625" style="488"/>
    <col min="6143" max="6143" width="5.5703125" style="488" customWidth="1"/>
    <col min="6144" max="6150" width="9.85546875" style="488" customWidth="1"/>
    <col min="6151" max="6398" width="9.140625" style="488"/>
    <col min="6399" max="6399" width="5.5703125" style="488" customWidth="1"/>
    <col min="6400" max="6406" width="9.85546875" style="488" customWidth="1"/>
    <col min="6407" max="6654" width="9.140625" style="488"/>
    <col min="6655" max="6655" width="5.5703125" style="488" customWidth="1"/>
    <col min="6656" max="6662" width="9.85546875" style="488" customWidth="1"/>
    <col min="6663" max="6910" width="9.140625" style="488"/>
    <col min="6911" max="6911" width="5.5703125" style="488" customWidth="1"/>
    <col min="6912" max="6918" width="9.85546875" style="488" customWidth="1"/>
    <col min="6919" max="7166" width="9.140625" style="488"/>
    <col min="7167" max="7167" width="5.5703125" style="488" customWidth="1"/>
    <col min="7168" max="7174" width="9.85546875" style="488" customWidth="1"/>
    <col min="7175" max="7422" width="9.140625" style="488"/>
    <col min="7423" max="7423" width="5.5703125" style="488" customWidth="1"/>
    <col min="7424" max="7430" width="9.85546875" style="488" customWidth="1"/>
    <col min="7431" max="7678" width="9.140625" style="488"/>
    <col min="7679" max="7679" width="5.5703125" style="488" customWidth="1"/>
    <col min="7680" max="7686" width="9.85546875" style="488" customWidth="1"/>
    <col min="7687" max="7934" width="9.140625" style="488"/>
    <col min="7935" max="7935" width="5.5703125" style="488" customWidth="1"/>
    <col min="7936" max="7942" width="9.85546875" style="488" customWidth="1"/>
    <col min="7943" max="8190" width="9.140625" style="488"/>
    <col min="8191" max="8191" width="5.5703125" style="488" customWidth="1"/>
    <col min="8192" max="8198" width="9.85546875" style="488" customWidth="1"/>
    <col min="8199" max="8446" width="9.140625" style="488"/>
    <col min="8447" max="8447" width="5.5703125" style="488" customWidth="1"/>
    <col min="8448" max="8454" width="9.85546875" style="488" customWidth="1"/>
    <col min="8455" max="8702" width="9.140625" style="488"/>
    <col min="8703" max="8703" width="5.5703125" style="488" customWidth="1"/>
    <col min="8704" max="8710" width="9.85546875" style="488" customWidth="1"/>
    <col min="8711" max="8958" width="9.140625" style="488"/>
    <col min="8959" max="8959" width="5.5703125" style="488" customWidth="1"/>
    <col min="8960" max="8966" width="9.85546875" style="488" customWidth="1"/>
    <col min="8967" max="9214" width="9.140625" style="488"/>
    <col min="9215" max="9215" width="5.5703125" style="488" customWidth="1"/>
    <col min="9216" max="9222" width="9.85546875" style="488" customWidth="1"/>
    <col min="9223" max="9470" width="9.140625" style="488"/>
    <col min="9471" max="9471" width="5.5703125" style="488" customWidth="1"/>
    <col min="9472" max="9478" width="9.85546875" style="488" customWidth="1"/>
    <col min="9479" max="9726" width="9.140625" style="488"/>
    <col min="9727" max="9727" width="5.5703125" style="488" customWidth="1"/>
    <col min="9728" max="9734" width="9.85546875" style="488" customWidth="1"/>
    <col min="9735" max="9982" width="9.140625" style="488"/>
    <col min="9983" max="9983" width="5.5703125" style="488" customWidth="1"/>
    <col min="9984" max="9990" width="9.85546875" style="488" customWidth="1"/>
    <col min="9991" max="10238" width="9.140625" style="488"/>
    <col min="10239" max="10239" width="5.5703125" style="488" customWidth="1"/>
    <col min="10240" max="10246" width="9.85546875" style="488" customWidth="1"/>
    <col min="10247" max="10494" width="9.140625" style="488"/>
    <col min="10495" max="10495" width="5.5703125" style="488" customWidth="1"/>
    <col min="10496" max="10502" width="9.85546875" style="488" customWidth="1"/>
    <col min="10503" max="10750" width="9.140625" style="488"/>
    <col min="10751" max="10751" width="5.5703125" style="488" customWidth="1"/>
    <col min="10752" max="10758" width="9.85546875" style="488" customWidth="1"/>
    <col min="10759" max="11006" width="9.140625" style="488"/>
    <col min="11007" max="11007" width="5.5703125" style="488" customWidth="1"/>
    <col min="11008" max="11014" width="9.85546875" style="488" customWidth="1"/>
    <col min="11015" max="11262" width="9.140625" style="488"/>
    <col min="11263" max="11263" width="5.5703125" style="488" customWidth="1"/>
    <col min="11264" max="11270" width="9.85546875" style="488" customWidth="1"/>
    <col min="11271" max="11518" width="9.140625" style="488"/>
    <col min="11519" max="11519" width="5.5703125" style="488" customWidth="1"/>
    <col min="11520" max="11526" width="9.85546875" style="488" customWidth="1"/>
    <col min="11527" max="11774" width="9.140625" style="488"/>
    <col min="11775" max="11775" width="5.5703125" style="488" customWidth="1"/>
    <col min="11776" max="11782" width="9.85546875" style="488" customWidth="1"/>
    <col min="11783" max="12030" width="9.140625" style="488"/>
    <col min="12031" max="12031" width="5.5703125" style="488" customWidth="1"/>
    <col min="12032" max="12038" width="9.85546875" style="488" customWidth="1"/>
    <col min="12039" max="12286" width="9.140625" style="488"/>
    <col min="12287" max="12287" width="5.5703125" style="488" customWidth="1"/>
    <col min="12288" max="12294" width="9.85546875" style="488" customWidth="1"/>
    <col min="12295" max="12542" width="9.140625" style="488"/>
    <col min="12543" max="12543" width="5.5703125" style="488" customWidth="1"/>
    <col min="12544" max="12550" width="9.85546875" style="488" customWidth="1"/>
    <col min="12551" max="12798" width="9.140625" style="488"/>
    <col min="12799" max="12799" width="5.5703125" style="488" customWidth="1"/>
    <col min="12800" max="12806" width="9.85546875" style="488" customWidth="1"/>
    <col min="12807" max="13054" width="9.140625" style="488"/>
    <col min="13055" max="13055" width="5.5703125" style="488" customWidth="1"/>
    <col min="13056" max="13062" width="9.85546875" style="488" customWidth="1"/>
    <col min="13063" max="13310" width="9.140625" style="488"/>
    <col min="13311" max="13311" width="5.5703125" style="488" customWidth="1"/>
    <col min="13312" max="13318" width="9.85546875" style="488" customWidth="1"/>
    <col min="13319" max="13566" width="9.140625" style="488"/>
    <col min="13567" max="13567" width="5.5703125" style="488" customWidth="1"/>
    <col min="13568" max="13574" width="9.85546875" style="488" customWidth="1"/>
    <col min="13575" max="13822" width="9.140625" style="488"/>
    <col min="13823" max="13823" width="5.5703125" style="488" customWidth="1"/>
    <col min="13824" max="13830" width="9.85546875" style="488" customWidth="1"/>
    <col min="13831" max="14078" width="9.140625" style="488"/>
    <col min="14079" max="14079" width="5.5703125" style="488" customWidth="1"/>
    <col min="14080" max="14086" width="9.85546875" style="488" customWidth="1"/>
    <col min="14087" max="14334" width="9.140625" style="488"/>
    <col min="14335" max="14335" width="5.5703125" style="488" customWidth="1"/>
    <col min="14336" max="14342" width="9.85546875" style="488" customWidth="1"/>
    <col min="14343" max="14590" width="9.140625" style="488"/>
    <col min="14591" max="14591" width="5.5703125" style="488" customWidth="1"/>
    <col min="14592" max="14598" width="9.85546875" style="488" customWidth="1"/>
    <col min="14599" max="14846" width="9.140625" style="488"/>
    <col min="14847" max="14847" width="5.5703125" style="488" customWidth="1"/>
    <col min="14848" max="14854" width="9.85546875" style="488" customWidth="1"/>
    <col min="14855" max="15102" width="9.140625" style="488"/>
    <col min="15103" max="15103" width="5.5703125" style="488" customWidth="1"/>
    <col min="15104" max="15110" width="9.85546875" style="488" customWidth="1"/>
    <col min="15111" max="15358" width="9.140625" style="488"/>
    <col min="15359" max="15359" width="5.5703125" style="488" customWidth="1"/>
    <col min="15360" max="15366" width="9.85546875" style="488" customWidth="1"/>
    <col min="15367" max="15614" width="9.140625" style="488"/>
    <col min="15615" max="15615" width="5.5703125" style="488" customWidth="1"/>
    <col min="15616" max="15622" width="9.85546875" style="488" customWidth="1"/>
    <col min="15623" max="15870" width="9.140625" style="488"/>
    <col min="15871" max="15871" width="5.5703125" style="488" customWidth="1"/>
    <col min="15872" max="15878" width="9.85546875" style="488" customWidth="1"/>
    <col min="15879" max="16126" width="9.140625" style="488"/>
    <col min="16127" max="16127" width="5.5703125" style="488" customWidth="1"/>
    <col min="16128" max="16134" width="9.85546875" style="488" customWidth="1"/>
    <col min="16135" max="16384" width="9.140625" style="488"/>
  </cols>
  <sheetData>
    <row r="1" spans="1:11">
      <c r="A1" s="551" t="s">
        <v>174</v>
      </c>
    </row>
    <row r="3" spans="1:11" ht="15.75">
      <c r="A3" s="476" t="s">
        <v>453</v>
      </c>
      <c r="B3" s="476"/>
      <c r="C3" s="476"/>
      <c r="D3" s="476"/>
      <c r="E3" s="476"/>
    </row>
    <row r="4" spans="1:11" ht="15.75">
      <c r="A4" s="491"/>
      <c r="B4" s="491"/>
      <c r="C4" s="491"/>
      <c r="D4" s="491"/>
      <c r="E4" s="491"/>
    </row>
    <row r="6" spans="1:11" ht="38.25">
      <c r="A6" s="145"/>
      <c r="B6" s="146" t="s">
        <v>454</v>
      </c>
      <c r="C6" s="146" t="s">
        <v>455</v>
      </c>
      <c r="D6" s="146" t="s">
        <v>456</v>
      </c>
      <c r="E6" s="146" t="s">
        <v>427</v>
      </c>
      <c r="F6" s="146" t="s">
        <v>457</v>
      </c>
      <c r="G6" s="146" t="s">
        <v>458</v>
      </c>
      <c r="H6" s="146" t="s">
        <v>44</v>
      </c>
      <c r="I6" s="146" t="s">
        <v>459</v>
      </c>
      <c r="J6" s="146" t="s">
        <v>147</v>
      </c>
      <c r="K6" s="147" t="s">
        <v>183</v>
      </c>
    </row>
    <row r="7" spans="1:11" ht="15.95" customHeight="1">
      <c r="A7" s="878">
        <v>1990</v>
      </c>
      <c r="B7" s="883">
        <v>1731.0208299999999</v>
      </c>
      <c r="C7" s="883">
        <v>1343.12544</v>
      </c>
      <c r="D7" s="883">
        <v>2458.4889600000001</v>
      </c>
      <c r="E7" s="883">
        <v>307.88099</v>
      </c>
      <c r="F7" s="883">
        <v>21.945809999999998</v>
      </c>
      <c r="G7" s="883">
        <v>3570.20066</v>
      </c>
      <c r="H7" s="883">
        <v>873.40136999999993</v>
      </c>
      <c r="I7" s="883">
        <v>2314.84683</v>
      </c>
      <c r="J7" s="883">
        <v>476.62065999999999</v>
      </c>
      <c r="K7" s="884">
        <v>13097.53155</v>
      </c>
    </row>
    <row r="8" spans="1:11" ht="15.95" customHeight="1">
      <c r="A8" s="148">
        <v>1991</v>
      </c>
      <c r="B8" s="747">
        <v>1804.2200499999999</v>
      </c>
      <c r="C8" s="747">
        <v>1357.8025</v>
      </c>
      <c r="D8" s="747">
        <v>2479.7834899999998</v>
      </c>
      <c r="E8" s="747">
        <v>301.54264000000001</v>
      </c>
      <c r="F8" s="747">
        <v>21.643429999999999</v>
      </c>
      <c r="G8" s="747">
        <v>3621.7331899999999</v>
      </c>
      <c r="H8" s="747">
        <v>904.98844999999994</v>
      </c>
      <c r="I8" s="747">
        <v>2378.50945</v>
      </c>
      <c r="J8" s="747">
        <v>474.14346999999998</v>
      </c>
      <c r="K8" s="748">
        <v>13344.366669999999</v>
      </c>
    </row>
    <row r="9" spans="1:11" ht="15.95" customHeight="1">
      <c r="A9" s="878">
        <v>1992</v>
      </c>
      <c r="B9" s="883">
        <v>1891.04963</v>
      </c>
      <c r="C9" s="883">
        <v>1360.4192499999999</v>
      </c>
      <c r="D9" s="883">
        <v>2500.86868</v>
      </c>
      <c r="E9" s="883">
        <v>316.94076000000001</v>
      </c>
      <c r="F9" s="883">
        <v>24.946349999999999</v>
      </c>
      <c r="G9" s="883">
        <v>3657.89086</v>
      </c>
      <c r="H9" s="883">
        <v>934.13323000000003</v>
      </c>
      <c r="I9" s="883">
        <v>2435.3336300000001</v>
      </c>
      <c r="J9" s="883">
        <v>469.56124999999997</v>
      </c>
      <c r="K9" s="884">
        <v>13591.14364</v>
      </c>
    </row>
    <row r="10" spans="1:11" ht="15.95" customHeight="1">
      <c r="A10" s="148">
        <v>1993</v>
      </c>
      <c r="B10" s="747">
        <v>1855.20597</v>
      </c>
      <c r="C10" s="747">
        <v>1364.0361800000001</v>
      </c>
      <c r="D10" s="747">
        <v>2533.1302999999998</v>
      </c>
      <c r="E10" s="747">
        <v>311.34672999999998</v>
      </c>
      <c r="F10" s="747">
        <v>25.4697</v>
      </c>
      <c r="G10" s="747">
        <v>3680.5228400000001</v>
      </c>
      <c r="H10" s="747">
        <v>986.43333999999993</v>
      </c>
      <c r="I10" s="747">
        <v>2492.9835399999997</v>
      </c>
      <c r="J10" s="747">
        <v>498.96188999999998</v>
      </c>
      <c r="K10" s="748">
        <v>13748.090489999999</v>
      </c>
    </row>
    <row r="11" spans="1:11" ht="15.95" customHeight="1">
      <c r="A11" s="878">
        <v>1994</v>
      </c>
      <c r="B11" s="883">
        <v>1861.0791199999999</v>
      </c>
      <c r="C11" s="883">
        <v>1429.31537</v>
      </c>
      <c r="D11" s="883">
        <v>2554.8202499999998</v>
      </c>
      <c r="E11" s="883">
        <v>276.03805</v>
      </c>
      <c r="F11" s="883">
        <v>23.643789999999999</v>
      </c>
      <c r="G11" s="883">
        <v>3702.0383400000001</v>
      </c>
      <c r="H11" s="883">
        <v>1004.45984</v>
      </c>
      <c r="I11" s="883">
        <v>2555.3552300000001</v>
      </c>
      <c r="J11" s="883">
        <v>495.98460999999998</v>
      </c>
      <c r="K11" s="884">
        <v>13902.7346</v>
      </c>
    </row>
    <row r="12" spans="1:11" ht="15.95" customHeight="1">
      <c r="A12" s="148">
        <v>1995</v>
      </c>
      <c r="B12" s="747">
        <v>1929.73101</v>
      </c>
      <c r="C12" s="747">
        <v>1427.08241</v>
      </c>
      <c r="D12" s="747">
        <v>2587.5935899999999</v>
      </c>
      <c r="E12" s="747">
        <v>275.00297999999998</v>
      </c>
      <c r="F12" s="747">
        <v>23.50423</v>
      </c>
      <c r="G12" s="747">
        <v>3794.7875899999999</v>
      </c>
      <c r="H12" s="747">
        <v>1037.5006699999999</v>
      </c>
      <c r="I12" s="747">
        <v>2637.3583599999997</v>
      </c>
      <c r="J12" s="747">
        <v>511.44087999999999</v>
      </c>
      <c r="K12" s="748">
        <v>14224.001719999998</v>
      </c>
    </row>
    <row r="13" spans="1:11" ht="15.95" customHeight="1">
      <c r="A13" s="878">
        <v>1996</v>
      </c>
      <c r="B13" s="883">
        <v>2017.39795</v>
      </c>
      <c r="C13" s="883">
        <v>1457.2738899999999</v>
      </c>
      <c r="D13" s="883">
        <v>2582.6275799999999</v>
      </c>
      <c r="E13" s="883">
        <v>234.27472</v>
      </c>
      <c r="F13" s="883">
        <v>23.946169999999999</v>
      </c>
      <c r="G13" s="883">
        <v>3840.6679399999998</v>
      </c>
      <c r="H13" s="883">
        <v>1082.31106</v>
      </c>
      <c r="I13" s="883">
        <v>2706.44056</v>
      </c>
      <c r="J13" s="883">
        <v>505.10253</v>
      </c>
      <c r="K13" s="884">
        <v>14450.042399999998</v>
      </c>
    </row>
    <row r="14" spans="1:11" ht="15.95" customHeight="1">
      <c r="A14" s="148">
        <v>1997</v>
      </c>
      <c r="B14" s="747">
        <v>1964.29537</v>
      </c>
      <c r="C14" s="747">
        <v>1483.5228</v>
      </c>
      <c r="D14" s="747">
        <v>2589.5358000000001</v>
      </c>
      <c r="E14" s="747">
        <v>232.84422999999998</v>
      </c>
      <c r="F14" s="747">
        <v>23.643789999999999</v>
      </c>
      <c r="G14" s="747">
        <v>3900.79504</v>
      </c>
      <c r="H14" s="747">
        <v>1124.1325400000001</v>
      </c>
      <c r="I14" s="747">
        <v>2778.79079</v>
      </c>
      <c r="J14" s="747">
        <v>516.29058999999995</v>
      </c>
      <c r="K14" s="748">
        <v>14613.85095</v>
      </c>
    </row>
    <row r="15" spans="1:11" ht="15.95" customHeight="1">
      <c r="A15" s="878">
        <v>1998</v>
      </c>
      <c r="B15" s="883">
        <v>1932.7664399999999</v>
      </c>
      <c r="C15" s="883">
        <v>1485.9069500000001</v>
      </c>
      <c r="D15" s="883">
        <v>2599.1654399999998</v>
      </c>
      <c r="E15" s="883">
        <v>226.35469000000001</v>
      </c>
      <c r="F15" s="883">
        <v>23.585639999999998</v>
      </c>
      <c r="G15" s="883">
        <v>3958.2356099999997</v>
      </c>
      <c r="H15" s="883">
        <v>1152.4515899999999</v>
      </c>
      <c r="I15" s="883">
        <v>2852.15283</v>
      </c>
      <c r="J15" s="883">
        <v>535.92202999999995</v>
      </c>
      <c r="K15" s="884">
        <v>14766.541220000001</v>
      </c>
    </row>
    <row r="16" spans="1:11" ht="15.95" customHeight="1">
      <c r="A16" s="148">
        <v>1999</v>
      </c>
      <c r="B16" s="747">
        <v>1960.4691</v>
      </c>
      <c r="C16" s="747">
        <v>1509.78334</v>
      </c>
      <c r="D16" s="747">
        <v>2596.0486000000001</v>
      </c>
      <c r="E16" s="747">
        <v>248.24234999999999</v>
      </c>
      <c r="F16" s="747">
        <v>20.910740000000001</v>
      </c>
      <c r="G16" s="747">
        <v>4032.66761</v>
      </c>
      <c r="H16" s="747">
        <v>1154.66129</v>
      </c>
      <c r="I16" s="747">
        <v>2925.2473799999998</v>
      </c>
      <c r="J16" s="747">
        <v>549.27327000000002</v>
      </c>
      <c r="K16" s="748">
        <v>14997.303679999999</v>
      </c>
    </row>
    <row r="17" spans="1:12" ht="15.95" customHeight="1">
      <c r="A17" s="878">
        <v>2000</v>
      </c>
      <c r="B17" s="883">
        <v>1972.75038</v>
      </c>
      <c r="C17" s="883">
        <v>1501.6539700000001</v>
      </c>
      <c r="D17" s="883">
        <v>2613.1446999999998</v>
      </c>
      <c r="E17" s="883">
        <v>244.90454</v>
      </c>
      <c r="F17" s="883">
        <v>20.782809999999998</v>
      </c>
      <c r="G17" s="883">
        <v>4146.7230199999995</v>
      </c>
      <c r="H17" s="883">
        <v>1204.2864999999999</v>
      </c>
      <c r="I17" s="883">
        <v>2965.5337</v>
      </c>
      <c r="J17" s="883">
        <v>567.02064999999993</v>
      </c>
      <c r="K17" s="884">
        <v>15236.80027</v>
      </c>
    </row>
    <row r="18" spans="1:12" ht="15.95" customHeight="1">
      <c r="A18" s="148">
        <v>2001</v>
      </c>
      <c r="B18" s="747">
        <v>1762.8986600000001</v>
      </c>
      <c r="C18" s="747">
        <v>1486.3023699999999</v>
      </c>
      <c r="D18" s="747">
        <v>2669.4339</v>
      </c>
      <c r="E18" s="747">
        <v>254.53417999999999</v>
      </c>
      <c r="F18" s="747">
        <v>22.608719999999998</v>
      </c>
      <c r="G18" s="747">
        <v>4181.6479099999997</v>
      </c>
      <c r="H18" s="747">
        <v>1251.44615</v>
      </c>
      <c r="I18" s="747">
        <v>3057.8061199999997</v>
      </c>
      <c r="J18" s="747">
        <v>536.64309000000003</v>
      </c>
      <c r="K18" s="748">
        <v>15223.321099999997</v>
      </c>
    </row>
    <row r="19" spans="1:12" ht="15.95" customHeight="1">
      <c r="A19" s="878">
        <v>2002</v>
      </c>
      <c r="B19" s="883">
        <v>1813.60546</v>
      </c>
      <c r="C19" s="883">
        <v>1560.4087299999999</v>
      </c>
      <c r="D19" s="883">
        <v>2681.4593199999999</v>
      </c>
      <c r="E19" s="883">
        <v>244.13695999999999</v>
      </c>
      <c r="F19" s="883">
        <v>24.98124</v>
      </c>
      <c r="G19" s="883">
        <v>4239.55368</v>
      </c>
      <c r="H19" s="883">
        <v>1223.0456899999999</v>
      </c>
      <c r="I19" s="883">
        <v>3135.0409500000001</v>
      </c>
      <c r="J19" s="883">
        <v>553.78570999999999</v>
      </c>
      <c r="K19" s="884">
        <v>15476.017740000001</v>
      </c>
    </row>
    <row r="20" spans="1:12" ht="15.95" customHeight="1">
      <c r="A20" s="148">
        <v>2003</v>
      </c>
      <c r="B20" s="747">
        <v>1885.8045</v>
      </c>
      <c r="C20" s="747">
        <v>1641.5977599999999</v>
      </c>
      <c r="D20" s="747">
        <v>2679.11006</v>
      </c>
      <c r="E20" s="747">
        <v>230.59963999999999</v>
      </c>
      <c r="F20" s="747">
        <v>29.342489999999998</v>
      </c>
      <c r="G20" s="747">
        <v>4345.3750499999996</v>
      </c>
      <c r="H20" s="747">
        <v>1290.9765199999999</v>
      </c>
      <c r="I20" s="747">
        <v>3210.7289900000001</v>
      </c>
      <c r="J20" s="747">
        <v>515.54626999999994</v>
      </c>
      <c r="K20" s="748">
        <v>15829.08128</v>
      </c>
    </row>
    <row r="21" spans="1:12" ht="15.95" customHeight="1">
      <c r="A21" s="878">
        <v>2004</v>
      </c>
      <c r="B21" s="883">
        <v>1926.4978699999999</v>
      </c>
      <c r="C21" s="883">
        <v>1705.4580899999999</v>
      </c>
      <c r="D21" s="883">
        <v>2752.5069899999999</v>
      </c>
      <c r="E21" s="883">
        <v>261.80293</v>
      </c>
      <c r="F21" s="883">
        <v>30.76135</v>
      </c>
      <c r="G21" s="883">
        <v>4421.8074099999994</v>
      </c>
      <c r="H21" s="883">
        <v>1382.5046199999999</v>
      </c>
      <c r="I21" s="883">
        <v>3323.0515299999997</v>
      </c>
      <c r="J21" s="883">
        <v>547.79625999999996</v>
      </c>
      <c r="K21" s="884">
        <v>16352.187049999997</v>
      </c>
    </row>
    <row r="22" spans="1:12" ht="15.95" customHeight="1">
      <c r="A22" s="148">
        <v>2005</v>
      </c>
      <c r="B22" s="747">
        <v>2027.81843</v>
      </c>
      <c r="C22" s="747">
        <v>1772.3771099999999</v>
      </c>
      <c r="D22" s="747">
        <v>2824.2524600000002</v>
      </c>
      <c r="E22" s="747">
        <v>257.22071</v>
      </c>
      <c r="F22" s="747">
        <v>47.717889999999997</v>
      </c>
      <c r="G22" s="747">
        <v>4481.94614</v>
      </c>
      <c r="H22" s="747">
        <v>1459.49522</v>
      </c>
      <c r="I22" s="747">
        <v>3413.2189199999998</v>
      </c>
      <c r="J22" s="747">
        <v>571.78895</v>
      </c>
      <c r="K22" s="748">
        <v>16855.83583</v>
      </c>
    </row>
    <row r="23" spans="1:12" ht="15.95" customHeight="1">
      <c r="A23" s="878">
        <v>2006</v>
      </c>
      <c r="B23" s="883">
        <v>2066.9533799999999</v>
      </c>
      <c r="C23" s="883">
        <v>1850.62375</v>
      </c>
      <c r="D23" s="883">
        <v>2877.7853500000001</v>
      </c>
      <c r="E23" s="883">
        <v>265.02443999999997</v>
      </c>
      <c r="F23" s="883">
        <v>49.915959999999998</v>
      </c>
      <c r="G23" s="883">
        <v>4589.0235499999999</v>
      </c>
      <c r="H23" s="883">
        <v>1551.34896</v>
      </c>
      <c r="I23" s="883">
        <v>3511.99251</v>
      </c>
      <c r="J23" s="883">
        <v>578.7088</v>
      </c>
      <c r="K23" s="884">
        <v>17341.376700000001</v>
      </c>
    </row>
    <row r="24" spans="1:12" ht="15.95" customHeight="1">
      <c r="A24" s="148">
        <v>2007</v>
      </c>
      <c r="B24" s="747">
        <v>2084.3285999999998</v>
      </c>
      <c r="C24" s="747">
        <v>1946.6294</v>
      </c>
      <c r="D24" s="747">
        <v>2961.4050499999998</v>
      </c>
      <c r="E24" s="747">
        <v>259.60485999999997</v>
      </c>
      <c r="F24" s="747">
        <v>49.346089999999997</v>
      </c>
      <c r="G24" s="747">
        <v>4663.6416300000001</v>
      </c>
      <c r="H24" s="747">
        <v>1645.5054399999999</v>
      </c>
      <c r="I24" s="747">
        <v>3606.2536599999999</v>
      </c>
      <c r="J24" s="747">
        <v>599.51486999999997</v>
      </c>
      <c r="K24" s="748">
        <v>17816.229599999999</v>
      </c>
    </row>
    <row r="25" spans="1:12" ht="15.95" customHeight="1">
      <c r="A25" s="878">
        <v>2008</v>
      </c>
      <c r="B25" s="883">
        <v>2158.62104</v>
      </c>
      <c r="C25" s="883">
        <v>2023.0501299999999</v>
      </c>
      <c r="D25" s="883">
        <v>3092.7426399999999</v>
      </c>
      <c r="E25" s="883">
        <v>241.92725999999999</v>
      </c>
      <c r="F25" s="883">
        <v>37.14622</v>
      </c>
      <c r="G25" s="883">
        <v>4760.3101900000001</v>
      </c>
      <c r="H25" s="883">
        <v>1756.83943</v>
      </c>
      <c r="I25" s="883">
        <v>3694.8161099999998</v>
      </c>
      <c r="J25" s="883">
        <v>623.04236000000003</v>
      </c>
      <c r="K25" s="884">
        <v>18388.49538</v>
      </c>
    </row>
    <row r="26" spans="1:12" ht="15.95" customHeight="1">
      <c r="A26" s="148">
        <v>2009</v>
      </c>
      <c r="B26" s="747">
        <v>2160.0515299999997</v>
      </c>
      <c r="C26" s="747">
        <v>2034.8545799999999</v>
      </c>
      <c r="D26" s="747">
        <v>3198.9943199999998</v>
      </c>
      <c r="E26" s="747">
        <v>252.90598</v>
      </c>
      <c r="F26" s="747">
        <v>38.309219999999996</v>
      </c>
      <c r="G26" s="747">
        <v>4852.0360000000001</v>
      </c>
      <c r="H26" s="747">
        <v>1873.0929099999998</v>
      </c>
      <c r="I26" s="747">
        <v>3788.75162</v>
      </c>
      <c r="J26" s="747">
        <v>615.08744000000002</v>
      </c>
      <c r="K26" s="748">
        <v>18814.083599999998</v>
      </c>
    </row>
    <row r="27" spans="1:12" ht="15.95" customHeight="1">
      <c r="A27" s="878">
        <v>2010</v>
      </c>
      <c r="B27" s="883">
        <v>2236.9490900000001</v>
      </c>
      <c r="C27" s="883">
        <v>2126.9990699999998</v>
      </c>
      <c r="D27" s="883">
        <v>3374.1770099999999</v>
      </c>
      <c r="E27" s="883">
        <v>239.47333</v>
      </c>
      <c r="F27" s="883">
        <v>44.22889</v>
      </c>
      <c r="G27" s="883">
        <v>4996.2363699999996</v>
      </c>
      <c r="H27" s="883">
        <v>2092.94643</v>
      </c>
      <c r="I27" s="883">
        <v>3929.7653700000001</v>
      </c>
      <c r="J27" s="883">
        <v>670.14386000000002</v>
      </c>
      <c r="K27" s="884">
        <v>19710.919419999998</v>
      </c>
    </row>
    <row r="28" spans="1:12" ht="15.95" customHeight="1">
      <c r="A28" s="148">
        <v>2011</v>
      </c>
      <c r="B28" s="747">
        <v>2378.4280399999998</v>
      </c>
      <c r="C28" s="747">
        <v>2153.13168</v>
      </c>
      <c r="D28" s="747">
        <v>3438.2699400000001</v>
      </c>
      <c r="E28" s="747">
        <v>253.53399999999999</v>
      </c>
      <c r="F28" s="747">
        <v>45.577970000000001</v>
      </c>
      <c r="G28" s="747">
        <v>5126.5505199999998</v>
      </c>
      <c r="H28" s="747">
        <v>2099.76161</v>
      </c>
      <c r="I28" s="747">
        <v>4090.5268599999999</v>
      </c>
      <c r="J28" s="747">
        <v>650.22167000000002</v>
      </c>
      <c r="K28" s="748">
        <v>20236.002289999997</v>
      </c>
    </row>
    <row r="29" spans="1:12" ht="15.95" customHeight="1">
      <c r="A29" s="878">
        <v>2012</v>
      </c>
      <c r="B29" s="883">
        <v>2307.14777</v>
      </c>
      <c r="C29" s="883">
        <v>2196.8953699999997</v>
      </c>
      <c r="D29" s="883">
        <v>3666.36913</v>
      </c>
      <c r="E29" s="883">
        <v>257.13929999999999</v>
      </c>
      <c r="F29" s="883">
        <v>47.83419</v>
      </c>
      <c r="G29" s="883">
        <v>5222.4747600000001</v>
      </c>
      <c r="H29" s="883">
        <v>2310.81122</v>
      </c>
      <c r="I29" s="883">
        <v>4199.3836599999995</v>
      </c>
      <c r="J29" s="883">
        <v>700.92846999999995</v>
      </c>
      <c r="K29" s="884">
        <v>20908.983869999996</v>
      </c>
    </row>
    <row r="30" spans="1:12" ht="15.95" customHeight="1">
      <c r="A30" s="148">
        <v>2013</v>
      </c>
      <c r="B30" s="747">
        <v>2443.0675799999999</v>
      </c>
      <c r="C30" s="747">
        <v>2241.5778299999997</v>
      </c>
      <c r="D30" s="747">
        <v>3847.1342199999999</v>
      </c>
      <c r="E30" s="747">
        <v>270.53706</v>
      </c>
      <c r="F30" s="747">
        <v>51.206890000000001</v>
      </c>
      <c r="G30" s="747">
        <v>5361.0345799999996</v>
      </c>
      <c r="H30" s="747">
        <v>2428.4021499999999</v>
      </c>
      <c r="I30" s="747">
        <v>4303.8094300000002</v>
      </c>
      <c r="J30" s="747">
        <v>738.37707</v>
      </c>
      <c r="K30" s="748">
        <v>21685.146809999998</v>
      </c>
    </row>
    <row r="31" spans="1:12" ht="15.95" customHeight="1"/>
    <row r="32" spans="1:12" ht="15">
      <c r="A32" s="180" t="s">
        <v>452</v>
      </c>
      <c r="B32" s="179"/>
      <c r="C32" s="179"/>
      <c r="D32" s="179"/>
      <c r="E32" s="179"/>
      <c r="F32" s="179"/>
      <c r="G32" s="175"/>
      <c r="H32" s="175"/>
      <c r="I32" s="175"/>
      <c r="J32" s="175"/>
      <c r="K32" s="175"/>
      <c r="L32" s="175"/>
    </row>
  </sheetData>
  <hyperlinks>
    <hyperlink ref="A1" location="Innehåll!A1" display="Innehåll"/>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tabColor theme="0"/>
  </sheetPr>
  <dimension ref="A1:L33"/>
  <sheetViews>
    <sheetView zoomScaleNormal="100" workbookViewId="0"/>
  </sheetViews>
  <sheetFormatPr defaultRowHeight="12.75"/>
  <cols>
    <col min="1" max="1" width="12.28515625" style="478" customWidth="1"/>
    <col min="2" max="2" width="9.28515625" style="479" customWidth="1"/>
    <col min="3" max="3" width="8.28515625" style="479" customWidth="1"/>
    <col min="4" max="4" width="8.85546875" style="479" customWidth="1"/>
    <col min="5" max="5" width="8.42578125" style="479" bestFit="1" customWidth="1"/>
    <col min="6" max="6" width="11.140625" style="479" customWidth="1"/>
    <col min="7" max="7" width="9.7109375" style="479" customWidth="1"/>
    <col min="8" max="8" width="6.42578125" style="479" bestFit="1" customWidth="1"/>
    <col min="9" max="9" width="9.85546875" style="479" customWidth="1"/>
    <col min="10" max="10" width="7" style="488" customWidth="1"/>
    <col min="11" max="11" width="7.5703125" style="488" customWidth="1"/>
    <col min="12" max="257" width="9.140625" style="488"/>
    <col min="258" max="258" width="5.5703125" style="488" customWidth="1"/>
    <col min="259" max="265" width="9.85546875" style="488" customWidth="1"/>
    <col min="266" max="513" width="9.140625" style="488"/>
    <col min="514" max="514" width="5.5703125" style="488" customWidth="1"/>
    <col min="515" max="521" width="9.85546875" style="488" customWidth="1"/>
    <col min="522" max="769" width="9.140625" style="488"/>
    <col min="770" max="770" width="5.5703125" style="488" customWidth="1"/>
    <col min="771" max="777" width="9.85546875" style="488" customWidth="1"/>
    <col min="778" max="1025" width="9.140625" style="488"/>
    <col min="1026" max="1026" width="5.5703125" style="488" customWidth="1"/>
    <col min="1027" max="1033" width="9.85546875" style="488" customWidth="1"/>
    <col min="1034" max="1281" width="9.140625" style="488"/>
    <col min="1282" max="1282" width="5.5703125" style="488" customWidth="1"/>
    <col min="1283" max="1289" width="9.85546875" style="488" customWidth="1"/>
    <col min="1290" max="1537" width="9.140625" style="488"/>
    <col min="1538" max="1538" width="5.5703125" style="488" customWidth="1"/>
    <col min="1539" max="1545" width="9.85546875" style="488" customWidth="1"/>
    <col min="1546" max="1793" width="9.140625" style="488"/>
    <col min="1794" max="1794" width="5.5703125" style="488" customWidth="1"/>
    <col min="1795" max="1801" width="9.85546875" style="488" customWidth="1"/>
    <col min="1802" max="2049" width="9.140625" style="488"/>
    <col min="2050" max="2050" width="5.5703125" style="488" customWidth="1"/>
    <col min="2051" max="2057" width="9.85546875" style="488" customWidth="1"/>
    <col min="2058" max="2305" width="9.140625" style="488"/>
    <col min="2306" max="2306" width="5.5703125" style="488" customWidth="1"/>
    <col min="2307" max="2313" width="9.85546875" style="488" customWidth="1"/>
    <col min="2314" max="2561" width="9.140625" style="488"/>
    <col min="2562" max="2562" width="5.5703125" style="488" customWidth="1"/>
    <col min="2563" max="2569" width="9.85546875" style="488" customWidth="1"/>
    <col min="2570" max="2817" width="9.140625" style="488"/>
    <col min="2818" max="2818" width="5.5703125" style="488" customWidth="1"/>
    <col min="2819" max="2825" width="9.85546875" style="488" customWidth="1"/>
    <col min="2826" max="3073" width="9.140625" style="488"/>
    <col min="3074" max="3074" width="5.5703125" style="488" customWidth="1"/>
    <col min="3075" max="3081" width="9.85546875" style="488" customWidth="1"/>
    <col min="3082" max="3329" width="9.140625" style="488"/>
    <col min="3330" max="3330" width="5.5703125" style="488" customWidth="1"/>
    <col min="3331" max="3337" width="9.85546875" style="488" customWidth="1"/>
    <col min="3338" max="3585" width="9.140625" style="488"/>
    <col min="3586" max="3586" width="5.5703125" style="488" customWidth="1"/>
    <col min="3587" max="3593" width="9.85546875" style="488" customWidth="1"/>
    <col min="3594" max="3841" width="9.140625" style="488"/>
    <col min="3842" max="3842" width="5.5703125" style="488" customWidth="1"/>
    <col min="3843" max="3849" width="9.85546875" style="488" customWidth="1"/>
    <col min="3850" max="4097" width="9.140625" style="488"/>
    <col min="4098" max="4098" width="5.5703125" style="488" customWidth="1"/>
    <col min="4099" max="4105" width="9.85546875" style="488" customWidth="1"/>
    <col min="4106" max="4353" width="9.140625" style="488"/>
    <col min="4354" max="4354" width="5.5703125" style="488" customWidth="1"/>
    <col min="4355" max="4361" width="9.85546875" style="488" customWidth="1"/>
    <col min="4362" max="4609" width="9.140625" style="488"/>
    <col min="4610" max="4610" width="5.5703125" style="488" customWidth="1"/>
    <col min="4611" max="4617" width="9.85546875" style="488" customWidth="1"/>
    <col min="4618" max="4865" width="9.140625" style="488"/>
    <col min="4866" max="4866" width="5.5703125" style="488" customWidth="1"/>
    <col min="4867" max="4873" width="9.85546875" style="488" customWidth="1"/>
    <col min="4874" max="5121" width="9.140625" style="488"/>
    <col min="5122" max="5122" width="5.5703125" style="488" customWidth="1"/>
    <col min="5123" max="5129" width="9.85546875" style="488" customWidth="1"/>
    <col min="5130" max="5377" width="9.140625" style="488"/>
    <col min="5378" max="5378" width="5.5703125" style="488" customWidth="1"/>
    <col min="5379" max="5385" width="9.85546875" style="488" customWidth="1"/>
    <col min="5386" max="5633" width="9.140625" style="488"/>
    <col min="5634" max="5634" width="5.5703125" style="488" customWidth="1"/>
    <col min="5635" max="5641" width="9.85546875" style="488" customWidth="1"/>
    <col min="5642" max="5889" width="9.140625" style="488"/>
    <col min="5890" max="5890" width="5.5703125" style="488" customWidth="1"/>
    <col min="5891" max="5897" width="9.85546875" style="488" customWidth="1"/>
    <col min="5898" max="6145" width="9.140625" style="488"/>
    <col min="6146" max="6146" width="5.5703125" style="488" customWidth="1"/>
    <col min="6147" max="6153" width="9.85546875" style="488" customWidth="1"/>
    <col min="6154" max="6401" width="9.140625" style="488"/>
    <col min="6402" max="6402" width="5.5703125" style="488" customWidth="1"/>
    <col min="6403" max="6409" width="9.85546875" style="488" customWidth="1"/>
    <col min="6410" max="6657" width="9.140625" style="488"/>
    <col min="6658" max="6658" width="5.5703125" style="488" customWidth="1"/>
    <col min="6659" max="6665" width="9.85546875" style="488" customWidth="1"/>
    <col min="6666" max="6913" width="9.140625" style="488"/>
    <col min="6914" max="6914" width="5.5703125" style="488" customWidth="1"/>
    <col min="6915" max="6921" width="9.85546875" style="488" customWidth="1"/>
    <col min="6922" max="7169" width="9.140625" style="488"/>
    <col min="7170" max="7170" width="5.5703125" style="488" customWidth="1"/>
    <col min="7171" max="7177" width="9.85546875" style="488" customWidth="1"/>
    <col min="7178" max="7425" width="9.140625" style="488"/>
    <col min="7426" max="7426" width="5.5703125" style="488" customWidth="1"/>
    <col min="7427" max="7433" width="9.85546875" style="488" customWidth="1"/>
    <col min="7434" max="7681" width="9.140625" style="488"/>
    <col min="7682" max="7682" width="5.5703125" style="488" customWidth="1"/>
    <col min="7683" max="7689" width="9.85546875" style="488" customWidth="1"/>
    <col min="7690" max="7937" width="9.140625" style="488"/>
    <col min="7938" max="7938" width="5.5703125" style="488" customWidth="1"/>
    <col min="7939" max="7945" width="9.85546875" style="488" customWidth="1"/>
    <col min="7946" max="8193" width="9.140625" style="488"/>
    <col min="8194" max="8194" width="5.5703125" style="488" customWidth="1"/>
    <col min="8195" max="8201" width="9.85546875" style="488" customWidth="1"/>
    <col min="8202" max="8449" width="9.140625" style="488"/>
    <col min="8450" max="8450" width="5.5703125" style="488" customWidth="1"/>
    <col min="8451" max="8457" width="9.85546875" style="488" customWidth="1"/>
    <col min="8458" max="8705" width="9.140625" style="488"/>
    <col min="8706" max="8706" width="5.5703125" style="488" customWidth="1"/>
    <col min="8707" max="8713" width="9.85546875" style="488" customWidth="1"/>
    <col min="8714" max="8961" width="9.140625" style="488"/>
    <col min="8962" max="8962" width="5.5703125" style="488" customWidth="1"/>
    <col min="8963" max="8969" width="9.85546875" style="488" customWidth="1"/>
    <col min="8970" max="9217" width="9.140625" style="488"/>
    <col min="9218" max="9218" width="5.5703125" style="488" customWidth="1"/>
    <col min="9219" max="9225" width="9.85546875" style="488" customWidth="1"/>
    <col min="9226" max="9473" width="9.140625" style="488"/>
    <col min="9474" max="9474" width="5.5703125" style="488" customWidth="1"/>
    <col min="9475" max="9481" width="9.85546875" style="488" customWidth="1"/>
    <col min="9482" max="9729" width="9.140625" style="488"/>
    <col min="9730" max="9730" width="5.5703125" style="488" customWidth="1"/>
    <col min="9731" max="9737" width="9.85546875" style="488" customWidth="1"/>
    <col min="9738" max="9985" width="9.140625" style="488"/>
    <col min="9986" max="9986" width="5.5703125" style="488" customWidth="1"/>
    <col min="9987" max="9993" width="9.85546875" style="488" customWidth="1"/>
    <col min="9994" max="10241" width="9.140625" style="488"/>
    <col min="10242" max="10242" width="5.5703125" style="488" customWidth="1"/>
    <col min="10243" max="10249" width="9.85546875" style="488" customWidth="1"/>
    <col min="10250" max="10497" width="9.140625" style="488"/>
    <col min="10498" max="10498" width="5.5703125" style="488" customWidth="1"/>
    <col min="10499" max="10505" width="9.85546875" style="488" customWidth="1"/>
    <col min="10506" max="10753" width="9.140625" style="488"/>
    <col min="10754" max="10754" width="5.5703125" style="488" customWidth="1"/>
    <col min="10755" max="10761" width="9.85546875" style="488" customWidth="1"/>
    <col min="10762" max="11009" width="9.140625" style="488"/>
    <col min="11010" max="11010" width="5.5703125" style="488" customWidth="1"/>
    <col min="11011" max="11017" width="9.85546875" style="488" customWidth="1"/>
    <col min="11018" max="11265" width="9.140625" style="488"/>
    <col min="11266" max="11266" width="5.5703125" style="488" customWidth="1"/>
    <col min="11267" max="11273" width="9.85546875" style="488" customWidth="1"/>
    <col min="11274" max="11521" width="9.140625" style="488"/>
    <col min="11522" max="11522" width="5.5703125" style="488" customWidth="1"/>
    <col min="11523" max="11529" width="9.85546875" style="488" customWidth="1"/>
    <col min="11530" max="11777" width="9.140625" style="488"/>
    <col min="11778" max="11778" width="5.5703125" style="488" customWidth="1"/>
    <col min="11779" max="11785" width="9.85546875" style="488" customWidth="1"/>
    <col min="11786" max="12033" width="9.140625" style="488"/>
    <col min="12034" max="12034" width="5.5703125" style="488" customWidth="1"/>
    <col min="12035" max="12041" width="9.85546875" style="488" customWidth="1"/>
    <col min="12042" max="12289" width="9.140625" style="488"/>
    <col min="12290" max="12290" width="5.5703125" style="488" customWidth="1"/>
    <col min="12291" max="12297" width="9.85546875" style="488" customWidth="1"/>
    <col min="12298" max="12545" width="9.140625" style="488"/>
    <col min="12546" max="12546" width="5.5703125" style="488" customWidth="1"/>
    <col min="12547" max="12553" width="9.85546875" style="488" customWidth="1"/>
    <col min="12554" max="12801" width="9.140625" style="488"/>
    <col min="12802" max="12802" width="5.5703125" style="488" customWidth="1"/>
    <col min="12803" max="12809" width="9.85546875" style="488" customWidth="1"/>
    <col min="12810" max="13057" width="9.140625" style="488"/>
    <col min="13058" max="13058" width="5.5703125" style="488" customWidth="1"/>
    <col min="13059" max="13065" width="9.85546875" style="488" customWidth="1"/>
    <col min="13066" max="13313" width="9.140625" style="488"/>
    <col min="13314" max="13314" width="5.5703125" style="488" customWidth="1"/>
    <col min="13315" max="13321" width="9.85546875" style="488" customWidth="1"/>
    <col min="13322" max="13569" width="9.140625" style="488"/>
    <col min="13570" max="13570" width="5.5703125" style="488" customWidth="1"/>
    <col min="13571" max="13577" width="9.85546875" style="488" customWidth="1"/>
    <col min="13578" max="13825" width="9.140625" style="488"/>
    <col min="13826" max="13826" width="5.5703125" style="488" customWidth="1"/>
    <col min="13827" max="13833" width="9.85546875" style="488" customWidth="1"/>
    <col min="13834" max="14081" width="9.140625" style="488"/>
    <col min="14082" max="14082" width="5.5703125" style="488" customWidth="1"/>
    <col min="14083" max="14089" width="9.85546875" style="488" customWidth="1"/>
    <col min="14090" max="14337" width="9.140625" style="488"/>
    <col min="14338" max="14338" width="5.5703125" style="488" customWidth="1"/>
    <col min="14339" max="14345" width="9.85546875" style="488" customWidth="1"/>
    <col min="14346" max="14593" width="9.140625" style="488"/>
    <col min="14594" max="14594" width="5.5703125" style="488" customWidth="1"/>
    <col min="14595" max="14601" width="9.85546875" style="488" customWidth="1"/>
    <col min="14602" max="14849" width="9.140625" style="488"/>
    <col min="14850" max="14850" width="5.5703125" style="488" customWidth="1"/>
    <col min="14851" max="14857" width="9.85546875" style="488" customWidth="1"/>
    <col min="14858" max="15105" width="9.140625" style="488"/>
    <col min="15106" max="15106" width="5.5703125" style="488" customWidth="1"/>
    <col min="15107" max="15113" width="9.85546875" style="488" customWidth="1"/>
    <col min="15114" max="15361" width="9.140625" style="488"/>
    <col min="15362" max="15362" width="5.5703125" style="488" customWidth="1"/>
    <col min="15363" max="15369" width="9.85546875" style="488" customWidth="1"/>
    <col min="15370" max="15617" width="9.140625" style="488"/>
    <col min="15618" max="15618" width="5.5703125" style="488" customWidth="1"/>
    <col min="15619" max="15625" width="9.85546875" style="488" customWidth="1"/>
    <col min="15626" max="15873" width="9.140625" style="488"/>
    <col min="15874" max="15874" width="5.5703125" style="488" customWidth="1"/>
    <col min="15875" max="15881" width="9.85546875" style="488" customWidth="1"/>
    <col min="15882" max="16129" width="9.140625" style="488"/>
    <col min="16130" max="16130" width="5.5703125" style="488" customWidth="1"/>
    <col min="16131" max="16137" width="9.85546875" style="488" customWidth="1"/>
    <col min="16138" max="16384" width="9.140625" style="488"/>
  </cols>
  <sheetData>
    <row r="1" spans="1:12">
      <c r="A1" s="551" t="s">
        <v>174</v>
      </c>
    </row>
    <row r="3" spans="1:12" ht="15.75">
      <c r="A3" s="476" t="s">
        <v>460</v>
      </c>
      <c r="B3" s="476"/>
      <c r="C3" s="476"/>
      <c r="D3" s="476"/>
      <c r="E3" s="476"/>
      <c r="F3" s="476"/>
      <c r="G3" s="476"/>
      <c r="H3" s="476"/>
      <c r="I3" s="476"/>
    </row>
    <row r="4" spans="1:12" ht="15.75">
      <c r="A4" s="491"/>
      <c r="B4" s="491"/>
      <c r="C4" s="491"/>
      <c r="D4" s="491"/>
      <c r="E4" s="491"/>
      <c r="F4" s="491"/>
      <c r="G4" s="491"/>
      <c r="H4" s="491"/>
      <c r="I4" s="491"/>
    </row>
    <row r="6" spans="1:12" ht="25.5">
      <c r="A6" s="145"/>
      <c r="B6" s="146" t="s">
        <v>448</v>
      </c>
      <c r="C6" s="146" t="s">
        <v>254</v>
      </c>
      <c r="D6" s="146" t="s">
        <v>41</v>
      </c>
      <c r="E6" s="146" t="s">
        <v>316</v>
      </c>
      <c r="F6" s="146" t="s">
        <v>181</v>
      </c>
      <c r="G6" s="146" t="s">
        <v>142</v>
      </c>
      <c r="H6" s="146" t="s">
        <v>461</v>
      </c>
      <c r="I6" s="146" t="s">
        <v>212</v>
      </c>
      <c r="J6" s="146" t="s">
        <v>328</v>
      </c>
      <c r="K6" s="146" t="s">
        <v>147</v>
      </c>
      <c r="L6" s="147" t="s">
        <v>183</v>
      </c>
    </row>
    <row r="7" spans="1:12" ht="15.95" customHeight="1">
      <c r="A7" s="878">
        <v>1990</v>
      </c>
      <c r="B7" s="883">
        <v>4423.5159999999996</v>
      </c>
      <c r="C7" s="883">
        <v>1311.241</v>
      </c>
      <c r="D7" s="883">
        <v>1760.393</v>
      </c>
      <c r="E7" s="883">
        <v>2012.902</v>
      </c>
      <c r="F7" s="883">
        <v>2191.732</v>
      </c>
      <c r="G7" s="883">
        <v>105.75</v>
      </c>
      <c r="H7" s="883">
        <v>25.948</v>
      </c>
      <c r="I7" s="883">
        <v>3.88</v>
      </c>
      <c r="J7" s="883">
        <v>2.1000000000000001E-2</v>
      </c>
      <c r="K7" s="883">
        <v>37.865000000000002</v>
      </c>
      <c r="L7" s="884">
        <v>11873.248</v>
      </c>
    </row>
    <row r="8" spans="1:12" ht="15.95" customHeight="1">
      <c r="A8" s="148">
        <v>1991</v>
      </c>
      <c r="B8" s="747">
        <v>4530.799</v>
      </c>
      <c r="C8" s="747">
        <v>1313.7529999999999</v>
      </c>
      <c r="D8" s="747">
        <v>1787.0509999999999</v>
      </c>
      <c r="E8" s="747">
        <v>2105.7869999999998</v>
      </c>
      <c r="F8" s="747">
        <v>2268.357</v>
      </c>
      <c r="G8" s="747">
        <v>72.415000000000006</v>
      </c>
      <c r="H8" s="747">
        <v>32.006</v>
      </c>
      <c r="I8" s="747">
        <v>4.1970000000000001</v>
      </c>
      <c r="J8" s="747">
        <v>2.5999999999999999E-2</v>
      </c>
      <c r="K8" s="747">
        <v>38.923000000000002</v>
      </c>
      <c r="L8" s="748">
        <v>12153.314</v>
      </c>
    </row>
    <row r="9" spans="1:12" ht="15.95" customHeight="1">
      <c r="A9" s="878">
        <v>1992</v>
      </c>
      <c r="B9" s="883">
        <v>4612.88</v>
      </c>
      <c r="C9" s="883">
        <v>1294.117</v>
      </c>
      <c r="D9" s="883">
        <v>1801.028</v>
      </c>
      <c r="E9" s="883">
        <v>2123.6880000000001</v>
      </c>
      <c r="F9" s="883">
        <v>2267.5210000000002</v>
      </c>
      <c r="G9" s="883">
        <v>83.254000000000005</v>
      </c>
      <c r="H9" s="883">
        <v>36.671999999999997</v>
      </c>
      <c r="I9" s="883">
        <v>4.6379999999999999</v>
      </c>
      <c r="J9" s="883">
        <v>0.06</v>
      </c>
      <c r="K9" s="883">
        <v>41.100999999999999</v>
      </c>
      <c r="L9" s="884">
        <v>12264.959000000003</v>
      </c>
    </row>
    <row r="10" spans="1:12" ht="15.95" customHeight="1">
      <c r="A10" s="148">
        <v>1993</v>
      </c>
      <c r="B10" s="747">
        <v>4712.0209999999997</v>
      </c>
      <c r="C10" s="747">
        <v>1237.347</v>
      </c>
      <c r="D10" s="747">
        <v>1854.789</v>
      </c>
      <c r="E10" s="747">
        <v>2190.502</v>
      </c>
      <c r="F10" s="747">
        <v>2397.6770000000001</v>
      </c>
      <c r="G10" s="747">
        <v>85.994</v>
      </c>
      <c r="H10" s="747">
        <v>31.67</v>
      </c>
      <c r="I10" s="747">
        <v>5.6020000000000003</v>
      </c>
      <c r="J10" s="747">
        <v>8.5000000000000006E-2</v>
      </c>
      <c r="K10" s="747">
        <v>42.301000000000002</v>
      </c>
      <c r="L10" s="748">
        <v>12557.987999999999</v>
      </c>
    </row>
    <row r="11" spans="1:12" ht="15.95" customHeight="1">
      <c r="A11" s="878">
        <v>1994</v>
      </c>
      <c r="B11" s="883">
        <v>4848.6670000000004</v>
      </c>
      <c r="C11" s="883">
        <v>1250.6559999999999</v>
      </c>
      <c r="D11" s="883">
        <v>1927.58</v>
      </c>
      <c r="E11" s="883">
        <v>2242.2979999999998</v>
      </c>
      <c r="F11" s="883">
        <v>2419.348</v>
      </c>
      <c r="G11" s="883">
        <v>90.311000000000007</v>
      </c>
      <c r="H11" s="883">
        <v>34.851999999999997</v>
      </c>
      <c r="I11" s="883">
        <v>7.3019999999999996</v>
      </c>
      <c r="J11" s="883">
        <v>0.104</v>
      </c>
      <c r="K11" s="883">
        <v>42.927999999999997</v>
      </c>
      <c r="L11" s="884">
        <v>12864.046</v>
      </c>
    </row>
    <row r="12" spans="1:12" ht="15.95" customHeight="1">
      <c r="A12" s="148">
        <v>1995</v>
      </c>
      <c r="B12" s="747">
        <v>4990.0609999999997</v>
      </c>
      <c r="C12" s="747">
        <v>1231.4960000000001</v>
      </c>
      <c r="D12" s="747">
        <v>2027.0419999999999</v>
      </c>
      <c r="E12" s="747">
        <v>2331.951</v>
      </c>
      <c r="F12" s="747">
        <v>2545.8620000000001</v>
      </c>
      <c r="G12" s="747">
        <v>95.671999999999997</v>
      </c>
      <c r="H12" s="747">
        <v>37.572000000000003</v>
      </c>
      <c r="I12" s="747">
        <v>7.9480000000000004</v>
      </c>
      <c r="J12" s="747">
        <v>0.13100000000000001</v>
      </c>
      <c r="K12" s="747">
        <v>42.165999999999997</v>
      </c>
      <c r="L12" s="748">
        <v>13309.901</v>
      </c>
    </row>
    <row r="13" spans="1:12" ht="15.95" customHeight="1">
      <c r="A13" s="878">
        <v>1996</v>
      </c>
      <c r="B13" s="883">
        <v>5233.6610000000001</v>
      </c>
      <c r="C13" s="883">
        <v>1220.2280000000001</v>
      </c>
      <c r="D13" s="883">
        <v>2096.5239999999999</v>
      </c>
      <c r="E13" s="883">
        <v>2417.1930000000002</v>
      </c>
      <c r="F13" s="883">
        <v>2584.9119999999998</v>
      </c>
      <c r="G13" s="883">
        <v>95.338999999999999</v>
      </c>
      <c r="H13" s="883">
        <v>41.408000000000001</v>
      </c>
      <c r="I13" s="883">
        <v>9.4459999999999997</v>
      </c>
      <c r="J13" s="883">
        <v>0.16200000000000001</v>
      </c>
      <c r="K13" s="883">
        <v>44.46</v>
      </c>
      <c r="L13" s="884">
        <v>13743.332999999999</v>
      </c>
    </row>
    <row r="14" spans="1:12" ht="15.95" customHeight="1">
      <c r="A14" s="148">
        <v>1997</v>
      </c>
      <c r="B14" s="747">
        <v>5351.848</v>
      </c>
      <c r="C14" s="747">
        <v>1221.0319999999999</v>
      </c>
      <c r="D14" s="747">
        <v>2250.2150000000001</v>
      </c>
      <c r="E14" s="747">
        <v>2393.1010000000001</v>
      </c>
      <c r="F14" s="747">
        <v>2615.7260000000001</v>
      </c>
      <c r="G14" s="747">
        <v>101.997</v>
      </c>
      <c r="H14" s="747">
        <v>43.661999999999999</v>
      </c>
      <c r="I14" s="747">
        <v>12.077999999999999</v>
      </c>
      <c r="J14" s="747">
        <v>0.217</v>
      </c>
      <c r="K14" s="747">
        <v>44.970999999999997</v>
      </c>
      <c r="L14" s="748">
        <v>14034.847000000002</v>
      </c>
    </row>
    <row r="15" spans="1:12" ht="15.95" customHeight="1">
      <c r="A15" s="878">
        <v>1998</v>
      </c>
      <c r="B15" s="883">
        <v>5458.64</v>
      </c>
      <c r="C15" s="883">
        <v>1262.7149999999999</v>
      </c>
      <c r="D15" s="883">
        <v>2384.0140000000001</v>
      </c>
      <c r="E15" s="883">
        <v>2445.21</v>
      </c>
      <c r="F15" s="883">
        <v>2629.81</v>
      </c>
      <c r="G15" s="883">
        <v>103.01900000000001</v>
      </c>
      <c r="H15" s="883">
        <v>47.247999999999998</v>
      </c>
      <c r="I15" s="883">
        <v>16.071000000000002</v>
      </c>
      <c r="J15" s="883">
        <v>0.34399999999999997</v>
      </c>
      <c r="K15" s="883">
        <v>48.008000000000003</v>
      </c>
      <c r="L15" s="884">
        <v>14395.079</v>
      </c>
    </row>
    <row r="16" spans="1:12" ht="15.95" customHeight="1">
      <c r="A16" s="148">
        <v>1999</v>
      </c>
      <c r="B16" s="747">
        <v>5586.7950000000001</v>
      </c>
      <c r="C16" s="747">
        <v>1231.1300000000001</v>
      </c>
      <c r="D16" s="747">
        <v>2584.8139999999999</v>
      </c>
      <c r="E16" s="747">
        <v>2531.1480000000001</v>
      </c>
      <c r="F16" s="747">
        <v>2635.4859999999999</v>
      </c>
      <c r="G16" s="747">
        <v>109.09399999999999</v>
      </c>
      <c r="H16" s="747">
        <v>49.584000000000003</v>
      </c>
      <c r="I16" s="747">
        <v>21.573</v>
      </c>
      <c r="J16" s="747">
        <v>0.61899999999999999</v>
      </c>
      <c r="K16" s="747">
        <v>51.243000000000002</v>
      </c>
      <c r="L16" s="748">
        <v>14801.486000000001</v>
      </c>
    </row>
    <row r="17" spans="1:12" ht="15.95" customHeight="1">
      <c r="A17" s="878">
        <v>2000</v>
      </c>
      <c r="B17" s="883">
        <v>6001.5929999999998</v>
      </c>
      <c r="C17" s="883">
        <v>1204.502</v>
      </c>
      <c r="D17" s="883">
        <v>2752.3829999999998</v>
      </c>
      <c r="E17" s="883">
        <v>2590.623</v>
      </c>
      <c r="F17" s="883">
        <v>2698.6860000000001</v>
      </c>
      <c r="G17" s="883">
        <v>115.393</v>
      </c>
      <c r="H17" s="883">
        <v>54.304000000000002</v>
      </c>
      <c r="I17" s="883">
        <v>31.370999999999999</v>
      </c>
      <c r="J17" s="883">
        <v>1.0309999999999999</v>
      </c>
      <c r="K17" s="883">
        <v>55.064999999999998</v>
      </c>
      <c r="L17" s="884">
        <v>15504.950999999999</v>
      </c>
    </row>
    <row r="18" spans="1:12" ht="15.95" customHeight="1">
      <c r="A18" s="148">
        <v>2001</v>
      </c>
      <c r="B18" s="747">
        <v>6019.6109999999999</v>
      </c>
      <c r="C18" s="747">
        <v>1150.8699999999999</v>
      </c>
      <c r="D18" s="747">
        <v>2905.2020000000002</v>
      </c>
      <c r="E18" s="747">
        <v>2637.6849999999999</v>
      </c>
      <c r="F18" s="747">
        <v>2640.3580000000002</v>
      </c>
      <c r="G18" s="747">
        <v>114.86199999999999</v>
      </c>
      <c r="H18" s="747">
        <v>60.177999999999997</v>
      </c>
      <c r="I18" s="747">
        <v>38.384</v>
      </c>
      <c r="J18" s="747">
        <v>1.2969999999999999</v>
      </c>
      <c r="K18" s="747">
        <v>54.777999999999999</v>
      </c>
      <c r="L18" s="748">
        <v>15623.225</v>
      </c>
    </row>
    <row r="19" spans="1:12" ht="15.95" customHeight="1">
      <c r="A19" s="878">
        <v>2002</v>
      </c>
      <c r="B19" s="883">
        <v>6304.5280000000002</v>
      </c>
      <c r="C19" s="883">
        <v>1149.921</v>
      </c>
      <c r="D19" s="883">
        <v>3108.25</v>
      </c>
      <c r="E19" s="883">
        <v>2667.7779999999998</v>
      </c>
      <c r="F19" s="883">
        <v>2701.2739999999999</v>
      </c>
      <c r="G19" s="883">
        <v>127.877</v>
      </c>
      <c r="H19" s="883">
        <v>62.133000000000003</v>
      </c>
      <c r="I19" s="883">
        <v>52.780999999999999</v>
      </c>
      <c r="J19" s="883">
        <v>1.661</v>
      </c>
      <c r="K19" s="883">
        <v>55.981999999999999</v>
      </c>
      <c r="L19" s="884">
        <v>16232.185000000001</v>
      </c>
    </row>
    <row r="20" spans="1:12" ht="15.95" customHeight="1">
      <c r="A20" s="148">
        <v>2003</v>
      </c>
      <c r="B20" s="747">
        <v>6714.8159999999998</v>
      </c>
      <c r="C20" s="747">
        <v>1148.03</v>
      </c>
      <c r="D20" s="747">
        <v>3266.3359999999998</v>
      </c>
      <c r="E20" s="747">
        <v>2635.3490000000002</v>
      </c>
      <c r="F20" s="747">
        <v>2724.8560000000002</v>
      </c>
      <c r="G20" s="747">
        <v>137.696</v>
      </c>
      <c r="H20" s="747">
        <v>58.564</v>
      </c>
      <c r="I20" s="747">
        <v>64.167000000000002</v>
      </c>
      <c r="J20" s="747">
        <v>2.125</v>
      </c>
      <c r="K20" s="747">
        <v>60.781999999999996</v>
      </c>
      <c r="L20" s="748">
        <v>16812.720999999998</v>
      </c>
    </row>
    <row r="21" spans="1:12" ht="15.95" customHeight="1">
      <c r="A21" s="878">
        <v>2004</v>
      </c>
      <c r="B21" s="883">
        <v>6938.9040000000005</v>
      </c>
      <c r="C21" s="883">
        <v>1155.473</v>
      </c>
      <c r="D21" s="883">
        <v>3509.3249999999998</v>
      </c>
      <c r="E21" s="883">
        <v>2738.0120000000002</v>
      </c>
      <c r="F21" s="883">
        <v>2895.2939999999999</v>
      </c>
      <c r="G21" s="883">
        <v>150.928</v>
      </c>
      <c r="H21" s="883">
        <v>61.273000000000003</v>
      </c>
      <c r="I21" s="883">
        <v>84.358999999999995</v>
      </c>
      <c r="J21" s="883">
        <v>2.8109999999999999</v>
      </c>
      <c r="K21" s="883">
        <v>65.897000000000006</v>
      </c>
      <c r="L21" s="884">
        <v>17602.276000000005</v>
      </c>
    </row>
    <row r="22" spans="1:12" ht="15.95" customHeight="1">
      <c r="A22" s="148">
        <v>2005</v>
      </c>
      <c r="B22" s="747">
        <v>7319.4089999999997</v>
      </c>
      <c r="C22" s="747">
        <v>1145.826</v>
      </c>
      <c r="D22" s="747">
        <v>3700.4029999999998</v>
      </c>
      <c r="E22" s="747">
        <v>2767.9520000000002</v>
      </c>
      <c r="F22" s="747">
        <v>3016.6219999999998</v>
      </c>
      <c r="G22" s="747">
        <v>172.26400000000001</v>
      </c>
      <c r="H22" s="747">
        <v>64.731999999999999</v>
      </c>
      <c r="I22" s="747">
        <v>103.85599999999999</v>
      </c>
      <c r="J22" s="747">
        <v>4.0359999999999996</v>
      </c>
      <c r="K22" s="747">
        <v>71.614000000000004</v>
      </c>
      <c r="L22" s="748">
        <v>18366.714</v>
      </c>
    </row>
    <row r="23" spans="1:12" ht="15.95" customHeight="1">
      <c r="A23" s="878">
        <v>2006</v>
      </c>
      <c r="B23" s="883">
        <v>7736.4309999999996</v>
      </c>
      <c r="C23" s="883">
        <v>1068.883</v>
      </c>
      <c r="D23" s="883">
        <v>3891.0479999999998</v>
      </c>
      <c r="E23" s="883">
        <v>2791.471</v>
      </c>
      <c r="F23" s="883">
        <v>3127.5189999999998</v>
      </c>
      <c r="G23" s="883">
        <v>184.572</v>
      </c>
      <c r="H23" s="883">
        <v>67.872</v>
      </c>
      <c r="I23" s="883">
        <v>133.03100000000001</v>
      </c>
      <c r="J23" s="883">
        <v>5.6379999999999999</v>
      </c>
      <c r="K23" s="883">
        <v>68.902000000000001</v>
      </c>
      <c r="L23" s="884">
        <v>19075.366999999995</v>
      </c>
    </row>
    <row r="24" spans="1:12" ht="15.95" customHeight="1">
      <c r="A24" s="148">
        <v>2007</v>
      </c>
      <c r="B24" s="747">
        <v>8202.1530000000002</v>
      </c>
      <c r="C24" s="747">
        <v>1093.2940000000001</v>
      </c>
      <c r="D24" s="747">
        <v>4208.3419999999996</v>
      </c>
      <c r="E24" s="747">
        <v>2719.2289999999998</v>
      </c>
      <c r="F24" s="747">
        <v>3165.95</v>
      </c>
      <c r="G24" s="747">
        <v>202.57300000000001</v>
      </c>
      <c r="H24" s="747">
        <v>69.067999999999998</v>
      </c>
      <c r="I24" s="747">
        <v>170.768</v>
      </c>
      <c r="J24" s="747">
        <v>7.5430000000000001</v>
      </c>
      <c r="K24" s="747">
        <v>70.87</v>
      </c>
      <c r="L24" s="748">
        <v>19909.79</v>
      </c>
    </row>
    <row r="25" spans="1:12" ht="15.95" customHeight="1">
      <c r="A25" s="878">
        <v>2008</v>
      </c>
      <c r="B25" s="883">
        <v>8263.7279999999992</v>
      </c>
      <c r="C25" s="883">
        <v>1046.1510000000001</v>
      </c>
      <c r="D25" s="883">
        <v>4365.0950000000003</v>
      </c>
      <c r="E25" s="883">
        <v>2733.085</v>
      </c>
      <c r="F25" s="883">
        <v>3289.114</v>
      </c>
      <c r="G25" s="883">
        <v>221.839</v>
      </c>
      <c r="H25" s="883">
        <v>71.212999999999994</v>
      </c>
      <c r="I25" s="883">
        <v>220.99799999999999</v>
      </c>
      <c r="J25" s="883">
        <v>11.972</v>
      </c>
      <c r="K25" s="883">
        <v>72.709999999999994</v>
      </c>
      <c r="L25" s="884">
        <v>20295.904999999999</v>
      </c>
    </row>
    <row r="26" spans="1:12" ht="15.95" customHeight="1">
      <c r="A26" s="148">
        <v>2009</v>
      </c>
      <c r="B26" s="747">
        <v>8119.5709999999999</v>
      </c>
      <c r="C26" s="747">
        <v>983.505</v>
      </c>
      <c r="D26" s="747">
        <v>4409.8360000000002</v>
      </c>
      <c r="E26" s="747">
        <v>2696.1610000000001</v>
      </c>
      <c r="F26" s="747">
        <v>3340.0059999999999</v>
      </c>
      <c r="G26" s="747">
        <v>243.715</v>
      </c>
      <c r="H26" s="747">
        <v>72.632999999999996</v>
      </c>
      <c r="I26" s="747">
        <v>277.38400000000001</v>
      </c>
      <c r="J26" s="747">
        <v>20.053000000000001</v>
      </c>
      <c r="K26" s="747">
        <v>74.302000000000007</v>
      </c>
      <c r="L26" s="748">
        <v>20237.166000000001</v>
      </c>
    </row>
    <row r="27" spans="1:12" ht="15.95" customHeight="1">
      <c r="A27" s="878">
        <v>2010</v>
      </c>
      <c r="B27" s="883">
        <v>8666.0910000000003</v>
      </c>
      <c r="C27" s="883">
        <v>958.58</v>
      </c>
      <c r="D27" s="883">
        <v>4807.0029999999997</v>
      </c>
      <c r="E27" s="883">
        <v>2756.288</v>
      </c>
      <c r="F27" s="883">
        <v>3529.529</v>
      </c>
      <c r="G27" s="883">
        <v>294.74700000000001</v>
      </c>
      <c r="H27" s="883">
        <v>85.745999999999995</v>
      </c>
      <c r="I27" s="883">
        <v>341.274</v>
      </c>
      <c r="J27" s="883">
        <v>32.345999999999997</v>
      </c>
      <c r="K27" s="883">
        <v>77.231999999999999</v>
      </c>
      <c r="L27" s="884">
        <v>21548.835999999999</v>
      </c>
    </row>
    <row r="28" spans="1:12" ht="15.95" customHeight="1">
      <c r="A28" s="148">
        <v>2011</v>
      </c>
      <c r="B28" s="747">
        <v>9147.2980000000007</v>
      </c>
      <c r="C28" s="747">
        <v>1055.742</v>
      </c>
      <c r="D28" s="747">
        <v>4880.1670000000004</v>
      </c>
      <c r="E28" s="747">
        <v>2582.6350000000002</v>
      </c>
      <c r="F28" s="747">
        <v>3591.8589999999999</v>
      </c>
      <c r="G28" s="747">
        <v>316.505</v>
      </c>
      <c r="H28" s="747">
        <v>92.212999999999994</v>
      </c>
      <c r="I28" s="747">
        <v>435.31099999999998</v>
      </c>
      <c r="J28" s="747">
        <v>63.167000000000002</v>
      </c>
      <c r="K28" s="747">
        <v>79.393000000000001</v>
      </c>
      <c r="L28" s="748">
        <v>22244.290000000008</v>
      </c>
    </row>
    <row r="29" spans="1:12" ht="15.95" customHeight="1">
      <c r="A29" s="878">
        <v>2012</v>
      </c>
      <c r="B29" s="883">
        <v>9176.76</v>
      </c>
      <c r="C29" s="883">
        <v>1124.5039999999999</v>
      </c>
      <c r="D29" s="883">
        <v>5087.0600000000004</v>
      </c>
      <c r="E29" s="883">
        <v>2460.2849999999999</v>
      </c>
      <c r="F29" s="883">
        <v>3753.1660000000002</v>
      </c>
      <c r="G29" s="883">
        <v>340.60899999999998</v>
      </c>
      <c r="H29" s="883">
        <v>94.116</v>
      </c>
      <c r="I29" s="883">
        <v>522.72500000000002</v>
      </c>
      <c r="J29" s="883">
        <v>98.676000000000002</v>
      </c>
      <c r="K29" s="883">
        <v>82.367000000000004</v>
      </c>
      <c r="L29" s="884">
        <v>22740.268</v>
      </c>
    </row>
    <row r="30" spans="1:12" ht="15.95" customHeight="1">
      <c r="A30" s="148">
        <v>2013</v>
      </c>
      <c r="B30" s="747">
        <v>9632.9549999999999</v>
      </c>
      <c r="C30" s="747">
        <v>1027.6020000000001</v>
      </c>
      <c r="D30" s="747">
        <v>5066.2150000000001</v>
      </c>
      <c r="E30" s="747">
        <v>2478.2159999999999</v>
      </c>
      <c r="F30" s="747">
        <v>3874.4169999999999</v>
      </c>
      <c r="G30" s="747">
        <v>368.86900000000003</v>
      </c>
      <c r="H30" s="747">
        <v>92.908000000000001</v>
      </c>
      <c r="I30" s="747">
        <v>636.78099999999995</v>
      </c>
      <c r="J30" s="747">
        <v>139.053</v>
      </c>
      <c r="K30" s="747">
        <v>88.671000000000006</v>
      </c>
      <c r="L30" s="748">
        <v>23405.686999999998</v>
      </c>
    </row>
    <row r="31" spans="1:12" ht="15.95" customHeight="1">
      <c r="F31" s="488"/>
      <c r="G31" s="488"/>
      <c r="H31" s="488"/>
      <c r="I31" s="488"/>
    </row>
    <row r="32" spans="1:12" ht="15">
      <c r="A32" s="180" t="s">
        <v>452</v>
      </c>
      <c r="B32" s="179"/>
      <c r="C32" s="179"/>
      <c r="D32" s="179"/>
      <c r="E32" s="179"/>
      <c r="F32" s="179"/>
      <c r="G32" s="175"/>
      <c r="H32" s="175"/>
      <c r="I32" s="175"/>
      <c r="J32" s="175"/>
      <c r="K32" s="175"/>
      <c r="L32" s="175"/>
    </row>
    <row r="33" spans="6:9">
      <c r="F33" s="488"/>
      <c r="G33" s="488"/>
      <c r="H33" s="488"/>
      <c r="I33" s="488"/>
    </row>
  </sheetData>
  <hyperlinks>
    <hyperlink ref="A1" location="Innehåll!A1" display="Innehåll"/>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tabColor theme="0"/>
  </sheetPr>
  <dimension ref="A1:G44"/>
  <sheetViews>
    <sheetView zoomScaleNormal="100" workbookViewId="0"/>
  </sheetViews>
  <sheetFormatPr defaultRowHeight="12.75"/>
  <cols>
    <col min="1" max="1" width="28.5703125" style="478" customWidth="1"/>
    <col min="2" max="6" width="11.7109375" style="479" customWidth="1"/>
    <col min="7" max="7" width="11.7109375" style="488" customWidth="1"/>
    <col min="8" max="252" width="9.140625" style="488"/>
    <col min="253" max="253" width="5.5703125" style="488" customWidth="1"/>
    <col min="254" max="260" width="9.85546875" style="488" customWidth="1"/>
    <col min="261" max="508" width="9.140625" style="488"/>
    <col min="509" max="509" width="5.5703125" style="488" customWidth="1"/>
    <col min="510" max="516" width="9.85546875" style="488" customWidth="1"/>
    <col min="517" max="764" width="9.140625" style="488"/>
    <col min="765" max="765" width="5.5703125" style="488" customWidth="1"/>
    <col min="766" max="772" width="9.85546875" style="488" customWidth="1"/>
    <col min="773" max="1020" width="9.140625" style="488"/>
    <col min="1021" max="1021" width="5.5703125" style="488" customWidth="1"/>
    <col min="1022" max="1028" width="9.85546875" style="488" customWidth="1"/>
    <col min="1029" max="1276" width="9.140625" style="488"/>
    <col min="1277" max="1277" width="5.5703125" style="488" customWidth="1"/>
    <col min="1278" max="1284" width="9.85546875" style="488" customWidth="1"/>
    <col min="1285" max="1532" width="9.140625" style="488"/>
    <col min="1533" max="1533" width="5.5703125" style="488" customWidth="1"/>
    <col min="1534" max="1540" width="9.85546875" style="488" customWidth="1"/>
    <col min="1541" max="1788" width="9.140625" style="488"/>
    <col min="1789" max="1789" width="5.5703125" style="488" customWidth="1"/>
    <col min="1790" max="1796" width="9.85546875" style="488" customWidth="1"/>
    <col min="1797" max="2044" width="9.140625" style="488"/>
    <col min="2045" max="2045" width="5.5703125" style="488" customWidth="1"/>
    <col min="2046" max="2052" width="9.85546875" style="488" customWidth="1"/>
    <col min="2053" max="2300" width="9.140625" style="488"/>
    <col min="2301" max="2301" width="5.5703125" style="488" customWidth="1"/>
    <col min="2302" max="2308" width="9.85546875" style="488" customWidth="1"/>
    <col min="2309" max="2556" width="9.140625" style="488"/>
    <col min="2557" max="2557" width="5.5703125" style="488" customWidth="1"/>
    <col min="2558" max="2564" width="9.85546875" style="488" customWidth="1"/>
    <col min="2565" max="2812" width="9.140625" style="488"/>
    <col min="2813" max="2813" width="5.5703125" style="488" customWidth="1"/>
    <col min="2814" max="2820" width="9.85546875" style="488" customWidth="1"/>
    <col min="2821" max="3068" width="9.140625" style="488"/>
    <col min="3069" max="3069" width="5.5703125" style="488" customWidth="1"/>
    <col min="3070" max="3076" width="9.85546875" style="488" customWidth="1"/>
    <col min="3077" max="3324" width="9.140625" style="488"/>
    <col min="3325" max="3325" width="5.5703125" style="488" customWidth="1"/>
    <col min="3326" max="3332" width="9.85546875" style="488" customWidth="1"/>
    <col min="3333" max="3580" width="9.140625" style="488"/>
    <col min="3581" max="3581" width="5.5703125" style="488" customWidth="1"/>
    <col min="3582" max="3588" width="9.85546875" style="488" customWidth="1"/>
    <col min="3589" max="3836" width="9.140625" style="488"/>
    <col min="3837" max="3837" width="5.5703125" style="488" customWidth="1"/>
    <col min="3838" max="3844" width="9.85546875" style="488" customWidth="1"/>
    <col min="3845" max="4092" width="9.140625" style="488"/>
    <col min="4093" max="4093" width="5.5703125" style="488" customWidth="1"/>
    <col min="4094" max="4100" width="9.85546875" style="488" customWidth="1"/>
    <col min="4101" max="4348" width="9.140625" style="488"/>
    <col min="4349" max="4349" width="5.5703125" style="488" customWidth="1"/>
    <col min="4350" max="4356" width="9.85546875" style="488" customWidth="1"/>
    <col min="4357" max="4604" width="9.140625" style="488"/>
    <col min="4605" max="4605" width="5.5703125" style="488" customWidth="1"/>
    <col min="4606" max="4612" width="9.85546875" style="488" customWidth="1"/>
    <col min="4613" max="4860" width="9.140625" style="488"/>
    <col min="4861" max="4861" width="5.5703125" style="488" customWidth="1"/>
    <col min="4862" max="4868" width="9.85546875" style="488" customWidth="1"/>
    <col min="4869" max="5116" width="9.140625" style="488"/>
    <col min="5117" max="5117" width="5.5703125" style="488" customWidth="1"/>
    <col min="5118" max="5124" width="9.85546875" style="488" customWidth="1"/>
    <col min="5125" max="5372" width="9.140625" style="488"/>
    <col min="5373" max="5373" width="5.5703125" style="488" customWidth="1"/>
    <col min="5374" max="5380" width="9.85546875" style="488" customWidth="1"/>
    <col min="5381" max="5628" width="9.140625" style="488"/>
    <col min="5629" max="5629" width="5.5703125" style="488" customWidth="1"/>
    <col min="5630" max="5636" width="9.85546875" style="488" customWidth="1"/>
    <col min="5637" max="5884" width="9.140625" style="488"/>
    <col min="5885" max="5885" width="5.5703125" style="488" customWidth="1"/>
    <col min="5886" max="5892" width="9.85546875" style="488" customWidth="1"/>
    <col min="5893" max="6140" width="9.140625" style="488"/>
    <col min="6141" max="6141" width="5.5703125" style="488" customWidth="1"/>
    <col min="6142" max="6148" width="9.85546875" style="488" customWidth="1"/>
    <col min="6149" max="6396" width="9.140625" style="488"/>
    <col min="6397" max="6397" width="5.5703125" style="488" customWidth="1"/>
    <col min="6398" max="6404" width="9.85546875" style="488" customWidth="1"/>
    <col min="6405" max="6652" width="9.140625" style="488"/>
    <col min="6653" max="6653" width="5.5703125" style="488" customWidth="1"/>
    <col min="6654" max="6660" width="9.85546875" style="488" customWidth="1"/>
    <col min="6661" max="6908" width="9.140625" style="488"/>
    <col min="6909" max="6909" width="5.5703125" style="488" customWidth="1"/>
    <col min="6910" max="6916" width="9.85546875" style="488" customWidth="1"/>
    <col min="6917" max="7164" width="9.140625" style="488"/>
    <col min="7165" max="7165" width="5.5703125" style="488" customWidth="1"/>
    <col min="7166" max="7172" width="9.85546875" style="488" customWidth="1"/>
    <col min="7173" max="7420" width="9.140625" style="488"/>
    <col min="7421" max="7421" width="5.5703125" style="488" customWidth="1"/>
    <col min="7422" max="7428" width="9.85546875" style="488" customWidth="1"/>
    <col min="7429" max="7676" width="9.140625" style="488"/>
    <col min="7677" max="7677" width="5.5703125" style="488" customWidth="1"/>
    <col min="7678" max="7684" width="9.85546875" style="488" customWidth="1"/>
    <col min="7685" max="7932" width="9.140625" style="488"/>
    <col min="7933" max="7933" width="5.5703125" style="488" customWidth="1"/>
    <col min="7934" max="7940" width="9.85546875" style="488" customWidth="1"/>
    <col min="7941" max="8188" width="9.140625" style="488"/>
    <col min="8189" max="8189" width="5.5703125" style="488" customWidth="1"/>
    <col min="8190" max="8196" width="9.85546875" style="488" customWidth="1"/>
    <col min="8197" max="8444" width="9.140625" style="488"/>
    <col min="8445" max="8445" width="5.5703125" style="488" customWidth="1"/>
    <col min="8446" max="8452" width="9.85546875" style="488" customWidth="1"/>
    <col min="8453" max="8700" width="9.140625" style="488"/>
    <col min="8701" max="8701" width="5.5703125" style="488" customWidth="1"/>
    <col min="8702" max="8708" width="9.85546875" style="488" customWidth="1"/>
    <col min="8709" max="8956" width="9.140625" style="488"/>
    <col min="8957" max="8957" width="5.5703125" style="488" customWidth="1"/>
    <col min="8958" max="8964" width="9.85546875" style="488" customWidth="1"/>
    <col min="8965" max="9212" width="9.140625" style="488"/>
    <col min="9213" max="9213" width="5.5703125" style="488" customWidth="1"/>
    <col min="9214" max="9220" width="9.85546875" style="488" customWidth="1"/>
    <col min="9221" max="9468" width="9.140625" style="488"/>
    <col min="9469" max="9469" width="5.5703125" style="488" customWidth="1"/>
    <col min="9470" max="9476" width="9.85546875" style="488" customWidth="1"/>
    <col min="9477" max="9724" width="9.140625" style="488"/>
    <col min="9725" max="9725" width="5.5703125" style="488" customWidth="1"/>
    <col min="9726" max="9732" width="9.85546875" style="488" customWidth="1"/>
    <col min="9733" max="9980" width="9.140625" style="488"/>
    <col min="9981" max="9981" width="5.5703125" style="488" customWidth="1"/>
    <col min="9982" max="9988" width="9.85546875" style="488" customWidth="1"/>
    <col min="9989" max="10236" width="9.140625" style="488"/>
    <col min="10237" max="10237" width="5.5703125" style="488" customWidth="1"/>
    <col min="10238" max="10244" width="9.85546875" style="488" customWidth="1"/>
    <col min="10245" max="10492" width="9.140625" style="488"/>
    <col min="10493" max="10493" width="5.5703125" style="488" customWidth="1"/>
    <col min="10494" max="10500" width="9.85546875" style="488" customWidth="1"/>
    <col min="10501" max="10748" width="9.140625" style="488"/>
    <col min="10749" max="10749" width="5.5703125" style="488" customWidth="1"/>
    <col min="10750" max="10756" width="9.85546875" style="488" customWidth="1"/>
    <col min="10757" max="11004" width="9.140625" style="488"/>
    <col min="11005" max="11005" width="5.5703125" style="488" customWidth="1"/>
    <col min="11006" max="11012" width="9.85546875" style="488" customWidth="1"/>
    <col min="11013" max="11260" width="9.140625" style="488"/>
    <col min="11261" max="11261" width="5.5703125" style="488" customWidth="1"/>
    <col min="11262" max="11268" width="9.85546875" style="488" customWidth="1"/>
    <col min="11269" max="11516" width="9.140625" style="488"/>
    <col min="11517" max="11517" width="5.5703125" style="488" customWidth="1"/>
    <col min="11518" max="11524" width="9.85546875" style="488" customWidth="1"/>
    <col min="11525" max="11772" width="9.140625" style="488"/>
    <col min="11773" max="11773" width="5.5703125" style="488" customWidth="1"/>
    <col min="11774" max="11780" width="9.85546875" style="488" customWidth="1"/>
    <col min="11781" max="12028" width="9.140625" style="488"/>
    <col min="12029" max="12029" width="5.5703125" style="488" customWidth="1"/>
    <col min="12030" max="12036" width="9.85546875" style="488" customWidth="1"/>
    <col min="12037" max="12284" width="9.140625" style="488"/>
    <col min="12285" max="12285" width="5.5703125" style="488" customWidth="1"/>
    <col min="12286" max="12292" width="9.85546875" style="488" customWidth="1"/>
    <col min="12293" max="12540" width="9.140625" style="488"/>
    <col min="12541" max="12541" width="5.5703125" style="488" customWidth="1"/>
    <col min="12542" max="12548" width="9.85546875" style="488" customWidth="1"/>
    <col min="12549" max="12796" width="9.140625" style="488"/>
    <col min="12797" max="12797" width="5.5703125" style="488" customWidth="1"/>
    <col min="12798" max="12804" width="9.85546875" style="488" customWidth="1"/>
    <col min="12805" max="13052" width="9.140625" style="488"/>
    <col min="13053" max="13053" width="5.5703125" style="488" customWidth="1"/>
    <col min="13054" max="13060" width="9.85546875" style="488" customWidth="1"/>
    <col min="13061" max="13308" width="9.140625" style="488"/>
    <col min="13309" max="13309" width="5.5703125" style="488" customWidth="1"/>
    <col min="13310" max="13316" width="9.85546875" style="488" customWidth="1"/>
    <col min="13317" max="13564" width="9.140625" style="488"/>
    <col min="13565" max="13565" width="5.5703125" style="488" customWidth="1"/>
    <col min="13566" max="13572" width="9.85546875" style="488" customWidth="1"/>
    <col min="13573" max="13820" width="9.140625" style="488"/>
    <col min="13821" max="13821" width="5.5703125" style="488" customWidth="1"/>
    <col min="13822" max="13828" width="9.85546875" style="488" customWidth="1"/>
    <col min="13829" max="14076" width="9.140625" style="488"/>
    <col min="14077" max="14077" width="5.5703125" style="488" customWidth="1"/>
    <col min="14078" max="14084" width="9.85546875" style="488" customWidth="1"/>
    <col min="14085" max="14332" width="9.140625" style="488"/>
    <col min="14333" max="14333" width="5.5703125" style="488" customWidth="1"/>
    <col min="14334" max="14340" width="9.85546875" style="488" customWidth="1"/>
    <col min="14341" max="14588" width="9.140625" style="488"/>
    <col min="14589" max="14589" width="5.5703125" style="488" customWidth="1"/>
    <col min="14590" max="14596" width="9.85546875" style="488" customWidth="1"/>
    <col min="14597" max="14844" width="9.140625" style="488"/>
    <col min="14845" max="14845" width="5.5703125" style="488" customWidth="1"/>
    <col min="14846" max="14852" width="9.85546875" style="488" customWidth="1"/>
    <col min="14853" max="15100" width="9.140625" style="488"/>
    <col min="15101" max="15101" width="5.5703125" style="488" customWidth="1"/>
    <col min="15102" max="15108" width="9.85546875" style="488" customWidth="1"/>
    <col min="15109" max="15356" width="9.140625" style="488"/>
    <col min="15357" max="15357" width="5.5703125" style="488" customWidth="1"/>
    <col min="15358" max="15364" width="9.85546875" style="488" customWidth="1"/>
    <col min="15365" max="15612" width="9.140625" style="488"/>
    <col min="15613" max="15613" width="5.5703125" style="488" customWidth="1"/>
    <col min="15614" max="15620" width="9.85546875" style="488" customWidth="1"/>
    <col min="15621" max="15868" width="9.140625" style="488"/>
    <col min="15869" max="15869" width="5.5703125" style="488" customWidth="1"/>
    <col min="15870" max="15876" width="9.85546875" style="488" customWidth="1"/>
    <col min="15877" max="16124" width="9.140625" style="488"/>
    <col min="16125" max="16125" width="5.5703125" style="488" customWidth="1"/>
    <col min="16126" max="16132" width="9.85546875" style="488" customWidth="1"/>
    <col min="16133" max="16384" width="9.140625" style="488"/>
  </cols>
  <sheetData>
    <row r="1" spans="1:7">
      <c r="A1" s="551" t="s">
        <v>174</v>
      </c>
    </row>
    <row r="3" spans="1:7" ht="15.75">
      <c r="A3" s="476" t="s">
        <v>462</v>
      </c>
      <c r="B3" s="476"/>
      <c r="C3" s="476"/>
      <c r="D3" s="476"/>
      <c r="E3" s="476"/>
      <c r="F3" s="476"/>
      <c r="G3" s="476"/>
    </row>
    <row r="4" spans="1:7" ht="15.75">
      <c r="A4" s="476"/>
      <c r="B4" s="476"/>
      <c r="C4" s="476"/>
      <c r="D4" s="476"/>
      <c r="E4" s="476"/>
      <c r="F4" s="476"/>
      <c r="G4" s="476"/>
    </row>
    <row r="6" spans="1:7" ht="15.95" customHeight="1">
      <c r="A6" s="937"/>
      <c r="B6" s="1086" t="s">
        <v>254</v>
      </c>
      <c r="C6" s="1086"/>
      <c r="D6" s="1087" t="s">
        <v>144</v>
      </c>
      <c r="E6" s="1086"/>
      <c r="F6" s="1087" t="s">
        <v>145</v>
      </c>
      <c r="G6" s="1086"/>
    </row>
    <row r="7" spans="1:7" ht="15.95" customHeight="1">
      <c r="A7" s="535" t="s">
        <v>22</v>
      </c>
      <c r="B7" s="482" t="s">
        <v>3</v>
      </c>
      <c r="C7" s="482" t="s">
        <v>464</v>
      </c>
      <c r="D7" s="933" t="s">
        <v>3</v>
      </c>
      <c r="E7" s="482" t="s">
        <v>464</v>
      </c>
      <c r="F7" s="933" t="s">
        <v>3</v>
      </c>
      <c r="G7" s="482" t="s">
        <v>464</v>
      </c>
    </row>
    <row r="8" spans="1:7" ht="15.95" customHeight="1">
      <c r="A8" s="919" t="s">
        <v>454</v>
      </c>
      <c r="B8" s="920">
        <v>10080.884</v>
      </c>
      <c r="C8" s="920">
        <v>20.537554536015961</v>
      </c>
      <c r="D8" s="934">
        <v>10075.094872460508</v>
      </c>
      <c r="E8" s="920">
        <v>27.701404195435853</v>
      </c>
      <c r="F8" s="934">
        <v>6412.5866790033278</v>
      </c>
      <c r="G8" s="920">
        <v>14.01779479857581</v>
      </c>
    </row>
    <row r="9" spans="1:7" ht="15.95" customHeight="1">
      <c r="A9" s="487" t="s">
        <v>455</v>
      </c>
      <c r="B9" s="484">
        <v>4547.33</v>
      </c>
      <c r="C9" s="484">
        <v>9.2641714623699141</v>
      </c>
      <c r="D9" s="935">
        <v>1831.5478313946346</v>
      </c>
      <c r="E9" s="484">
        <v>5.0358281905037865</v>
      </c>
      <c r="F9" s="935">
        <v>755.39917164913584</v>
      </c>
      <c r="G9" s="484">
        <v>1.6512884907838044</v>
      </c>
    </row>
    <row r="10" spans="1:7" ht="15.95" customHeight="1">
      <c r="A10" s="919" t="s">
        <v>456</v>
      </c>
      <c r="B10" s="920">
        <v>2458.5820000000003</v>
      </c>
      <c r="C10" s="920">
        <v>5.008812908299233</v>
      </c>
      <c r="D10" s="934">
        <v>1407.5719333333304</v>
      </c>
      <c r="E10" s="920">
        <v>3.8701093689944814</v>
      </c>
      <c r="F10" s="934">
        <v>21453.16309100085</v>
      </c>
      <c r="G10" s="920">
        <v>46.896214124433548</v>
      </c>
    </row>
    <row r="11" spans="1:7" ht="15.95" customHeight="1">
      <c r="A11" s="487" t="s">
        <v>427</v>
      </c>
      <c r="B11" s="484">
        <v>6211.2633048822818</v>
      </c>
      <c r="C11" s="484">
        <v>12.65406474884292</v>
      </c>
      <c r="D11" s="935">
        <v>6057.5986573413893</v>
      </c>
      <c r="E11" s="484">
        <v>16.655325928435929</v>
      </c>
      <c r="F11" s="935">
        <v>1987.8280182049496</v>
      </c>
      <c r="G11" s="484">
        <v>4.3453549478394731</v>
      </c>
    </row>
    <row r="12" spans="1:7" ht="15.95" customHeight="1">
      <c r="A12" s="919" t="s">
        <v>457</v>
      </c>
      <c r="B12" s="920">
        <v>15578.098470070057</v>
      </c>
      <c r="C12" s="920">
        <v>31.736903916014768</v>
      </c>
      <c r="D12" s="934">
        <v>6290.7466851366044</v>
      </c>
      <c r="E12" s="920">
        <v>17.296364830508985</v>
      </c>
      <c r="F12" s="934">
        <v>8.696216331646017</v>
      </c>
      <c r="G12" s="920">
        <v>1.9009766598583284E-2</v>
      </c>
    </row>
    <row r="13" spans="1:7" ht="15.95" customHeight="1">
      <c r="A13" s="487" t="s">
        <v>458</v>
      </c>
      <c r="B13" s="484">
        <v>3531.0965788661797</v>
      </c>
      <c r="C13" s="484">
        <v>7.1938223433980149</v>
      </c>
      <c r="D13" s="935">
        <v>5277.2470886648061</v>
      </c>
      <c r="E13" s="484">
        <v>14.509754646765877</v>
      </c>
      <c r="F13" s="935">
        <v>7574.8699546301377</v>
      </c>
      <c r="G13" s="484">
        <v>16.55852434674707</v>
      </c>
    </row>
    <row r="14" spans="1:7" ht="15.95" customHeight="1">
      <c r="A14" s="919" t="s">
        <v>120</v>
      </c>
      <c r="B14" s="920">
        <v>779.66325207456634</v>
      </c>
      <c r="C14" s="920">
        <v>1.5883901212640643</v>
      </c>
      <c r="D14" s="934">
        <v>1384.8184275394615</v>
      </c>
      <c r="E14" s="920">
        <v>3.8075487609964327</v>
      </c>
      <c r="F14" s="934">
        <v>1761.3110815554128</v>
      </c>
      <c r="G14" s="920">
        <v>3.8501931519370562</v>
      </c>
    </row>
    <row r="15" spans="1:7" ht="15.95" customHeight="1">
      <c r="A15" s="487" t="s">
        <v>459</v>
      </c>
      <c r="B15" s="484">
        <v>4561.3207798436406</v>
      </c>
      <c r="C15" s="484">
        <v>9.2926745583325463</v>
      </c>
      <c r="D15" s="935">
        <v>2121.018457310267</v>
      </c>
      <c r="E15" s="484">
        <v>5.8317256895053449</v>
      </c>
      <c r="F15" s="935">
        <v>1770.6518692325615</v>
      </c>
      <c r="G15" s="484">
        <v>3.8706119394669094</v>
      </c>
    </row>
    <row r="16" spans="1:7" ht="15.95" customHeight="1">
      <c r="A16" s="919" t="s">
        <v>147</v>
      </c>
      <c r="B16" s="920">
        <v>1336.8850758785293</v>
      </c>
      <c r="C16" s="920">
        <v>2.7236054054625698</v>
      </c>
      <c r="D16" s="934">
        <v>1924.6959811408267</v>
      </c>
      <c r="E16" s="920">
        <v>5.291938388853322</v>
      </c>
      <c r="F16" s="934">
        <v>4021.5386504409676</v>
      </c>
      <c r="G16" s="920">
        <v>8.7910084336177334</v>
      </c>
    </row>
    <row r="17" spans="1:7" ht="15.95" customHeight="1">
      <c r="A17" s="487" t="s">
        <v>183</v>
      </c>
      <c r="B17" s="485">
        <v>49085.123461615258</v>
      </c>
      <c r="C17" s="485">
        <v>100</v>
      </c>
      <c r="D17" s="936">
        <v>36370.339934321826</v>
      </c>
      <c r="E17" s="485">
        <v>100.00000000000003</v>
      </c>
      <c r="F17" s="936">
        <v>45746.044732048991</v>
      </c>
      <c r="G17" s="485">
        <v>99.999999999999986</v>
      </c>
    </row>
    <row r="18" spans="1:7" ht="15.95" customHeight="1">
      <c r="A18" s="487"/>
      <c r="B18" s="485"/>
      <c r="C18" s="485"/>
      <c r="D18" s="485"/>
      <c r="E18" s="485"/>
      <c r="F18" s="485"/>
      <c r="G18" s="485"/>
    </row>
    <row r="19" spans="1:7" ht="15.95" customHeight="1">
      <c r="A19" s="740" t="s">
        <v>463</v>
      </c>
      <c r="B19" s="489"/>
      <c r="C19" s="489"/>
      <c r="D19" s="489"/>
      <c r="E19" s="489"/>
      <c r="F19" s="489"/>
      <c r="G19" s="489"/>
    </row>
    <row r="20" spans="1:7">
      <c r="A20" s="489"/>
      <c r="B20" s="489"/>
      <c r="C20" s="489"/>
      <c r="D20" s="489"/>
      <c r="E20" s="489"/>
      <c r="F20" s="489"/>
      <c r="G20" s="489"/>
    </row>
    <row r="21" spans="1:7">
      <c r="A21" s="488"/>
      <c r="B21" s="488"/>
      <c r="C21" s="488"/>
      <c r="D21" s="488"/>
      <c r="E21" s="488"/>
      <c r="F21" s="488"/>
    </row>
    <row r="22" spans="1:7">
      <c r="A22" s="488"/>
      <c r="B22" s="488"/>
      <c r="C22" s="488"/>
      <c r="D22" s="488"/>
      <c r="E22" s="488"/>
      <c r="F22" s="488"/>
    </row>
    <row r="23" spans="1:7">
      <c r="A23" s="488"/>
      <c r="B23" s="488"/>
      <c r="C23" s="488"/>
      <c r="D23" s="488"/>
      <c r="E23" s="488"/>
      <c r="F23" s="488"/>
    </row>
    <row r="24" spans="1:7">
      <c r="A24" s="488"/>
      <c r="B24" s="488"/>
      <c r="C24" s="488"/>
      <c r="D24" s="488"/>
      <c r="E24" s="488"/>
      <c r="F24" s="488"/>
    </row>
    <row r="25" spans="1:7">
      <c r="A25" s="488"/>
      <c r="B25" s="488"/>
      <c r="C25" s="488"/>
      <c r="D25" s="488"/>
      <c r="E25" s="488"/>
      <c r="F25" s="488"/>
    </row>
    <row r="26" spans="1:7">
      <c r="A26" s="488"/>
      <c r="B26" s="488"/>
      <c r="C26" s="488"/>
      <c r="D26" s="488"/>
      <c r="E26" s="488"/>
      <c r="F26" s="488"/>
    </row>
    <row r="27" spans="1:7">
      <c r="A27" s="488"/>
      <c r="B27" s="488"/>
      <c r="C27" s="488"/>
      <c r="D27" s="488"/>
      <c r="E27" s="488"/>
      <c r="F27" s="488"/>
    </row>
    <row r="28" spans="1:7">
      <c r="A28" s="488"/>
      <c r="B28" s="488"/>
      <c r="C28" s="488"/>
      <c r="D28" s="488"/>
      <c r="E28" s="488"/>
      <c r="F28" s="488"/>
    </row>
    <row r="29" spans="1:7">
      <c r="A29" s="488"/>
      <c r="B29" s="488"/>
      <c r="C29" s="488"/>
      <c r="D29" s="488"/>
      <c r="E29" s="488"/>
      <c r="F29" s="488"/>
    </row>
    <row r="30" spans="1:7">
      <c r="A30" s="488"/>
      <c r="B30" s="488"/>
      <c r="C30" s="488"/>
      <c r="D30" s="488"/>
      <c r="E30" s="488"/>
      <c r="F30" s="488"/>
    </row>
    <row r="31" spans="1:7">
      <c r="A31" s="488"/>
      <c r="B31" s="488"/>
      <c r="C31" s="488"/>
      <c r="D31" s="488"/>
      <c r="E31" s="488"/>
      <c r="F31" s="488"/>
    </row>
    <row r="32" spans="1:7">
      <c r="A32" s="488"/>
      <c r="B32" s="488"/>
      <c r="C32" s="488"/>
      <c r="D32" s="488"/>
      <c r="E32" s="488"/>
      <c r="F32" s="488"/>
    </row>
    <row r="33" spans="1:6">
      <c r="A33" s="488"/>
      <c r="B33" s="488"/>
      <c r="C33" s="488"/>
      <c r="D33" s="488"/>
      <c r="E33" s="488"/>
      <c r="F33" s="488"/>
    </row>
    <row r="34" spans="1:6" ht="15" customHeight="1">
      <c r="A34" s="488"/>
      <c r="B34" s="488"/>
      <c r="C34" s="488"/>
      <c r="D34" s="488"/>
      <c r="E34" s="488"/>
      <c r="F34" s="488"/>
    </row>
    <row r="35" spans="1:6">
      <c r="A35" s="488"/>
      <c r="B35" s="488"/>
      <c r="C35" s="488"/>
      <c r="D35" s="488"/>
      <c r="E35" s="488"/>
      <c r="F35" s="488"/>
    </row>
    <row r="36" spans="1:6">
      <c r="A36" s="488"/>
      <c r="B36" s="488"/>
      <c r="C36" s="488"/>
      <c r="D36" s="488"/>
      <c r="E36" s="488"/>
      <c r="F36" s="488"/>
    </row>
    <row r="37" spans="1:6">
      <c r="A37" s="488"/>
      <c r="B37" s="488"/>
      <c r="C37" s="488"/>
      <c r="D37" s="488"/>
      <c r="E37" s="488"/>
      <c r="F37" s="488"/>
    </row>
    <row r="38" spans="1:6">
      <c r="A38" s="488"/>
      <c r="B38" s="488"/>
      <c r="C38" s="488"/>
      <c r="D38" s="488"/>
      <c r="E38" s="488"/>
      <c r="F38" s="488"/>
    </row>
    <row r="39" spans="1:6">
      <c r="A39" s="488"/>
      <c r="B39" s="488"/>
      <c r="C39" s="488"/>
      <c r="D39" s="488"/>
      <c r="E39" s="488"/>
      <c r="F39" s="488"/>
    </row>
    <row r="40" spans="1:6">
      <c r="A40" s="488"/>
      <c r="B40" s="488"/>
      <c r="C40" s="488"/>
      <c r="D40" s="488"/>
      <c r="E40" s="488"/>
      <c r="F40" s="488"/>
    </row>
    <row r="41" spans="1:6">
      <c r="A41" s="488"/>
      <c r="B41" s="488"/>
      <c r="C41" s="488"/>
      <c r="D41" s="488"/>
      <c r="E41" s="488"/>
      <c r="F41" s="488"/>
    </row>
    <row r="42" spans="1:6">
      <c r="A42" s="488"/>
      <c r="B42" s="488"/>
      <c r="C42" s="488"/>
      <c r="D42" s="488"/>
      <c r="E42" s="488"/>
      <c r="F42" s="488"/>
    </row>
    <row r="43" spans="1:6">
      <c r="A43" s="488"/>
      <c r="B43" s="488"/>
      <c r="C43" s="488"/>
      <c r="D43" s="488"/>
      <c r="E43" s="488"/>
      <c r="F43" s="488"/>
    </row>
    <row r="44" spans="1:6">
      <c r="A44" s="488"/>
      <c r="B44" s="488"/>
      <c r="C44" s="488"/>
      <c r="D44" s="488"/>
      <c r="E44" s="488"/>
      <c r="F44" s="488"/>
    </row>
  </sheetData>
  <mergeCells count="3">
    <mergeCell ref="B6:C6"/>
    <mergeCell ref="D6:E6"/>
    <mergeCell ref="F6:G6"/>
  </mergeCells>
  <hyperlinks>
    <hyperlink ref="A1" location="Innehåll!A1" display="Innehåll"/>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9">
    <tabColor theme="0"/>
  </sheetPr>
  <dimension ref="A1:H20"/>
  <sheetViews>
    <sheetView zoomScaleNormal="100" workbookViewId="0"/>
  </sheetViews>
  <sheetFormatPr defaultRowHeight="12.75"/>
  <cols>
    <col min="1" max="1" width="23.85546875" style="478" customWidth="1"/>
    <col min="2" max="4" width="12.140625" style="479" customWidth="1"/>
    <col min="5" max="7" width="12.140625" style="488" customWidth="1"/>
    <col min="8" max="250" width="9.140625" style="488"/>
    <col min="251" max="251" width="5.5703125" style="488" customWidth="1"/>
    <col min="252" max="258" width="9.85546875" style="488" customWidth="1"/>
    <col min="259" max="506" width="9.140625" style="488"/>
    <col min="507" max="507" width="5.5703125" style="488" customWidth="1"/>
    <col min="508" max="514" width="9.85546875" style="488" customWidth="1"/>
    <col min="515" max="762" width="9.140625" style="488"/>
    <col min="763" max="763" width="5.5703125" style="488" customWidth="1"/>
    <col min="764" max="770" width="9.85546875" style="488" customWidth="1"/>
    <col min="771" max="1018" width="9.140625" style="488"/>
    <col min="1019" max="1019" width="5.5703125" style="488" customWidth="1"/>
    <col min="1020" max="1026" width="9.85546875" style="488" customWidth="1"/>
    <col min="1027" max="1274" width="9.140625" style="488"/>
    <col min="1275" max="1275" width="5.5703125" style="488" customWidth="1"/>
    <col min="1276" max="1282" width="9.85546875" style="488" customWidth="1"/>
    <col min="1283" max="1530" width="9.140625" style="488"/>
    <col min="1531" max="1531" width="5.5703125" style="488" customWidth="1"/>
    <col min="1532" max="1538" width="9.85546875" style="488" customWidth="1"/>
    <col min="1539" max="1786" width="9.140625" style="488"/>
    <col min="1787" max="1787" width="5.5703125" style="488" customWidth="1"/>
    <col min="1788" max="1794" width="9.85546875" style="488" customWidth="1"/>
    <col min="1795" max="2042" width="9.140625" style="488"/>
    <col min="2043" max="2043" width="5.5703125" style="488" customWidth="1"/>
    <col min="2044" max="2050" width="9.85546875" style="488" customWidth="1"/>
    <col min="2051" max="2298" width="9.140625" style="488"/>
    <col min="2299" max="2299" width="5.5703125" style="488" customWidth="1"/>
    <col min="2300" max="2306" width="9.85546875" style="488" customWidth="1"/>
    <col min="2307" max="2554" width="9.140625" style="488"/>
    <col min="2555" max="2555" width="5.5703125" style="488" customWidth="1"/>
    <col min="2556" max="2562" width="9.85546875" style="488" customWidth="1"/>
    <col min="2563" max="2810" width="9.140625" style="488"/>
    <col min="2811" max="2811" width="5.5703125" style="488" customWidth="1"/>
    <col min="2812" max="2818" width="9.85546875" style="488" customWidth="1"/>
    <col min="2819" max="3066" width="9.140625" style="488"/>
    <col min="3067" max="3067" width="5.5703125" style="488" customWidth="1"/>
    <col min="3068" max="3074" width="9.85546875" style="488" customWidth="1"/>
    <col min="3075" max="3322" width="9.140625" style="488"/>
    <col min="3323" max="3323" width="5.5703125" style="488" customWidth="1"/>
    <col min="3324" max="3330" width="9.85546875" style="488" customWidth="1"/>
    <col min="3331" max="3578" width="9.140625" style="488"/>
    <col min="3579" max="3579" width="5.5703125" style="488" customWidth="1"/>
    <col min="3580" max="3586" width="9.85546875" style="488" customWidth="1"/>
    <col min="3587" max="3834" width="9.140625" style="488"/>
    <col min="3835" max="3835" width="5.5703125" style="488" customWidth="1"/>
    <col min="3836" max="3842" width="9.85546875" style="488" customWidth="1"/>
    <col min="3843" max="4090" width="9.140625" style="488"/>
    <col min="4091" max="4091" width="5.5703125" style="488" customWidth="1"/>
    <col min="4092" max="4098" width="9.85546875" style="488" customWidth="1"/>
    <col min="4099" max="4346" width="9.140625" style="488"/>
    <col min="4347" max="4347" width="5.5703125" style="488" customWidth="1"/>
    <col min="4348" max="4354" width="9.85546875" style="488" customWidth="1"/>
    <col min="4355" max="4602" width="9.140625" style="488"/>
    <col min="4603" max="4603" width="5.5703125" style="488" customWidth="1"/>
    <col min="4604" max="4610" width="9.85546875" style="488" customWidth="1"/>
    <col min="4611" max="4858" width="9.140625" style="488"/>
    <col min="4859" max="4859" width="5.5703125" style="488" customWidth="1"/>
    <col min="4860" max="4866" width="9.85546875" style="488" customWidth="1"/>
    <col min="4867" max="5114" width="9.140625" style="488"/>
    <col min="5115" max="5115" width="5.5703125" style="488" customWidth="1"/>
    <col min="5116" max="5122" width="9.85546875" style="488" customWidth="1"/>
    <col min="5123" max="5370" width="9.140625" style="488"/>
    <col min="5371" max="5371" width="5.5703125" style="488" customWidth="1"/>
    <col min="5372" max="5378" width="9.85546875" style="488" customWidth="1"/>
    <col min="5379" max="5626" width="9.140625" style="488"/>
    <col min="5627" max="5627" width="5.5703125" style="488" customWidth="1"/>
    <col min="5628" max="5634" width="9.85546875" style="488" customWidth="1"/>
    <col min="5635" max="5882" width="9.140625" style="488"/>
    <col min="5883" max="5883" width="5.5703125" style="488" customWidth="1"/>
    <col min="5884" max="5890" width="9.85546875" style="488" customWidth="1"/>
    <col min="5891" max="6138" width="9.140625" style="488"/>
    <col min="6139" max="6139" width="5.5703125" style="488" customWidth="1"/>
    <col min="6140" max="6146" width="9.85546875" style="488" customWidth="1"/>
    <col min="6147" max="6394" width="9.140625" style="488"/>
    <col min="6395" max="6395" width="5.5703125" style="488" customWidth="1"/>
    <col min="6396" max="6402" width="9.85546875" style="488" customWidth="1"/>
    <col min="6403" max="6650" width="9.140625" style="488"/>
    <col min="6651" max="6651" width="5.5703125" style="488" customWidth="1"/>
    <col min="6652" max="6658" width="9.85546875" style="488" customWidth="1"/>
    <col min="6659" max="6906" width="9.140625" style="488"/>
    <col min="6907" max="6907" width="5.5703125" style="488" customWidth="1"/>
    <col min="6908" max="6914" width="9.85546875" style="488" customWidth="1"/>
    <col min="6915" max="7162" width="9.140625" style="488"/>
    <col min="7163" max="7163" width="5.5703125" style="488" customWidth="1"/>
    <col min="7164" max="7170" width="9.85546875" style="488" customWidth="1"/>
    <col min="7171" max="7418" width="9.140625" style="488"/>
    <col min="7419" max="7419" width="5.5703125" style="488" customWidth="1"/>
    <col min="7420" max="7426" width="9.85546875" style="488" customWidth="1"/>
    <col min="7427" max="7674" width="9.140625" style="488"/>
    <col min="7675" max="7675" width="5.5703125" style="488" customWidth="1"/>
    <col min="7676" max="7682" width="9.85546875" style="488" customWidth="1"/>
    <col min="7683" max="7930" width="9.140625" style="488"/>
    <col min="7931" max="7931" width="5.5703125" style="488" customWidth="1"/>
    <col min="7932" max="7938" width="9.85546875" style="488" customWidth="1"/>
    <col min="7939" max="8186" width="9.140625" style="488"/>
    <col min="8187" max="8187" width="5.5703125" style="488" customWidth="1"/>
    <col min="8188" max="8194" width="9.85546875" style="488" customWidth="1"/>
    <col min="8195" max="8442" width="9.140625" style="488"/>
    <col min="8443" max="8443" width="5.5703125" style="488" customWidth="1"/>
    <col min="8444" max="8450" width="9.85546875" style="488" customWidth="1"/>
    <col min="8451" max="8698" width="9.140625" style="488"/>
    <col min="8699" max="8699" width="5.5703125" style="488" customWidth="1"/>
    <col min="8700" max="8706" width="9.85546875" style="488" customWidth="1"/>
    <col min="8707" max="8954" width="9.140625" style="488"/>
    <col min="8955" max="8955" width="5.5703125" style="488" customWidth="1"/>
    <col min="8956" max="8962" width="9.85546875" style="488" customWidth="1"/>
    <col min="8963" max="9210" width="9.140625" style="488"/>
    <col min="9211" max="9211" width="5.5703125" style="488" customWidth="1"/>
    <col min="9212" max="9218" width="9.85546875" style="488" customWidth="1"/>
    <col min="9219" max="9466" width="9.140625" style="488"/>
    <col min="9467" max="9467" width="5.5703125" style="488" customWidth="1"/>
    <col min="9468" max="9474" width="9.85546875" style="488" customWidth="1"/>
    <col min="9475" max="9722" width="9.140625" style="488"/>
    <col min="9723" max="9723" width="5.5703125" style="488" customWidth="1"/>
    <col min="9724" max="9730" width="9.85546875" style="488" customWidth="1"/>
    <col min="9731" max="9978" width="9.140625" style="488"/>
    <col min="9979" max="9979" width="5.5703125" style="488" customWidth="1"/>
    <col min="9980" max="9986" width="9.85546875" style="488" customWidth="1"/>
    <col min="9987" max="10234" width="9.140625" style="488"/>
    <col min="10235" max="10235" width="5.5703125" style="488" customWidth="1"/>
    <col min="10236" max="10242" width="9.85546875" style="488" customWidth="1"/>
    <col min="10243" max="10490" width="9.140625" style="488"/>
    <col min="10491" max="10491" width="5.5703125" style="488" customWidth="1"/>
    <col min="10492" max="10498" width="9.85546875" style="488" customWidth="1"/>
    <col min="10499" max="10746" width="9.140625" style="488"/>
    <col min="10747" max="10747" width="5.5703125" style="488" customWidth="1"/>
    <col min="10748" max="10754" width="9.85546875" style="488" customWidth="1"/>
    <col min="10755" max="11002" width="9.140625" style="488"/>
    <col min="11003" max="11003" width="5.5703125" style="488" customWidth="1"/>
    <col min="11004" max="11010" width="9.85546875" style="488" customWidth="1"/>
    <col min="11011" max="11258" width="9.140625" style="488"/>
    <col min="11259" max="11259" width="5.5703125" style="488" customWidth="1"/>
    <col min="11260" max="11266" width="9.85546875" style="488" customWidth="1"/>
    <col min="11267" max="11514" width="9.140625" style="488"/>
    <col min="11515" max="11515" width="5.5703125" style="488" customWidth="1"/>
    <col min="11516" max="11522" width="9.85546875" style="488" customWidth="1"/>
    <col min="11523" max="11770" width="9.140625" style="488"/>
    <col min="11771" max="11771" width="5.5703125" style="488" customWidth="1"/>
    <col min="11772" max="11778" width="9.85546875" style="488" customWidth="1"/>
    <col min="11779" max="12026" width="9.140625" style="488"/>
    <col min="12027" max="12027" width="5.5703125" style="488" customWidth="1"/>
    <col min="12028" max="12034" width="9.85546875" style="488" customWidth="1"/>
    <col min="12035" max="12282" width="9.140625" style="488"/>
    <col min="12283" max="12283" width="5.5703125" style="488" customWidth="1"/>
    <col min="12284" max="12290" width="9.85546875" style="488" customWidth="1"/>
    <col min="12291" max="12538" width="9.140625" style="488"/>
    <col min="12539" max="12539" width="5.5703125" style="488" customWidth="1"/>
    <col min="12540" max="12546" width="9.85546875" style="488" customWidth="1"/>
    <col min="12547" max="12794" width="9.140625" style="488"/>
    <col min="12795" max="12795" width="5.5703125" style="488" customWidth="1"/>
    <col min="12796" max="12802" width="9.85546875" style="488" customWidth="1"/>
    <col min="12803" max="13050" width="9.140625" style="488"/>
    <col min="13051" max="13051" width="5.5703125" style="488" customWidth="1"/>
    <col min="13052" max="13058" width="9.85546875" style="488" customWidth="1"/>
    <col min="13059" max="13306" width="9.140625" style="488"/>
    <col min="13307" max="13307" width="5.5703125" style="488" customWidth="1"/>
    <col min="13308" max="13314" width="9.85546875" style="488" customWidth="1"/>
    <col min="13315" max="13562" width="9.140625" style="488"/>
    <col min="13563" max="13563" width="5.5703125" style="488" customWidth="1"/>
    <col min="13564" max="13570" width="9.85546875" style="488" customWidth="1"/>
    <col min="13571" max="13818" width="9.140625" style="488"/>
    <col min="13819" max="13819" width="5.5703125" style="488" customWidth="1"/>
    <col min="13820" max="13826" width="9.85546875" style="488" customWidth="1"/>
    <col min="13827" max="14074" width="9.140625" style="488"/>
    <col min="14075" max="14075" width="5.5703125" style="488" customWidth="1"/>
    <col min="14076" max="14082" width="9.85546875" style="488" customWidth="1"/>
    <col min="14083" max="14330" width="9.140625" style="488"/>
    <col min="14331" max="14331" width="5.5703125" style="488" customWidth="1"/>
    <col min="14332" max="14338" width="9.85546875" style="488" customWidth="1"/>
    <col min="14339" max="14586" width="9.140625" style="488"/>
    <col min="14587" max="14587" width="5.5703125" style="488" customWidth="1"/>
    <col min="14588" max="14594" width="9.85546875" style="488" customWidth="1"/>
    <col min="14595" max="14842" width="9.140625" style="488"/>
    <col min="14843" max="14843" width="5.5703125" style="488" customWidth="1"/>
    <col min="14844" max="14850" width="9.85546875" style="488" customWidth="1"/>
    <col min="14851" max="15098" width="9.140625" style="488"/>
    <col min="15099" max="15099" width="5.5703125" style="488" customWidth="1"/>
    <col min="15100" max="15106" width="9.85546875" style="488" customWidth="1"/>
    <col min="15107" max="15354" width="9.140625" style="488"/>
    <col min="15355" max="15355" width="5.5703125" style="488" customWidth="1"/>
    <col min="15356" max="15362" width="9.85546875" style="488" customWidth="1"/>
    <col min="15363" max="15610" width="9.140625" style="488"/>
    <col min="15611" max="15611" width="5.5703125" style="488" customWidth="1"/>
    <col min="15612" max="15618" width="9.85546875" style="488" customWidth="1"/>
    <col min="15619" max="15866" width="9.140625" style="488"/>
    <col min="15867" max="15867" width="5.5703125" style="488" customWidth="1"/>
    <col min="15868" max="15874" width="9.85546875" style="488" customWidth="1"/>
    <col min="15875" max="16122" width="9.140625" style="488"/>
    <col min="16123" max="16123" width="5.5703125" style="488" customWidth="1"/>
    <col min="16124" max="16130" width="9.85546875" style="488" customWidth="1"/>
    <col min="16131" max="16384" width="9.140625" style="488"/>
  </cols>
  <sheetData>
    <row r="1" spans="1:8">
      <c r="A1" s="551" t="s">
        <v>174</v>
      </c>
    </row>
    <row r="3" spans="1:8" ht="15.75">
      <c r="A3" s="476" t="s">
        <v>534</v>
      </c>
      <c r="B3" s="476"/>
      <c r="C3" s="476"/>
      <c r="D3" s="476"/>
      <c r="E3" s="476"/>
    </row>
    <row r="4" spans="1:8" ht="15.75">
      <c r="A4" s="476"/>
      <c r="B4" s="476"/>
      <c r="C4" s="476"/>
      <c r="D4" s="476"/>
      <c r="E4" s="476"/>
    </row>
    <row r="5" spans="1:8" ht="15.95" customHeight="1"/>
    <row r="6" spans="1:8" ht="15.95" customHeight="1">
      <c r="A6" s="937"/>
      <c r="B6" s="1086" t="s">
        <v>254</v>
      </c>
      <c r="C6" s="1086"/>
      <c r="D6" s="1087" t="s">
        <v>144</v>
      </c>
      <c r="E6" s="1086"/>
      <c r="F6" s="1087" t="s">
        <v>145</v>
      </c>
      <c r="G6" s="1086"/>
      <c r="H6" s="712"/>
    </row>
    <row r="7" spans="1:8" ht="15.95" customHeight="1">
      <c r="A7" s="535" t="s">
        <v>22</v>
      </c>
      <c r="B7" s="482" t="s">
        <v>3</v>
      </c>
      <c r="C7" s="482" t="s">
        <v>464</v>
      </c>
      <c r="D7" s="933" t="s">
        <v>3</v>
      </c>
      <c r="E7" s="482" t="s">
        <v>464</v>
      </c>
      <c r="F7" s="933" t="s">
        <v>3</v>
      </c>
      <c r="G7" s="482" t="s">
        <v>464</v>
      </c>
    </row>
    <row r="8" spans="1:8" ht="15.95" customHeight="1">
      <c r="A8" s="919" t="s">
        <v>454</v>
      </c>
      <c r="B8" s="920">
        <v>11913.21081943975</v>
      </c>
      <c r="C8" s="920">
        <v>24.324947660137138</v>
      </c>
      <c r="D8" s="934">
        <v>10075.446460919749</v>
      </c>
      <c r="E8" s="920">
        <v>28.260462205262471</v>
      </c>
      <c r="F8" s="934">
        <v>5686.0536063558602</v>
      </c>
      <c r="G8" s="920">
        <v>12.594918583505004</v>
      </c>
    </row>
    <row r="9" spans="1:8" ht="15.95" customHeight="1">
      <c r="A9" s="487" t="s">
        <v>455</v>
      </c>
      <c r="B9" s="484">
        <v>3797.2820741725072</v>
      </c>
      <c r="C9" s="484">
        <v>7.7534670631613247</v>
      </c>
      <c r="D9" s="935">
        <v>1780.107691942382</v>
      </c>
      <c r="E9" s="484">
        <v>4.9929962254836289</v>
      </c>
      <c r="F9" s="935">
        <v>367.16796416023499</v>
      </c>
      <c r="G9" s="484">
        <v>0.8132970483957872</v>
      </c>
    </row>
    <row r="10" spans="1:8" ht="15.95" customHeight="1">
      <c r="A10" s="919" t="s">
        <v>456</v>
      </c>
      <c r="B10" s="920">
        <v>6050.636070905598</v>
      </c>
      <c r="C10" s="920">
        <v>12.354470005277561</v>
      </c>
      <c r="D10" s="934">
        <v>1941.5369200149883</v>
      </c>
      <c r="E10" s="920">
        <v>5.44578654266369</v>
      </c>
      <c r="F10" s="934">
        <v>22822.184695800002</v>
      </c>
      <c r="G10" s="920">
        <v>50.552382731673696</v>
      </c>
    </row>
    <row r="11" spans="1:8" ht="15.95" customHeight="1">
      <c r="A11" s="487" t="s">
        <v>427</v>
      </c>
      <c r="B11" s="484">
        <v>1722.6356000000001</v>
      </c>
      <c r="C11" s="484">
        <v>3.5173574481794945</v>
      </c>
      <c r="D11" s="935">
        <v>4283.4396901810314</v>
      </c>
      <c r="E11" s="484">
        <v>12.014552996972784</v>
      </c>
      <c r="F11" s="935">
        <v>991.22492579273148</v>
      </c>
      <c r="G11" s="484">
        <v>2.1956172246327763</v>
      </c>
    </row>
    <row r="12" spans="1:8" ht="15.95" customHeight="1">
      <c r="A12" s="919" t="s">
        <v>457</v>
      </c>
      <c r="B12" s="920">
        <v>4570.4614361890399</v>
      </c>
      <c r="C12" s="920">
        <v>9.3321806272880146</v>
      </c>
      <c r="D12" s="934">
        <v>4868.8166719694873</v>
      </c>
      <c r="E12" s="920">
        <v>13.656467738302583</v>
      </c>
      <c r="F12" s="934">
        <v>112.94996833480096</v>
      </c>
      <c r="G12" s="920">
        <v>0.250190334750997</v>
      </c>
    </row>
    <row r="13" spans="1:8" ht="15.95" customHeight="1">
      <c r="A13" s="487" t="s">
        <v>458</v>
      </c>
      <c r="B13" s="484">
        <v>10361.530045131965</v>
      </c>
      <c r="C13" s="484">
        <v>21.156653722226874</v>
      </c>
      <c r="D13" s="935">
        <v>5761.6234435134202</v>
      </c>
      <c r="E13" s="484">
        <v>16.16068748892954</v>
      </c>
      <c r="F13" s="935">
        <v>9367.8162114008264</v>
      </c>
      <c r="G13" s="484">
        <v>20.750223380930876</v>
      </c>
    </row>
    <row r="14" spans="1:8" ht="15.95" customHeight="1">
      <c r="A14" s="919" t="s">
        <v>120</v>
      </c>
      <c r="B14" s="920">
        <v>6891.1758302017888</v>
      </c>
      <c r="C14" s="920">
        <v>14.070723159950237</v>
      </c>
      <c r="D14" s="934">
        <v>4049.4603644604672</v>
      </c>
      <c r="E14" s="920">
        <v>11.358268045533007</v>
      </c>
      <c r="F14" s="934">
        <v>3138.1174961359216</v>
      </c>
      <c r="G14" s="920">
        <v>6.9511012567880615</v>
      </c>
    </row>
    <row r="15" spans="1:8" ht="15.95" customHeight="1">
      <c r="A15" s="487" t="s">
        <v>459</v>
      </c>
      <c r="B15" s="484">
        <v>2086.3491644236069</v>
      </c>
      <c r="C15" s="484">
        <v>4.2600047119590689</v>
      </c>
      <c r="D15" s="935">
        <v>1257.1292724848659</v>
      </c>
      <c r="E15" s="484">
        <v>3.5261022357657912</v>
      </c>
      <c r="F15" s="935">
        <v>1146.1950442700374</v>
      </c>
      <c r="G15" s="484">
        <v>2.5388844817187861</v>
      </c>
    </row>
    <row r="16" spans="1:8" ht="15.95" customHeight="1">
      <c r="A16" s="919" t="s">
        <v>147</v>
      </c>
      <c r="B16" s="920">
        <v>1581.9972864967424</v>
      </c>
      <c r="C16" s="920">
        <v>3.230195601820296</v>
      </c>
      <c r="D16" s="934">
        <v>1634.5331684009423</v>
      </c>
      <c r="E16" s="920">
        <v>4.5846765210864904</v>
      </c>
      <c r="F16" s="934">
        <v>1513.9063031860926</v>
      </c>
      <c r="G16" s="920">
        <v>3.3533849576040282</v>
      </c>
    </row>
    <row r="17" spans="1:7" ht="15.95" customHeight="1">
      <c r="A17" s="487" t="s">
        <v>183</v>
      </c>
      <c r="B17" s="485">
        <v>48975.278326960994</v>
      </c>
      <c r="C17" s="485">
        <v>100.00000000000001</v>
      </c>
      <c r="D17" s="936">
        <v>35652.093683887339</v>
      </c>
      <c r="E17" s="485">
        <v>99.999999999999986</v>
      </c>
      <c r="F17" s="936">
        <v>45145.616215436501</v>
      </c>
      <c r="G17" s="485">
        <v>100</v>
      </c>
    </row>
    <row r="18" spans="1:7" ht="15.95" customHeight="1">
      <c r="A18" s="488"/>
      <c r="B18" s="489"/>
      <c r="C18" s="489"/>
      <c r="D18" s="489"/>
      <c r="E18" s="489"/>
    </row>
    <row r="19" spans="1:7" ht="15.95" customHeight="1">
      <c r="A19" s="740" t="s">
        <v>463</v>
      </c>
      <c r="B19" s="740"/>
      <c r="C19" s="740"/>
    </row>
    <row r="20" spans="1:7" ht="15.95" customHeight="1"/>
  </sheetData>
  <mergeCells count="3">
    <mergeCell ref="B6:C6"/>
    <mergeCell ref="D6:E6"/>
    <mergeCell ref="F6:G6"/>
  </mergeCells>
  <hyperlinks>
    <hyperlink ref="A1" location="Innehåll!A1" display="Innehåll"/>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tabColor theme="0"/>
  </sheetPr>
  <dimension ref="A1:E54"/>
  <sheetViews>
    <sheetView zoomScaleNormal="100" workbookViewId="0"/>
  </sheetViews>
  <sheetFormatPr defaultRowHeight="15"/>
  <cols>
    <col min="1" max="1" width="9.140625" style="577"/>
    <col min="2" max="2" width="12.140625" style="577" customWidth="1"/>
    <col min="3" max="3" width="18.28515625" style="577" customWidth="1"/>
    <col min="4" max="4" width="21" style="577" customWidth="1"/>
    <col min="5" max="5" width="14.5703125" style="577" customWidth="1"/>
    <col min="6" max="16384" width="9.140625" style="577"/>
  </cols>
  <sheetData>
    <row r="1" spans="1:5">
      <c r="A1" s="551" t="s">
        <v>174</v>
      </c>
    </row>
    <row r="3" spans="1:5" ht="15.75">
      <c r="A3" s="30" t="s">
        <v>233</v>
      </c>
      <c r="B3" s="30"/>
      <c r="C3" s="30"/>
      <c r="D3" s="30"/>
      <c r="E3" s="30"/>
    </row>
    <row r="4" spans="1:5" ht="15.75">
      <c r="A4" s="30"/>
      <c r="B4" s="30"/>
      <c r="C4" s="30"/>
      <c r="D4" s="30"/>
      <c r="E4" s="30"/>
    </row>
    <row r="5" spans="1:5" ht="15.75">
      <c r="A5" s="30"/>
      <c r="B5" s="30"/>
      <c r="C5" s="30"/>
      <c r="D5" s="30"/>
      <c r="E5" s="30"/>
    </row>
    <row r="6" spans="1:5" ht="15.75">
      <c r="A6" s="32"/>
      <c r="B6" s="33" t="s">
        <v>201</v>
      </c>
      <c r="C6" s="33" t="s">
        <v>234</v>
      </c>
      <c r="D6" s="33" t="s">
        <v>137</v>
      </c>
      <c r="E6" s="636" t="s">
        <v>183</v>
      </c>
    </row>
    <row r="7" spans="1:5">
      <c r="A7" s="812">
        <v>1970</v>
      </c>
      <c r="B7" s="813">
        <v>154</v>
      </c>
      <c r="C7" s="813">
        <v>56</v>
      </c>
      <c r="D7" s="813">
        <v>165</v>
      </c>
      <c r="E7" s="814">
        <v>375</v>
      </c>
    </row>
    <row r="8" spans="1:5">
      <c r="A8" s="35">
        <v>1971</v>
      </c>
      <c r="B8" s="36">
        <v>151</v>
      </c>
      <c r="C8" s="36">
        <v>56</v>
      </c>
      <c r="D8" s="36">
        <v>159</v>
      </c>
      <c r="E8" s="37">
        <v>366</v>
      </c>
    </row>
    <row r="9" spans="1:5">
      <c r="A9" s="812">
        <v>1972</v>
      </c>
      <c r="B9" s="813">
        <v>156</v>
      </c>
      <c r="C9" s="813">
        <v>58</v>
      </c>
      <c r="D9" s="813">
        <v>157</v>
      </c>
      <c r="E9" s="814">
        <v>371</v>
      </c>
    </row>
    <row r="10" spans="1:5">
      <c r="A10" s="35">
        <v>1973</v>
      </c>
      <c r="B10" s="36">
        <v>165</v>
      </c>
      <c r="C10" s="36">
        <v>62</v>
      </c>
      <c r="D10" s="36">
        <v>164</v>
      </c>
      <c r="E10" s="37">
        <v>391</v>
      </c>
    </row>
    <row r="11" spans="1:5">
      <c r="A11" s="812">
        <v>1974</v>
      </c>
      <c r="B11" s="813">
        <v>164</v>
      </c>
      <c r="C11" s="813">
        <v>58</v>
      </c>
      <c r="D11" s="813">
        <v>140</v>
      </c>
      <c r="E11" s="814">
        <v>362</v>
      </c>
    </row>
    <row r="12" spans="1:5">
      <c r="A12" s="35">
        <v>1975</v>
      </c>
      <c r="B12" s="36">
        <v>160</v>
      </c>
      <c r="C12" s="36">
        <v>62</v>
      </c>
      <c r="D12" s="36">
        <v>152</v>
      </c>
      <c r="E12" s="37">
        <v>374</v>
      </c>
    </row>
    <row r="13" spans="1:5">
      <c r="A13" s="812">
        <v>1976</v>
      </c>
      <c r="B13" s="813">
        <v>159</v>
      </c>
      <c r="C13" s="813">
        <v>67</v>
      </c>
      <c r="D13" s="813">
        <v>166</v>
      </c>
      <c r="E13" s="814">
        <v>392</v>
      </c>
    </row>
    <row r="14" spans="1:5">
      <c r="A14" s="35">
        <v>1977</v>
      </c>
      <c r="B14" s="36">
        <v>148</v>
      </c>
      <c r="C14" s="36">
        <v>70</v>
      </c>
      <c r="D14" s="36">
        <v>163</v>
      </c>
      <c r="E14" s="37">
        <v>381</v>
      </c>
    </row>
    <row r="15" spans="1:5">
      <c r="A15" s="812">
        <v>1978</v>
      </c>
      <c r="B15" s="813">
        <v>151</v>
      </c>
      <c r="C15" s="813">
        <v>71</v>
      </c>
      <c r="D15" s="813">
        <v>166</v>
      </c>
      <c r="E15" s="814">
        <v>388</v>
      </c>
    </row>
    <row r="16" spans="1:5">
      <c r="A16" s="35">
        <v>1979</v>
      </c>
      <c r="B16" s="36">
        <v>156</v>
      </c>
      <c r="C16" s="36">
        <v>71</v>
      </c>
      <c r="D16" s="36">
        <v>174</v>
      </c>
      <c r="E16" s="37">
        <v>401</v>
      </c>
    </row>
    <row r="17" spans="1:5">
      <c r="A17" s="812">
        <v>1980</v>
      </c>
      <c r="B17" s="813">
        <v>148</v>
      </c>
      <c r="C17" s="813">
        <v>68</v>
      </c>
      <c r="D17" s="813">
        <v>165</v>
      </c>
      <c r="E17" s="814">
        <v>381</v>
      </c>
    </row>
    <row r="18" spans="1:5">
      <c r="A18" s="35">
        <v>1981</v>
      </c>
      <c r="B18" s="36">
        <v>138</v>
      </c>
      <c r="C18" s="36">
        <v>67</v>
      </c>
      <c r="D18" s="36">
        <v>162</v>
      </c>
      <c r="E18" s="37">
        <v>367</v>
      </c>
    </row>
    <row r="19" spans="1:5">
      <c r="A19" s="812">
        <v>1982</v>
      </c>
      <c r="B19" s="813">
        <v>128</v>
      </c>
      <c r="C19" s="813">
        <v>67</v>
      </c>
      <c r="D19" s="813">
        <v>154</v>
      </c>
      <c r="E19" s="814">
        <v>349</v>
      </c>
    </row>
    <row r="20" spans="1:5">
      <c r="A20" s="35">
        <v>1983</v>
      </c>
      <c r="B20" s="36">
        <v>129.11199222222223</v>
      </c>
      <c r="C20" s="36">
        <v>70.867222222222225</v>
      </c>
      <c r="D20" s="36">
        <v>145.35972222222222</v>
      </c>
      <c r="E20" s="37">
        <v>345.33893666666665</v>
      </c>
    </row>
    <row r="21" spans="1:5">
      <c r="A21" s="812">
        <v>1984</v>
      </c>
      <c r="B21" s="813">
        <v>135.22441222222221</v>
      </c>
      <c r="C21" s="813">
        <v>74.572222222222223</v>
      </c>
      <c r="D21" s="813">
        <v>145.08250000000001</v>
      </c>
      <c r="E21" s="814">
        <v>354.87913444444445</v>
      </c>
    </row>
    <row r="22" spans="1:5">
      <c r="A22" s="35">
        <v>1985</v>
      </c>
      <c r="B22" s="36">
        <v>139.50272444444442</v>
      </c>
      <c r="C22" s="36">
        <v>75.670000000000016</v>
      </c>
      <c r="D22" s="36">
        <v>161.0033333333333</v>
      </c>
      <c r="E22" s="37">
        <v>376.17605777777771</v>
      </c>
    </row>
    <row r="23" spans="1:5">
      <c r="A23" s="812">
        <v>1986</v>
      </c>
      <c r="B23" s="813">
        <v>138.35695222222222</v>
      </c>
      <c r="C23" s="813">
        <v>78.97999999999999</v>
      </c>
      <c r="D23" s="813">
        <v>155.39972222222221</v>
      </c>
      <c r="E23" s="814">
        <v>372.73667444444442</v>
      </c>
    </row>
    <row r="24" spans="1:5">
      <c r="A24" s="35">
        <v>1987</v>
      </c>
      <c r="B24" s="36">
        <v>141.08644444444442</v>
      </c>
      <c r="C24" s="36">
        <v>81.381944444444457</v>
      </c>
      <c r="D24" s="36">
        <v>162.66305555555556</v>
      </c>
      <c r="E24" s="37">
        <v>385.13144444444447</v>
      </c>
    </row>
    <row r="25" spans="1:5">
      <c r="A25" s="812">
        <v>1988</v>
      </c>
      <c r="B25" s="813">
        <v>142.56330777777777</v>
      </c>
      <c r="C25" s="813">
        <v>85.094722222222245</v>
      </c>
      <c r="D25" s="813">
        <v>154.66305555555556</v>
      </c>
      <c r="E25" s="814">
        <v>382.32108555555556</v>
      </c>
    </row>
    <row r="26" spans="1:5">
      <c r="A26" s="35">
        <v>1989</v>
      </c>
      <c r="B26" s="36">
        <v>141.33169444444448</v>
      </c>
      <c r="C26" s="36">
        <v>86.391388888888869</v>
      </c>
      <c r="D26" s="36">
        <v>148.02444444444444</v>
      </c>
      <c r="E26" s="37">
        <v>375.7475277777778</v>
      </c>
    </row>
    <row r="27" spans="1:5">
      <c r="A27" s="812">
        <v>1990</v>
      </c>
      <c r="B27" s="813">
        <v>140.24060333333333</v>
      </c>
      <c r="C27" s="813">
        <v>76.620736629781078</v>
      </c>
      <c r="D27" s="813">
        <v>149.75138888888887</v>
      </c>
      <c r="E27" s="814">
        <v>366.61272885200327</v>
      </c>
    </row>
    <row r="28" spans="1:5">
      <c r="A28" s="35">
        <v>1991</v>
      </c>
      <c r="B28" s="36">
        <v>134.96678333333332</v>
      </c>
      <c r="C28" s="36">
        <v>75.62621035309769</v>
      </c>
      <c r="D28" s="36">
        <v>156.58527777777778</v>
      </c>
      <c r="E28" s="37">
        <v>367.17827146420882</v>
      </c>
    </row>
    <row r="29" spans="1:5">
      <c r="A29" s="812">
        <v>1992</v>
      </c>
      <c r="B29" s="813">
        <v>132.38076111111113</v>
      </c>
      <c r="C29" s="813">
        <v>76.887918091986563</v>
      </c>
      <c r="D29" s="813">
        <v>152.6</v>
      </c>
      <c r="E29" s="814">
        <v>361.86867920309771</v>
      </c>
    </row>
    <row r="30" spans="1:5">
      <c r="A30" s="35">
        <v>1993</v>
      </c>
      <c r="B30" s="36">
        <v>135.32316</v>
      </c>
      <c r="C30" s="36">
        <v>73.311522038715012</v>
      </c>
      <c r="D30" s="36">
        <v>156.67472222222221</v>
      </c>
      <c r="E30" s="37">
        <v>365.30940426093724</v>
      </c>
    </row>
    <row r="31" spans="1:5">
      <c r="A31" s="812">
        <v>1994</v>
      </c>
      <c r="B31" s="813">
        <v>139.83133555555557</v>
      </c>
      <c r="C31" s="813">
        <v>74.904055771236713</v>
      </c>
      <c r="D31" s="813">
        <v>156.92944444444444</v>
      </c>
      <c r="E31" s="814">
        <v>371.66483577123677</v>
      </c>
    </row>
    <row r="32" spans="1:5">
      <c r="A32" s="35">
        <v>1995</v>
      </c>
      <c r="B32" s="36">
        <v>146.00363666666667</v>
      </c>
      <c r="C32" s="36">
        <v>76.62771488657414</v>
      </c>
      <c r="D32" s="36">
        <v>156.86444444444444</v>
      </c>
      <c r="E32" s="37">
        <v>379.49579599768526</v>
      </c>
    </row>
    <row r="33" spans="1:5">
      <c r="A33" s="812">
        <v>1996</v>
      </c>
      <c r="B33" s="813">
        <v>147.94362444444442</v>
      </c>
      <c r="C33" s="813">
        <v>76.460430856611552</v>
      </c>
      <c r="D33" s="813">
        <v>162.90527777777777</v>
      </c>
      <c r="E33" s="814">
        <v>387.30933307883373</v>
      </c>
    </row>
    <row r="34" spans="1:5">
      <c r="A34" s="35">
        <v>1997</v>
      </c>
      <c r="B34" s="36">
        <v>152.71467777777778</v>
      </c>
      <c r="C34" s="36">
        <v>76.189542818226599</v>
      </c>
      <c r="D34" s="36">
        <v>153.46</v>
      </c>
      <c r="E34" s="37">
        <v>382.36422059600443</v>
      </c>
    </row>
    <row r="35" spans="1:5">
      <c r="A35" s="812">
        <v>1998</v>
      </c>
      <c r="B35" s="813">
        <v>152.08244444444443</v>
      </c>
      <c r="C35" s="813">
        <v>79.474314839648954</v>
      </c>
      <c r="D35" s="813">
        <v>153.76527777777778</v>
      </c>
      <c r="E35" s="814">
        <v>385.32203706187119</v>
      </c>
    </row>
    <row r="36" spans="1:5">
      <c r="A36" s="35">
        <v>1999</v>
      </c>
      <c r="B36" s="36">
        <v>152.98053222222222</v>
      </c>
      <c r="C36" s="36">
        <v>80.375393409926048</v>
      </c>
      <c r="D36" s="36">
        <v>150.96916666666667</v>
      </c>
      <c r="E36" s="37">
        <v>384.32509229881498</v>
      </c>
    </row>
    <row r="37" spans="1:5">
      <c r="A37" s="812">
        <v>2000</v>
      </c>
      <c r="B37" s="813">
        <v>153.16440444444447</v>
      </c>
      <c r="C37" s="813">
        <v>79.372204380570395</v>
      </c>
      <c r="D37" s="813">
        <v>148.47499999999999</v>
      </c>
      <c r="E37" s="814">
        <v>381.01160882501483</v>
      </c>
    </row>
    <row r="38" spans="1:5">
      <c r="A38" s="35">
        <v>2001</v>
      </c>
      <c r="B38" s="36">
        <v>152.00977777777777</v>
      </c>
      <c r="C38" s="36">
        <v>81.43489452234526</v>
      </c>
      <c r="D38" s="36">
        <v>154.71472222222218</v>
      </c>
      <c r="E38" s="37">
        <v>388.15939452234522</v>
      </c>
    </row>
    <row r="39" spans="1:5">
      <c r="A39" s="812">
        <v>2002</v>
      </c>
      <c r="B39" s="813">
        <v>153.91532888888887</v>
      </c>
      <c r="C39" s="813">
        <v>85.789606479113644</v>
      </c>
      <c r="D39" s="813">
        <v>153.34222222222223</v>
      </c>
      <c r="E39" s="814">
        <v>393.04715759022474</v>
      </c>
    </row>
    <row r="40" spans="1:5">
      <c r="A40" s="35">
        <v>2003</v>
      </c>
      <c r="B40" s="36">
        <v>156.86078737843334</v>
      </c>
      <c r="C40" s="36">
        <v>87.46796375099693</v>
      </c>
      <c r="D40" s="36">
        <v>153.70972222222218</v>
      </c>
      <c r="E40" s="37">
        <v>398.03847335165244</v>
      </c>
    </row>
    <row r="41" spans="1:5">
      <c r="A41" s="812">
        <v>2004</v>
      </c>
      <c r="B41" s="813">
        <v>156.75638888888886</v>
      </c>
      <c r="C41" s="813">
        <v>90.187908982974633</v>
      </c>
      <c r="D41" s="813">
        <v>151.02611111111111</v>
      </c>
      <c r="E41" s="814">
        <v>397.97040898297462</v>
      </c>
    </row>
    <row r="42" spans="1:5">
      <c r="A42" s="35">
        <v>2005</v>
      </c>
      <c r="B42" s="36">
        <v>154.90249999999997</v>
      </c>
      <c r="C42" s="36">
        <v>91.099593288888897</v>
      </c>
      <c r="D42" s="36">
        <v>148.50916666666669</v>
      </c>
      <c r="E42" s="37">
        <v>394.5112599555556</v>
      </c>
    </row>
    <row r="43" spans="1:5">
      <c r="A43" s="812">
        <v>2006</v>
      </c>
      <c r="B43" s="813">
        <v>156.2572222222222</v>
      </c>
      <c r="C43" s="813">
        <v>91.873656311111105</v>
      </c>
      <c r="D43" s="813">
        <v>144.80805555555557</v>
      </c>
      <c r="E43" s="814">
        <v>392.93893408888891</v>
      </c>
    </row>
    <row r="44" spans="1:5">
      <c r="A44" s="35">
        <v>2007</v>
      </c>
      <c r="B44" s="36">
        <v>159.25416666666669</v>
      </c>
      <c r="C44" s="36">
        <v>92.765980877777778</v>
      </c>
      <c r="D44" s="36">
        <v>144.11916666666664</v>
      </c>
      <c r="E44" s="37">
        <v>396.13931421111113</v>
      </c>
    </row>
    <row r="45" spans="1:5">
      <c r="A45" s="815">
        <v>2008</v>
      </c>
      <c r="B45" s="816">
        <v>154.49694444444444</v>
      </c>
      <c r="C45" s="816">
        <v>89.681166888888896</v>
      </c>
      <c r="D45" s="816">
        <v>141.36861111111114</v>
      </c>
      <c r="E45" s="817">
        <v>385.54672244444447</v>
      </c>
    </row>
    <row r="46" spans="1:5">
      <c r="A46" s="38">
        <v>2009</v>
      </c>
      <c r="B46" s="39">
        <v>136.88083333333336</v>
      </c>
      <c r="C46" s="39">
        <v>88.459444444444429</v>
      </c>
      <c r="D46" s="39">
        <v>145.45277777777778</v>
      </c>
      <c r="E46" s="245">
        <v>370.79305555555555</v>
      </c>
    </row>
    <row r="47" spans="1:5">
      <c r="A47" s="815">
        <v>2010</v>
      </c>
      <c r="B47" s="816">
        <v>149.43638888888887</v>
      </c>
      <c r="C47" s="816">
        <v>90.478888888888903</v>
      </c>
      <c r="D47" s="816">
        <v>155.42138888888888</v>
      </c>
      <c r="E47" s="817">
        <v>395.33666666666664</v>
      </c>
    </row>
    <row r="48" spans="1:5">
      <c r="A48" s="40">
        <v>2011</v>
      </c>
      <c r="B48" s="247">
        <v>147.82888888888888</v>
      </c>
      <c r="C48" s="247">
        <v>89.144999999999996</v>
      </c>
      <c r="D48" s="247">
        <v>142.91277777777776</v>
      </c>
      <c r="E48" s="324">
        <v>379.88666666666666</v>
      </c>
    </row>
    <row r="49" spans="1:5">
      <c r="A49" s="818">
        <v>2012</v>
      </c>
      <c r="B49" s="819">
        <v>145.82055555555556</v>
      </c>
      <c r="C49" s="819">
        <v>85.765833333333305</v>
      </c>
      <c r="D49" s="819">
        <v>146.11361111111111</v>
      </c>
      <c r="E49" s="820">
        <v>377.69999999999993</v>
      </c>
    </row>
    <row r="50" spans="1:5">
      <c r="A50" s="40">
        <v>2013</v>
      </c>
      <c r="B50" s="247">
        <v>143.76722222222222</v>
      </c>
      <c r="C50" s="247">
        <v>85.011111111111077</v>
      </c>
      <c r="D50" s="247">
        <v>146.54</v>
      </c>
      <c r="E50" s="324">
        <v>375.31833333333327</v>
      </c>
    </row>
    <row r="51" spans="1:5">
      <c r="A51" s="818">
        <v>2014</v>
      </c>
      <c r="B51" s="819">
        <v>142.5647222222222</v>
      </c>
      <c r="C51" s="819">
        <v>85.278611111111104</v>
      </c>
      <c r="D51" s="819">
        <v>140.2825</v>
      </c>
      <c r="E51" s="820">
        <v>368.12583333333328</v>
      </c>
    </row>
    <row r="53" spans="1:5">
      <c r="A53" s="25" t="s">
        <v>214</v>
      </c>
      <c r="B53" s="31"/>
      <c r="C53" s="31"/>
      <c r="D53" s="31"/>
    </row>
    <row r="54" spans="1:5">
      <c r="A54" s="41" t="s">
        <v>227</v>
      </c>
      <c r="B54" s="31"/>
      <c r="C54" s="31"/>
      <c r="D54" s="31"/>
    </row>
  </sheetData>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0">
    <tabColor theme="0"/>
  </sheetPr>
  <dimension ref="A1:I26"/>
  <sheetViews>
    <sheetView zoomScaleNormal="100" workbookViewId="0"/>
  </sheetViews>
  <sheetFormatPr defaultRowHeight="12.75"/>
  <cols>
    <col min="1" max="1" width="9.42578125" style="478" customWidth="1"/>
    <col min="2" max="2" width="9.85546875" style="479" customWidth="1"/>
    <col min="3" max="3" width="6.85546875" style="479" customWidth="1"/>
    <col min="4" max="5" width="9.85546875" style="479" customWidth="1"/>
    <col min="6" max="6" width="9.5703125" style="479" customWidth="1"/>
    <col min="7" max="7" width="10.42578125" style="479" customWidth="1"/>
    <col min="8" max="8" width="8.7109375" style="479" customWidth="1"/>
    <col min="9" max="9" width="8.5703125" style="479" customWidth="1"/>
    <col min="10" max="256" width="9.140625" style="488"/>
    <col min="257" max="257" width="5.5703125" style="488" customWidth="1"/>
    <col min="258" max="264" width="9.85546875" style="488" customWidth="1"/>
    <col min="265" max="512" width="9.140625" style="488"/>
    <col min="513" max="513" width="5.5703125" style="488" customWidth="1"/>
    <col min="514" max="520" width="9.85546875" style="488" customWidth="1"/>
    <col min="521" max="768" width="9.140625" style="488"/>
    <col min="769" max="769" width="5.5703125" style="488" customWidth="1"/>
    <col min="770" max="776" width="9.85546875" style="488" customWidth="1"/>
    <col min="777" max="1024" width="9.140625" style="488"/>
    <col min="1025" max="1025" width="5.5703125" style="488" customWidth="1"/>
    <col min="1026" max="1032" width="9.85546875" style="488" customWidth="1"/>
    <col min="1033" max="1280" width="9.140625" style="488"/>
    <col min="1281" max="1281" width="5.5703125" style="488" customWidth="1"/>
    <col min="1282" max="1288" width="9.85546875" style="488" customWidth="1"/>
    <col min="1289" max="1536" width="9.140625" style="488"/>
    <col min="1537" max="1537" width="5.5703125" style="488" customWidth="1"/>
    <col min="1538" max="1544" width="9.85546875" style="488" customWidth="1"/>
    <col min="1545" max="1792" width="9.140625" style="488"/>
    <col min="1793" max="1793" width="5.5703125" style="488" customWidth="1"/>
    <col min="1794" max="1800" width="9.85546875" style="488" customWidth="1"/>
    <col min="1801" max="2048" width="9.140625" style="488"/>
    <col min="2049" max="2049" width="5.5703125" style="488" customWidth="1"/>
    <col min="2050" max="2056" width="9.85546875" style="488" customWidth="1"/>
    <col min="2057" max="2304" width="9.140625" style="488"/>
    <col min="2305" max="2305" width="5.5703125" style="488" customWidth="1"/>
    <col min="2306" max="2312" width="9.85546875" style="488" customWidth="1"/>
    <col min="2313" max="2560" width="9.140625" style="488"/>
    <col min="2561" max="2561" width="5.5703125" style="488" customWidth="1"/>
    <col min="2562" max="2568" width="9.85546875" style="488" customWidth="1"/>
    <col min="2569" max="2816" width="9.140625" style="488"/>
    <col min="2817" max="2817" width="5.5703125" style="488" customWidth="1"/>
    <col min="2818" max="2824" width="9.85546875" style="488" customWidth="1"/>
    <col min="2825" max="3072" width="9.140625" style="488"/>
    <col min="3073" max="3073" width="5.5703125" style="488" customWidth="1"/>
    <col min="3074" max="3080" width="9.85546875" style="488" customWidth="1"/>
    <col min="3081" max="3328" width="9.140625" style="488"/>
    <col min="3329" max="3329" width="5.5703125" style="488" customWidth="1"/>
    <col min="3330" max="3336" width="9.85546875" style="488" customWidth="1"/>
    <col min="3337" max="3584" width="9.140625" style="488"/>
    <col min="3585" max="3585" width="5.5703125" style="488" customWidth="1"/>
    <col min="3586" max="3592" width="9.85546875" style="488" customWidth="1"/>
    <col min="3593" max="3840" width="9.140625" style="488"/>
    <col min="3841" max="3841" width="5.5703125" style="488" customWidth="1"/>
    <col min="3842" max="3848" width="9.85546875" style="488" customWidth="1"/>
    <col min="3849" max="4096" width="9.140625" style="488"/>
    <col min="4097" max="4097" width="5.5703125" style="488" customWidth="1"/>
    <col min="4098" max="4104" width="9.85546875" style="488" customWidth="1"/>
    <col min="4105" max="4352" width="9.140625" style="488"/>
    <col min="4353" max="4353" width="5.5703125" style="488" customWidth="1"/>
    <col min="4354" max="4360" width="9.85546875" style="488" customWidth="1"/>
    <col min="4361" max="4608" width="9.140625" style="488"/>
    <col min="4609" max="4609" width="5.5703125" style="488" customWidth="1"/>
    <col min="4610" max="4616" width="9.85546875" style="488" customWidth="1"/>
    <col min="4617" max="4864" width="9.140625" style="488"/>
    <col min="4865" max="4865" width="5.5703125" style="488" customWidth="1"/>
    <col min="4866" max="4872" width="9.85546875" style="488" customWidth="1"/>
    <col min="4873" max="5120" width="9.140625" style="488"/>
    <col min="5121" max="5121" width="5.5703125" style="488" customWidth="1"/>
    <col min="5122" max="5128" width="9.85546875" style="488" customWidth="1"/>
    <col min="5129" max="5376" width="9.140625" style="488"/>
    <col min="5377" max="5377" width="5.5703125" style="488" customWidth="1"/>
    <col min="5378" max="5384" width="9.85546875" style="488" customWidth="1"/>
    <col min="5385" max="5632" width="9.140625" style="488"/>
    <col min="5633" max="5633" width="5.5703125" style="488" customWidth="1"/>
    <col min="5634" max="5640" width="9.85546875" style="488" customWidth="1"/>
    <col min="5641" max="5888" width="9.140625" style="488"/>
    <col min="5889" max="5889" width="5.5703125" style="488" customWidth="1"/>
    <col min="5890" max="5896" width="9.85546875" style="488" customWidth="1"/>
    <col min="5897" max="6144" width="9.140625" style="488"/>
    <col min="6145" max="6145" width="5.5703125" style="488" customWidth="1"/>
    <col min="6146" max="6152" width="9.85546875" style="488" customWidth="1"/>
    <col min="6153" max="6400" width="9.140625" style="488"/>
    <col min="6401" max="6401" width="5.5703125" style="488" customWidth="1"/>
    <col min="6402" max="6408" width="9.85546875" style="488" customWidth="1"/>
    <col min="6409" max="6656" width="9.140625" style="488"/>
    <col min="6657" max="6657" width="5.5703125" style="488" customWidth="1"/>
    <col min="6658" max="6664" width="9.85546875" style="488" customWidth="1"/>
    <col min="6665" max="6912" width="9.140625" style="488"/>
    <col min="6913" max="6913" width="5.5703125" style="488" customWidth="1"/>
    <col min="6914" max="6920" width="9.85546875" style="488" customWidth="1"/>
    <col min="6921" max="7168" width="9.140625" style="488"/>
    <col min="7169" max="7169" width="5.5703125" style="488" customWidth="1"/>
    <col min="7170" max="7176" width="9.85546875" style="488" customWidth="1"/>
    <col min="7177" max="7424" width="9.140625" style="488"/>
    <col min="7425" max="7425" width="5.5703125" style="488" customWidth="1"/>
    <col min="7426" max="7432" width="9.85546875" style="488" customWidth="1"/>
    <col min="7433" max="7680" width="9.140625" style="488"/>
    <col min="7681" max="7681" width="5.5703125" style="488" customWidth="1"/>
    <col min="7682" max="7688" width="9.85546875" style="488" customWidth="1"/>
    <col min="7689" max="7936" width="9.140625" style="488"/>
    <col min="7937" max="7937" width="5.5703125" style="488" customWidth="1"/>
    <col min="7938" max="7944" width="9.85546875" style="488" customWidth="1"/>
    <col min="7945" max="8192" width="9.140625" style="488"/>
    <col min="8193" max="8193" width="5.5703125" style="488" customWidth="1"/>
    <col min="8194" max="8200" width="9.85546875" style="488" customWidth="1"/>
    <col min="8201" max="8448" width="9.140625" style="488"/>
    <col min="8449" max="8449" width="5.5703125" style="488" customWidth="1"/>
    <col min="8450" max="8456" width="9.85546875" style="488" customWidth="1"/>
    <col min="8457" max="8704" width="9.140625" style="488"/>
    <col min="8705" max="8705" width="5.5703125" style="488" customWidth="1"/>
    <col min="8706" max="8712" width="9.85546875" style="488" customWidth="1"/>
    <col min="8713" max="8960" width="9.140625" style="488"/>
    <col min="8961" max="8961" width="5.5703125" style="488" customWidth="1"/>
    <col min="8962" max="8968" width="9.85546875" style="488" customWidth="1"/>
    <col min="8969" max="9216" width="9.140625" style="488"/>
    <col min="9217" max="9217" width="5.5703125" style="488" customWidth="1"/>
    <col min="9218" max="9224" width="9.85546875" style="488" customWidth="1"/>
    <col min="9225" max="9472" width="9.140625" style="488"/>
    <col min="9473" max="9473" width="5.5703125" style="488" customWidth="1"/>
    <col min="9474" max="9480" width="9.85546875" style="488" customWidth="1"/>
    <col min="9481" max="9728" width="9.140625" style="488"/>
    <col min="9729" max="9729" width="5.5703125" style="488" customWidth="1"/>
    <col min="9730" max="9736" width="9.85546875" style="488" customWidth="1"/>
    <col min="9737" max="9984" width="9.140625" style="488"/>
    <col min="9985" max="9985" width="5.5703125" style="488" customWidth="1"/>
    <col min="9986" max="9992" width="9.85546875" style="488" customWidth="1"/>
    <col min="9993" max="10240" width="9.140625" style="488"/>
    <col min="10241" max="10241" width="5.5703125" style="488" customWidth="1"/>
    <col min="10242" max="10248" width="9.85546875" style="488" customWidth="1"/>
    <col min="10249" max="10496" width="9.140625" style="488"/>
    <col min="10497" max="10497" width="5.5703125" style="488" customWidth="1"/>
    <col min="10498" max="10504" width="9.85546875" style="488" customWidth="1"/>
    <col min="10505" max="10752" width="9.140625" style="488"/>
    <col min="10753" max="10753" width="5.5703125" style="488" customWidth="1"/>
    <col min="10754" max="10760" width="9.85546875" style="488" customWidth="1"/>
    <col min="10761" max="11008" width="9.140625" style="488"/>
    <col min="11009" max="11009" width="5.5703125" style="488" customWidth="1"/>
    <col min="11010" max="11016" width="9.85546875" style="488" customWidth="1"/>
    <col min="11017" max="11264" width="9.140625" style="488"/>
    <col min="11265" max="11265" width="5.5703125" style="488" customWidth="1"/>
    <col min="11266" max="11272" width="9.85546875" style="488" customWidth="1"/>
    <col min="11273" max="11520" width="9.140625" style="488"/>
    <col min="11521" max="11521" width="5.5703125" style="488" customWidth="1"/>
    <col min="11522" max="11528" width="9.85546875" style="488" customWidth="1"/>
    <col min="11529" max="11776" width="9.140625" style="488"/>
    <col min="11777" max="11777" width="5.5703125" style="488" customWidth="1"/>
    <col min="11778" max="11784" width="9.85546875" style="488" customWidth="1"/>
    <col min="11785" max="12032" width="9.140625" style="488"/>
    <col min="12033" max="12033" width="5.5703125" style="488" customWidth="1"/>
    <col min="12034" max="12040" width="9.85546875" style="488" customWidth="1"/>
    <col min="12041" max="12288" width="9.140625" style="488"/>
    <col min="12289" max="12289" width="5.5703125" style="488" customWidth="1"/>
    <col min="12290" max="12296" width="9.85546875" style="488" customWidth="1"/>
    <col min="12297" max="12544" width="9.140625" style="488"/>
    <col min="12545" max="12545" width="5.5703125" style="488" customWidth="1"/>
    <col min="12546" max="12552" width="9.85546875" style="488" customWidth="1"/>
    <col min="12553" max="12800" width="9.140625" style="488"/>
    <col min="12801" max="12801" width="5.5703125" style="488" customWidth="1"/>
    <col min="12802" max="12808" width="9.85546875" style="488" customWidth="1"/>
    <col min="12809" max="13056" width="9.140625" style="488"/>
    <col min="13057" max="13057" width="5.5703125" style="488" customWidth="1"/>
    <col min="13058" max="13064" width="9.85546875" style="488" customWidth="1"/>
    <col min="13065" max="13312" width="9.140625" style="488"/>
    <col min="13313" max="13313" width="5.5703125" style="488" customWidth="1"/>
    <col min="13314" max="13320" width="9.85546875" style="488" customWidth="1"/>
    <col min="13321" max="13568" width="9.140625" style="488"/>
    <col min="13569" max="13569" width="5.5703125" style="488" customWidth="1"/>
    <col min="13570" max="13576" width="9.85546875" style="488" customWidth="1"/>
    <col min="13577" max="13824" width="9.140625" style="488"/>
    <col min="13825" max="13825" width="5.5703125" style="488" customWidth="1"/>
    <col min="13826" max="13832" width="9.85546875" style="488" customWidth="1"/>
    <col min="13833" max="14080" width="9.140625" style="488"/>
    <col min="14081" max="14081" width="5.5703125" style="488" customWidth="1"/>
    <col min="14082" max="14088" width="9.85546875" style="488" customWidth="1"/>
    <col min="14089" max="14336" width="9.140625" style="488"/>
    <col min="14337" max="14337" width="5.5703125" style="488" customWidth="1"/>
    <col min="14338" max="14344" width="9.85546875" style="488" customWidth="1"/>
    <col min="14345" max="14592" width="9.140625" style="488"/>
    <col min="14593" max="14593" width="5.5703125" style="488" customWidth="1"/>
    <col min="14594" max="14600" width="9.85546875" style="488" customWidth="1"/>
    <col min="14601" max="14848" width="9.140625" style="488"/>
    <col min="14849" max="14849" width="5.5703125" style="488" customWidth="1"/>
    <col min="14850" max="14856" width="9.85546875" style="488" customWidth="1"/>
    <col min="14857" max="15104" width="9.140625" style="488"/>
    <col min="15105" max="15105" width="5.5703125" style="488" customWidth="1"/>
    <col min="15106" max="15112" width="9.85546875" style="488" customWidth="1"/>
    <col min="15113" max="15360" width="9.140625" style="488"/>
    <col min="15361" max="15361" width="5.5703125" style="488" customWidth="1"/>
    <col min="15362" max="15368" width="9.85546875" style="488" customWidth="1"/>
    <col min="15369" max="15616" width="9.140625" style="488"/>
    <col min="15617" max="15617" width="5.5703125" style="488" customWidth="1"/>
    <col min="15618" max="15624" width="9.85546875" style="488" customWidth="1"/>
    <col min="15625" max="15872" width="9.140625" style="488"/>
    <col min="15873" max="15873" width="5.5703125" style="488" customWidth="1"/>
    <col min="15874" max="15880" width="9.85546875" style="488" customWidth="1"/>
    <col min="15881" max="16128" width="9.140625" style="488"/>
    <col min="16129" max="16129" width="5.5703125" style="488" customWidth="1"/>
    <col min="16130" max="16136" width="9.85546875" style="488" customWidth="1"/>
    <col min="16137" max="16384" width="9.140625" style="488"/>
  </cols>
  <sheetData>
    <row r="1" spans="1:9">
      <c r="A1" s="551" t="s">
        <v>174</v>
      </c>
    </row>
    <row r="3" spans="1:9" ht="15.75">
      <c r="A3" s="476" t="s">
        <v>465</v>
      </c>
      <c r="B3" s="476"/>
      <c r="C3" s="476"/>
      <c r="D3" s="476"/>
      <c r="E3" s="476"/>
      <c r="F3" s="476"/>
      <c r="G3" s="476"/>
      <c r="H3" s="476"/>
      <c r="I3" s="477"/>
    </row>
    <row r="4" spans="1:9" ht="15.75">
      <c r="A4" s="476"/>
      <c r="B4" s="476"/>
      <c r="C4" s="476"/>
      <c r="D4" s="476"/>
      <c r="E4" s="476"/>
      <c r="F4" s="476"/>
      <c r="G4" s="476"/>
      <c r="H4" s="476"/>
      <c r="I4" s="491"/>
    </row>
    <row r="6" spans="1:9" ht="25.5">
      <c r="A6" s="480"/>
      <c r="B6" s="481"/>
      <c r="C6" s="481"/>
      <c r="D6" s="482" t="s">
        <v>254</v>
      </c>
      <c r="E6" s="482" t="s">
        <v>144</v>
      </c>
      <c r="F6" s="482" t="s">
        <v>448</v>
      </c>
      <c r="G6" s="482" t="s">
        <v>466</v>
      </c>
      <c r="H6" s="482" t="s">
        <v>192</v>
      </c>
      <c r="I6" s="482" t="s">
        <v>183</v>
      </c>
    </row>
    <row r="7" spans="1:9">
      <c r="A7" s="1096" t="s">
        <v>1</v>
      </c>
      <c r="B7" s="1096"/>
      <c r="C7" s="921">
        <v>1990</v>
      </c>
      <c r="D7" s="920">
        <v>31763.920337357104</v>
      </c>
      <c r="E7" s="920">
        <v>14084.907146854266</v>
      </c>
      <c r="F7" s="920">
        <v>2587.2078103765289</v>
      </c>
      <c r="G7" s="920">
        <v>1065.8431529298905</v>
      </c>
      <c r="H7" s="920">
        <v>10528.594651850668</v>
      </c>
      <c r="I7" s="922">
        <v>60130.512111279881</v>
      </c>
    </row>
    <row r="8" spans="1:9">
      <c r="A8" s="1089"/>
      <c r="B8" s="1089"/>
      <c r="C8" s="483">
        <v>2013</v>
      </c>
      <c r="D8" s="484">
        <v>26879.018453565899</v>
      </c>
      <c r="E8" s="484">
        <v>12233.053369987676</v>
      </c>
      <c r="F8" s="484">
        <v>823.8054475937688</v>
      </c>
      <c r="G8" s="484">
        <v>2837.7685088633993</v>
      </c>
      <c r="H8" s="484">
        <v>11953.208676967801</v>
      </c>
      <c r="I8" s="485">
        <v>54942.461655133186</v>
      </c>
    </row>
    <row r="9" spans="1:9">
      <c r="A9" s="1097" t="s">
        <v>44</v>
      </c>
      <c r="B9" s="1097"/>
      <c r="C9" s="921">
        <v>1990</v>
      </c>
      <c r="D9" s="920">
        <v>12239.107008289375</v>
      </c>
      <c r="E9" s="920">
        <v>5492.8208574060127</v>
      </c>
      <c r="F9" s="920">
        <v>2966.7309093192666</v>
      </c>
      <c r="G9" s="920">
        <v>949.81254709871894</v>
      </c>
      <c r="H9" s="920">
        <v>4529.4482542074857</v>
      </c>
      <c r="I9" s="922">
        <v>27499.696391191494</v>
      </c>
    </row>
    <row r="10" spans="1:9">
      <c r="A10" s="1098"/>
      <c r="B10" s="1098"/>
      <c r="C10" s="483">
        <v>2013</v>
      </c>
      <c r="D10" s="484">
        <v>10597.968159380101</v>
      </c>
      <c r="E10" s="484">
        <v>6081.1677385096473</v>
      </c>
      <c r="F10" s="484">
        <v>872.70173264892719</v>
      </c>
      <c r="G10" s="484">
        <v>1947.276496155132</v>
      </c>
      <c r="H10" s="484">
        <v>5451.0064113910357</v>
      </c>
      <c r="I10" s="485">
        <v>26047.453478081305</v>
      </c>
    </row>
    <row r="11" spans="1:9" ht="13.5" thickBot="1">
      <c r="A11" s="1092" t="s">
        <v>456</v>
      </c>
      <c r="B11" s="1092"/>
      <c r="C11" s="921">
        <v>1990</v>
      </c>
      <c r="D11" s="920">
        <v>887.09824475652658</v>
      </c>
      <c r="E11" s="920">
        <v>93.307171971964991</v>
      </c>
      <c r="F11" s="920">
        <v>3228.5276291557202</v>
      </c>
      <c r="G11" s="920">
        <v>2035.1865568075693</v>
      </c>
      <c r="H11" s="920">
        <v>417.0501697637273</v>
      </c>
      <c r="I11" s="922">
        <v>6795.2734548882354</v>
      </c>
    </row>
    <row r="12" spans="1:9">
      <c r="A12" s="1093"/>
      <c r="B12" s="1093"/>
      <c r="C12" s="483">
        <v>2013</v>
      </c>
      <c r="D12" s="484">
        <v>3838.8042408151027</v>
      </c>
      <c r="E12" s="484">
        <v>806.03328725341771</v>
      </c>
      <c r="F12" s="484">
        <v>6123.6497999546518</v>
      </c>
      <c r="G12" s="484">
        <v>1871.8805652469664</v>
      </c>
      <c r="H12" s="484">
        <v>3322.9701577688543</v>
      </c>
      <c r="I12" s="485">
        <v>16605.842406688171</v>
      </c>
    </row>
    <row r="13" spans="1:9" ht="13.5" thickBot="1">
      <c r="A13" s="1092" t="s">
        <v>427</v>
      </c>
      <c r="B13" s="1092"/>
      <c r="C13" s="921">
        <v>1990</v>
      </c>
      <c r="D13" s="920">
        <v>11394.256756756757</v>
      </c>
      <c r="E13" s="920">
        <v>11243.616824324325</v>
      </c>
      <c r="F13" s="920">
        <v>4301.1354729729737</v>
      </c>
      <c r="G13" s="920">
        <v>636.97824324324336</v>
      </c>
      <c r="H13" s="920">
        <v>5586.3290540540547</v>
      </c>
      <c r="I13" s="922">
        <v>49113.17567567568</v>
      </c>
    </row>
    <row r="14" spans="1:9">
      <c r="A14" s="1093"/>
      <c r="B14" s="1093"/>
      <c r="C14" s="483">
        <v>2013</v>
      </c>
      <c r="D14" s="484">
        <v>9899.8138461538474</v>
      </c>
      <c r="E14" s="484">
        <v>10282.953216783217</v>
      </c>
      <c r="F14" s="484">
        <v>957.31979020979031</v>
      </c>
      <c r="G14" s="484">
        <v>212.99979020979021</v>
      </c>
      <c r="H14" s="484">
        <v>5204.3843356643365</v>
      </c>
      <c r="I14" s="485">
        <v>35336.250419580421</v>
      </c>
    </row>
    <row r="15" spans="1:9" ht="13.5" thickBot="1">
      <c r="A15" s="1092" t="s">
        <v>467</v>
      </c>
      <c r="B15" s="1092"/>
      <c r="C15" s="921">
        <v>1990</v>
      </c>
      <c r="D15" s="920">
        <v>671.39494821634071</v>
      </c>
      <c r="E15" s="920">
        <v>75.441093210586885</v>
      </c>
      <c r="F15" s="920">
        <v>520.65997698504032</v>
      </c>
      <c r="G15" s="920">
        <v>1743.5497928653624</v>
      </c>
      <c r="H15" s="920">
        <v>247.48211737629461</v>
      </c>
      <c r="I15" s="922">
        <v>3258.621611047181</v>
      </c>
    </row>
    <row r="16" spans="1:9">
      <c r="A16" s="1093"/>
      <c r="B16" s="1093"/>
      <c r="C16" s="483">
        <v>2013</v>
      </c>
      <c r="D16" s="484">
        <v>1395.8046880000002</v>
      </c>
      <c r="E16" s="484">
        <v>247.58874399999999</v>
      </c>
      <c r="F16" s="484">
        <v>962.70348800000011</v>
      </c>
      <c r="G16" s="484">
        <v>1597.3851520000001</v>
      </c>
      <c r="H16" s="484">
        <v>712.17468000000008</v>
      </c>
      <c r="I16" s="485">
        <v>4915.6474480000006</v>
      </c>
    </row>
    <row r="17" spans="1:9" ht="15.75" customHeight="1">
      <c r="A17" s="1088" t="s">
        <v>457</v>
      </c>
      <c r="B17" s="1088"/>
      <c r="C17" s="921">
        <v>1990</v>
      </c>
      <c r="D17" s="920">
        <v>9399.3504138746557</v>
      </c>
      <c r="E17" s="920">
        <v>2864.271422940481</v>
      </c>
      <c r="F17" s="920">
        <v>16.227906976744187</v>
      </c>
      <c r="G17" s="920">
        <v>35.389672841939301</v>
      </c>
      <c r="H17" s="920">
        <v>1423.1966101694918</v>
      </c>
      <c r="I17" s="922">
        <v>13738.436026803312</v>
      </c>
    </row>
    <row r="18" spans="1:9">
      <c r="A18" s="1089"/>
      <c r="B18" s="1089"/>
      <c r="C18" s="483">
        <v>2013</v>
      </c>
      <c r="D18" s="484">
        <v>11766.320778982181</v>
      </c>
      <c r="E18" s="484">
        <v>8617.0543817747566</v>
      </c>
      <c r="F18" s="484">
        <v>117.30424398309758</v>
      </c>
      <c r="G18" s="484">
        <v>50.319033621164806</v>
      </c>
      <c r="H18" s="484">
        <v>3607.5862575785413</v>
      </c>
      <c r="I18" s="485">
        <v>24158.584695939742</v>
      </c>
    </row>
    <row r="19" spans="1:9" ht="13.5" customHeight="1" thickBot="1">
      <c r="A19" s="1090" t="s">
        <v>455</v>
      </c>
      <c r="B19" s="1090"/>
      <c r="C19" s="921">
        <v>1990</v>
      </c>
      <c r="D19" s="920">
        <v>4179.7929511701168</v>
      </c>
      <c r="E19" s="920">
        <v>773.65408415841591</v>
      </c>
      <c r="F19" s="920">
        <v>221.10477610261026</v>
      </c>
      <c r="G19" s="920">
        <v>2156.1559405940598</v>
      </c>
      <c r="H19" s="920">
        <v>1173.598897389739</v>
      </c>
      <c r="I19" s="922">
        <v>8504.339362061206</v>
      </c>
    </row>
    <row r="20" spans="1:9">
      <c r="A20" s="1091"/>
      <c r="B20" s="1091"/>
      <c r="C20" s="483">
        <v>2013</v>
      </c>
      <c r="D20" s="484">
        <v>5580.5998448061109</v>
      </c>
      <c r="E20" s="484">
        <v>1531.0343672785937</v>
      </c>
      <c r="F20" s="484">
        <v>269.47705785056468</v>
      </c>
      <c r="G20" s="484">
        <v>2204.7388862796352</v>
      </c>
      <c r="H20" s="484">
        <v>2094.0459659798657</v>
      </c>
      <c r="I20" s="485">
        <v>11679.848624696249</v>
      </c>
    </row>
    <row r="21" spans="1:9" ht="13.5" thickBot="1">
      <c r="A21" s="1092" t="s">
        <v>459</v>
      </c>
      <c r="B21" s="1092"/>
      <c r="C21" s="921">
        <v>1990</v>
      </c>
      <c r="D21" s="920">
        <v>1315.350115990721</v>
      </c>
      <c r="E21" s="920">
        <v>159.58804895608353</v>
      </c>
      <c r="F21" s="920">
        <v>365.85983521318298</v>
      </c>
      <c r="G21" s="920">
        <v>3180.4296136309099</v>
      </c>
      <c r="H21" s="920">
        <v>411.22251019918411</v>
      </c>
      <c r="I21" s="922">
        <v>5432.4315174786025</v>
      </c>
    </row>
    <row r="22" spans="1:9">
      <c r="A22" s="1093"/>
      <c r="B22" s="1093"/>
      <c r="C22" s="483">
        <v>2013</v>
      </c>
      <c r="D22" s="484">
        <v>1546.7621554967509</v>
      </c>
      <c r="E22" s="484">
        <v>335.42158557001676</v>
      </c>
      <c r="F22" s="484">
        <v>227.20486579899554</v>
      </c>
      <c r="G22" s="484">
        <v>3160.6128152508509</v>
      </c>
      <c r="H22" s="484">
        <v>535.76592680599811</v>
      </c>
      <c r="I22" s="485">
        <v>5805.7673489226127</v>
      </c>
    </row>
    <row r="23" spans="1:9" ht="13.5" thickBot="1">
      <c r="A23" s="1094" t="s">
        <v>468</v>
      </c>
      <c r="B23" s="1094"/>
      <c r="C23" s="921">
        <v>1990</v>
      </c>
      <c r="D23" s="920">
        <v>5742.7300353142673</v>
      </c>
      <c r="E23" s="920">
        <v>2080.0529713999913</v>
      </c>
      <c r="F23" s="920">
        <v>1687.0519881325877</v>
      </c>
      <c r="G23" s="920">
        <v>1753.3486639688388</v>
      </c>
      <c r="H23" s="920">
        <v>1837.0716553751954</v>
      </c>
      <c r="I23" s="922">
        <v>13839.261973506724</v>
      </c>
    </row>
    <row r="24" spans="1:9">
      <c r="A24" s="1095"/>
      <c r="B24" s="1095"/>
      <c r="C24" s="483">
        <v>2013</v>
      </c>
      <c r="D24" s="484">
        <v>6072.3758305058564</v>
      </c>
      <c r="E24" s="484">
        <v>2288.6655047663207</v>
      </c>
      <c r="F24" s="484">
        <v>1747.3733296804426</v>
      </c>
      <c r="G24" s="484">
        <v>1902.3926113253676</v>
      </c>
      <c r="H24" s="484">
        <v>2740.3999887603354</v>
      </c>
      <c r="I24" s="485">
        <v>15197.618286934594</v>
      </c>
    </row>
    <row r="25" spans="1:9" ht="12.75" customHeight="1">
      <c r="A25" s="486"/>
      <c r="B25" s="486"/>
      <c r="C25" s="486"/>
      <c r="D25" s="486"/>
      <c r="E25" s="486"/>
      <c r="F25" s="486"/>
      <c r="G25" s="486"/>
      <c r="H25" s="486"/>
      <c r="I25" s="486"/>
    </row>
    <row r="26" spans="1:9">
      <c r="A26" s="180" t="s">
        <v>452</v>
      </c>
      <c r="B26" s="486"/>
      <c r="C26" s="486"/>
      <c r="D26" s="486"/>
      <c r="E26" s="486"/>
      <c r="F26" s="486"/>
      <c r="G26" s="486"/>
      <c r="H26" s="486"/>
      <c r="I26" s="486"/>
    </row>
  </sheetData>
  <mergeCells count="9">
    <mergeCell ref="A17:B18"/>
    <mergeCell ref="A19:B20"/>
    <mergeCell ref="A21:B22"/>
    <mergeCell ref="A23:B24"/>
    <mergeCell ref="A7:B8"/>
    <mergeCell ref="A9:B10"/>
    <mergeCell ref="A11:B12"/>
    <mergeCell ref="A13:B14"/>
    <mergeCell ref="A15:B16"/>
  </mergeCells>
  <hyperlinks>
    <hyperlink ref="A1" location="Innehåll!A1" display="Innehåll"/>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
    <tabColor theme="6" tint="0.39997558519241921"/>
  </sheetPr>
  <dimension ref="A1:E34"/>
  <sheetViews>
    <sheetView zoomScaleNormal="100" workbookViewId="0"/>
  </sheetViews>
  <sheetFormatPr defaultRowHeight="12.75"/>
  <cols>
    <col min="1" max="1" width="9.140625" style="1" customWidth="1"/>
    <col min="2" max="2" width="15.28515625" style="1" bestFit="1" customWidth="1"/>
    <col min="3" max="3" width="14.140625" style="1" customWidth="1"/>
    <col min="4" max="4" width="14.85546875" style="1" customWidth="1"/>
    <col min="5" max="5" width="15.85546875" style="1" customWidth="1"/>
    <col min="6" max="239" width="9.140625" style="1"/>
    <col min="240" max="242" width="24.7109375" style="1" customWidth="1"/>
    <col min="243" max="495" width="9.140625" style="1"/>
    <col min="496" max="498" width="24.7109375" style="1" customWidth="1"/>
    <col min="499" max="751" width="9.140625" style="1"/>
    <col min="752" max="754" width="24.7109375" style="1" customWidth="1"/>
    <col min="755" max="1007" width="9.140625" style="1"/>
    <col min="1008" max="1010" width="24.7109375" style="1" customWidth="1"/>
    <col min="1011" max="1263" width="9.140625" style="1"/>
    <col min="1264" max="1266" width="24.7109375" style="1" customWidth="1"/>
    <col min="1267" max="1519" width="9.140625" style="1"/>
    <col min="1520" max="1522" width="24.7109375" style="1" customWidth="1"/>
    <col min="1523" max="1775" width="9.140625" style="1"/>
    <col min="1776" max="1778" width="24.7109375" style="1" customWidth="1"/>
    <col min="1779" max="2031" width="9.140625" style="1"/>
    <col min="2032" max="2034" width="24.7109375" style="1" customWidth="1"/>
    <col min="2035" max="2287" width="9.140625" style="1"/>
    <col min="2288" max="2290" width="24.7109375" style="1" customWidth="1"/>
    <col min="2291" max="2543" width="9.140625" style="1"/>
    <col min="2544" max="2546" width="24.7109375" style="1" customWidth="1"/>
    <col min="2547" max="2799" width="9.140625" style="1"/>
    <col min="2800" max="2802" width="24.7109375" style="1" customWidth="1"/>
    <col min="2803" max="3055" width="9.140625" style="1"/>
    <col min="3056" max="3058" width="24.7109375" style="1" customWidth="1"/>
    <col min="3059" max="3311" width="9.140625" style="1"/>
    <col min="3312" max="3314" width="24.7109375" style="1" customWidth="1"/>
    <col min="3315" max="3567" width="9.140625" style="1"/>
    <col min="3568" max="3570" width="24.7109375" style="1" customWidth="1"/>
    <col min="3571" max="3823" width="9.140625" style="1"/>
    <col min="3824" max="3826" width="24.7109375" style="1" customWidth="1"/>
    <col min="3827" max="4079" width="9.140625" style="1"/>
    <col min="4080" max="4082" width="24.7109375" style="1" customWidth="1"/>
    <col min="4083" max="4335" width="9.140625" style="1"/>
    <col min="4336" max="4338" width="24.7109375" style="1" customWidth="1"/>
    <col min="4339" max="4591" width="9.140625" style="1"/>
    <col min="4592" max="4594" width="24.7109375" style="1" customWidth="1"/>
    <col min="4595" max="4847" width="9.140625" style="1"/>
    <col min="4848" max="4850" width="24.7109375" style="1" customWidth="1"/>
    <col min="4851" max="5103" width="9.140625" style="1"/>
    <col min="5104" max="5106" width="24.7109375" style="1" customWidth="1"/>
    <col min="5107" max="5359" width="9.140625" style="1"/>
    <col min="5360" max="5362" width="24.7109375" style="1" customWidth="1"/>
    <col min="5363" max="5615" width="9.140625" style="1"/>
    <col min="5616" max="5618" width="24.7109375" style="1" customWidth="1"/>
    <col min="5619" max="5871" width="9.140625" style="1"/>
    <col min="5872" max="5874" width="24.7109375" style="1" customWidth="1"/>
    <col min="5875" max="6127" width="9.140625" style="1"/>
    <col min="6128" max="6130" width="24.7109375" style="1" customWidth="1"/>
    <col min="6131" max="6383" width="9.140625" style="1"/>
    <col min="6384" max="6386" width="24.7109375" style="1" customWidth="1"/>
    <col min="6387" max="6639" width="9.140625" style="1"/>
    <col min="6640" max="6642" width="24.7109375" style="1" customWidth="1"/>
    <col min="6643" max="6895" width="9.140625" style="1"/>
    <col min="6896" max="6898" width="24.7109375" style="1" customWidth="1"/>
    <col min="6899" max="7151" width="9.140625" style="1"/>
    <col min="7152" max="7154" width="24.7109375" style="1" customWidth="1"/>
    <col min="7155" max="7407" width="9.140625" style="1"/>
    <col min="7408" max="7410" width="24.7109375" style="1" customWidth="1"/>
    <col min="7411" max="7663" width="9.140625" style="1"/>
    <col min="7664" max="7666" width="24.7109375" style="1" customWidth="1"/>
    <col min="7667" max="7919" width="9.140625" style="1"/>
    <col min="7920" max="7922" width="24.7109375" style="1" customWidth="1"/>
    <col min="7923" max="8175" width="9.140625" style="1"/>
    <col min="8176" max="8178" width="24.7109375" style="1" customWidth="1"/>
    <col min="8179" max="8431" width="9.140625" style="1"/>
    <col min="8432" max="8434" width="24.7109375" style="1" customWidth="1"/>
    <col min="8435" max="8687" width="9.140625" style="1"/>
    <col min="8688" max="8690" width="24.7109375" style="1" customWidth="1"/>
    <col min="8691" max="8943" width="9.140625" style="1"/>
    <col min="8944" max="8946" width="24.7109375" style="1" customWidth="1"/>
    <col min="8947" max="9199" width="9.140625" style="1"/>
    <col min="9200" max="9202" width="24.7109375" style="1" customWidth="1"/>
    <col min="9203" max="9455" width="9.140625" style="1"/>
    <col min="9456" max="9458" width="24.7109375" style="1" customWidth="1"/>
    <col min="9459" max="9711" width="9.140625" style="1"/>
    <col min="9712" max="9714" width="24.7109375" style="1" customWidth="1"/>
    <col min="9715" max="9967" width="9.140625" style="1"/>
    <col min="9968" max="9970" width="24.7109375" style="1" customWidth="1"/>
    <col min="9971" max="10223" width="9.140625" style="1"/>
    <col min="10224" max="10226" width="24.7109375" style="1" customWidth="1"/>
    <col min="10227" max="10479" width="9.140625" style="1"/>
    <col min="10480" max="10482" width="24.7109375" style="1" customWidth="1"/>
    <col min="10483" max="10735" width="9.140625" style="1"/>
    <col min="10736" max="10738" width="24.7109375" style="1" customWidth="1"/>
    <col min="10739" max="10991" width="9.140625" style="1"/>
    <col min="10992" max="10994" width="24.7109375" style="1" customWidth="1"/>
    <col min="10995" max="11247" width="9.140625" style="1"/>
    <col min="11248" max="11250" width="24.7109375" style="1" customWidth="1"/>
    <col min="11251" max="11503" width="9.140625" style="1"/>
    <col min="11504" max="11506" width="24.7109375" style="1" customWidth="1"/>
    <col min="11507" max="11759" width="9.140625" style="1"/>
    <col min="11760" max="11762" width="24.7109375" style="1" customWidth="1"/>
    <col min="11763" max="12015" width="9.140625" style="1"/>
    <col min="12016" max="12018" width="24.7109375" style="1" customWidth="1"/>
    <col min="12019" max="12271" width="9.140625" style="1"/>
    <col min="12272" max="12274" width="24.7109375" style="1" customWidth="1"/>
    <col min="12275" max="12527" width="9.140625" style="1"/>
    <col min="12528" max="12530" width="24.7109375" style="1" customWidth="1"/>
    <col min="12531" max="12783" width="9.140625" style="1"/>
    <col min="12784" max="12786" width="24.7109375" style="1" customWidth="1"/>
    <col min="12787" max="13039" width="9.140625" style="1"/>
    <col min="13040" max="13042" width="24.7109375" style="1" customWidth="1"/>
    <col min="13043" max="13295" width="9.140625" style="1"/>
    <col min="13296" max="13298" width="24.7109375" style="1" customWidth="1"/>
    <col min="13299" max="13551" width="9.140625" style="1"/>
    <col min="13552" max="13554" width="24.7109375" style="1" customWidth="1"/>
    <col min="13555" max="13807" width="9.140625" style="1"/>
    <col min="13808" max="13810" width="24.7109375" style="1" customWidth="1"/>
    <col min="13811" max="14063" width="9.140625" style="1"/>
    <col min="14064" max="14066" width="24.7109375" style="1" customWidth="1"/>
    <col min="14067" max="14319" width="9.140625" style="1"/>
    <col min="14320" max="14322" width="24.7109375" style="1" customWidth="1"/>
    <col min="14323" max="14575" width="9.140625" style="1"/>
    <col min="14576" max="14578" width="24.7109375" style="1" customWidth="1"/>
    <col min="14579" max="14831" width="9.140625" style="1"/>
    <col min="14832" max="14834" width="24.7109375" style="1" customWidth="1"/>
    <col min="14835" max="15087" width="9.140625" style="1"/>
    <col min="15088" max="15090" width="24.7109375" style="1" customWidth="1"/>
    <col min="15091" max="15343" width="9.140625" style="1"/>
    <col min="15344" max="15346" width="24.7109375" style="1" customWidth="1"/>
    <col min="15347" max="15599" width="9.140625" style="1"/>
    <col min="15600" max="15602" width="24.7109375" style="1" customWidth="1"/>
    <col min="15603" max="15855" width="9.140625" style="1"/>
    <col min="15856" max="15858" width="24.7109375" style="1" customWidth="1"/>
    <col min="15859" max="16111" width="9.140625" style="1"/>
    <col min="16112" max="16114" width="24.7109375" style="1" customWidth="1"/>
    <col min="16115" max="16384" width="9.140625" style="1"/>
  </cols>
  <sheetData>
    <row r="1" spans="1:5">
      <c r="A1" s="551" t="s">
        <v>174</v>
      </c>
    </row>
    <row r="3" spans="1:5" ht="15.75">
      <c r="A3" s="456" t="s">
        <v>522</v>
      </c>
      <c r="B3" s="456"/>
      <c r="C3" s="456"/>
      <c r="D3" s="456"/>
      <c r="E3" s="456"/>
    </row>
    <row r="4" spans="1:5" ht="15.75">
      <c r="A4" s="456"/>
      <c r="B4" s="456"/>
      <c r="C4" s="456"/>
      <c r="D4" s="456"/>
      <c r="E4" s="456"/>
    </row>
    <row r="5" spans="1:5" ht="15.75">
      <c r="A5" s="285"/>
      <c r="B5" s="4"/>
      <c r="C5" s="4"/>
      <c r="D5" s="4"/>
      <c r="E5" s="4"/>
    </row>
    <row r="6" spans="1:5" s="465" customFormat="1" ht="38.25">
      <c r="A6" s="59"/>
      <c r="B6" s="464" t="s">
        <v>469</v>
      </c>
      <c r="C6" s="464" t="s">
        <v>470</v>
      </c>
      <c r="D6" s="464" t="s">
        <v>192</v>
      </c>
      <c r="E6" s="464" t="s">
        <v>202</v>
      </c>
    </row>
    <row r="7" spans="1:5" ht="15.95" customHeight="1">
      <c r="A7" s="923">
        <v>1990</v>
      </c>
      <c r="B7" s="924">
        <v>33.283733049365374</v>
      </c>
      <c r="C7" s="924"/>
      <c r="D7" s="924"/>
      <c r="E7" s="924"/>
    </row>
    <row r="8" spans="1:5" ht="15.95" customHeight="1">
      <c r="A8" s="59">
        <v>1991</v>
      </c>
      <c r="B8" s="202">
        <v>34.028071221803707</v>
      </c>
      <c r="C8" s="202"/>
      <c r="D8" s="202"/>
      <c r="E8" s="202"/>
    </row>
    <row r="9" spans="1:5" ht="15.95" customHeight="1">
      <c r="A9" s="925">
        <v>1992</v>
      </c>
      <c r="B9" s="835">
        <v>34.900242491728584</v>
      </c>
      <c r="C9" s="835"/>
      <c r="D9" s="835"/>
      <c r="E9" s="835"/>
    </row>
    <row r="10" spans="1:5" ht="15.95" customHeight="1">
      <c r="A10" s="59">
        <v>1993</v>
      </c>
      <c r="B10" s="202">
        <v>35.503036380982614</v>
      </c>
      <c r="C10" s="202"/>
      <c r="D10" s="202"/>
      <c r="E10" s="202"/>
    </row>
    <row r="11" spans="1:5" ht="15.95" customHeight="1">
      <c r="A11" s="925">
        <v>1994</v>
      </c>
      <c r="B11" s="835">
        <v>35.669116070857541</v>
      </c>
      <c r="C11" s="835"/>
      <c r="D11" s="835"/>
      <c r="E11" s="835"/>
    </row>
    <row r="12" spans="1:5" ht="15.95" customHeight="1">
      <c r="A12" s="59">
        <v>1995</v>
      </c>
      <c r="B12" s="202">
        <v>35.563766623304957</v>
      </c>
      <c r="C12" s="202"/>
      <c r="D12" s="202"/>
      <c r="E12" s="202"/>
    </row>
    <row r="13" spans="1:5" ht="15.95" customHeight="1">
      <c r="A13" s="925">
        <v>1996</v>
      </c>
      <c r="B13" s="835">
        <v>35.955813153174347</v>
      </c>
      <c r="C13" s="835"/>
      <c r="D13" s="835"/>
      <c r="E13" s="835"/>
    </row>
    <row r="14" spans="1:5" ht="15.95" customHeight="1">
      <c r="A14" s="59">
        <v>1997</v>
      </c>
      <c r="B14" s="202">
        <v>37.290706967732902</v>
      </c>
      <c r="C14" s="202"/>
      <c r="D14" s="202"/>
      <c r="E14" s="202"/>
    </row>
    <row r="15" spans="1:5" ht="15.95" customHeight="1">
      <c r="A15" s="925">
        <v>1998</v>
      </c>
      <c r="B15" s="835">
        <v>37.365631637145064</v>
      </c>
      <c r="C15" s="835"/>
      <c r="D15" s="835"/>
      <c r="E15" s="835"/>
    </row>
    <row r="16" spans="1:5" ht="15.95" customHeight="1">
      <c r="A16" s="59">
        <v>1999</v>
      </c>
      <c r="B16" s="202">
        <v>37.849283498657478</v>
      </c>
      <c r="C16" s="202"/>
      <c r="D16" s="202"/>
      <c r="E16" s="202"/>
    </row>
    <row r="17" spans="1:5" ht="15.95" customHeight="1">
      <c r="A17" s="925">
        <v>2000</v>
      </c>
      <c r="B17" s="835">
        <v>38.406997278540416</v>
      </c>
      <c r="C17" s="835"/>
      <c r="D17" s="835"/>
      <c r="E17" s="835"/>
    </row>
    <row r="18" spans="1:5" ht="15.95" customHeight="1">
      <c r="A18" s="59">
        <v>2001</v>
      </c>
      <c r="B18" s="202">
        <v>38.799999999999997</v>
      </c>
      <c r="C18" s="202"/>
      <c r="D18" s="202"/>
      <c r="E18" s="202"/>
    </row>
    <row r="19" spans="1:5" ht="15.95" customHeight="1">
      <c r="A19" s="925">
        <v>2002</v>
      </c>
      <c r="B19" s="835">
        <v>39.200000000000003</v>
      </c>
      <c r="C19" s="835"/>
      <c r="D19" s="835"/>
      <c r="E19" s="835"/>
    </row>
    <row r="20" spans="1:5" ht="15.95" customHeight="1">
      <c r="A20" s="59">
        <v>2003</v>
      </c>
      <c r="B20" s="202">
        <v>39.700000000000003</v>
      </c>
      <c r="C20" s="202"/>
      <c r="D20" s="202"/>
      <c r="E20" s="202"/>
    </row>
    <row r="21" spans="1:5" ht="15.95" customHeight="1">
      <c r="A21" s="925">
        <v>2004</v>
      </c>
      <c r="B21" s="835">
        <v>40.1</v>
      </c>
      <c r="C21" s="835"/>
      <c r="D21" s="835"/>
      <c r="E21" s="835"/>
    </row>
    <row r="22" spans="1:5" ht="15.95" customHeight="1">
      <c r="A22" s="59">
        <v>2005</v>
      </c>
      <c r="B22" s="202">
        <v>40.58</v>
      </c>
      <c r="C22" s="202">
        <v>51.88</v>
      </c>
      <c r="D22" s="202">
        <v>50.88</v>
      </c>
      <c r="E22" s="202">
        <v>3.85</v>
      </c>
    </row>
    <row r="23" spans="1:5" ht="15.95" customHeight="1">
      <c r="A23" s="925">
        <v>2006</v>
      </c>
      <c r="B23" s="835">
        <v>42.66</v>
      </c>
      <c r="C23" s="835">
        <v>56.35</v>
      </c>
      <c r="D23" s="835">
        <v>51.749999999999993</v>
      </c>
      <c r="E23" s="835">
        <v>4.74</v>
      </c>
    </row>
    <row r="24" spans="1:5" ht="15.95" customHeight="1">
      <c r="A24" s="59">
        <v>2007</v>
      </c>
      <c r="B24" s="202">
        <v>44.18</v>
      </c>
      <c r="C24" s="202">
        <v>58.75</v>
      </c>
      <c r="D24" s="202">
        <v>53.16</v>
      </c>
      <c r="E24" s="202">
        <v>5.67</v>
      </c>
    </row>
    <row r="25" spans="1:5" ht="15.95" customHeight="1">
      <c r="A25" s="925">
        <v>2008</v>
      </c>
      <c r="B25" s="835">
        <v>45.269999999999996</v>
      </c>
      <c r="C25" s="835">
        <v>61.06</v>
      </c>
      <c r="D25" s="835">
        <v>53.569999999999993</v>
      </c>
      <c r="E25" s="835">
        <v>6.3299999999999992</v>
      </c>
    </row>
    <row r="26" spans="1:5" ht="15.95" customHeight="1">
      <c r="A26" s="201">
        <v>2009</v>
      </c>
      <c r="B26" s="203">
        <v>48.19</v>
      </c>
      <c r="C26" s="422">
        <v>63.629999999999995</v>
      </c>
      <c r="D26" s="422">
        <v>58.28</v>
      </c>
      <c r="E26" s="422">
        <v>6.8500000000000005</v>
      </c>
    </row>
    <row r="27" spans="1:5" ht="15.95" customHeight="1">
      <c r="A27" s="926">
        <v>2010</v>
      </c>
      <c r="B27" s="927">
        <v>47.23</v>
      </c>
      <c r="C27" s="837">
        <v>60.95</v>
      </c>
      <c r="D27" s="837">
        <v>55.989999999999995</v>
      </c>
      <c r="E27" s="837">
        <v>7.23</v>
      </c>
    </row>
    <row r="28" spans="1:5" ht="15.95" customHeight="1">
      <c r="A28" s="59">
        <v>2011</v>
      </c>
      <c r="B28" s="202">
        <v>48.97</v>
      </c>
      <c r="C28" s="202">
        <v>62.49</v>
      </c>
      <c r="D28" s="202">
        <v>59.88</v>
      </c>
      <c r="E28" s="202">
        <v>9.99</v>
      </c>
    </row>
    <row r="29" spans="1:5" ht="15.95" customHeight="1">
      <c r="A29" s="926">
        <v>2012</v>
      </c>
      <c r="B29" s="927">
        <v>51.12</v>
      </c>
      <c r="C29" s="837">
        <v>65.790000000000006</v>
      </c>
      <c r="D29" s="837">
        <v>59.96</v>
      </c>
      <c r="E29" s="837">
        <v>12.620000000000001</v>
      </c>
    </row>
    <row r="30" spans="1:5" ht="15.95" customHeight="1">
      <c r="A30" s="59">
        <v>2013</v>
      </c>
      <c r="B30" s="202">
        <v>51.970000000000006</v>
      </c>
      <c r="C30" s="202">
        <v>67.069999999999993</v>
      </c>
      <c r="D30" s="202">
        <v>61.809999999999995</v>
      </c>
      <c r="E30" s="202">
        <v>17.010000000000002</v>
      </c>
    </row>
    <row r="31" spans="1:5" ht="15.95" customHeight="1">
      <c r="A31" s="926">
        <v>2014</v>
      </c>
      <c r="B31" s="927">
        <v>52.6</v>
      </c>
      <c r="C31" s="837">
        <v>68.069999999999993</v>
      </c>
      <c r="D31" s="837">
        <v>63.27</v>
      </c>
      <c r="E31" s="837">
        <v>19.220000000000002</v>
      </c>
    </row>
    <row r="32" spans="1:5">
      <c r="B32" s="4"/>
      <c r="C32" s="4"/>
      <c r="D32" s="4"/>
      <c r="E32" s="4"/>
    </row>
    <row r="33" spans="1:5">
      <c r="A33" s="60" t="s">
        <v>471</v>
      </c>
    </row>
    <row r="34" spans="1:5" ht="41.25" customHeight="1">
      <c r="A34" s="1078" t="s">
        <v>472</v>
      </c>
      <c r="B34" s="1078"/>
      <c r="C34" s="1078"/>
      <c r="D34" s="1078"/>
      <c r="E34" s="1078"/>
    </row>
  </sheetData>
  <mergeCells count="1">
    <mergeCell ref="A34:E34"/>
  </mergeCells>
  <hyperlinks>
    <hyperlink ref="A1" location="Innehåll!A1" display="Innehåll"/>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2">
    <tabColor theme="6" tint="0.39997558519241921"/>
  </sheetPr>
  <dimension ref="A1:Q48"/>
  <sheetViews>
    <sheetView zoomScaleNormal="100" workbookViewId="0"/>
  </sheetViews>
  <sheetFormatPr defaultRowHeight="12.75"/>
  <cols>
    <col min="1" max="1" width="31.42578125" style="1" customWidth="1"/>
    <col min="2" max="6" width="10.7109375" style="1" customWidth="1"/>
    <col min="7" max="7" width="13" style="1" customWidth="1"/>
    <col min="8" max="16384" width="9.140625" style="1"/>
  </cols>
  <sheetData>
    <row r="1" spans="1:7" ht="15.95" customHeight="1">
      <c r="A1" s="551" t="s">
        <v>174</v>
      </c>
    </row>
    <row r="2" spans="1:7" ht="15.95" customHeight="1"/>
    <row r="3" spans="1:7" ht="15.95" customHeight="1">
      <c r="A3" s="440" t="s">
        <v>540</v>
      </c>
      <c r="B3" s="440"/>
      <c r="C3" s="440"/>
      <c r="D3" s="440"/>
      <c r="E3" s="440"/>
      <c r="F3" s="440"/>
      <c r="G3" s="440"/>
    </row>
    <row r="4" spans="1:7" s="291" customFormat="1" ht="15.95" customHeight="1">
      <c r="A4" s="413"/>
    </row>
    <row r="5" spans="1:7" s="291" customFormat="1" ht="15.95" customHeight="1">
      <c r="A5" s="413"/>
    </row>
    <row r="6" spans="1:7" s="132" customFormat="1" ht="26.25">
      <c r="A6" s="130"/>
      <c r="B6" s="131" t="s">
        <v>473</v>
      </c>
      <c r="C6" s="131" t="s">
        <v>474</v>
      </c>
      <c r="D6" s="131" t="s">
        <v>475</v>
      </c>
      <c r="E6" s="131" t="s">
        <v>476</v>
      </c>
      <c r="F6" s="475" t="s">
        <v>477</v>
      </c>
      <c r="G6" s="475" t="s">
        <v>478</v>
      </c>
    </row>
    <row r="7" spans="1:7" ht="15.95" customHeight="1">
      <c r="A7" s="869" t="s">
        <v>480</v>
      </c>
      <c r="B7" s="870"/>
      <c r="C7" s="870"/>
      <c r="D7" s="870"/>
      <c r="E7" s="870"/>
      <c r="F7" s="871"/>
      <c r="G7" s="871"/>
    </row>
    <row r="8" spans="1:7" ht="15.95" customHeight="1">
      <c r="A8" s="685" t="s">
        <v>481</v>
      </c>
      <c r="B8" s="205" t="s">
        <v>45</v>
      </c>
      <c r="C8" s="205">
        <v>846</v>
      </c>
      <c r="D8" s="205">
        <v>3204</v>
      </c>
      <c r="E8" s="205" t="s">
        <v>2</v>
      </c>
      <c r="F8" s="645">
        <v>4050</v>
      </c>
      <c r="G8" s="735">
        <v>40.7035175879397</v>
      </c>
    </row>
    <row r="9" spans="1:7" ht="15.95" customHeight="1">
      <c r="A9" s="928" t="s">
        <v>482</v>
      </c>
      <c r="B9" s="870" t="s">
        <v>45</v>
      </c>
      <c r="C9" s="870">
        <v>846</v>
      </c>
      <c r="D9" s="870">
        <v>3204</v>
      </c>
      <c r="E9" s="870">
        <v>108</v>
      </c>
      <c r="F9" s="871">
        <v>4158</v>
      </c>
      <c r="G9" s="929">
        <v>38.67906976744186</v>
      </c>
    </row>
    <row r="10" spans="1:7" ht="15.95" customHeight="1">
      <c r="A10" s="685" t="s">
        <v>483</v>
      </c>
      <c r="B10" s="205" t="s">
        <v>26</v>
      </c>
      <c r="C10" s="205">
        <v>643</v>
      </c>
      <c r="D10" s="205">
        <v>2788</v>
      </c>
      <c r="E10" s="205">
        <v>150</v>
      </c>
      <c r="F10" s="645">
        <v>3581</v>
      </c>
      <c r="G10" s="735">
        <v>47.367724867724874</v>
      </c>
    </row>
    <row r="11" spans="1:7" ht="15.95" customHeight="1">
      <c r="A11" s="928" t="s">
        <v>423</v>
      </c>
      <c r="B11" s="870" t="s">
        <v>26</v>
      </c>
      <c r="C11" s="870">
        <v>1087</v>
      </c>
      <c r="D11" s="870">
        <v>3370</v>
      </c>
      <c r="E11" s="870" t="s">
        <v>2</v>
      </c>
      <c r="F11" s="871">
        <v>4457</v>
      </c>
      <c r="G11" s="929">
        <v>34.84753713838937</v>
      </c>
    </row>
    <row r="12" spans="1:7" ht="15.95" customHeight="1">
      <c r="A12" s="685" t="s">
        <v>144</v>
      </c>
      <c r="B12" s="205" t="s">
        <v>46</v>
      </c>
      <c r="C12" s="205">
        <v>935</v>
      </c>
      <c r="D12" s="205">
        <v>2399</v>
      </c>
      <c r="E12" s="205" t="s">
        <v>2</v>
      </c>
      <c r="F12" s="645">
        <v>3334</v>
      </c>
      <c r="G12" s="735">
        <v>30.475319926873862</v>
      </c>
    </row>
    <row r="13" spans="1:7" ht="15.95" customHeight="1">
      <c r="A13" s="928" t="s">
        <v>484</v>
      </c>
      <c r="B13" s="870" t="s">
        <v>45</v>
      </c>
      <c r="C13" s="870">
        <v>4050</v>
      </c>
      <c r="D13" s="870" t="s">
        <v>2</v>
      </c>
      <c r="E13" s="870" t="s">
        <v>2</v>
      </c>
      <c r="F13" s="871">
        <v>4050</v>
      </c>
      <c r="G13" s="929">
        <v>41.310666301069368</v>
      </c>
    </row>
    <row r="14" spans="1:7" ht="15.95" customHeight="1">
      <c r="A14" s="685" t="s">
        <v>485</v>
      </c>
      <c r="B14" s="205" t="s">
        <v>26</v>
      </c>
      <c r="C14" s="205" t="s">
        <v>2</v>
      </c>
      <c r="D14" s="205" t="s">
        <v>2</v>
      </c>
      <c r="E14" s="205">
        <v>39.6</v>
      </c>
      <c r="F14" s="645">
        <v>39.6</v>
      </c>
      <c r="G14" s="735">
        <v>1.4285714285714286</v>
      </c>
    </row>
    <row r="15" spans="1:7" s="548" customFormat="1" ht="15.95" customHeight="1">
      <c r="A15" s="869" t="s">
        <v>486</v>
      </c>
      <c r="B15" s="871"/>
      <c r="C15" s="930"/>
      <c r="D15" s="930"/>
      <c r="E15" s="930"/>
      <c r="F15" s="929"/>
      <c r="G15" s="929"/>
    </row>
    <row r="16" spans="1:7" ht="15.95" customHeight="1">
      <c r="A16" s="685" t="s">
        <v>487</v>
      </c>
      <c r="B16" s="205" t="s">
        <v>27</v>
      </c>
      <c r="C16" s="737">
        <v>3.72</v>
      </c>
      <c r="D16" s="737">
        <v>2.59</v>
      </c>
      <c r="E16" s="737" t="s">
        <v>2</v>
      </c>
      <c r="F16" s="735">
        <v>6.3100000000000005</v>
      </c>
      <c r="G16" s="735">
        <v>69.340659340659343</v>
      </c>
    </row>
    <row r="17" spans="1:17" ht="15.95" customHeight="1">
      <c r="A17" s="928" t="s">
        <v>488</v>
      </c>
      <c r="B17" s="870" t="s">
        <v>27</v>
      </c>
      <c r="C17" s="931">
        <v>0.96720000000000006</v>
      </c>
      <c r="D17" s="931"/>
      <c r="E17" s="931"/>
      <c r="F17" s="929">
        <v>0.96720000000000006</v>
      </c>
      <c r="G17" s="929">
        <v>16.590051457975989</v>
      </c>
    </row>
    <row r="18" spans="1:17" ht="15.95" customHeight="1">
      <c r="A18" s="685" t="s">
        <v>489</v>
      </c>
      <c r="B18" s="205" t="s">
        <v>27</v>
      </c>
      <c r="C18" s="737">
        <v>1.0044000000000002</v>
      </c>
      <c r="D18" s="737"/>
      <c r="E18" s="737"/>
      <c r="F18" s="735">
        <v>1.0044000000000002</v>
      </c>
      <c r="G18" s="735">
        <v>17.228130360205835</v>
      </c>
      <c r="K18" s="100"/>
      <c r="L18" s="100"/>
      <c r="M18" s="100"/>
      <c r="N18" s="100"/>
      <c r="O18" s="100"/>
      <c r="P18" s="100"/>
      <c r="Q18" s="100"/>
    </row>
    <row r="19" spans="1:17" ht="15.95" customHeight="1">
      <c r="A19" s="928" t="s">
        <v>490</v>
      </c>
      <c r="B19" s="870" t="s">
        <v>27</v>
      </c>
      <c r="C19" s="931">
        <v>2.355</v>
      </c>
      <c r="D19" s="931">
        <v>3.2040000000000002</v>
      </c>
      <c r="E19" s="931" t="s">
        <v>2</v>
      </c>
      <c r="F19" s="929">
        <v>5.5590000000000002</v>
      </c>
      <c r="G19" s="929">
        <v>56.724489795918366</v>
      </c>
      <c r="K19" s="100"/>
      <c r="L19" s="100"/>
      <c r="M19" s="100"/>
      <c r="N19" s="100"/>
      <c r="O19" s="100"/>
      <c r="P19" s="100"/>
      <c r="Q19" s="100"/>
    </row>
    <row r="20" spans="1:17" ht="15.95" customHeight="1">
      <c r="A20" s="685" t="s">
        <v>491</v>
      </c>
      <c r="B20" s="205" t="s">
        <v>27</v>
      </c>
      <c r="C20" s="737">
        <v>2.1665999999999999</v>
      </c>
      <c r="D20" s="737"/>
      <c r="E20" s="737"/>
      <c r="F20" s="735">
        <v>2.1665999999999999</v>
      </c>
      <c r="G20" s="735">
        <v>23.627044711014175</v>
      </c>
      <c r="K20" s="782"/>
      <c r="L20" s="784"/>
      <c r="M20" s="782"/>
      <c r="N20" s="784"/>
      <c r="O20" s="785"/>
      <c r="P20" s="100"/>
      <c r="Q20" s="100"/>
    </row>
    <row r="21" spans="1:17" ht="15.95" customHeight="1">
      <c r="A21" s="928" t="s">
        <v>492</v>
      </c>
      <c r="B21" s="870" t="s">
        <v>27</v>
      </c>
      <c r="C21" s="931">
        <v>1.1775</v>
      </c>
      <c r="D21" s="931"/>
      <c r="E21" s="931"/>
      <c r="F21" s="929">
        <v>1.1775</v>
      </c>
      <c r="G21" s="929">
        <v>12.840785169029445</v>
      </c>
      <c r="K21" s="782"/>
      <c r="L21" s="784"/>
      <c r="M21" s="786"/>
      <c r="N21" s="787"/>
      <c r="O21" s="785"/>
      <c r="P21" s="100"/>
      <c r="Q21" s="100"/>
    </row>
    <row r="22" spans="1:17" ht="15.95" customHeight="1">
      <c r="A22" s="685" t="s">
        <v>493</v>
      </c>
      <c r="B22" s="205" t="s">
        <v>131</v>
      </c>
      <c r="C22" s="205" t="s">
        <v>2</v>
      </c>
      <c r="D22" s="737">
        <v>2.399</v>
      </c>
      <c r="E22" s="205" t="s">
        <v>2</v>
      </c>
      <c r="F22" s="735">
        <v>2.399</v>
      </c>
      <c r="G22" s="735">
        <v>24.731958762886599</v>
      </c>
      <c r="K22" s="786"/>
      <c r="L22" s="787"/>
      <c r="M22" s="782"/>
      <c r="N22" s="787"/>
      <c r="O22" s="785"/>
      <c r="P22" s="100"/>
      <c r="Q22" s="100"/>
    </row>
    <row r="23" spans="1:17" s="548" customFormat="1" ht="15.95" customHeight="1">
      <c r="A23" s="928" t="s">
        <v>423</v>
      </c>
      <c r="B23" s="870" t="s">
        <v>118</v>
      </c>
      <c r="C23" s="932" t="s">
        <v>2</v>
      </c>
      <c r="D23" s="931">
        <v>3.37</v>
      </c>
      <c r="E23" s="932" t="s">
        <v>2</v>
      </c>
      <c r="F23" s="929">
        <v>3.37</v>
      </c>
      <c r="G23" s="929">
        <v>26.348709929632527</v>
      </c>
      <c r="K23" s="786"/>
      <c r="L23" s="787"/>
      <c r="M23" s="782"/>
      <c r="N23" s="787"/>
      <c r="O23" s="785"/>
      <c r="P23" s="550"/>
      <c r="Q23" s="550"/>
    </row>
    <row r="24" spans="1:17" ht="15.95" customHeight="1">
      <c r="A24" s="133" t="s">
        <v>494</v>
      </c>
      <c r="B24" s="205"/>
      <c r="C24" s="736"/>
      <c r="D24" s="736"/>
      <c r="E24" s="736"/>
      <c r="F24" s="735"/>
      <c r="G24" s="735"/>
      <c r="K24" s="786"/>
      <c r="L24" s="787"/>
      <c r="M24" s="786"/>
      <c r="N24" s="787"/>
      <c r="O24" s="785"/>
      <c r="P24" s="100"/>
      <c r="Q24" s="100"/>
    </row>
    <row r="25" spans="1:17" ht="15.95" customHeight="1">
      <c r="A25" s="928" t="s">
        <v>495</v>
      </c>
      <c r="B25" s="870" t="s">
        <v>28</v>
      </c>
      <c r="C25" s="932">
        <v>19.3</v>
      </c>
      <c r="D25" s="932" t="s">
        <v>2</v>
      </c>
      <c r="E25" s="932" t="s">
        <v>2</v>
      </c>
      <c r="F25" s="929">
        <v>19.3</v>
      </c>
      <c r="G25" s="929">
        <v>19.3</v>
      </c>
      <c r="K25" s="787"/>
      <c r="L25" s="788"/>
      <c r="M25" s="786"/>
      <c r="N25" s="787"/>
      <c r="O25" s="785"/>
      <c r="P25" s="100"/>
      <c r="Q25" s="100"/>
    </row>
    <row r="26" spans="1:17" ht="15.95" customHeight="1">
      <c r="A26" s="756" t="s">
        <v>496</v>
      </c>
      <c r="B26" s="754" t="s">
        <v>28</v>
      </c>
      <c r="C26" s="754">
        <v>29.2</v>
      </c>
      <c r="D26" s="754" t="s">
        <v>2</v>
      </c>
      <c r="E26" s="754" t="s">
        <v>2</v>
      </c>
      <c r="F26" s="796">
        <v>29.2</v>
      </c>
      <c r="G26" s="796">
        <v>29.2</v>
      </c>
      <c r="K26" s="789"/>
      <c r="L26" s="789"/>
      <c r="M26" s="790"/>
      <c r="N26" s="786"/>
      <c r="O26" s="785"/>
      <c r="P26" s="100"/>
      <c r="Q26" s="100"/>
    </row>
    <row r="27" spans="1:17" ht="15.95" customHeight="1">
      <c r="A27" s="928" t="s">
        <v>497</v>
      </c>
      <c r="B27" s="870" t="s">
        <v>28</v>
      </c>
      <c r="C27" s="932">
        <v>0.5</v>
      </c>
      <c r="D27" s="932"/>
      <c r="E27" s="932"/>
      <c r="F27" s="929">
        <v>0.5</v>
      </c>
      <c r="G27" s="929">
        <v>0.5</v>
      </c>
      <c r="K27" s="789"/>
      <c r="L27" s="789"/>
      <c r="M27" s="790"/>
      <c r="N27" s="786"/>
      <c r="O27" s="785"/>
      <c r="P27" s="100"/>
      <c r="Q27" s="100"/>
    </row>
    <row r="28" spans="1:17" ht="15.95" customHeight="1">
      <c r="A28" s="685"/>
      <c r="B28" s="205"/>
      <c r="C28" s="205"/>
      <c r="D28" s="205"/>
      <c r="E28" s="205"/>
      <c r="F28" s="735"/>
      <c r="G28" s="735"/>
      <c r="K28" s="782"/>
      <c r="L28" s="782"/>
      <c r="M28" s="782"/>
      <c r="N28" s="782"/>
      <c r="O28" s="791"/>
      <c r="P28" s="100"/>
      <c r="Q28" s="100"/>
    </row>
    <row r="29" spans="1:17">
      <c r="A29" s="1" t="s">
        <v>350</v>
      </c>
      <c r="F29" s="797"/>
      <c r="G29" s="797"/>
      <c r="K29" s="786"/>
      <c r="L29" s="786"/>
      <c r="M29" s="786"/>
      <c r="N29" s="786"/>
      <c r="O29" s="785"/>
      <c r="P29" s="100"/>
      <c r="Q29" s="100"/>
    </row>
    <row r="30" spans="1:17">
      <c r="A30" s="1" t="s">
        <v>498</v>
      </c>
      <c r="F30" s="797"/>
      <c r="G30" s="797"/>
      <c r="K30" s="792"/>
      <c r="L30" s="786"/>
      <c r="M30" s="786"/>
      <c r="N30" s="792"/>
      <c r="O30" s="793"/>
      <c r="P30" s="100"/>
      <c r="Q30" s="100"/>
    </row>
    <row r="31" spans="1:17">
      <c r="F31" s="797"/>
      <c r="G31" s="797"/>
      <c r="K31" s="792"/>
      <c r="L31" s="786"/>
      <c r="M31" s="786"/>
      <c r="N31" s="792"/>
      <c r="O31" s="793"/>
      <c r="P31" s="100"/>
      <c r="Q31" s="100"/>
    </row>
    <row r="32" spans="1:17" ht="15.95" customHeight="1">
      <c r="F32" s="797"/>
      <c r="G32" s="797"/>
      <c r="K32" s="792"/>
      <c r="L32" s="792"/>
      <c r="M32" s="786"/>
      <c r="N32" s="792"/>
      <c r="O32" s="785"/>
      <c r="P32" s="100"/>
      <c r="Q32" s="100"/>
    </row>
    <row r="33" spans="1:17" ht="15.75">
      <c r="A33" s="440" t="s">
        <v>541</v>
      </c>
      <c r="F33" s="797"/>
      <c r="G33" s="797"/>
      <c r="K33" s="792"/>
      <c r="L33" s="792"/>
      <c r="M33" s="786"/>
      <c r="N33" s="792"/>
      <c r="O33" s="785"/>
      <c r="P33" s="100"/>
      <c r="Q33" s="100"/>
    </row>
    <row r="34" spans="1:17">
      <c r="F34" s="797"/>
      <c r="G34" s="797"/>
      <c r="K34" s="792"/>
      <c r="L34" s="792"/>
      <c r="M34" s="786"/>
      <c r="N34" s="792"/>
      <c r="O34" s="785"/>
      <c r="P34" s="100"/>
      <c r="Q34" s="100"/>
    </row>
    <row r="35" spans="1:17">
      <c r="F35" s="797"/>
      <c r="G35" s="797"/>
      <c r="K35" s="786"/>
      <c r="L35" s="792"/>
      <c r="M35" s="786"/>
      <c r="N35" s="792"/>
      <c r="O35" s="785"/>
      <c r="P35" s="100"/>
      <c r="Q35" s="100"/>
    </row>
    <row r="36" spans="1:17" ht="26.25">
      <c r="A36" s="130"/>
      <c r="B36" s="131" t="s">
        <v>473</v>
      </c>
      <c r="C36" s="131" t="s">
        <v>474</v>
      </c>
      <c r="D36" s="131" t="s">
        <v>475</v>
      </c>
      <c r="E36" s="131" t="s">
        <v>476</v>
      </c>
      <c r="F36" s="475" t="s">
        <v>477</v>
      </c>
      <c r="G36" s="475" t="s">
        <v>478</v>
      </c>
      <c r="K36" s="782"/>
      <c r="L36" s="792"/>
      <c r="M36" s="786"/>
      <c r="N36" s="792"/>
      <c r="O36" s="794"/>
      <c r="P36" s="100"/>
      <c r="Q36" s="100"/>
    </row>
    <row r="37" spans="1:17" ht="15.95" customHeight="1">
      <c r="A37" s="869" t="s">
        <v>480</v>
      </c>
      <c r="B37" s="870"/>
      <c r="C37" s="870"/>
      <c r="D37" s="870"/>
      <c r="E37" s="870"/>
      <c r="F37" s="929"/>
      <c r="G37" s="929"/>
      <c r="K37" s="782"/>
      <c r="L37" s="782"/>
      <c r="M37" s="782"/>
      <c r="N37" s="782"/>
      <c r="O37" s="791"/>
      <c r="P37" s="100"/>
      <c r="Q37" s="100"/>
    </row>
    <row r="38" spans="1:17" ht="15">
      <c r="A38" s="685" t="s">
        <v>481</v>
      </c>
      <c r="B38" s="205" t="s">
        <v>45</v>
      </c>
      <c r="C38" s="205">
        <v>253.80000000000004</v>
      </c>
      <c r="D38" s="205">
        <v>2563.2000000000003</v>
      </c>
      <c r="E38" s="205"/>
      <c r="F38" s="645">
        <v>2817.0000000000005</v>
      </c>
      <c r="G38" s="735">
        <v>28.311557788944729</v>
      </c>
      <c r="K38" s="786"/>
      <c r="L38" s="788"/>
      <c r="M38" s="788"/>
      <c r="N38" s="786"/>
      <c r="O38" s="795"/>
      <c r="P38" s="100"/>
      <c r="Q38" s="100"/>
    </row>
    <row r="39" spans="1:17" ht="15">
      <c r="A39" s="928" t="s">
        <v>482</v>
      </c>
      <c r="B39" s="870" t="s">
        <v>45</v>
      </c>
      <c r="C39" s="870">
        <v>253.80000000000004</v>
      </c>
      <c r="D39" s="870">
        <v>2563.2000000000003</v>
      </c>
      <c r="E39" s="870">
        <v>108</v>
      </c>
      <c r="F39" s="871">
        <v>2925.0000000000005</v>
      </c>
      <c r="G39" s="929">
        <v>27.209302325581401</v>
      </c>
      <c r="K39" s="786"/>
      <c r="L39" s="788"/>
      <c r="M39" s="788"/>
      <c r="N39" s="786"/>
      <c r="O39" s="795"/>
      <c r="P39" s="100"/>
      <c r="Q39" s="100"/>
    </row>
    <row r="40" spans="1:17">
      <c r="A40" s="685" t="s">
        <v>483</v>
      </c>
      <c r="B40" s="205" t="s">
        <v>26</v>
      </c>
      <c r="C40" s="205">
        <v>192.90000000000003</v>
      </c>
      <c r="D40" s="205">
        <v>2230.4</v>
      </c>
      <c r="E40" s="205">
        <v>150</v>
      </c>
      <c r="F40" s="645">
        <v>2573.3000000000002</v>
      </c>
      <c r="G40" s="735">
        <v>34.038359788359799</v>
      </c>
      <c r="K40" s="782"/>
      <c r="L40" s="782"/>
      <c r="M40" s="782"/>
      <c r="N40" s="782"/>
      <c r="O40" s="783"/>
      <c r="P40" s="100"/>
      <c r="Q40" s="100"/>
    </row>
    <row r="41" spans="1:17">
      <c r="A41" s="928" t="s">
        <v>423</v>
      </c>
      <c r="B41" s="870" t="s">
        <v>26</v>
      </c>
      <c r="C41" s="870">
        <v>326.10000000000002</v>
      </c>
      <c r="D41" s="870">
        <v>2696</v>
      </c>
      <c r="E41" s="870"/>
      <c r="F41" s="871">
        <v>3022.1</v>
      </c>
      <c r="G41" s="929">
        <v>23.628616106333073</v>
      </c>
    </row>
    <row r="42" spans="1:17" ht="15">
      <c r="A42" s="685" t="s">
        <v>144</v>
      </c>
      <c r="B42" s="205" t="s">
        <v>46</v>
      </c>
      <c r="C42" s="205">
        <v>280.50000000000006</v>
      </c>
      <c r="D42" s="205">
        <v>1919.2</v>
      </c>
      <c r="E42" s="205"/>
      <c r="F42" s="645">
        <v>2199.7000000000003</v>
      </c>
      <c r="G42" s="735">
        <v>20.106946983546621</v>
      </c>
    </row>
    <row r="43" spans="1:17" ht="15">
      <c r="A43" s="928" t="s">
        <v>484</v>
      </c>
      <c r="B43" s="870" t="s">
        <v>45</v>
      </c>
      <c r="C43" s="870">
        <v>2817.0000000000005</v>
      </c>
      <c r="D43" s="870" t="s">
        <v>2</v>
      </c>
      <c r="E43" s="870"/>
      <c r="F43" s="871">
        <v>2817.0000000000005</v>
      </c>
      <c r="G43" s="929">
        <v>28.733863449410478</v>
      </c>
    </row>
    <row r="44" spans="1:17">
      <c r="A44" s="1044" t="s">
        <v>485</v>
      </c>
      <c r="B44" s="1045" t="s">
        <v>26</v>
      </c>
      <c r="C44" s="1045"/>
      <c r="D44" s="1045" t="s">
        <v>2</v>
      </c>
      <c r="E44" s="1046">
        <v>39.6</v>
      </c>
      <c r="F44" s="1047">
        <v>39.6</v>
      </c>
      <c r="G44" s="1048">
        <v>1.4142857142857146</v>
      </c>
    </row>
    <row r="45" spans="1:17">
      <c r="A45" s="100"/>
      <c r="B45" s="100"/>
      <c r="C45" s="100"/>
      <c r="D45" s="100"/>
      <c r="E45" s="100"/>
      <c r="F45" s="100"/>
      <c r="G45" s="100"/>
    </row>
    <row r="46" spans="1:17">
      <c r="A46" s="1" t="s">
        <v>350</v>
      </c>
    </row>
    <row r="47" spans="1:17">
      <c r="A47" s="1" t="s">
        <v>499</v>
      </c>
    </row>
    <row r="48" spans="1:17" ht="26.25" customHeight="1">
      <c r="A48" s="1078" t="s">
        <v>500</v>
      </c>
      <c r="B48" s="1078"/>
      <c r="C48" s="1078"/>
      <c r="D48" s="1078"/>
      <c r="E48" s="1078"/>
      <c r="F48" s="1078"/>
      <c r="G48" s="1078"/>
    </row>
  </sheetData>
  <mergeCells count="1">
    <mergeCell ref="A48:G48"/>
  </mergeCells>
  <hyperlinks>
    <hyperlink ref="A1" location="Innehåll!A1" display="Innehåll"/>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tabColor theme="6" tint="0.39997558519241921"/>
  </sheetPr>
  <dimension ref="A1:S74"/>
  <sheetViews>
    <sheetView zoomScaleNormal="100" workbookViewId="0"/>
  </sheetViews>
  <sheetFormatPr defaultColWidth="3.5703125" defaultRowHeight="12"/>
  <cols>
    <col min="1" max="1" width="9.28515625" style="62" customWidth="1"/>
    <col min="2" max="2" width="10.7109375" style="62" customWidth="1"/>
    <col min="3" max="4" width="9.28515625" style="62" customWidth="1"/>
    <col min="5" max="5" width="11.85546875" style="79" customWidth="1"/>
    <col min="6" max="6" width="10.7109375" style="62" customWidth="1"/>
    <col min="7" max="7" width="9.7109375" style="62" bestFit="1" customWidth="1"/>
    <col min="8" max="8" width="11.5703125" style="62" customWidth="1"/>
    <col min="9" max="9" width="10.7109375" style="62" customWidth="1"/>
    <col min="10" max="10" width="5.42578125" style="62" bestFit="1" customWidth="1"/>
    <col min="11" max="16384" width="3.5703125" style="62"/>
  </cols>
  <sheetData>
    <row r="1" spans="1:19" ht="15.95" customHeight="1">
      <c r="A1" s="551" t="s">
        <v>174</v>
      </c>
      <c r="B1" s="71"/>
      <c r="C1" s="71"/>
      <c r="D1" s="71"/>
      <c r="E1" s="71"/>
      <c r="F1" s="71"/>
      <c r="G1" s="71"/>
      <c r="H1" s="71"/>
      <c r="I1" s="71"/>
      <c r="J1" s="71"/>
      <c r="K1" s="71"/>
      <c r="L1" s="71"/>
      <c r="M1" s="71"/>
      <c r="N1" s="71"/>
      <c r="O1" s="71"/>
      <c r="P1" s="71"/>
      <c r="Q1" s="71"/>
      <c r="R1" s="71"/>
      <c r="S1" s="71"/>
    </row>
    <row r="2" spans="1:19" ht="15.95" customHeight="1">
      <c r="A2" s="71"/>
      <c r="B2" s="71"/>
      <c r="C2" s="71"/>
      <c r="D2" s="71"/>
      <c r="E2" s="71"/>
      <c r="F2" s="71"/>
      <c r="G2" s="71"/>
      <c r="H2" s="71"/>
      <c r="I2" s="71"/>
      <c r="J2" s="71"/>
      <c r="K2" s="71"/>
      <c r="L2" s="71"/>
      <c r="M2" s="71"/>
      <c r="N2" s="71"/>
      <c r="O2" s="71"/>
      <c r="P2" s="71"/>
      <c r="Q2" s="71"/>
      <c r="R2" s="71"/>
      <c r="S2" s="71"/>
    </row>
    <row r="3" spans="1:19" ht="15.95" customHeight="1">
      <c r="A3" s="423" t="s">
        <v>235</v>
      </c>
      <c r="B3" s="423"/>
      <c r="C3" s="423"/>
      <c r="D3" s="423"/>
      <c r="E3" s="423"/>
      <c r="F3" s="423"/>
      <c r="G3" s="423"/>
      <c r="H3" s="423"/>
      <c r="I3" s="423"/>
      <c r="J3" s="72"/>
      <c r="K3" s="71"/>
      <c r="L3" s="71"/>
      <c r="M3" s="71"/>
      <c r="N3" s="71"/>
      <c r="O3" s="71"/>
      <c r="P3" s="71"/>
      <c r="Q3" s="71"/>
      <c r="R3" s="71"/>
      <c r="S3" s="71"/>
    </row>
    <row r="4" spans="1:19" ht="15.95" customHeight="1">
      <c r="A4" s="409"/>
      <c r="B4" s="71"/>
      <c r="C4" s="71"/>
      <c r="D4" s="71"/>
      <c r="E4" s="71"/>
      <c r="F4" s="71"/>
      <c r="G4" s="71"/>
      <c r="H4" s="71"/>
      <c r="I4" s="71"/>
      <c r="J4" s="71"/>
      <c r="K4" s="71"/>
      <c r="L4" s="71"/>
      <c r="M4" s="71"/>
      <c r="N4" s="71"/>
      <c r="O4" s="71"/>
      <c r="P4" s="71"/>
      <c r="Q4" s="71"/>
      <c r="R4" s="71"/>
      <c r="S4" s="71"/>
    </row>
    <row r="5" spans="1:19" ht="15.95" customHeight="1">
      <c r="A5" s="409"/>
      <c r="B5" s="71"/>
      <c r="C5" s="71"/>
      <c r="D5" s="71"/>
      <c r="E5" s="71"/>
      <c r="F5" s="71"/>
      <c r="G5" s="71"/>
      <c r="H5" s="71"/>
      <c r="I5" s="71"/>
      <c r="J5" s="71"/>
      <c r="K5" s="71"/>
      <c r="L5" s="71"/>
      <c r="M5" s="71"/>
      <c r="N5" s="71"/>
      <c r="O5" s="71"/>
      <c r="P5" s="71"/>
      <c r="Q5" s="71"/>
      <c r="R5" s="71"/>
      <c r="S5" s="71"/>
    </row>
    <row r="6" spans="1:19" ht="26.1" customHeight="1">
      <c r="A6" s="73"/>
      <c r="B6" s="74" t="s">
        <v>142</v>
      </c>
      <c r="C6" s="74" t="s">
        <v>177</v>
      </c>
      <c r="D6" s="74" t="s">
        <v>190</v>
      </c>
      <c r="E6" s="74" t="s">
        <v>179</v>
      </c>
      <c r="F6" s="74" t="s">
        <v>180</v>
      </c>
      <c r="G6" s="74" t="s">
        <v>191</v>
      </c>
      <c r="H6" s="75" t="s">
        <v>192</v>
      </c>
      <c r="I6" s="76" t="s">
        <v>183</v>
      </c>
      <c r="J6" s="77"/>
      <c r="K6" s="77"/>
      <c r="L6" s="71"/>
      <c r="M6" s="71"/>
      <c r="N6" s="71"/>
      <c r="O6" s="71"/>
      <c r="P6" s="71"/>
      <c r="Q6" s="71"/>
      <c r="R6" s="71"/>
      <c r="S6" s="71"/>
    </row>
    <row r="7" spans="1:19" ht="15.95" customHeight="1">
      <c r="A7" s="999">
        <v>1970</v>
      </c>
      <c r="B7" s="1000">
        <v>12.1</v>
      </c>
      <c r="C7" s="1000"/>
      <c r="D7" s="1000">
        <v>118.6</v>
      </c>
      <c r="E7" s="1000">
        <v>0</v>
      </c>
      <c r="F7" s="1000"/>
      <c r="G7" s="1000">
        <v>12.1</v>
      </c>
      <c r="H7" s="1000">
        <v>21.9</v>
      </c>
      <c r="I7" s="1001">
        <v>164.7</v>
      </c>
      <c r="J7" s="71"/>
      <c r="K7" s="71"/>
      <c r="L7" s="71"/>
      <c r="M7" s="71"/>
      <c r="N7" s="71"/>
      <c r="O7" s="71"/>
      <c r="P7" s="71"/>
      <c r="Q7" s="71"/>
      <c r="R7" s="71"/>
      <c r="S7" s="71"/>
    </row>
    <row r="8" spans="1:19" ht="15.95" customHeight="1">
      <c r="A8" s="78">
        <v>1971</v>
      </c>
      <c r="B8" s="667">
        <v>8.8000000000000007</v>
      </c>
      <c r="C8" s="667"/>
      <c r="D8" s="667">
        <v>112.9</v>
      </c>
      <c r="E8" s="667">
        <v>0</v>
      </c>
      <c r="F8" s="667"/>
      <c r="G8" s="667">
        <v>12.8</v>
      </c>
      <c r="H8" s="667">
        <v>24.3</v>
      </c>
      <c r="I8" s="665">
        <v>158.80000000000001</v>
      </c>
      <c r="J8" s="71"/>
      <c r="K8" s="71"/>
      <c r="L8" s="71"/>
      <c r="M8" s="71"/>
      <c r="N8" s="71"/>
      <c r="O8" s="71"/>
      <c r="P8" s="71"/>
      <c r="Q8" s="71"/>
      <c r="R8" s="71"/>
      <c r="S8" s="71"/>
    </row>
    <row r="9" spans="1:19" ht="15.95" customHeight="1">
      <c r="A9" s="999">
        <v>1972</v>
      </c>
      <c r="B9" s="1000">
        <v>7.6</v>
      </c>
      <c r="C9" s="1000"/>
      <c r="D9" s="1000">
        <v>109.2</v>
      </c>
      <c r="E9" s="1000">
        <v>0</v>
      </c>
      <c r="F9" s="1000"/>
      <c r="G9" s="1000">
        <v>14</v>
      </c>
      <c r="H9" s="1000">
        <v>26.7</v>
      </c>
      <c r="I9" s="1001">
        <v>157.5</v>
      </c>
      <c r="J9" s="71"/>
      <c r="K9" s="71"/>
      <c r="L9" s="71"/>
      <c r="M9" s="71"/>
      <c r="N9" s="71"/>
      <c r="O9" s="71"/>
      <c r="P9" s="71"/>
      <c r="Q9" s="71"/>
      <c r="R9" s="71"/>
      <c r="S9" s="71"/>
    </row>
    <row r="10" spans="1:19" ht="15.95" customHeight="1">
      <c r="A10" s="78">
        <v>1973</v>
      </c>
      <c r="B10" s="667">
        <v>6.7</v>
      </c>
      <c r="C10" s="667"/>
      <c r="D10" s="667">
        <v>113.4</v>
      </c>
      <c r="E10" s="667">
        <v>0</v>
      </c>
      <c r="F10" s="667"/>
      <c r="G10" s="667">
        <v>15.1</v>
      </c>
      <c r="H10" s="667">
        <v>28.4</v>
      </c>
      <c r="I10" s="665">
        <v>163.6</v>
      </c>
      <c r="J10" s="71"/>
      <c r="K10" s="71"/>
      <c r="L10" s="71"/>
      <c r="M10" s="71"/>
      <c r="N10" s="71"/>
      <c r="O10" s="71"/>
      <c r="P10" s="71"/>
      <c r="Q10" s="71"/>
      <c r="R10" s="71"/>
      <c r="S10" s="71"/>
    </row>
    <row r="11" spans="1:19" ht="15.95" customHeight="1">
      <c r="A11" s="999">
        <v>1974</v>
      </c>
      <c r="B11" s="1000">
        <v>6.8</v>
      </c>
      <c r="C11" s="1000"/>
      <c r="D11" s="1000">
        <v>90.2</v>
      </c>
      <c r="E11" s="1000">
        <v>0</v>
      </c>
      <c r="F11" s="1000"/>
      <c r="G11" s="1000">
        <v>14.6</v>
      </c>
      <c r="H11" s="1000">
        <v>28.2</v>
      </c>
      <c r="I11" s="1001">
        <v>139.80000000000001</v>
      </c>
      <c r="J11" s="71"/>
      <c r="K11" s="71"/>
      <c r="L11" s="71"/>
      <c r="M11" s="71"/>
      <c r="N11" s="71"/>
      <c r="O11" s="71"/>
      <c r="P11" s="71"/>
      <c r="Q11" s="71"/>
      <c r="R11" s="71"/>
      <c r="S11" s="71"/>
    </row>
    <row r="12" spans="1:19" ht="15.95" customHeight="1">
      <c r="A12" s="78">
        <v>1975</v>
      </c>
      <c r="B12" s="667">
        <v>6</v>
      </c>
      <c r="C12" s="667"/>
      <c r="D12" s="667">
        <v>97.4</v>
      </c>
      <c r="E12" s="667">
        <v>0</v>
      </c>
      <c r="F12" s="667"/>
      <c r="G12" s="667">
        <v>16.600000000000001</v>
      </c>
      <c r="H12" s="667">
        <v>31.7</v>
      </c>
      <c r="I12" s="665">
        <v>151.69999999999999</v>
      </c>
      <c r="J12" s="71"/>
      <c r="K12" s="71"/>
      <c r="L12" s="71"/>
      <c r="M12" s="71"/>
      <c r="N12" s="71"/>
      <c r="O12" s="71"/>
      <c r="P12" s="71"/>
      <c r="Q12" s="71"/>
      <c r="R12" s="71"/>
      <c r="S12" s="71"/>
    </row>
    <row r="13" spans="1:19" ht="15.95" customHeight="1">
      <c r="A13" s="999">
        <v>1976</v>
      </c>
      <c r="B13" s="1000">
        <v>6.3</v>
      </c>
      <c r="C13" s="1000"/>
      <c r="D13" s="1000">
        <v>103.6</v>
      </c>
      <c r="E13" s="1000">
        <v>0</v>
      </c>
      <c r="F13" s="1000"/>
      <c r="G13" s="1000">
        <v>20</v>
      </c>
      <c r="H13" s="1000">
        <v>35.9</v>
      </c>
      <c r="I13" s="1001">
        <v>165.79999999999998</v>
      </c>
      <c r="J13" s="71"/>
      <c r="K13" s="71"/>
      <c r="L13" s="71"/>
      <c r="M13" s="71"/>
      <c r="N13" s="71"/>
      <c r="O13" s="71"/>
      <c r="P13" s="71"/>
      <c r="Q13" s="71"/>
      <c r="R13" s="71"/>
      <c r="S13" s="71"/>
    </row>
    <row r="14" spans="1:19" ht="15.95" customHeight="1">
      <c r="A14" s="78">
        <v>1977</v>
      </c>
      <c r="B14" s="667">
        <v>6.9</v>
      </c>
      <c r="C14" s="667"/>
      <c r="D14" s="667">
        <v>96.4</v>
      </c>
      <c r="E14" s="667">
        <v>0</v>
      </c>
      <c r="F14" s="667"/>
      <c r="G14" s="667">
        <v>21.3</v>
      </c>
      <c r="H14" s="667">
        <v>38.1</v>
      </c>
      <c r="I14" s="665">
        <v>162.70000000000002</v>
      </c>
      <c r="J14" s="71"/>
      <c r="K14" s="71"/>
      <c r="L14" s="71"/>
      <c r="M14" s="71"/>
      <c r="N14" s="71"/>
      <c r="O14" s="71"/>
      <c r="P14" s="71"/>
      <c r="Q14" s="71"/>
      <c r="R14" s="71"/>
      <c r="S14" s="71"/>
    </row>
    <row r="15" spans="1:19" ht="15.95" customHeight="1">
      <c r="A15" s="999">
        <v>1978</v>
      </c>
      <c r="B15" s="1000">
        <v>7.8</v>
      </c>
      <c r="C15" s="1000"/>
      <c r="D15" s="1000">
        <v>95.5</v>
      </c>
      <c r="E15" s="1000">
        <v>0</v>
      </c>
      <c r="F15" s="1000"/>
      <c r="G15" s="1000">
        <v>22.9</v>
      </c>
      <c r="H15" s="1000">
        <v>40.1</v>
      </c>
      <c r="I15" s="1001">
        <v>166.3</v>
      </c>
      <c r="J15" s="71"/>
      <c r="K15" s="71"/>
      <c r="L15" s="71"/>
      <c r="M15" s="71"/>
      <c r="N15" s="71"/>
      <c r="O15" s="71"/>
      <c r="P15" s="71"/>
      <c r="Q15" s="71"/>
      <c r="R15" s="71"/>
      <c r="S15" s="71"/>
    </row>
    <row r="16" spans="1:19" ht="15.95" customHeight="1">
      <c r="A16" s="78">
        <v>1979</v>
      </c>
      <c r="B16" s="667">
        <v>8.8000000000000007</v>
      </c>
      <c r="C16" s="667"/>
      <c r="D16" s="667">
        <v>99</v>
      </c>
      <c r="E16" s="667">
        <v>0</v>
      </c>
      <c r="F16" s="667"/>
      <c r="G16" s="667">
        <v>24.1</v>
      </c>
      <c r="H16" s="667">
        <v>42.5</v>
      </c>
      <c r="I16" s="665">
        <v>174.4</v>
      </c>
      <c r="J16" s="71"/>
      <c r="K16" s="71"/>
      <c r="L16" s="71"/>
      <c r="M16" s="71"/>
      <c r="N16" s="71"/>
      <c r="O16" s="71"/>
      <c r="P16" s="71"/>
      <c r="Q16" s="71"/>
      <c r="R16" s="71"/>
      <c r="S16" s="71"/>
    </row>
    <row r="17" spans="1:19" ht="15.95" customHeight="1">
      <c r="A17" s="999">
        <v>1980</v>
      </c>
      <c r="B17" s="1000">
        <v>9.8000000000000007</v>
      </c>
      <c r="C17" s="1000"/>
      <c r="D17" s="1000">
        <v>87.3</v>
      </c>
      <c r="E17" s="1000">
        <v>0</v>
      </c>
      <c r="F17" s="1000"/>
      <c r="G17" s="1000">
        <v>24.7</v>
      </c>
      <c r="H17" s="1000">
        <v>43</v>
      </c>
      <c r="I17" s="1001">
        <v>164.79999999999998</v>
      </c>
      <c r="J17" s="71"/>
      <c r="K17" s="71"/>
      <c r="L17" s="71"/>
      <c r="M17" s="71"/>
      <c r="N17" s="71"/>
      <c r="O17" s="71"/>
      <c r="P17" s="71"/>
      <c r="Q17" s="71"/>
      <c r="R17" s="71"/>
      <c r="S17" s="71"/>
    </row>
    <row r="18" spans="1:19" ht="15.95" customHeight="1">
      <c r="A18" s="78">
        <v>1981</v>
      </c>
      <c r="B18" s="667">
        <v>11.6</v>
      </c>
      <c r="C18" s="667"/>
      <c r="D18" s="667">
        <v>80.099999999999994</v>
      </c>
      <c r="E18" s="667">
        <v>0</v>
      </c>
      <c r="F18" s="667"/>
      <c r="G18" s="667">
        <v>25.4</v>
      </c>
      <c r="H18" s="667">
        <v>44.8</v>
      </c>
      <c r="I18" s="665">
        <v>161.9</v>
      </c>
      <c r="J18" s="71"/>
      <c r="K18" s="71"/>
      <c r="L18" s="71"/>
      <c r="M18" s="71"/>
      <c r="N18" s="71"/>
      <c r="O18" s="71"/>
      <c r="P18" s="71"/>
      <c r="Q18" s="71"/>
      <c r="R18" s="71"/>
      <c r="S18" s="71"/>
    </row>
    <row r="19" spans="1:19" ht="15.95" customHeight="1">
      <c r="A19" s="999">
        <v>1982</v>
      </c>
      <c r="B19" s="1000">
        <v>11.3</v>
      </c>
      <c r="C19" s="1000"/>
      <c r="D19" s="1000">
        <v>68.599999999999994</v>
      </c>
      <c r="E19" s="1000">
        <v>0</v>
      </c>
      <c r="F19" s="1000"/>
      <c r="G19" s="1000">
        <v>25.6</v>
      </c>
      <c r="H19" s="1000">
        <v>48.2</v>
      </c>
      <c r="I19" s="1001">
        <v>153.69999999999999</v>
      </c>
      <c r="J19" s="71"/>
      <c r="K19" s="71"/>
      <c r="L19" s="71"/>
      <c r="M19" s="71"/>
      <c r="N19" s="71"/>
      <c r="O19" s="71"/>
      <c r="P19" s="71"/>
      <c r="Q19" s="71"/>
      <c r="R19" s="71"/>
      <c r="S19" s="71"/>
    </row>
    <row r="20" spans="1:19" ht="15.95" customHeight="1">
      <c r="A20" s="78">
        <v>1983</v>
      </c>
      <c r="B20" s="667">
        <v>10.449444444444444</v>
      </c>
      <c r="C20" s="667">
        <v>0.3183333333333333</v>
      </c>
      <c r="D20" s="667">
        <v>56.69361111111111</v>
      </c>
      <c r="E20" s="667">
        <v>0.5675</v>
      </c>
      <c r="F20" s="667">
        <v>0</v>
      </c>
      <c r="G20" s="667">
        <v>26.1</v>
      </c>
      <c r="H20" s="667">
        <v>51.230833333333329</v>
      </c>
      <c r="I20" s="665">
        <v>145.35972222222222</v>
      </c>
      <c r="J20" s="253"/>
      <c r="K20" s="71"/>
      <c r="L20" s="71"/>
      <c r="M20" s="71"/>
      <c r="N20" s="71"/>
      <c r="O20" s="71"/>
      <c r="P20" s="71"/>
      <c r="Q20" s="71"/>
      <c r="R20" s="71"/>
      <c r="S20" s="71"/>
    </row>
    <row r="21" spans="1:19" ht="15.95" customHeight="1">
      <c r="A21" s="999">
        <v>1984</v>
      </c>
      <c r="B21" s="1000">
        <v>11.860277777777778</v>
      </c>
      <c r="C21" s="1000">
        <v>0.41638888888888886</v>
      </c>
      <c r="D21" s="1000">
        <v>50.592777777777776</v>
      </c>
      <c r="E21" s="1000">
        <v>0.49305555555555552</v>
      </c>
      <c r="F21" s="1000">
        <v>0</v>
      </c>
      <c r="G21" s="1000">
        <v>27.3</v>
      </c>
      <c r="H21" s="1000">
        <v>54.42</v>
      </c>
      <c r="I21" s="1001">
        <v>145.08250000000001</v>
      </c>
      <c r="J21" s="253"/>
      <c r="K21" s="71"/>
      <c r="L21" s="71"/>
      <c r="M21" s="71"/>
      <c r="N21" s="71"/>
      <c r="O21" s="71"/>
      <c r="P21" s="71"/>
      <c r="Q21" s="71"/>
      <c r="R21" s="71"/>
      <c r="S21" s="71"/>
    </row>
    <row r="22" spans="1:19" ht="15.95" customHeight="1">
      <c r="A22" s="78">
        <v>1985</v>
      </c>
      <c r="B22" s="667">
        <v>13.760833333333332</v>
      </c>
      <c r="C22" s="667">
        <v>0.45416666666666661</v>
      </c>
      <c r="D22" s="667">
        <v>49.416388888888882</v>
      </c>
      <c r="E22" s="667">
        <v>0.54083333333333339</v>
      </c>
      <c r="F22" s="667">
        <v>0</v>
      </c>
      <c r="G22" s="667">
        <v>33.9</v>
      </c>
      <c r="H22" s="667">
        <v>62.931111111111107</v>
      </c>
      <c r="I22" s="665">
        <v>161.00333333333333</v>
      </c>
      <c r="J22" s="253"/>
      <c r="K22" s="71"/>
      <c r="L22" s="71"/>
      <c r="M22" s="71"/>
      <c r="N22" s="71"/>
      <c r="O22" s="71"/>
      <c r="P22" s="71"/>
      <c r="Q22" s="71"/>
      <c r="R22" s="71"/>
      <c r="S22" s="71"/>
    </row>
    <row r="23" spans="1:19" ht="15.95" customHeight="1">
      <c r="A23" s="999">
        <v>1986</v>
      </c>
      <c r="B23" s="1000">
        <v>13.160555555555554</v>
      </c>
      <c r="C23" s="1000">
        <v>0.4861111111111111</v>
      </c>
      <c r="D23" s="1000">
        <v>44.489444444444437</v>
      </c>
      <c r="E23" s="1000">
        <v>0.74555555555555553</v>
      </c>
      <c r="F23" s="1000">
        <v>0</v>
      </c>
      <c r="G23" s="1000">
        <v>33</v>
      </c>
      <c r="H23" s="1000">
        <v>63.518055555555556</v>
      </c>
      <c r="I23" s="1001">
        <v>155.39972222222221</v>
      </c>
      <c r="J23" s="253"/>
      <c r="K23" s="71"/>
      <c r="L23" s="71"/>
      <c r="M23" s="71"/>
      <c r="N23" s="71"/>
      <c r="O23" s="71"/>
      <c r="P23" s="71"/>
      <c r="Q23" s="71"/>
      <c r="R23" s="71"/>
      <c r="S23" s="71"/>
    </row>
    <row r="24" spans="1:19" ht="15.95" customHeight="1">
      <c r="A24" s="78">
        <v>1987</v>
      </c>
      <c r="B24" s="667">
        <v>12.071944444444444</v>
      </c>
      <c r="C24" s="667">
        <v>0.56777777777777771</v>
      </c>
      <c r="D24" s="667">
        <v>47.973611111111119</v>
      </c>
      <c r="E24" s="667">
        <v>0.9786111111111111</v>
      </c>
      <c r="F24" s="667">
        <v>0</v>
      </c>
      <c r="G24" s="667">
        <v>35.299999999999997</v>
      </c>
      <c r="H24" s="667">
        <v>65.771111111111111</v>
      </c>
      <c r="I24" s="665">
        <v>162.66305555555556</v>
      </c>
      <c r="J24" s="253"/>
      <c r="K24" s="71"/>
      <c r="L24" s="71"/>
      <c r="M24" s="71"/>
      <c r="N24" s="71"/>
      <c r="O24" s="71"/>
      <c r="P24" s="71"/>
      <c r="Q24" s="71"/>
      <c r="R24" s="71"/>
      <c r="S24" s="71"/>
    </row>
    <row r="25" spans="1:19" ht="15.95" customHeight="1">
      <c r="A25" s="999">
        <v>1988</v>
      </c>
      <c r="B25" s="1000">
        <v>11.455555555555554</v>
      </c>
      <c r="C25" s="1000">
        <v>0.57527777777777767</v>
      </c>
      <c r="D25" s="1000">
        <v>44.962777777777781</v>
      </c>
      <c r="E25" s="1000">
        <v>1.0183333333333333</v>
      </c>
      <c r="F25" s="1000">
        <v>0</v>
      </c>
      <c r="G25" s="1000">
        <v>32.18</v>
      </c>
      <c r="H25" s="1000">
        <v>64.471111111111114</v>
      </c>
      <c r="I25" s="1001">
        <v>154.66305555555556</v>
      </c>
      <c r="J25" s="253"/>
      <c r="K25" s="71"/>
      <c r="L25" s="71"/>
      <c r="M25" s="71"/>
      <c r="N25" s="71"/>
      <c r="O25" s="71"/>
      <c r="P25" s="71"/>
      <c r="Q25" s="71"/>
      <c r="R25" s="71"/>
      <c r="S25" s="71"/>
    </row>
    <row r="26" spans="1:19" ht="15.95" customHeight="1">
      <c r="A26" s="78">
        <v>1989</v>
      </c>
      <c r="B26" s="667">
        <v>11.025555555555554</v>
      </c>
      <c r="C26" s="667">
        <v>0.54500000000000004</v>
      </c>
      <c r="D26" s="667">
        <v>41.517777777777773</v>
      </c>
      <c r="E26" s="667">
        <v>1.1480555555555554</v>
      </c>
      <c r="F26" s="667">
        <v>0</v>
      </c>
      <c r="G26" s="667">
        <v>29.911944444444444</v>
      </c>
      <c r="H26" s="667">
        <v>63.876111111111108</v>
      </c>
      <c r="I26" s="665">
        <v>148.02444444444444</v>
      </c>
      <c r="J26" s="253"/>
      <c r="K26" s="71"/>
      <c r="L26" s="71"/>
      <c r="M26" s="71"/>
      <c r="N26" s="71"/>
      <c r="O26" s="71"/>
      <c r="P26" s="71"/>
      <c r="Q26" s="71"/>
      <c r="R26" s="71"/>
      <c r="S26" s="71"/>
    </row>
    <row r="27" spans="1:19" ht="15.95" customHeight="1">
      <c r="A27" s="999">
        <v>1990</v>
      </c>
      <c r="B27" s="1000">
        <v>11.153055555555556</v>
      </c>
      <c r="C27" s="1000">
        <v>0.47694444444444445</v>
      </c>
      <c r="D27" s="1000">
        <v>41.118055555555557</v>
      </c>
      <c r="E27" s="1000">
        <v>1.3033333333333332</v>
      </c>
      <c r="F27" s="1000">
        <v>0</v>
      </c>
      <c r="G27" s="1000">
        <v>30.693055555555556</v>
      </c>
      <c r="H27" s="1000">
        <v>65.006944444444443</v>
      </c>
      <c r="I27" s="1001">
        <v>149.7513888888889</v>
      </c>
      <c r="J27" s="253"/>
      <c r="K27" s="71"/>
      <c r="L27" s="71"/>
      <c r="M27" s="71"/>
      <c r="N27" s="71"/>
      <c r="O27" s="71"/>
      <c r="P27" s="71"/>
      <c r="Q27" s="71"/>
      <c r="R27" s="71"/>
      <c r="S27" s="71"/>
    </row>
    <row r="28" spans="1:19" ht="15.95" customHeight="1">
      <c r="A28" s="78">
        <v>1991</v>
      </c>
      <c r="B28" s="667">
        <v>11.176388888888889</v>
      </c>
      <c r="C28" s="667">
        <v>0.31805555555555554</v>
      </c>
      <c r="D28" s="667">
        <v>40.376111111111108</v>
      </c>
      <c r="E28" s="667">
        <v>1.5166666666666666</v>
      </c>
      <c r="F28" s="667">
        <v>0</v>
      </c>
      <c r="G28" s="667">
        <v>34.308055555555555</v>
      </c>
      <c r="H28" s="667">
        <v>68.89</v>
      </c>
      <c r="I28" s="665">
        <v>156.58527777777778</v>
      </c>
      <c r="J28" s="253"/>
      <c r="K28" s="71"/>
      <c r="L28" s="71"/>
      <c r="M28" s="71"/>
      <c r="N28" s="71"/>
      <c r="O28" s="71"/>
      <c r="P28" s="71"/>
      <c r="Q28" s="71"/>
      <c r="R28" s="71"/>
      <c r="S28" s="71"/>
    </row>
    <row r="29" spans="1:19" ht="15.95" customHeight="1">
      <c r="A29" s="999">
        <v>1992</v>
      </c>
      <c r="B29" s="1000">
        <v>11.176388888888889</v>
      </c>
      <c r="C29" s="1000">
        <v>0.17416666666666666</v>
      </c>
      <c r="D29" s="1000">
        <v>37.763055555555553</v>
      </c>
      <c r="E29" s="1000">
        <v>1.5552777777777778</v>
      </c>
      <c r="F29" s="1000">
        <v>0</v>
      </c>
      <c r="G29" s="1000">
        <v>34.116944444444442</v>
      </c>
      <c r="H29" s="1000">
        <v>67.814166666666665</v>
      </c>
      <c r="I29" s="1001">
        <v>152.6</v>
      </c>
      <c r="J29" s="253"/>
      <c r="K29" s="71"/>
      <c r="L29" s="71"/>
      <c r="M29" s="71"/>
      <c r="N29" s="71"/>
      <c r="O29" s="71"/>
      <c r="P29" s="71"/>
      <c r="Q29" s="71"/>
      <c r="R29" s="71"/>
      <c r="S29" s="71"/>
    </row>
    <row r="30" spans="1:19" ht="15.95" customHeight="1">
      <c r="A30" s="78">
        <v>1993</v>
      </c>
      <c r="B30" s="667">
        <v>11.164444444444444</v>
      </c>
      <c r="C30" s="667">
        <v>0.10611111111111111</v>
      </c>
      <c r="D30" s="667">
        <v>38.003888888888881</v>
      </c>
      <c r="E30" s="667">
        <v>1.6141666666666667</v>
      </c>
      <c r="F30" s="667">
        <v>0</v>
      </c>
      <c r="G30" s="667">
        <v>36.361111111111107</v>
      </c>
      <c r="H30" s="667">
        <v>69.424999999999997</v>
      </c>
      <c r="I30" s="665">
        <v>156.67472222222221</v>
      </c>
      <c r="J30" s="253"/>
      <c r="K30" s="71"/>
      <c r="L30" s="71"/>
      <c r="M30" s="71"/>
      <c r="N30" s="71"/>
      <c r="O30" s="71"/>
      <c r="P30" s="71"/>
      <c r="Q30" s="71"/>
      <c r="R30" s="71"/>
      <c r="S30" s="71"/>
    </row>
    <row r="31" spans="1:19" ht="15.95" customHeight="1">
      <c r="A31" s="999">
        <v>1994</v>
      </c>
      <c r="B31" s="1000">
        <v>10.548055555555555</v>
      </c>
      <c r="C31" s="1000">
        <v>7.5555555555555556E-2</v>
      </c>
      <c r="D31" s="1000">
        <v>37.892499999999991</v>
      </c>
      <c r="E31" s="1000">
        <v>1.588888888888889</v>
      </c>
      <c r="F31" s="1000">
        <v>0</v>
      </c>
      <c r="G31" s="1000">
        <v>36.614166666666662</v>
      </c>
      <c r="H31" s="1000">
        <v>70.210277777777776</v>
      </c>
      <c r="I31" s="1001">
        <v>156.92944444444441</v>
      </c>
      <c r="J31" s="253"/>
      <c r="K31" s="71"/>
      <c r="L31" s="71"/>
      <c r="M31" s="71"/>
      <c r="N31" s="71"/>
      <c r="O31" s="71"/>
      <c r="P31" s="71"/>
      <c r="Q31" s="71"/>
      <c r="R31" s="71"/>
      <c r="S31" s="71"/>
    </row>
    <row r="32" spans="1:19" ht="15.95" customHeight="1">
      <c r="A32" s="78">
        <v>1995</v>
      </c>
      <c r="B32" s="667">
        <v>11.338888888888889</v>
      </c>
      <c r="C32" s="667">
        <v>3.7777777777777778E-2</v>
      </c>
      <c r="D32" s="667">
        <v>36.159444444444446</v>
      </c>
      <c r="E32" s="667">
        <v>1.776388888888889</v>
      </c>
      <c r="F32" s="667">
        <v>0</v>
      </c>
      <c r="G32" s="667">
        <v>37.123888888888892</v>
      </c>
      <c r="H32" s="667">
        <v>70.428055555555545</v>
      </c>
      <c r="I32" s="665">
        <v>156.86444444444444</v>
      </c>
      <c r="J32" s="253"/>
      <c r="K32" s="71"/>
      <c r="L32" s="71"/>
      <c r="M32" s="71"/>
      <c r="N32" s="71"/>
      <c r="O32" s="71"/>
      <c r="P32" s="71"/>
      <c r="Q32" s="71"/>
      <c r="R32" s="71"/>
      <c r="S32" s="71"/>
    </row>
    <row r="33" spans="1:19" ht="15.95" customHeight="1">
      <c r="A33" s="999">
        <v>1996</v>
      </c>
      <c r="B33" s="1000">
        <v>11.606666666666666</v>
      </c>
      <c r="C33" s="1000">
        <v>1.4999999999999999E-2</v>
      </c>
      <c r="D33" s="1000">
        <v>36.714444444444446</v>
      </c>
      <c r="E33" s="1000">
        <v>1.9202777777777775</v>
      </c>
      <c r="F33" s="1000">
        <v>0</v>
      </c>
      <c r="G33" s="1000">
        <v>41.046944444444442</v>
      </c>
      <c r="H33" s="1000">
        <v>71.601944444444442</v>
      </c>
      <c r="I33" s="1001">
        <v>162.90527777777777</v>
      </c>
      <c r="J33" s="253"/>
      <c r="K33" s="71"/>
      <c r="L33" s="71"/>
      <c r="M33" s="71"/>
      <c r="N33" s="71"/>
      <c r="O33" s="71"/>
      <c r="P33" s="71"/>
      <c r="Q33" s="71"/>
      <c r="R33" s="71"/>
      <c r="S33" s="71"/>
    </row>
    <row r="34" spans="1:19" ht="15.95" customHeight="1">
      <c r="A34" s="78">
        <v>1997</v>
      </c>
      <c r="B34" s="667">
        <v>11.001666666666667</v>
      </c>
      <c r="C34" s="667">
        <v>4.5555555555555557E-2</v>
      </c>
      <c r="D34" s="667">
        <v>33.418611111111112</v>
      </c>
      <c r="E34" s="667">
        <v>1.8183333333333334</v>
      </c>
      <c r="F34" s="667">
        <v>0</v>
      </c>
      <c r="G34" s="667">
        <v>37.603888888888889</v>
      </c>
      <c r="H34" s="667">
        <v>69.571944444444441</v>
      </c>
      <c r="I34" s="665">
        <v>153.46</v>
      </c>
      <c r="J34" s="253"/>
      <c r="K34" s="71"/>
      <c r="L34" s="71"/>
      <c r="M34" s="71"/>
      <c r="N34" s="71"/>
      <c r="O34" s="71"/>
      <c r="P34" s="71"/>
      <c r="Q34" s="71"/>
      <c r="R34" s="71"/>
      <c r="S34" s="71"/>
    </row>
    <row r="35" spans="1:19" ht="15.95" customHeight="1">
      <c r="A35" s="999">
        <v>1998</v>
      </c>
      <c r="B35" s="1000">
        <v>10.815833333333334</v>
      </c>
      <c r="C35" s="1000">
        <v>2.2777777777777779E-2</v>
      </c>
      <c r="D35" s="1000">
        <v>32.076944444444443</v>
      </c>
      <c r="E35" s="1000">
        <v>1.9580555555555557</v>
      </c>
      <c r="F35" s="1000">
        <v>0</v>
      </c>
      <c r="G35" s="1000">
        <v>38.966944444444444</v>
      </c>
      <c r="H35" s="1000">
        <v>69.924722222222215</v>
      </c>
      <c r="I35" s="1001">
        <v>153.76527777777775</v>
      </c>
      <c r="J35" s="253"/>
      <c r="K35" s="71"/>
      <c r="L35" s="71"/>
      <c r="M35" s="71"/>
      <c r="N35" s="71"/>
      <c r="O35" s="71"/>
      <c r="P35" s="71"/>
      <c r="Q35" s="71"/>
      <c r="R35" s="71"/>
      <c r="S35" s="71"/>
    </row>
    <row r="36" spans="1:19" ht="15.95" customHeight="1">
      <c r="A36" s="78">
        <v>1999</v>
      </c>
      <c r="B36" s="667">
        <v>10.208333333333334</v>
      </c>
      <c r="C36" s="667">
        <v>1.4999999999999999E-2</v>
      </c>
      <c r="D36" s="667">
        <v>30.371111111111109</v>
      </c>
      <c r="E36" s="667">
        <v>1.9830555555555553</v>
      </c>
      <c r="F36" s="667">
        <v>0</v>
      </c>
      <c r="G36" s="667">
        <v>39.291944444444447</v>
      </c>
      <c r="H36" s="667">
        <v>69.099722222222212</v>
      </c>
      <c r="I36" s="665">
        <v>150.96916666666667</v>
      </c>
      <c r="J36" s="253"/>
      <c r="K36" s="71"/>
      <c r="L36" s="71"/>
      <c r="M36" s="71"/>
      <c r="N36" s="71"/>
      <c r="O36" s="71"/>
      <c r="P36" s="71"/>
      <c r="Q36" s="71"/>
      <c r="R36" s="71"/>
      <c r="S36" s="71"/>
    </row>
    <row r="37" spans="1:19" ht="15.95" customHeight="1">
      <c r="A37" s="999">
        <v>2000</v>
      </c>
      <c r="B37" s="1000">
        <v>10.306388888888888</v>
      </c>
      <c r="C37" s="1000">
        <v>1.4999999999999999E-2</v>
      </c>
      <c r="D37" s="1000">
        <v>30.015555555555554</v>
      </c>
      <c r="E37" s="1000">
        <v>1.8386111111111112</v>
      </c>
      <c r="F37" s="1000">
        <v>0</v>
      </c>
      <c r="G37" s="1000">
        <v>37.347777777777772</v>
      </c>
      <c r="H37" s="1000">
        <v>68.951666666666668</v>
      </c>
      <c r="I37" s="1001">
        <v>148.47499999999999</v>
      </c>
      <c r="J37" s="253"/>
      <c r="K37" s="71"/>
      <c r="L37" s="71"/>
      <c r="M37" s="71"/>
      <c r="N37" s="71"/>
      <c r="O37" s="71"/>
      <c r="P37" s="71"/>
      <c r="Q37" s="71"/>
      <c r="R37" s="71"/>
      <c r="S37" s="71"/>
    </row>
    <row r="38" spans="1:19" ht="15.95" customHeight="1">
      <c r="A38" s="78">
        <v>2001</v>
      </c>
      <c r="B38" s="667">
        <v>10.820555555555554</v>
      </c>
      <c r="C38" s="667">
        <v>1.3888888888888889E-3</v>
      </c>
      <c r="D38" s="667">
        <v>28.170277777777777</v>
      </c>
      <c r="E38" s="667">
        <v>1.9875</v>
      </c>
      <c r="F38" s="667">
        <v>0</v>
      </c>
      <c r="G38" s="667">
        <v>40.599166666666662</v>
      </c>
      <c r="H38" s="667">
        <v>73.135833333333323</v>
      </c>
      <c r="I38" s="665">
        <v>154.71472222222221</v>
      </c>
      <c r="J38" s="253"/>
      <c r="K38" s="71"/>
      <c r="L38" s="71"/>
      <c r="M38" s="71"/>
      <c r="N38" s="71"/>
      <c r="O38" s="71"/>
      <c r="P38" s="71"/>
      <c r="Q38" s="71"/>
      <c r="R38" s="71"/>
      <c r="S38" s="71"/>
    </row>
    <row r="39" spans="1:19" ht="15.95" customHeight="1">
      <c r="A39" s="999">
        <v>2002</v>
      </c>
      <c r="B39" s="1000">
        <v>11.321666666666665</v>
      </c>
      <c r="C39" s="1000">
        <v>1.3888888888888889E-3</v>
      </c>
      <c r="D39" s="1000">
        <v>26.293055555555554</v>
      </c>
      <c r="E39" s="1000">
        <v>2.1091666666666664</v>
      </c>
      <c r="F39" s="1000">
        <v>0</v>
      </c>
      <c r="G39" s="1000">
        <v>41.096944444444446</v>
      </c>
      <c r="H39" s="1000">
        <v>72.52</v>
      </c>
      <c r="I39" s="1001">
        <v>153.34222222222223</v>
      </c>
      <c r="J39" s="253"/>
      <c r="K39" s="71"/>
      <c r="L39" s="71"/>
      <c r="M39" s="71"/>
      <c r="N39" s="71"/>
      <c r="O39" s="71"/>
      <c r="P39" s="71"/>
      <c r="Q39" s="71"/>
      <c r="R39" s="71"/>
      <c r="S39" s="71"/>
    </row>
    <row r="40" spans="1:19" ht="15.95" customHeight="1">
      <c r="A40" s="78">
        <v>2003</v>
      </c>
      <c r="B40" s="667">
        <v>12.844166666666666</v>
      </c>
      <c r="C40" s="667">
        <v>1.3888888888888889E-3</v>
      </c>
      <c r="D40" s="667">
        <v>24.431111111111111</v>
      </c>
      <c r="E40" s="667">
        <v>2.2349999999999999</v>
      </c>
      <c r="F40" s="667">
        <v>0</v>
      </c>
      <c r="G40" s="667">
        <v>42.106944444444444</v>
      </c>
      <c r="H40" s="667">
        <v>72.091111111111104</v>
      </c>
      <c r="I40" s="665">
        <v>153.70972222222221</v>
      </c>
      <c r="J40" s="253"/>
      <c r="K40" s="71"/>
      <c r="L40" s="71"/>
      <c r="M40" s="71"/>
      <c r="N40" s="71"/>
      <c r="O40" s="71"/>
      <c r="P40" s="71"/>
      <c r="Q40" s="71"/>
      <c r="R40" s="71"/>
      <c r="S40" s="71"/>
    </row>
    <row r="41" spans="1:19" ht="15.95" customHeight="1">
      <c r="A41" s="999">
        <v>2004</v>
      </c>
      <c r="B41" s="1000">
        <v>12.583055555555555</v>
      </c>
      <c r="C41" s="1000">
        <v>1.3888888888888889E-3</v>
      </c>
      <c r="D41" s="1000">
        <v>22.179444444444446</v>
      </c>
      <c r="E41" s="1000">
        <v>2.2280555555555557</v>
      </c>
      <c r="F41" s="1000">
        <v>0</v>
      </c>
      <c r="G41" s="1000">
        <v>42.006944444444443</v>
      </c>
      <c r="H41" s="1000">
        <v>72.027222222222221</v>
      </c>
      <c r="I41" s="1001">
        <v>151.02611111111111</v>
      </c>
      <c r="J41" s="253"/>
      <c r="K41" s="71"/>
      <c r="L41" s="71"/>
      <c r="M41" s="71"/>
      <c r="N41" s="71"/>
      <c r="O41" s="71"/>
      <c r="P41" s="71"/>
      <c r="Q41" s="71"/>
      <c r="R41" s="71"/>
      <c r="S41" s="71"/>
    </row>
    <row r="42" spans="1:19" ht="15.95" customHeight="1">
      <c r="A42" s="78">
        <v>2005</v>
      </c>
      <c r="B42" s="667">
        <v>13.341666666666667</v>
      </c>
      <c r="C42" s="667">
        <v>0</v>
      </c>
      <c r="D42" s="667">
        <v>18.946388888888887</v>
      </c>
      <c r="E42" s="667">
        <v>1.9497222222222221</v>
      </c>
      <c r="F42" s="667">
        <v>4.4444444444444444E-3</v>
      </c>
      <c r="G42" s="667">
        <v>42.610833333333339</v>
      </c>
      <c r="H42" s="667">
        <v>71.656111111111116</v>
      </c>
      <c r="I42" s="665">
        <v>148.50916666666666</v>
      </c>
      <c r="J42" s="253"/>
      <c r="K42" s="71"/>
      <c r="L42" s="71"/>
      <c r="M42" s="71"/>
      <c r="N42" s="71"/>
      <c r="O42" s="71"/>
      <c r="P42" s="71"/>
      <c r="Q42" s="71"/>
      <c r="R42" s="71"/>
      <c r="S42" s="71"/>
    </row>
    <row r="43" spans="1:19" ht="15.95" customHeight="1">
      <c r="A43" s="999">
        <v>2006</v>
      </c>
      <c r="B43" s="1000">
        <v>12.608888888888888</v>
      </c>
      <c r="C43" s="1000">
        <v>0</v>
      </c>
      <c r="D43" s="1000">
        <v>16.510555555555555</v>
      </c>
      <c r="E43" s="1000">
        <v>2.0947222222222224</v>
      </c>
      <c r="F43" s="1000">
        <v>0.16</v>
      </c>
      <c r="G43" s="1000">
        <v>42.039166666666667</v>
      </c>
      <c r="H43" s="1000">
        <v>71.394722222222214</v>
      </c>
      <c r="I43" s="1001">
        <v>144.80805555555554</v>
      </c>
      <c r="J43" s="253"/>
      <c r="K43" s="71"/>
      <c r="L43" s="71"/>
      <c r="M43" s="71"/>
      <c r="N43" s="71"/>
      <c r="O43" s="71"/>
      <c r="P43" s="71"/>
      <c r="Q43" s="71"/>
      <c r="R43" s="71"/>
      <c r="S43" s="71"/>
    </row>
    <row r="44" spans="1:19" ht="15.95" customHeight="1">
      <c r="A44" s="78">
        <v>2007</v>
      </c>
      <c r="B44" s="667">
        <v>13.716111111111111</v>
      </c>
      <c r="C44" s="667">
        <v>0</v>
      </c>
      <c r="D44" s="667">
        <v>16.563055555555554</v>
      </c>
      <c r="E44" s="667">
        <v>2.1186111111111114</v>
      </c>
      <c r="F44" s="667">
        <v>9.6666666666666651E-2</v>
      </c>
      <c r="G44" s="667">
        <v>42.432222222222222</v>
      </c>
      <c r="H44" s="667">
        <v>69.192499999999995</v>
      </c>
      <c r="I44" s="665">
        <v>144.11916666666667</v>
      </c>
      <c r="J44" s="253"/>
      <c r="K44" s="71"/>
      <c r="L44" s="71"/>
      <c r="M44" s="71"/>
      <c r="N44" s="71"/>
      <c r="O44" s="71"/>
      <c r="P44" s="71"/>
      <c r="Q44" s="71"/>
      <c r="R44" s="71"/>
      <c r="S44" s="71"/>
    </row>
    <row r="45" spans="1:19" ht="15.95" customHeight="1">
      <c r="A45" s="999">
        <v>2008</v>
      </c>
      <c r="B45" s="1000">
        <v>13.971944444444443</v>
      </c>
      <c r="C45" s="1000">
        <v>0</v>
      </c>
      <c r="D45" s="1000">
        <v>15.061111111111112</v>
      </c>
      <c r="E45" s="1000">
        <v>1.4813888888888889</v>
      </c>
      <c r="F45" s="1000">
        <v>6.8611111111111109E-2</v>
      </c>
      <c r="G45" s="1000">
        <v>42.588888888888889</v>
      </c>
      <c r="H45" s="1000">
        <v>68.196666666666673</v>
      </c>
      <c r="I45" s="1001">
        <v>141.36861111111114</v>
      </c>
      <c r="J45" s="253"/>
      <c r="K45" s="71"/>
      <c r="L45" s="71"/>
      <c r="M45" s="71"/>
      <c r="N45" s="71"/>
      <c r="O45" s="71"/>
      <c r="P45" s="71"/>
      <c r="Q45" s="71"/>
      <c r="R45" s="71"/>
      <c r="S45" s="71"/>
    </row>
    <row r="46" spans="1:19" ht="15.95" customHeight="1">
      <c r="A46" s="233">
        <v>2009</v>
      </c>
      <c r="B46" s="668">
        <v>14.847777777777777</v>
      </c>
      <c r="C46" s="668">
        <v>0</v>
      </c>
      <c r="D46" s="668">
        <v>13.823055555555555</v>
      </c>
      <c r="E46" s="668">
        <v>1.6969444444444444</v>
      </c>
      <c r="F46" s="668">
        <v>6.6944444444444445E-2</v>
      </c>
      <c r="G46" s="668">
        <v>43.601666666666667</v>
      </c>
      <c r="H46" s="668">
        <v>71.416388888888889</v>
      </c>
      <c r="I46" s="666">
        <v>145.45277777777778</v>
      </c>
      <c r="J46" s="253"/>
      <c r="K46" s="71"/>
      <c r="L46" s="71"/>
      <c r="M46" s="71"/>
      <c r="N46" s="71"/>
      <c r="O46" s="71"/>
      <c r="P46" s="71"/>
      <c r="Q46" s="71"/>
      <c r="R46" s="71"/>
      <c r="S46" s="71"/>
    </row>
    <row r="47" spans="1:19" ht="15.95" customHeight="1">
      <c r="A47" s="999">
        <v>2010</v>
      </c>
      <c r="B47" s="1000">
        <v>14.71</v>
      </c>
      <c r="C47" s="1000">
        <v>0</v>
      </c>
      <c r="D47" s="1000">
        <v>14.362777777777778</v>
      </c>
      <c r="E47" s="1000">
        <v>2.3283333333333336</v>
      </c>
      <c r="F47" s="1000">
        <v>4.9166666666666664E-2</v>
      </c>
      <c r="G47" s="1000">
        <v>49.314722222222215</v>
      </c>
      <c r="H47" s="1000">
        <v>74.656388888888884</v>
      </c>
      <c r="I47" s="1001">
        <v>155.42138888888888</v>
      </c>
      <c r="J47" s="253"/>
      <c r="K47" s="71"/>
      <c r="L47" s="71"/>
      <c r="M47" s="71"/>
      <c r="N47" s="71"/>
      <c r="O47" s="71"/>
      <c r="P47" s="71"/>
      <c r="Q47" s="71"/>
      <c r="R47" s="71"/>
      <c r="S47" s="71"/>
    </row>
    <row r="48" spans="1:19" ht="15.95" customHeight="1">
      <c r="A48" s="78">
        <v>2011</v>
      </c>
      <c r="B48" s="667">
        <v>15.038611111111111</v>
      </c>
      <c r="C48" s="667">
        <v>0</v>
      </c>
      <c r="D48" s="667">
        <v>13.693333333333332</v>
      </c>
      <c r="E48" s="667">
        <v>1.6013888888888888</v>
      </c>
      <c r="F48" s="667">
        <v>9.194444444444444E-2</v>
      </c>
      <c r="G48" s="667">
        <v>42.858888888888892</v>
      </c>
      <c r="H48" s="667">
        <v>69.628611111111113</v>
      </c>
      <c r="I48" s="665">
        <v>142.91277777777776</v>
      </c>
      <c r="J48" s="253"/>
      <c r="K48" s="71"/>
      <c r="L48" s="71"/>
      <c r="M48" s="71"/>
      <c r="N48" s="71"/>
      <c r="O48" s="71"/>
      <c r="P48" s="71"/>
      <c r="Q48" s="71"/>
      <c r="R48" s="71"/>
      <c r="S48" s="71"/>
    </row>
    <row r="49" spans="1:19" ht="15.95" customHeight="1">
      <c r="A49" s="999">
        <v>2012</v>
      </c>
      <c r="B49" s="1000">
        <v>14.730833333333333</v>
      </c>
      <c r="C49" s="1000">
        <v>0</v>
      </c>
      <c r="D49" s="1000">
        <v>12.758611111111113</v>
      </c>
      <c r="E49" s="1000">
        <v>1.6672222222222222</v>
      </c>
      <c r="F49" s="1000">
        <v>4.1388888888888885E-2</v>
      </c>
      <c r="G49" s="1000">
        <v>45.67</v>
      </c>
      <c r="H49" s="1000">
        <v>71.245555555555541</v>
      </c>
      <c r="I49" s="1001">
        <v>146.11361111111108</v>
      </c>
      <c r="J49" s="71"/>
      <c r="K49" s="71"/>
      <c r="L49" s="71"/>
      <c r="M49" s="71"/>
      <c r="N49" s="71"/>
      <c r="O49" s="71"/>
      <c r="P49" s="71"/>
      <c r="Q49" s="71"/>
      <c r="R49" s="71"/>
      <c r="S49" s="71"/>
    </row>
    <row r="50" spans="1:19" ht="15.95" customHeight="1">
      <c r="A50" s="78">
        <v>2013</v>
      </c>
      <c r="B50" s="667">
        <v>14.7075</v>
      </c>
      <c r="C50" s="667">
        <v>0</v>
      </c>
      <c r="D50" s="667">
        <v>12.542500000000002</v>
      </c>
      <c r="E50" s="667">
        <v>1.5697222222222222</v>
      </c>
      <c r="F50" s="667">
        <v>2.027777777777778E-2</v>
      </c>
      <c r="G50" s="667">
        <v>46.793611111111112</v>
      </c>
      <c r="H50" s="667">
        <v>70.906388888888884</v>
      </c>
      <c r="I50" s="665">
        <v>146.54</v>
      </c>
      <c r="J50" s="253"/>
      <c r="K50" s="71"/>
      <c r="L50" s="71"/>
      <c r="M50" s="71"/>
      <c r="N50" s="71"/>
      <c r="O50" s="71"/>
      <c r="P50" s="71"/>
      <c r="Q50" s="71"/>
      <c r="R50" s="71"/>
      <c r="S50" s="71"/>
    </row>
    <row r="51" spans="1:19" ht="15.95" customHeight="1">
      <c r="A51" s="999">
        <v>2014</v>
      </c>
      <c r="B51" s="1000">
        <v>13.669166666666666</v>
      </c>
      <c r="C51" s="1000">
        <v>0</v>
      </c>
      <c r="D51" s="1000">
        <v>12.301944444444443</v>
      </c>
      <c r="E51" s="1000">
        <v>1.6944444444444444</v>
      </c>
      <c r="F51" s="1000">
        <v>3.9444444444444442E-2</v>
      </c>
      <c r="G51" s="1000">
        <v>44.534166666666664</v>
      </c>
      <c r="H51" s="1000">
        <v>68.043333333333322</v>
      </c>
      <c r="I51" s="1001">
        <v>140.28249999999997</v>
      </c>
      <c r="J51" s="71"/>
      <c r="K51" s="71"/>
      <c r="L51" s="71"/>
      <c r="M51" s="71"/>
      <c r="N51" s="71"/>
      <c r="O51" s="71"/>
      <c r="P51" s="71"/>
      <c r="Q51" s="71"/>
      <c r="R51" s="71"/>
      <c r="S51" s="71"/>
    </row>
    <row r="52" spans="1:19" ht="15.95" customHeight="1">
      <c r="B52" s="71"/>
      <c r="C52" s="71"/>
      <c r="D52" s="71"/>
      <c r="E52" s="71"/>
      <c r="F52" s="71"/>
      <c r="G52" s="71"/>
      <c r="H52" s="71"/>
      <c r="I52" s="322"/>
      <c r="J52" s="71"/>
      <c r="K52" s="71"/>
      <c r="L52" s="71"/>
      <c r="M52" s="71"/>
      <c r="N52" s="71"/>
      <c r="O52" s="71"/>
      <c r="P52" s="71"/>
      <c r="Q52" s="71"/>
      <c r="R52" s="71"/>
      <c r="S52" s="71"/>
    </row>
    <row r="53" spans="1:19" ht="12.75">
      <c r="A53" s="57" t="s">
        <v>214</v>
      </c>
      <c r="B53" s="71"/>
      <c r="C53" s="71"/>
      <c r="D53" s="71"/>
      <c r="E53" s="71"/>
      <c r="F53" s="71"/>
      <c r="G53" s="71"/>
      <c r="H53" s="71"/>
      <c r="I53" s="71"/>
      <c r="J53" s="71"/>
      <c r="K53" s="71"/>
      <c r="L53" s="71"/>
      <c r="M53" s="71"/>
      <c r="N53" s="71"/>
      <c r="O53" s="71"/>
      <c r="P53" s="71"/>
      <c r="Q53" s="71"/>
      <c r="R53" s="71"/>
      <c r="S53" s="71"/>
    </row>
    <row r="54" spans="1:19" ht="12.75">
      <c r="B54" s="71"/>
      <c r="C54" s="71"/>
      <c r="D54" s="71"/>
      <c r="E54" s="71"/>
      <c r="F54" s="71"/>
      <c r="G54" s="71"/>
      <c r="H54" s="71"/>
      <c r="I54" s="71"/>
      <c r="J54" s="71"/>
      <c r="K54" s="71"/>
      <c r="L54" s="71"/>
      <c r="M54" s="71"/>
      <c r="N54" s="71"/>
      <c r="O54" s="71"/>
      <c r="P54" s="71"/>
      <c r="Q54" s="71"/>
      <c r="R54" s="71"/>
      <c r="S54" s="71"/>
    </row>
    <row r="55" spans="1:19" ht="12.75">
      <c r="A55" s="71"/>
      <c r="B55" s="468"/>
      <c r="C55" s="71"/>
      <c r="D55" s="71"/>
      <c r="E55" s="468"/>
      <c r="F55" s="468"/>
      <c r="G55" s="71"/>
      <c r="H55" s="71"/>
      <c r="I55" s="71"/>
      <c r="J55" s="71"/>
      <c r="K55" s="71"/>
      <c r="L55" s="71"/>
      <c r="M55" s="71"/>
      <c r="N55" s="71"/>
      <c r="O55" s="71"/>
      <c r="P55" s="71"/>
      <c r="Q55" s="71"/>
      <c r="R55" s="71"/>
      <c r="S55" s="71"/>
    </row>
    <row r="56" spans="1:19" ht="12.75">
      <c r="A56" s="71"/>
      <c r="B56" s="71"/>
      <c r="C56" s="71"/>
      <c r="D56" s="71"/>
      <c r="E56" s="71"/>
      <c r="F56" s="71"/>
      <c r="G56" s="71"/>
      <c r="H56" s="71"/>
      <c r="I56" s="71"/>
      <c r="J56" s="71"/>
      <c r="K56" s="71"/>
      <c r="L56" s="71"/>
      <c r="M56" s="71"/>
      <c r="N56" s="71"/>
      <c r="O56" s="71"/>
      <c r="P56" s="71"/>
      <c r="Q56" s="71"/>
      <c r="R56" s="71"/>
      <c r="S56" s="71"/>
    </row>
    <row r="57" spans="1:19" ht="12.75">
      <c r="A57" s="71"/>
      <c r="B57" s="71"/>
      <c r="C57" s="71"/>
      <c r="D57" s="71"/>
      <c r="E57" s="71"/>
      <c r="F57" s="71"/>
      <c r="G57" s="71"/>
      <c r="H57" s="71"/>
      <c r="I57" s="71"/>
      <c r="J57" s="71"/>
      <c r="K57" s="71"/>
      <c r="L57" s="71"/>
      <c r="M57" s="71"/>
      <c r="N57" s="71"/>
      <c r="O57" s="71"/>
      <c r="P57" s="71"/>
      <c r="Q57" s="71"/>
      <c r="R57" s="71"/>
      <c r="S57" s="71"/>
    </row>
    <row r="58" spans="1:19" ht="12.75">
      <c r="A58" s="71"/>
      <c r="B58" s="71"/>
      <c r="C58" s="71"/>
      <c r="D58" s="71"/>
      <c r="E58" s="71"/>
      <c r="F58" s="71"/>
      <c r="G58" s="71"/>
      <c r="H58" s="71"/>
      <c r="I58" s="71"/>
      <c r="J58" s="71"/>
      <c r="K58" s="71"/>
      <c r="L58" s="71"/>
      <c r="M58" s="71"/>
      <c r="N58" s="71"/>
      <c r="O58" s="71"/>
      <c r="P58" s="71"/>
      <c r="Q58" s="71"/>
      <c r="R58" s="71"/>
      <c r="S58" s="71"/>
    </row>
    <row r="59" spans="1:19" ht="12.75">
      <c r="A59" s="71"/>
      <c r="B59" s="71"/>
      <c r="C59" s="71"/>
      <c r="D59" s="71"/>
      <c r="E59" s="71"/>
      <c r="F59" s="71"/>
      <c r="G59" s="71"/>
      <c r="H59" s="71"/>
      <c r="I59" s="71"/>
      <c r="J59" s="71"/>
      <c r="K59" s="71"/>
      <c r="L59" s="71"/>
      <c r="M59" s="71"/>
      <c r="N59" s="71"/>
      <c r="O59" s="71"/>
      <c r="P59" s="71"/>
      <c r="Q59" s="71"/>
      <c r="R59" s="71"/>
      <c r="S59" s="71"/>
    </row>
    <row r="60" spans="1:19" ht="12.75">
      <c r="A60" s="71"/>
      <c r="B60" s="71"/>
      <c r="C60" s="71"/>
      <c r="D60" s="71"/>
      <c r="E60" s="71"/>
      <c r="F60" s="71"/>
      <c r="G60" s="71"/>
      <c r="H60" s="71"/>
      <c r="I60" s="71"/>
      <c r="J60" s="71"/>
      <c r="K60" s="71"/>
      <c r="L60" s="71"/>
      <c r="M60" s="71"/>
      <c r="N60" s="71"/>
      <c r="O60" s="71"/>
      <c r="P60" s="71"/>
      <c r="Q60" s="71"/>
      <c r="R60" s="71"/>
      <c r="S60" s="71"/>
    </row>
    <row r="61" spans="1:19" ht="12.75">
      <c r="A61" s="71"/>
      <c r="B61" s="71"/>
      <c r="C61" s="71"/>
      <c r="D61" s="71"/>
      <c r="E61" s="71"/>
      <c r="F61" s="71"/>
      <c r="G61" s="71"/>
      <c r="H61" s="71"/>
      <c r="I61" s="71"/>
      <c r="J61" s="71"/>
      <c r="K61" s="71"/>
      <c r="L61" s="71"/>
      <c r="M61" s="71"/>
      <c r="N61" s="71"/>
      <c r="O61" s="71"/>
      <c r="P61" s="71"/>
      <c r="Q61" s="71"/>
      <c r="R61" s="71"/>
      <c r="S61" s="71"/>
    </row>
    <row r="62" spans="1:19" ht="12.75">
      <c r="A62" s="71"/>
      <c r="B62" s="71"/>
      <c r="C62" s="71"/>
      <c r="D62" s="71"/>
      <c r="E62" s="71"/>
      <c r="F62" s="71"/>
      <c r="G62" s="71"/>
      <c r="H62" s="71"/>
      <c r="I62" s="71"/>
      <c r="J62" s="71"/>
      <c r="K62" s="71"/>
      <c r="L62" s="71"/>
      <c r="M62" s="71"/>
      <c r="N62" s="71"/>
      <c r="O62" s="71"/>
      <c r="P62" s="71"/>
      <c r="Q62" s="71"/>
      <c r="R62" s="71"/>
      <c r="S62" s="71"/>
    </row>
    <row r="63" spans="1:19" ht="12.75">
      <c r="A63" s="71"/>
      <c r="B63" s="71"/>
      <c r="C63" s="71"/>
      <c r="D63" s="71"/>
      <c r="E63" s="71"/>
      <c r="F63" s="71"/>
      <c r="G63" s="71"/>
      <c r="H63" s="71"/>
      <c r="I63" s="71"/>
      <c r="J63" s="71"/>
      <c r="K63" s="71"/>
      <c r="L63" s="71"/>
      <c r="M63" s="71"/>
      <c r="N63" s="71"/>
      <c r="O63" s="71"/>
      <c r="P63" s="71"/>
      <c r="Q63" s="71"/>
      <c r="R63" s="71"/>
      <c r="S63" s="71"/>
    </row>
    <row r="64" spans="1:19" ht="12.75">
      <c r="A64" s="71"/>
      <c r="B64" s="71"/>
      <c r="C64" s="71"/>
      <c r="D64" s="71"/>
      <c r="E64" s="71"/>
      <c r="F64" s="71"/>
      <c r="G64" s="71"/>
      <c r="H64" s="71"/>
      <c r="I64" s="71"/>
      <c r="J64" s="71"/>
      <c r="K64" s="71"/>
      <c r="L64" s="71"/>
      <c r="M64" s="71"/>
      <c r="N64" s="71"/>
      <c r="O64" s="71"/>
      <c r="P64" s="71"/>
      <c r="Q64" s="71"/>
      <c r="R64" s="71"/>
      <c r="S64" s="71"/>
    </row>
    <row r="65" spans="1:19" ht="12.75">
      <c r="A65" s="71"/>
      <c r="B65" s="71"/>
      <c r="C65" s="71"/>
      <c r="D65" s="71"/>
      <c r="E65" s="71"/>
      <c r="F65" s="71"/>
      <c r="G65" s="71"/>
      <c r="H65" s="71"/>
      <c r="I65" s="71"/>
      <c r="J65" s="71"/>
      <c r="K65" s="71"/>
      <c r="L65" s="71"/>
      <c r="M65" s="71"/>
      <c r="N65" s="71"/>
      <c r="O65" s="71"/>
      <c r="P65" s="71"/>
      <c r="Q65" s="71"/>
      <c r="R65" s="71"/>
      <c r="S65" s="71"/>
    </row>
    <row r="66" spans="1:19" ht="12.75">
      <c r="A66" s="71"/>
      <c r="B66" s="71"/>
      <c r="C66" s="71"/>
      <c r="D66" s="71"/>
      <c r="E66" s="71"/>
      <c r="F66" s="71"/>
      <c r="G66" s="71"/>
      <c r="H66" s="71"/>
      <c r="I66" s="71"/>
      <c r="J66" s="71"/>
      <c r="K66" s="71"/>
      <c r="L66" s="71"/>
      <c r="M66" s="71"/>
      <c r="N66" s="71"/>
      <c r="O66" s="71"/>
      <c r="P66" s="71"/>
      <c r="Q66" s="71"/>
      <c r="R66" s="71"/>
      <c r="S66" s="71"/>
    </row>
    <row r="67" spans="1:19" ht="12.75">
      <c r="A67" s="71"/>
      <c r="B67" s="71"/>
      <c r="C67" s="71"/>
      <c r="D67" s="71"/>
      <c r="E67" s="71"/>
      <c r="F67" s="71"/>
      <c r="G67" s="71"/>
      <c r="H67" s="71"/>
      <c r="I67" s="71"/>
      <c r="J67" s="71"/>
      <c r="K67" s="71"/>
      <c r="L67" s="71"/>
      <c r="M67" s="71"/>
      <c r="N67" s="71"/>
      <c r="O67" s="71"/>
      <c r="P67" s="71"/>
      <c r="Q67" s="71"/>
      <c r="R67" s="71"/>
      <c r="S67" s="71"/>
    </row>
    <row r="68" spans="1:19" ht="12.75">
      <c r="A68" s="71"/>
      <c r="B68" s="71"/>
      <c r="C68" s="71"/>
      <c r="D68" s="71"/>
      <c r="E68" s="71"/>
      <c r="F68" s="71"/>
      <c r="G68" s="71"/>
      <c r="H68" s="71"/>
      <c r="I68" s="71"/>
      <c r="J68" s="71"/>
      <c r="K68" s="71"/>
      <c r="L68" s="71"/>
      <c r="M68" s="71"/>
      <c r="N68" s="71"/>
      <c r="O68" s="71"/>
      <c r="P68" s="71"/>
      <c r="Q68" s="71"/>
      <c r="R68" s="71"/>
      <c r="S68" s="71"/>
    </row>
    <row r="69" spans="1:19" ht="12.75">
      <c r="A69" s="71"/>
      <c r="B69" s="71"/>
      <c r="C69" s="71"/>
      <c r="D69" s="71"/>
      <c r="E69" s="71"/>
      <c r="F69" s="71"/>
      <c r="G69" s="71"/>
      <c r="H69" s="71"/>
      <c r="I69" s="71"/>
      <c r="J69" s="71"/>
      <c r="K69" s="71"/>
      <c r="L69" s="71"/>
      <c r="M69" s="71"/>
      <c r="N69" s="71"/>
      <c r="O69" s="71"/>
      <c r="P69" s="71"/>
      <c r="Q69" s="71"/>
      <c r="R69" s="71"/>
      <c r="S69" s="71"/>
    </row>
    <row r="70" spans="1:19" ht="12.75">
      <c r="A70" s="71"/>
      <c r="B70" s="71"/>
      <c r="C70" s="71"/>
      <c r="D70" s="71"/>
      <c r="E70" s="71"/>
      <c r="F70" s="71"/>
      <c r="G70" s="71"/>
      <c r="H70" s="71"/>
      <c r="I70" s="71"/>
      <c r="J70" s="71"/>
      <c r="K70" s="71"/>
      <c r="L70" s="71"/>
      <c r="M70" s="71"/>
      <c r="N70" s="71"/>
      <c r="O70" s="71"/>
      <c r="P70" s="71"/>
      <c r="Q70" s="71"/>
      <c r="R70" s="71"/>
      <c r="S70" s="71"/>
    </row>
    <row r="71" spans="1:19" ht="12.75">
      <c r="A71" s="71"/>
      <c r="B71" s="71"/>
      <c r="C71" s="71"/>
      <c r="D71" s="71"/>
      <c r="E71" s="71"/>
      <c r="F71" s="71"/>
      <c r="G71" s="71"/>
      <c r="H71" s="71"/>
      <c r="I71" s="71"/>
      <c r="J71" s="71"/>
      <c r="K71" s="71"/>
      <c r="L71" s="71"/>
      <c r="M71" s="71"/>
      <c r="N71" s="71"/>
      <c r="O71" s="71"/>
      <c r="P71" s="71"/>
      <c r="Q71" s="71"/>
      <c r="R71" s="71"/>
      <c r="S71" s="71"/>
    </row>
    <row r="72" spans="1:19" ht="12.75">
      <c r="A72" s="71"/>
      <c r="B72" s="71"/>
      <c r="C72" s="71"/>
      <c r="D72" s="71"/>
      <c r="E72" s="71"/>
      <c r="F72" s="71"/>
      <c r="G72" s="71"/>
      <c r="H72" s="71"/>
      <c r="I72" s="71"/>
      <c r="J72" s="71"/>
      <c r="K72" s="71"/>
      <c r="L72" s="71"/>
      <c r="M72" s="71"/>
      <c r="N72" s="71"/>
      <c r="O72" s="71"/>
      <c r="P72" s="71"/>
      <c r="Q72" s="71"/>
      <c r="R72" s="71"/>
      <c r="S72" s="71"/>
    </row>
    <row r="73" spans="1:19" ht="12.75">
      <c r="A73" s="71"/>
      <c r="B73" s="71"/>
      <c r="C73" s="71"/>
      <c r="D73" s="71"/>
      <c r="E73" s="71"/>
      <c r="F73" s="71"/>
      <c r="G73" s="71"/>
      <c r="H73" s="71"/>
      <c r="I73" s="71"/>
      <c r="J73" s="71"/>
      <c r="K73" s="71"/>
      <c r="L73" s="71"/>
      <c r="M73" s="71"/>
      <c r="N73" s="71"/>
      <c r="O73" s="71"/>
      <c r="P73" s="71"/>
      <c r="Q73" s="71"/>
      <c r="R73" s="71"/>
      <c r="S73" s="71"/>
    </row>
    <row r="74" spans="1:19" ht="12.75">
      <c r="A74" s="71"/>
      <c r="B74" s="71"/>
      <c r="C74" s="71"/>
      <c r="D74" s="71"/>
      <c r="E74" s="71"/>
      <c r="F74" s="71"/>
      <c r="G74" s="71"/>
      <c r="H74" s="71"/>
      <c r="I74" s="71"/>
      <c r="J74" s="71"/>
      <c r="K74" s="71"/>
      <c r="L74" s="71"/>
      <c r="M74" s="71"/>
      <c r="N74" s="71"/>
      <c r="O74" s="71"/>
      <c r="P74" s="71"/>
      <c r="Q74" s="71"/>
      <c r="R74" s="71"/>
      <c r="S74" s="71"/>
    </row>
  </sheetData>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tabColor theme="6" tint="0.39997558519241921"/>
  </sheetPr>
  <dimension ref="A1:S61"/>
  <sheetViews>
    <sheetView zoomScaleNormal="100" workbookViewId="0"/>
  </sheetViews>
  <sheetFormatPr defaultColWidth="3.5703125" defaultRowHeight="12"/>
  <cols>
    <col min="1" max="1" width="9.28515625" style="62" customWidth="1"/>
    <col min="2" max="2" width="11.42578125" style="62" customWidth="1"/>
    <col min="3" max="4" width="10.7109375" style="62" customWidth="1"/>
    <col min="5" max="5" width="8.42578125" style="62" customWidth="1"/>
    <col min="6" max="6" width="13.42578125" style="79" customWidth="1"/>
    <col min="7" max="7" width="10.140625" style="79" customWidth="1"/>
    <col min="8" max="8" width="10.7109375" style="79" customWidth="1"/>
    <col min="9" max="9" width="8.42578125" style="62" customWidth="1"/>
    <col min="10" max="10" width="5.42578125" style="62" bestFit="1" customWidth="1"/>
    <col min="11" max="16384" width="3.5703125" style="62"/>
  </cols>
  <sheetData>
    <row r="1" spans="1:19" ht="15.95" customHeight="1">
      <c r="A1" s="551" t="s">
        <v>174</v>
      </c>
      <c r="B1" s="71"/>
      <c r="C1" s="71"/>
      <c r="D1" s="71"/>
      <c r="E1" s="71"/>
      <c r="F1" s="71"/>
      <c r="G1" s="71"/>
      <c r="H1" s="71"/>
      <c r="I1" s="71"/>
      <c r="J1" s="71"/>
      <c r="K1" s="71"/>
      <c r="L1" s="71"/>
      <c r="M1" s="71"/>
      <c r="N1" s="71"/>
      <c r="O1" s="71"/>
      <c r="P1" s="71"/>
      <c r="Q1" s="71"/>
      <c r="R1" s="71"/>
      <c r="S1" s="71"/>
    </row>
    <row r="2" spans="1:19" ht="15.95" customHeight="1">
      <c r="A2" s="71"/>
      <c r="B2" s="71"/>
      <c r="C2" s="71"/>
      <c r="D2" s="71"/>
      <c r="E2" s="71"/>
      <c r="F2" s="71"/>
      <c r="G2" s="71"/>
      <c r="H2" s="71"/>
      <c r="I2" s="71"/>
      <c r="J2" s="71"/>
      <c r="K2" s="71"/>
      <c r="L2" s="71"/>
      <c r="M2" s="71"/>
      <c r="N2" s="71"/>
      <c r="O2" s="71"/>
      <c r="P2" s="71"/>
      <c r="Q2" s="71"/>
      <c r="R2" s="71"/>
      <c r="S2" s="71"/>
    </row>
    <row r="3" spans="1:19" ht="15.95" customHeight="1">
      <c r="A3" s="423" t="s">
        <v>236</v>
      </c>
      <c r="B3" s="423"/>
      <c r="C3" s="423"/>
      <c r="D3" s="423"/>
      <c r="E3" s="423"/>
      <c r="F3" s="423"/>
      <c r="G3" s="423"/>
      <c r="H3" s="423"/>
      <c r="I3" s="423"/>
      <c r="J3" s="72"/>
      <c r="K3" s="71"/>
      <c r="L3" s="71"/>
      <c r="M3" s="71"/>
      <c r="N3" s="71"/>
      <c r="O3" s="71"/>
      <c r="P3" s="71"/>
      <c r="Q3" s="71"/>
      <c r="R3" s="71"/>
      <c r="S3" s="71"/>
    </row>
    <row r="4" spans="1:19" ht="15.95" customHeight="1">
      <c r="A4" s="409"/>
      <c r="B4" s="71"/>
      <c r="C4" s="71"/>
      <c r="D4" s="71"/>
      <c r="E4" s="71"/>
      <c r="F4" s="71"/>
      <c r="G4" s="71"/>
      <c r="H4" s="71"/>
      <c r="I4" s="71"/>
      <c r="J4" s="71"/>
      <c r="K4" s="71"/>
      <c r="L4" s="71"/>
      <c r="M4" s="71"/>
      <c r="N4" s="71"/>
      <c r="O4" s="71"/>
      <c r="P4" s="71"/>
      <c r="Q4" s="71"/>
      <c r="R4" s="71"/>
      <c r="S4" s="71"/>
    </row>
    <row r="5" spans="1:19" ht="15.95" customHeight="1">
      <c r="A5" s="409"/>
      <c r="B5" s="71"/>
      <c r="C5" s="71"/>
      <c r="D5" s="71"/>
      <c r="E5" s="71"/>
      <c r="F5" s="71"/>
      <c r="G5" s="71"/>
      <c r="H5" s="71"/>
      <c r="I5" s="71"/>
      <c r="J5" s="71"/>
      <c r="K5" s="71"/>
      <c r="L5" s="71"/>
      <c r="M5" s="71"/>
      <c r="N5" s="71"/>
      <c r="O5" s="71"/>
      <c r="P5" s="71"/>
      <c r="Q5" s="71"/>
      <c r="R5" s="71"/>
      <c r="S5" s="71"/>
    </row>
    <row r="6" spans="1:19" ht="25.5">
      <c r="A6" s="73"/>
      <c r="B6" s="74" t="s">
        <v>237</v>
      </c>
      <c r="C6" s="75" t="s">
        <v>238</v>
      </c>
      <c r="D6" s="74" t="s">
        <v>239</v>
      </c>
      <c r="E6" s="75" t="s">
        <v>240</v>
      </c>
      <c r="F6" s="74" t="s">
        <v>241</v>
      </c>
      <c r="G6" s="74" t="s">
        <v>242</v>
      </c>
      <c r="H6" s="74" t="s">
        <v>243</v>
      </c>
      <c r="I6" s="76" t="s">
        <v>183</v>
      </c>
      <c r="J6" s="77"/>
      <c r="K6" s="77"/>
      <c r="L6" s="71"/>
      <c r="M6" s="71"/>
      <c r="N6" s="71"/>
      <c r="O6" s="71"/>
      <c r="P6" s="71"/>
      <c r="Q6" s="71"/>
      <c r="R6" s="71"/>
      <c r="S6" s="71"/>
    </row>
    <row r="7" spans="1:19" ht="15.95" customHeight="1">
      <c r="A7" s="78">
        <v>1983</v>
      </c>
      <c r="B7" s="667">
        <v>3.8925000000000001</v>
      </c>
      <c r="C7" s="667">
        <v>6.4994444444444444</v>
      </c>
      <c r="D7" s="667">
        <v>1.2275</v>
      </c>
      <c r="E7" s="667">
        <v>0</v>
      </c>
      <c r="F7" s="667">
        <v>23.156388888888888</v>
      </c>
      <c r="G7" s="667">
        <v>18.664999999999999</v>
      </c>
      <c r="H7" s="667">
        <v>91.918888888888887</v>
      </c>
      <c r="I7" s="665">
        <v>145.35972222222222</v>
      </c>
      <c r="J7" s="253"/>
      <c r="K7" s="71"/>
      <c r="L7" s="71"/>
      <c r="M7" s="71"/>
      <c r="N7" s="71"/>
      <c r="O7" s="71"/>
      <c r="P7" s="71"/>
      <c r="Q7" s="71"/>
      <c r="R7" s="71"/>
      <c r="S7" s="71"/>
    </row>
    <row r="8" spans="1:19" ht="15.95" customHeight="1">
      <c r="A8" s="999">
        <v>1984</v>
      </c>
      <c r="B8" s="1000">
        <v>3.9244444444444442</v>
      </c>
      <c r="C8" s="1000">
        <v>6.5708333333333329</v>
      </c>
      <c r="D8" s="1000">
        <v>1.2275</v>
      </c>
      <c r="E8" s="1000">
        <v>0</v>
      </c>
      <c r="F8" s="1000">
        <v>22.523611111111109</v>
      </c>
      <c r="G8" s="1000">
        <v>19.086944444444445</v>
      </c>
      <c r="H8" s="1000">
        <v>91.749166666666667</v>
      </c>
      <c r="I8" s="1001">
        <v>145.08249999999998</v>
      </c>
      <c r="J8" s="253"/>
      <c r="K8" s="71"/>
      <c r="L8" s="71"/>
      <c r="M8" s="71"/>
      <c r="N8" s="71"/>
      <c r="O8" s="71"/>
      <c r="P8" s="71"/>
      <c r="Q8" s="71"/>
      <c r="R8" s="71"/>
      <c r="S8" s="71"/>
    </row>
    <row r="9" spans="1:19" ht="15.95" customHeight="1">
      <c r="A9" s="78">
        <v>1985</v>
      </c>
      <c r="B9" s="667">
        <v>3.9233333333333329</v>
      </c>
      <c r="C9" s="667">
        <v>7.2191666666666663</v>
      </c>
      <c r="D9" s="667">
        <v>1.2372222222222222</v>
      </c>
      <c r="E9" s="667">
        <v>0</v>
      </c>
      <c r="F9" s="667">
        <v>24.673611111111111</v>
      </c>
      <c r="G9" s="667">
        <v>21.944166666666668</v>
      </c>
      <c r="H9" s="667">
        <v>102.00583333333333</v>
      </c>
      <c r="I9" s="665">
        <v>161.00333333333333</v>
      </c>
      <c r="J9" s="253"/>
      <c r="K9" s="71"/>
      <c r="L9" s="71"/>
      <c r="M9" s="71"/>
      <c r="N9" s="71"/>
      <c r="O9" s="71"/>
      <c r="P9" s="71"/>
      <c r="Q9" s="71"/>
      <c r="R9" s="71"/>
      <c r="S9" s="71"/>
    </row>
    <row r="10" spans="1:19" ht="15.95" customHeight="1">
      <c r="A10" s="999">
        <v>1986</v>
      </c>
      <c r="B10" s="1000">
        <v>3.907777777777778</v>
      </c>
      <c r="C10" s="1000">
        <v>7.2183333333333328</v>
      </c>
      <c r="D10" s="1000">
        <v>1.2375</v>
      </c>
      <c r="E10" s="1000">
        <v>0</v>
      </c>
      <c r="F10" s="1000">
        <v>22.175555555555555</v>
      </c>
      <c r="G10" s="1000">
        <v>21.583611111111111</v>
      </c>
      <c r="H10" s="1000">
        <v>99.276944444444439</v>
      </c>
      <c r="I10" s="1001">
        <v>155.39972222222221</v>
      </c>
      <c r="J10" s="253"/>
      <c r="K10" s="71"/>
      <c r="L10" s="71"/>
      <c r="M10" s="71"/>
      <c r="N10" s="71"/>
      <c r="O10" s="71"/>
      <c r="P10" s="71"/>
      <c r="Q10" s="71"/>
      <c r="R10" s="71"/>
      <c r="S10" s="71"/>
    </row>
    <row r="11" spans="1:19" ht="15.95" customHeight="1">
      <c r="A11" s="78">
        <v>1987</v>
      </c>
      <c r="B11" s="667">
        <v>4.0022222222222226</v>
      </c>
      <c r="C11" s="667">
        <v>7.4824999999999999</v>
      </c>
      <c r="D11" s="667">
        <v>1.2472222222222222</v>
      </c>
      <c r="E11" s="667">
        <v>0</v>
      </c>
      <c r="F11" s="667">
        <v>22.813055555555554</v>
      </c>
      <c r="G11" s="667">
        <v>24.717222222222222</v>
      </c>
      <c r="H11" s="667">
        <v>102.40083333333332</v>
      </c>
      <c r="I11" s="665">
        <v>162.66305555555556</v>
      </c>
      <c r="J11" s="253"/>
      <c r="K11" s="71"/>
      <c r="L11" s="71"/>
      <c r="M11" s="71"/>
      <c r="N11" s="71"/>
      <c r="O11" s="71"/>
      <c r="P11" s="71"/>
      <c r="Q11" s="71"/>
      <c r="R11" s="71"/>
      <c r="S11" s="71"/>
    </row>
    <row r="12" spans="1:19" ht="15.95" customHeight="1">
      <c r="A12" s="999">
        <v>1988</v>
      </c>
      <c r="B12" s="1000">
        <v>4.1380555555555558</v>
      </c>
      <c r="C12" s="1000">
        <v>6.9655555555555555</v>
      </c>
      <c r="D12" s="1000">
        <v>1.2952777777777778</v>
      </c>
      <c r="E12" s="1000">
        <v>0</v>
      </c>
      <c r="F12" s="1000">
        <v>23.816388888888888</v>
      </c>
      <c r="G12" s="1000">
        <v>23.389722222222222</v>
      </c>
      <c r="H12" s="1000">
        <v>95.058055555555541</v>
      </c>
      <c r="I12" s="1001">
        <v>154.66305555555553</v>
      </c>
      <c r="J12" s="253"/>
      <c r="K12" s="71"/>
      <c r="L12" s="71"/>
      <c r="M12" s="71"/>
      <c r="N12" s="71"/>
      <c r="O12" s="71"/>
      <c r="P12" s="71"/>
      <c r="Q12" s="71"/>
      <c r="R12" s="71"/>
      <c r="S12" s="71"/>
    </row>
    <row r="13" spans="1:19" ht="15.95" customHeight="1">
      <c r="A13" s="78">
        <v>1989</v>
      </c>
      <c r="B13" s="667">
        <v>3.9880555555555555</v>
      </c>
      <c r="C13" s="667">
        <v>6.7172222222222215</v>
      </c>
      <c r="D13" s="667">
        <v>1.3536111111111111</v>
      </c>
      <c r="E13" s="667">
        <v>0</v>
      </c>
      <c r="F13" s="667">
        <v>21.781944444444445</v>
      </c>
      <c r="G13" s="667">
        <v>23.193055555555556</v>
      </c>
      <c r="H13" s="667">
        <v>90.990555555555545</v>
      </c>
      <c r="I13" s="665">
        <v>148.02444444444444</v>
      </c>
      <c r="J13" s="253"/>
      <c r="K13" s="71"/>
      <c r="L13" s="71"/>
      <c r="M13" s="71"/>
      <c r="N13" s="71"/>
      <c r="O13" s="71"/>
      <c r="P13" s="71"/>
      <c r="Q13" s="71"/>
      <c r="R13" s="71"/>
      <c r="S13" s="71"/>
    </row>
    <row r="14" spans="1:19" ht="15.95" customHeight="1">
      <c r="A14" s="999">
        <v>1990</v>
      </c>
      <c r="B14" s="1000">
        <v>4.139444444444444</v>
      </c>
      <c r="C14" s="1000">
        <v>7.0822222222222218</v>
      </c>
      <c r="D14" s="1000">
        <v>1.2647222222222221</v>
      </c>
      <c r="E14" s="1000">
        <v>0</v>
      </c>
      <c r="F14" s="1000">
        <v>21.714444444444446</v>
      </c>
      <c r="G14" s="1000">
        <v>24.063055555555554</v>
      </c>
      <c r="H14" s="1000">
        <v>91.487499999999997</v>
      </c>
      <c r="I14" s="1001">
        <v>149.75138888888887</v>
      </c>
      <c r="J14" s="253"/>
      <c r="K14" s="71"/>
      <c r="L14" s="71"/>
      <c r="M14" s="71"/>
      <c r="N14" s="71"/>
      <c r="O14" s="71"/>
      <c r="P14" s="71"/>
      <c r="Q14" s="71"/>
      <c r="R14" s="71"/>
      <c r="S14" s="71"/>
    </row>
    <row r="15" spans="1:19" ht="15.95" customHeight="1">
      <c r="A15" s="78">
        <v>1991</v>
      </c>
      <c r="B15" s="667">
        <v>4.2669444444444444</v>
      </c>
      <c r="C15" s="667">
        <v>6.5813888888888883</v>
      </c>
      <c r="D15" s="667">
        <v>1.2558333333333334</v>
      </c>
      <c r="E15" s="667">
        <v>0</v>
      </c>
      <c r="F15" s="667">
        <v>22.606388888888887</v>
      </c>
      <c r="G15" s="667">
        <v>25.813055555555554</v>
      </c>
      <c r="H15" s="667">
        <v>96.061666666666667</v>
      </c>
      <c r="I15" s="665">
        <v>156.58527777777778</v>
      </c>
      <c r="J15" s="253"/>
      <c r="K15" s="71"/>
      <c r="L15" s="71"/>
      <c r="M15" s="71"/>
      <c r="N15" s="71"/>
      <c r="O15" s="71"/>
      <c r="P15" s="71"/>
      <c r="Q15" s="71"/>
      <c r="R15" s="71"/>
      <c r="S15" s="71"/>
    </row>
    <row r="16" spans="1:19" ht="15.95" customHeight="1">
      <c r="A16" s="999">
        <v>1992</v>
      </c>
      <c r="B16" s="1000">
        <v>4.0025000000000004</v>
      </c>
      <c r="C16" s="1000">
        <v>6.1275000000000004</v>
      </c>
      <c r="D16" s="1000">
        <v>1.2755555555555553</v>
      </c>
      <c r="E16" s="1000">
        <v>0</v>
      </c>
      <c r="F16" s="1000">
        <v>21.148333333333333</v>
      </c>
      <c r="G16" s="1000">
        <v>25.939722222222223</v>
      </c>
      <c r="H16" s="1000">
        <v>94.106388888888887</v>
      </c>
      <c r="I16" s="1001">
        <v>152.6</v>
      </c>
      <c r="J16" s="253"/>
      <c r="K16" s="71"/>
      <c r="L16" s="71"/>
      <c r="M16" s="71"/>
      <c r="N16" s="71"/>
      <c r="O16" s="71"/>
      <c r="P16" s="71"/>
      <c r="Q16" s="71"/>
      <c r="R16" s="71"/>
      <c r="S16" s="71"/>
    </row>
    <row r="17" spans="1:19" ht="15.95" customHeight="1">
      <c r="A17" s="78">
        <v>1993</v>
      </c>
      <c r="B17" s="667">
        <v>3.8469444444444445</v>
      </c>
      <c r="C17" s="667">
        <v>6.6152777777777771</v>
      </c>
      <c r="D17" s="667">
        <v>1.2966666666666666</v>
      </c>
      <c r="E17" s="667">
        <v>0</v>
      </c>
      <c r="F17" s="667">
        <v>21.14916666666667</v>
      </c>
      <c r="G17" s="667">
        <v>26.883055555555554</v>
      </c>
      <c r="H17" s="667">
        <v>96.883611111111108</v>
      </c>
      <c r="I17" s="665">
        <v>156.67472222222221</v>
      </c>
      <c r="J17" s="253"/>
      <c r="K17" s="71"/>
      <c r="L17" s="71"/>
      <c r="M17" s="71"/>
      <c r="N17" s="71"/>
      <c r="O17" s="71"/>
      <c r="P17" s="71"/>
      <c r="Q17" s="71"/>
      <c r="R17" s="71"/>
      <c r="S17" s="71"/>
    </row>
    <row r="18" spans="1:19" ht="15.95" customHeight="1">
      <c r="A18" s="999">
        <v>1994</v>
      </c>
      <c r="B18" s="1000">
        <v>3.6183333333333332</v>
      </c>
      <c r="C18" s="1000">
        <v>6.6</v>
      </c>
      <c r="D18" s="1000">
        <v>1.3558333333333332</v>
      </c>
      <c r="E18" s="1000">
        <v>0</v>
      </c>
      <c r="F18" s="1000">
        <v>19.818888888888885</v>
      </c>
      <c r="G18" s="1000">
        <v>28.262222222222224</v>
      </c>
      <c r="H18" s="1000">
        <v>97.274166666666673</v>
      </c>
      <c r="I18" s="1001">
        <v>156.92944444444444</v>
      </c>
      <c r="J18" s="253"/>
      <c r="K18" s="71"/>
      <c r="L18" s="71"/>
      <c r="M18" s="71"/>
      <c r="N18" s="71"/>
      <c r="O18" s="71"/>
      <c r="P18" s="71"/>
      <c r="Q18" s="71"/>
      <c r="R18" s="71"/>
      <c r="S18" s="71"/>
    </row>
    <row r="19" spans="1:19" ht="15.95" customHeight="1">
      <c r="A19" s="78">
        <v>1995</v>
      </c>
      <c r="B19" s="667">
        <v>3.4933333333333332</v>
      </c>
      <c r="C19" s="667">
        <v>6.5327777777777776</v>
      </c>
      <c r="D19" s="667">
        <v>1.4350000000000001</v>
      </c>
      <c r="E19" s="667">
        <v>0</v>
      </c>
      <c r="F19" s="667">
        <v>20.534166666666668</v>
      </c>
      <c r="G19" s="667">
        <v>26.905000000000001</v>
      </c>
      <c r="H19" s="667">
        <v>97.964166666666671</v>
      </c>
      <c r="I19" s="665">
        <v>156.86444444444444</v>
      </c>
      <c r="J19" s="253"/>
      <c r="K19" s="71"/>
      <c r="L19" s="71"/>
      <c r="M19" s="71"/>
      <c r="N19" s="71"/>
      <c r="O19" s="71"/>
      <c r="P19" s="71"/>
      <c r="Q19" s="71"/>
      <c r="R19" s="71"/>
      <c r="S19" s="71"/>
    </row>
    <row r="20" spans="1:19" ht="15.95" customHeight="1">
      <c r="A20" s="999">
        <v>1996</v>
      </c>
      <c r="B20" s="1000">
        <v>3.5772222222222223</v>
      </c>
      <c r="C20" s="1000">
        <v>6.7447222222222214</v>
      </c>
      <c r="D20" s="1000">
        <v>1.4941666666666666</v>
      </c>
      <c r="E20" s="1000">
        <v>0</v>
      </c>
      <c r="F20" s="1000">
        <v>19.728333333333332</v>
      </c>
      <c r="G20" s="1000">
        <v>29.471388888888885</v>
      </c>
      <c r="H20" s="1000">
        <v>101.88944444444444</v>
      </c>
      <c r="I20" s="1001">
        <v>162.90527777777777</v>
      </c>
      <c r="J20" s="253"/>
      <c r="K20" s="71"/>
      <c r="L20" s="71"/>
      <c r="M20" s="71"/>
      <c r="N20" s="71"/>
      <c r="O20" s="71"/>
      <c r="P20" s="71"/>
      <c r="Q20" s="71"/>
      <c r="R20" s="71"/>
      <c r="S20" s="71"/>
    </row>
    <row r="21" spans="1:19" ht="15.95" customHeight="1">
      <c r="A21" s="78">
        <v>1997</v>
      </c>
      <c r="B21" s="667">
        <v>3.3236111111111111</v>
      </c>
      <c r="C21" s="667">
        <v>6.8744444444444444</v>
      </c>
      <c r="D21" s="667">
        <v>1.5633333333333332</v>
      </c>
      <c r="E21" s="667">
        <v>0</v>
      </c>
      <c r="F21" s="667">
        <v>19.237222222222222</v>
      </c>
      <c r="G21" s="667">
        <v>27.65</v>
      </c>
      <c r="H21" s="667">
        <v>94.811388888888885</v>
      </c>
      <c r="I21" s="665">
        <v>153.45999999999998</v>
      </c>
      <c r="J21" s="253"/>
      <c r="K21" s="71"/>
      <c r="L21" s="71"/>
      <c r="M21" s="71"/>
      <c r="N21" s="71"/>
      <c r="O21" s="71"/>
      <c r="P21" s="71"/>
      <c r="Q21" s="71"/>
      <c r="R21" s="71"/>
      <c r="S21" s="71"/>
    </row>
    <row r="22" spans="1:19" ht="15.95" customHeight="1">
      <c r="A22" s="999">
        <v>1998</v>
      </c>
      <c r="B22" s="1000">
        <v>3.2988888888888885</v>
      </c>
      <c r="C22" s="1000">
        <v>6.4911111111111115</v>
      </c>
      <c r="D22" s="1000">
        <v>1.5536111111111111</v>
      </c>
      <c r="E22" s="1000">
        <v>0</v>
      </c>
      <c r="F22" s="1000">
        <v>19.140555555555554</v>
      </c>
      <c r="G22" s="1000">
        <v>27.646388888888886</v>
      </c>
      <c r="H22" s="1000">
        <v>95.634722222222223</v>
      </c>
      <c r="I22" s="1001">
        <v>153.76527777777778</v>
      </c>
      <c r="J22" s="253"/>
      <c r="K22" s="71"/>
      <c r="L22" s="71"/>
      <c r="M22" s="71"/>
      <c r="N22" s="71"/>
      <c r="O22" s="71"/>
      <c r="P22" s="71"/>
      <c r="Q22" s="71"/>
      <c r="R22" s="71"/>
      <c r="S22" s="71"/>
    </row>
    <row r="23" spans="1:19" ht="15.95" customHeight="1">
      <c r="A23" s="78">
        <v>1999</v>
      </c>
      <c r="B23" s="667">
        <v>3.3627777777777776</v>
      </c>
      <c r="C23" s="667">
        <v>6.5225</v>
      </c>
      <c r="D23" s="667">
        <v>1.5930555555555554</v>
      </c>
      <c r="E23" s="667">
        <v>0</v>
      </c>
      <c r="F23" s="667">
        <v>18.968888888888888</v>
      </c>
      <c r="G23" s="667">
        <v>27.627500000000001</v>
      </c>
      <c r="H23" s="667">
        <v>92.894444444444431</v>
      </c>
      <c r="I23" s="665">
        <v>150.96916666666664</v>
      </c>
      <c r="J23" s="253"/>
      <c r="K23" s="71"/>
      <c r="L23" s="71"/>
      <c r="M23" s="71"/>
      <c r="N23" s="71"/>
      <c r="O23" s="71"/>
      <c r="P23" s="71"/>
      <c r="Q23" s="71"/>
      <c r="R23" s="71"/>
      <c r="S23" s="71"/>
    </row>
    <row r="24" spans="1:19" ht="15.95" customHeight="1">
      <c r="A24" s="999">
        <v>2000</v>
      </c>
      <c r="B24" s="1000">
        <v>3.4333333333333331</v>
      </c>
      <c r="C24" s="1000">
        <v>6.3022222222222215</v>
      </c>
      <c r="D24" s="1000">
        <v>1.5930555555555554</v>
      </c>
      <c r="E24" s="1000">
        <v>0</v>
      </c>
      <c r="F24" s="1000">
        <v>18.048611111111111</v>
      </c>
      <c r="G24" s="1000">
        <v>28.592500000000001</v>
      </c>
      <c r="H24" s="1000">
        <v>90.505277777777778</v>
      </c>
      <c r="I24" s="1001">
        <v>148.47499999999999</v>
      </c>
      <c r="J24" s="253"/>
      <c r="K24" s="71"/>
      <c r="L24" s="71"/>
      <c r="M24" s="71"/>
      <c r="N24" s="71"/>
      <c r="O24" s="71"/>
      <c r="P24" s="71"/>
      <c r="Q24" s="71"/>
      <c r="R24" s="71"/>
      <c r="S24" s="71"/>
    </row>
    <row r="25" spans="1:19" ht="15.95" customHeight="1">
      <c r="A25" s="78">
        <v>2001</v>
      </c>
      <c r="B25" s="667">
        <v>3.6397222222222223</v>
      </c>
      <c r="C25" s="667">
        <v>7.3069444444444445</v>
      </c>
      <c r="D25" s="667">
        <v>1.7066666666666666</v>
      </c>
      <c r="E25" s="667">
        <v>0</v>
      </c>
      <c r="F25" s="667">
        <v>18.595277777777778</v>
      </c>
      <c r="G25" s="667">
        <v>29.832222222222221</v>
      </c>
      <c r="H25" s="667">
        <v>93.63388888888889</v>
      </c>
      <c r="I25" s="665">
        <v>154.71472222222224</v>
      </c>
      <c r="J25" s="253"/>
      <c r="K25" s="71"/>
      <c r="L25" s="71"/>
      <c r="M25" s="71"/>
      <c r="N25" s="71"/>
      <c r="O25" s="71"/>
      <c r="P25" s="71"/>
      <c r="Q25" s="71"/>
      <c r="R25" s="71"/>
      <c r="S25" s="71"/>
    </row>
    <row r="26" spans="1:19" ht="15.95" customHeight="1">
      <c r="A26" s="999">
        <v>2002</v>
      </c>
      <c r="B26" s="1000">
        <v>3.7755555555555556</v>
      </c>
      <c r="C26" s="1000">
        <v>7.6213888888888883</v>
      </c>
      <c r="D26" s="1000">
        <v>1.7833333333333332</v>
      </c>
      <c r="E26" s="1000">
        <v>0</v>
      </c>
      <c r="F26" s="1000">
        <v>18.620277777777776</v>
      </c>
      <c r="G26" s="1000">
        <v>29.056944444444444</v>
      </c>
      <c r="H26" s="1000">
        <v>92.484722222222217</v>
      </c>
      <c r="I26" s="1001">
        <v>153.34222222222223</v>
      </c>
      <c r="J26" s="253"/>
      <c r="K26" s="71"/>
      <c r="L26" s="71"/>
      <c r="M26" s="71"/>
      <c r="N26" s="71"/>
      <c r="O26" s="71"/>
      <c r="P26" s="71"/>
      <c r="Q26" s="71"/>
      <c r="R26" s="71"/>
      <c r="S26" s="71"/>
    </row>
    <row r="27" spans="1:19" ht="15.95" customHeight="1">
      <c r="A27" s="78">
        <v>2003</v>
      </c>
      <c r="B27" s="667">
        <v>2.868611111111111</v>
      </c>
      <c r="C27" s="667">
        <v>8.1666666666666661</v>
      </c>
      <c r="D27" s="667">
        <v>1.8555555555555554</v>
      </c>
      <c r="E27" s="667">
        <v>0</v>
      </c>
      <c r="F27" s="667">
        <v>18.645277777777778</v>
      </c>
      <c r="G27" s="667">
        <v>28.883055555555554</v>
      </c>
      <c r="H27" s="667">
        <v>93.290555555555542</v>
      </c>
      <c r="I27" s="665">
        <v>153.70972222222221</v>
      </c>
      <c r="J27" s="253"/>
      <c r="K27" s="71"/>
      <c r="L27" s="71"/>
      <c r="M27" s="71"/>
      <c r="N27" s="71"/>
      <c r="O27" s="71"/>
      <c r="P27" s="71"/>
      <c r="Q27" s="71"/>
      <c r="R27" s="71"/>
      <c r="S27" s="71"/>
    </row>
    <row r="28" spans="1:19" ht="15.95" customHeight="1">
      <c r="A28" s="999">
        <v>2004</v>
      </c>
      <c r="B28" s="1000">
        <v>2.7819444444444446</v>
      </c>
      <c r="C28" s="1000">
        <v>7.1830555555555557</v>
      </c>
      <c r="D28" s="1000">
        <v>1.8616666666666666</v>
      </c>
      <c r="E28" s="1000">
        <v>0</v>
      </c>
      <c r="F28" s="1000">
        <v>19.078888888888887</v>
      </c>
      <c r="G28" s="1000">
        <v>28.684999999999999</v>
      </c>
      <c r="H28" s="1000">
        <v>91.435555555555553</v>
      </c>
      <c r="I28" s="1001">
        <v>151.02611111111111</v>
      </c>
      <c r="J28" s="253"/>
      <c r="K28" s="71"/>
      <c r="L28" s="71"/>
      <c r="M28" s="71"/>
      <c r="N28" s="71"/>
      <c r="O28" s="71"/>
      <c r="P28" s="71"/>
      <c r="Q28" s="71"/>
      <c r="R28" s="71"/>
      <c r="S28" s="71"/>
    </row>
    <row r="29" spans="1:19" ht="15.95" customHeight="1">
      <c r="A29" s="78">
        <v>2005</v>
      </c>
      <c r="B29" s="667">
        <v>3.5408333333333331</v>
      </c>
      <c r="C29" s="667">
        <v>7.6211111111111114</v>
      </c>
      <c r="D29" s="667">
        <v>1.6936111111111112</v>
      </c>
      <c r="E29" s="667">
        <v>0.59972222222222216</v>
      </c>
      <c r="F29" s="667">
        <v>19.66611111111111</v>
      </c>
      <c r="G29" s="667">
        <v>26.462499999999999</v>
      </c>
      <c r="H29" s="667">
        <v>88.925277777777779</v>
      </c>
      <c r="I29" s="665">
        <v>148.50916666666666</v>
      </c>
      <c r="J29" s="253"/>
      <c r="K29" s="71"/>
      <c r="L29" s="71"/>
      <c r="M29" s="71"/>
      <c r="N29" s="71"/>
      <c r="O29" s="71"/>
      <c r="P29" s="71"/>
      <c r="Q29" s="71"/>
      <c r="R29" s="71"/>
      <c r="S29" s="71"/>
    </row>
    <row r="30" spans="1:19" ht="15.95" customHeight="1">
      <c r="A30" s="999">
        <v>2006</v>
      </c>
      <c r="B30" s="1000">
        <v>3.6988888888888889</v>
      </c>
      <c r="C30" s="1000">
        <v>6.8852777777777776</v>
      </c>
      <c r="D30" s="1000">
        <v>1.6736111111111112</v>
      </c>
      <c r="E30" s="1000">
        <v>0.60166666666666668</v>
      </c>
      <c r="F30" s="1000">
        <v>16.562222222222221</v>
      </c>
      <c r="G30" s="1000">
        <v>29.09611111111111</v>
      </c>
      <c r="H30" s="1000">
        <v>86.290277777777774</v>
      </c>
      <c r="I30" s="1001">
        <v>144.80805555555554</v>
      </c>
      <c r="J30" s="253"/>
      <c r="K30" s="71"/>
      <c r="L30" s="71"/>
      <c r="M30" s="71"/>
      <c r="N30" s="71"/>
      <c r="O30" s="71"/>
      <c r="P30" s="71"/>
      <c r="Q30" s="71"/>
      <c r="R30" s="71"/>
      <c r="S30" s="71"/>
    </row>
    <row r="31" spans="1:19" ht="15.95" customHeight="1">
      <c r="A31" s="78">
        <v>2007</v>
      </c>
      <c r="B31" s="667">
        <v>4.3952777777777774</v>
      </c>
      <c r="C31" s="667">
        <v>7.0213888888888887</v>
      </c>
      <c r="D31" s="667">
        <v>2.15</v>
      </c>
      <c r="E31" s="667">
        <v>0.66777777777777769</v>
      </c>
      <c r="F31" s="667">
        <v>18.586388888888887</v>
      </c>
      <c r="G31" s="667">
        <v>27.77611111111111</v>
      </c>
      <c r="H31" s="667">
        <v>83.522222222222226</v>
      </c>
      <c r="I31" s="665">
        <v>144.11916666666667</v>
      </c>
      <c r="J31" s="253"/>
      <c r="K31" s="71"/>
      <c r="L31" s="71"/>
      <c r="M31" s="71"/>
      <c r="N31" s="71"/>
      <c r="O31" s="71"/>
      <c r="P31" s="71"/>
      <c r="Q31" s="71"/>
      <c r="R31" s="71"/>
      <c r="S31" s="71"/>
    </row>
    <row r="32" spans="1:19" ht="15.95" customHeight="1">
      <c r="A32" s="999">
        <v>2008</v>
      </c>
      <c r="B32" s="1000">
        <v>4.4411111111111117</v>
      </c>
      <c r="C32" s="1000">
        <v>6.423055555555556</v>
      </c>
      <c r="D32" s="1000">
        <v>2.3002777777777776</v>
      </c>
      <c r="E32" s="1000">
        <v>0.62055555555555553</v>
      </c>
      <c r="F32" s="1000">
        <v>16.761666666666667</v>
      </c>
      <c r="G32" s="1000">
        <v>27.107500000000002</v>
      </c>
      <c r="H32" s="1000">
        <v>83.714444444444439</v>
      </c>
      <c r="I32" s="1001">
        <v>141.36861111111111</v>
      </c>
      <c r="J32" s="253"/>
      <c r="K32" s="71"/>
      <c r="L32" s="71"/>
      <c r="M32" s="71"/>
      <c r="N32" s="71"/>
      <c r="O32" s="71"/>
      <c r="P32" s="71"/>
      <c r="Q32" s="71"/>
      <c r="R32" s="71"/>
      <c r="S32" s="71"/>
    </row>
    <row r="33" spans="1:19" ht="15.95" customHeight="1">
      <c r="A33" s="233">
        <v>2009</v>
      </c>
      <c r="B33" s="668">
        <v>4.1322222222222216</v>
      </c>
      <c r="C33" s="668">
        <v>6.2038888888888888</v>
      </c>
      <c r="D33" s="668">
        <v>2.2663888888888888</v>
      </c>
      <c r="E33" s="668">
        <v>0.68305555555555553</v>
      </c>
      <c r="F33" s="668">
        <v>18.076111111111111</v>
      </c>
      <c r="G33" s="668">
        <v>27.859722222222224</v>
      </c>
      <c r="H33" s="668">
        <v>86.231388888888887</v>
      </c>
      <c r="I33" s="666">
        <v>145.45277777777778</v>
      </c>
      <c r="J33" s="253"/>
      <c r="K33" s="71"/>
      <c r="L33" s="71"/>
      <c r="M33" s="71"/>
      <c r="N33" s="71"/>
      <c r="O33" s="71"/>
      <c r="P33" s="71"/>
      <c r="Q33" s="71"/>
      <c r="R33" s="71"/>
      <c r="S33" s="71"/>
    </row>
    <row r="34" spans="1:19" ht="15.95" customHeight="1">
      <c r="A34" s="999">
        <v>2010</v>
      </c>
      <c r="B34" s="1000">
        <v>4.306111111111111</v>
      </c>
      <c r="C34" s="1000">
        <v>6.6291666666666664</v>
      </c>
      <c r="D34" s="1000">
        <v>2.5766666666666667</v>
      </c>
      <c r="E34" s="1000">
        <v>0.64888888888888896</v>
      </c>
      <c r="F34" s="1000">
        <v>19.136944444444445</v>
      </c>
      <c r="G34" s="1000">
        <v>29.458333333333332</v>
      </c>
      <c r="H34" s="1000">
        <v>92.665277777777774</v>
      </c>
      <c r="I34" s="1001">
        <v>155.42138888888888</v>
      </c>
      <c r="J34" s="253"/>
      <c r="K34" s="71"/>
      <c r="L34" s="71"/>
      <c r="M34" s="71"/>
      <c r="N34" s="71"/>
      <c r="O34" s="71"/>
      <c r="P34" s="71"/>
      <c r="Q34" s="71"/>
      <c r="R34" s="71"/>
      <c r="S34" s="71"/>
    </row>
    <row r="35" spans="1:19" ht="15.95" customHeight="1">
      <c r="A35" s="78">
        <v>2011</v>
      </c>
      <c r="B35" s="667">
        <v>4.286944444444444</v>
      </c>
      <c r="C35" s="667">
        <v>6.3986111111111112</v>
      </c>
      <c r="D35" s="667">
        <v>2.7733333333333334</v>
      </c>
      <c r="E35" s="667">
        <v>0.60722222222222222</v>
      </c>
      <c r="F35" s="667">
        <v>17.032777777777778</v>
      </c>
      <c r="G35" s="667">
        <v>27.213888888888889</v>
      </c>
      <c r="H35" s="667">
        <v>84.6</v>
      </c>
      <c r="I35" s="665">
        <v>142.91277777777776</v>
      </c>
      <c r="J35" s="253"/>
      <c r="K35" s="71"/>
      <c r="L35" s="71"/>
      <c r="M35" s="71"/>
      <c r="N35" s="71"/>
      <c r="O35" s="71"/>
      <c r="P35" s="71"/>
      <c r="Q35" s="71"/>
      <c r="R35" s="71"/>
      <c r="S35" s="71"/>
    </row>
    <row r="36" spans="1:19" ht="15.95" customHeight="1">
      <c r="A36" s="999">
        <v>2012</v>
      </c>
      <c r="B36" s="1000">
        <v>4.2769444444444442</v>
      </c>
      <c r="C36" s="1000">
        <v>6.440833333333333</v>
      </c>
      <c r="D36" s="1000">
        <v>2.5163888888888888</v>
      </c>
      <c r="E36" s="1000">
        <v>0.64222222222222214</v>
      </c>
      <c r="F36" s="1000">
        <v>16.868333333333332</v>
      </c>
      <c r="G36" s="1000">
        <v>27.958888888888886</v>
      </c>
      <c r="H36" s="1000">
        <v>87.41</v>
      </c>
      <c r="I36" s="1001">
        <v>146.11361111111108</v>
      </c>
      <c r="J36" s="71"/>
      <c r="K36" s="71"/>
      <c r="L36" s="71"/>
      <c r="M36" s="71"/>
      <c r="N36" s="71"/>
      <c r="O36" s="71"/>
      <c r="P36" s="71"/>
      <c r="Q36" s="71"/>
      <c r="R36" s="71"/>
      <c r="S36" s="71"/>
    </row>
    <row r="37" spans="1:19" ht="15.95" customHeight="1">
      <c r="A37" s="78">
        <v>2013</v>
      </c>
      <c r="B37" s="667">
        <v>4.3988888888888891</v>
      </c>
      <c r="C37" s="667">
        <v>6.8238888888888889</v>
      </c>
      <c r="D37" s="667">
        <v>2.5019444444444443</v>
      </c>
      <c r="E37" s="667">
        <v>0.73277777777777775</v>
      </c>
      <c r="F37" s="667">
        <v>16.723333333333333</v>
      </c>
      <c r="G37" s="667">
        <v>29.114999999999998</v>
      </c>
      <c r="H37" s="667">
        <v>86.244166666666672</v>
      </c>
      <c r="I37" s="665">
        <v>146.54000000000002</v>
      </c>
      <c r="J37" s="253"/>
      <c r="K37" s="71"/>
      <c r="L37" s="71"/>
      <c r="M37" s="71"/>
      <c r="N37" s="71"/>
      <c r="O37" s="71"/>
      <c r="P37" s="71"/>
      <c r="Q37" s="71"/>
      <c r="R37" s="71"/>
      <c r="S37" s="71"/>
    </row>
    <row r="38" spans="1:19" ht="15.95" customHeight="1">
      <c r="A38" s="999">
        <v>2014</v>
      </c>
      <c r="B38" s="1000">
        <v>4.3769444444444447</v>
      </c>
      <c r="C38" s="1000">
        <v>6.652222222222222</v>
      </c>
      <c r="D38" s="1000">
        <v>2.5325000000000002</v>
      </c>
      <c r="E38" s="1000">
        <v>0.78861111111111104</v>
      </c>
      <c r="F38" s="1000">
        <v>15.594444444444443</v>
      </c>
      <c r="G38" s="1000">
        <v>28.194444444444446</v>
      </c>
      <c r="H38" s="1000">
        <v>82.143333333333331</v>
      </c>
      <c r="I38" s="1001">
        <v>140.2825</v>
      </c>
      <c r="J38" s="71"/>
      <c r="K38" s="71"/>
      <c r="L38" s="71"/>
      <c r="M38" s="71"/>
      <c r="N38" s="71"/>
      <c r="O38" s="71"/>
      <c r="P38" s="71"/>
      <c r="Q38" s="71"/>
      <c r="R38" s="71"/>
      <c r="S38" s="71"/>
    </row>
    <row r="39" spans="1:19" ht="15.95" customHeight="1">
      <c r="B39" s="71"/>
      <c r="C39" s="71"/>
      <c r="D39" s="71"/>
      <c r="E39" s="71"/>
      <c r="F39" s="71"/>
      <c r="G39" s="71"/>
      <c r="H39" s="71"/>
      <c r="I39" s="71"/>
      <c r="J39" s="71"/>
      <c r="K39" s="71"/>
      <c r="L39" s="71"/>
      <c r="M39" s="71"/>
      <c r="N39" s="71"/>
      <c r="O39" s="71"/>
      <c r="P39" s="71"/>
      <c r="Q39" s="71"/>
      <c r="R39" s="71"/>
      <c r="S39" s="71"/>
    </row>
    <row r="40" spans="1:19" ht="12.75">
      <c r="A40" s="57" t="s">
        <v>214</v>
      </c>
      <c r="B40" s="71"/>
      <c r="C40" s="71"/>
      <c r="D40" s="71"/>
      <c r="E40" s="71"/>
      <c r="F40" s="71"/>
      <c r="G40" s="71"/>
      <c r="H40" s="71"/>
      <c r="I40" s="71"/>
      <c r="J40" s="71"/>
      <c r="K40" s="71"/>
      <c r="L40" s="71"/>
      <c r="M40" s="71"/>
      <c r="N40" s="71"/>
      <c r="O40" s="71"/>
      <c r="P40" s="71"/>
      <c r="Q40" s="71"/>
      <c r="R40" s="71"/>
      <c r="S40" s="71"/>
    </row>
    <row r="41" spans="1:19" ht="12.75">
      <c r="A41" s="57" t="s">
        <v>244</v>
      </c>
      <c r="B41" s="71"/>
      <c r="C41" s="71"/>
      <c r="D41" s="71"/>
      <c r="E41" s="71"/>
      <c r="F41" s="71"/>
      <c r="G41" s="71"/>
      <c r="H41" s="71"/>
      <c r="I41" s="71"/>
      <c r="J41" s="71"/>
      <c r="K41" s="71"/>
      <c r="L41" s="71"/>
      <c r="M41" s="71"/>
      <c r="N41" s="71"/>
      <c r="O41" s="71"/>
      <c r="P41" s="71"/>
      <c r="Q41" s="71"/>
      <c r="R41" s="71"/>
      <c r="S41" s="71"/>
    </row>
    <row r="42" spans="1:19" ht="12.75">
      <c r="A42" s="71"/>
      <c r="B42" s="71"/>
      <c r="C42" s="71"/>
      <c r="D42" s="468"/>
      <c r="E42" s="71"/>
      <c r="F42" s="468"/>
      <c r="G42" s="468"/>
      <c r="H42" s="468"/>
      <c r="I42" s="71"/>
      <c r="J42" s="71"/>
      <c r="K42" s="71"/>
      <c r="L42" s="71"/>
      <c r="M42" s="71"/>
      <c r="N42" s="71"/>
      <c r="O42" s="71"/>
      <c r="P42" s="71"/>
      <c r="Q42" s="71"/>
      <c r="R42" s="71"/>
      <c r="S42" s="71"/>
    </row>
    <row r="43" spans="1:19" ht="12.75">
      <c r="A43" s="71"/>
      <c r="B43" s="71"/>
      <c r="C43" s="71"/>
      <c r="D43" s="71"/>
      <c r="E43" s="71"/>
      <c r="F43" s="71"/>
      <c r="G43" s="71"/>
      <c r="H43" s="71"/>
      <c r="I43" s="71"/>
      <c r="J43" s="71"/>
      <c r="K43" s="71"/>
      <c r="L43" s="71"/>
      <c r="M43" s="71"/>
      <c r="N43" s="71"/>
      <c r="O43" s="71"/>
      <c r="P43" s="71"/>
      <c r="Q43" s="71"/>
      <c r="R43" s="71"/>
      <c r="S43" s="71"/>
    </row>
    <row r="44" spans="1:19" ht="12.75">
      <c r="A44" s="71"/>
      <c r="B44" s="71"/>
      <c r="C44" s="71"/>
      <c r="D44" s="71"/>
      <c r="E44" s="71"/>
      <c r="F44" s="71"/>
      <c r="G44" s="71"/>
      <c r="H44" s="71"/>
      <c r="I44" s="71"/>
      <c r="J44" s="71"/>
      <c r="K44" s="71"/>
      <c r="L44" s="71"/>
      <c r="M44" s="71"/>
      <c r="N44" s="71"/>
      <c r="O44" s="71"/>
      <c r="P44" s="71"/>
      <c r="Q44" s="71"/>
      <c r="R44" s="71"/>
      <c r="S44" s="71"/>
    </row>
    <row r="45" spans="1:19" ht="12.75">
      <c r="A45" s="71"/>
      <c r="B45" s="71"/>
      <c r="C45" s="71"/>
      <c r="D45" s="71"/>
      <c r="E45" s="71"/>
      <c r="F45" s="71"/>
      <c r="G45" s="71"/>
      <c r="H45" s="71"/>
      <c r="I45" s="71"/>
      <c r="J45" s="71"/>
      <c r="K45" s="71"/>
      <c r="L45" s="71"/>
      <c r="M45" s="71"/>
      <c r="N45" s="71"/>
      <c r="O45" s="71"/>
      <c r="P45" s="71"/>
      <c r="Q45" s="71"/>
      <c r="R45" s="71"/>
      <c r="S45" s="71"/>
    </row>
    <row r="46" spans="1:19" ht="12.75">
      <c r="A46" s="71"/>
      <c r="B46" s="71"/>
      <c r="C46" s="71"/>
      <c r="D46" s="71"/>
      <c r="E46" s="71"/>
      <c r="F46" s="71"/>
      <c r="G46" s="71"/>
      <c r="H46" s="71"/>
      <c r="I46" s="71"/>
      <c r="J46" s="71"/>
      <c r="K46" s="71"/>
      <c r="L46" s="71"/>
      <c r="M46" s="71"/>
      <c r="N46" s="71"/>
      <c r="O46" s="71"/>
      <c r="P46" s="71"/>
      <c r="Q46" s="71"/>
      <c r="R46" s="71"/>
      <c r="S46" s="71"/>
    </row>
    <row r="47" spans="1:19" ht="12.75">
      <c r="A47" s="71"/>
      <c r="B47" s="71"/>
      <c r="C47" s="71"/>
      <c r="D47" s="71"/>
      <c r="E47" s="71"/>
      <c r="F47" s="71"/>
      <c r="G47" s="71"/>
      <c r="H47" s="71"/>
      <c r="I47" s="71"/>
      <c r="J47" s="71"/>
      <c r="K47" s="71"/>
      <c r="L47" s="71"/>
      <c r="M47" s="71"/>
      <c r="N47" s="71"/>
      <c r="O47" s="71"/>
      <c r="P47" s="71"/>
      <c r="Q47" s="71"/>
      <c r="R47" s="71"/>
      <c r="S47" s="71"/>
    </row>
    <row r="48" spans="1:19" ht="12.75">
      <c r="A48" s="71"/>
      <c r="B48" s="71"/>
      <c r="C48" s="71"/>
      <c r="D48" s="71"/>
      <c r="E48" s="71"/>
      <c r="F48" s="71"/>
      <c r="G48" s="71"/>
      <c r="H48" s="71"/>
      <c r="I48" s="71"/>
      <c r="J48" s="71"/>
      <c r="K48" s="71"/>
      <c r="L48" s="71"/>
      <c r="M48" s="71"/>
      <c r="N48" s="71"/>
      <c r="O48" s="71"/>
      <c r="P48" s="71"/>
      <c r="Q48" s="71"/>
      <c r="R48" s="71"/>
      <c r="S48" s="71"/>
    </row>
    <row r="49" spans="1:19" ht="12.75">
      <c r="A49" s="71"/>
      <c r="B49" s="71"/>
      <c r="C49" s="71"/>
      <c r="D49" s="71"/>
      <c r="E49" s="71"/>
      <c r="F49" s="71"/>
      <c r="G49" s="71"/>
      <c r="H49" s="71"/>
      <c r="I49" s="71"/>
      <c r="J49" s="71"/>
      <c r="K49" s="71"/>
      <c r="L49" s="71"/>
      <c r="M49" s="71"/>
      <c r="N49" s="71"/>
      <c r="O49" s="71"/>
      <c r="P49" s="71"/>
      <c r="Q49" s="71"/>
      <c r="R49" s="71"/>
      <c r="S49" s="71"/>
    </row>
    <row r="50" spans="1:19" ht="12.75">
      <c r="A50" s="71"/>
      <c r="B50" s="71"/>
      <c r="C50" s="71"/>
      <c r="D50" s="71"/>
      <c r="E50" s="71"/>
      <c r="F50" s="71"/>
      <c r="G50" s="71"/>
      <c r="H50" s="71"/>
      <c r="I50" s="71"/>
      <c r="J50" s="71"/>
      <c r="K50" s="71"/>
      <c r="L50" s="71"/>
      <c r="M50" s="71"/>
      <c r="N50" s="71"/>
      <c r="O50" s="71"/>
      <c r="P50" s="71"/>
      <c r="Q50" s="71"/>
      <c r="R50" s="71"/>
      <c r="S50" s="71"/>
    </row>
    <row r="51" spans="1:19" ht="12.75">
      <c r="A51" s="71"/>
      <c r="B51" s="71"/>
      <c r="C51" s="71"/>
      <c r="D51" s="71"/>
      <c r="E51" s="71"/>
      <c r="F51" s="71"/>
      <c r="G51" s="71"/>
      <c r="H51" s="71"/>
      <c r="I51" s="71"/>
      <c r="J51" s="71"/>
      <c r="K51" s="71"/>
      <c r="L51" s="71"/>
      <c r="M51" s="71"/>
      <c r="N51" s="71"/>
      <c r="O51" s="71"/>
      <c r="P51" s="71"/>
      <c r="Q51" s="71"/>
      <c r="R51" s="71"/>
      <c r="S51" s="71"/>
    </row>
    <row r="52" spans="1:19" ht="12.75">
      <c r="A52" s="71"/>
      <c r="B52" s="71"/>
      <c r="C52" s="71"/>
      <c r="D52" s="71"/>
      <c r="E52" s="71"/>
      <c r="F52" s="71"/>
      <c r="G52" s="71"/>
      <c r="H52" s="71"/>
      <c r="I52" s="71"/>
      <c r="J52" s="71"/>
      <c r="K52" s="71"/>
      <c r="L52" s="71"/>
      <c r="M52" s="71"/>
      <c r="N52" s="71"/>
      <c r="O52" s="71"/>
      <c r="P52" s="71"/>
      <c r="Q52" s="71"/>
      <c r="R52" s="71"/>
      <c r="S52" s="71"/>
    </row>
    <row r="53" spans="1:19" ht="12.75">
      <c r="A53" s="71"/>
      <c r="B53" s="71"/>
      <c r="C53" s="71"/>
      <c r="D53" s="71"/>
      <c r="E53" s="71"/>
      <c r="F53" s="71"/>
      <c r="G53" s="71"/>
      <c r="H53" s="71"/>
      <c r="I53" s="71"/>
      <c r="J53" s="71"/>
      <c r="K53" s="71"/>
      <c r="L53" s="71"/>
      <c r="M53" s="71"/>
      <c r="N53" s="71"/>
      <c r="O53" s="71"/>
      <c r="P53" s="71"/>
      <c r="Q53" s="71"/>
      <c r="R53" s="71"/>
      <c r="S53" s="71"/>
    </row>
    <row r="54" spans="1:19" ht="12.75">
      <c r="A54" s="71"/>
      <c r="B54" s="71"/>
      <c r="C54" s="71"/>
      <c r="D54" s="71"/>
      <c r="E54" s="71"/>
      <c r="F54" s="71"/>
      <c r="G54" s="71"/>
      <c r="H54" s="71"/>
      <c r="I54" s="71"/>
      <c r="J54" s="71"/>
      <c r="K54" s="71"/>
      <c r="L54" s="71"/>
      <c r="M54" s="71"/>
      <c r="N54" s="71"/>
      <c r="O54" s="71"/>
      <c r="P54" s="71"/>
      <c r="Q54" s="71"/>
      <c r="R54" s="71"/>
      <c r="S54" s="71"/>
    </row>
    <row r="55" spans="1:19" ht="12.75">
      <c r="A55" s="71"/>
      <c r="B55" s="71"/>
      <c r="C55" s="71"/>
      <c r="D55" s="71"/>
      <c r="E55" s="71"/>
      <c r="F55" s="71"/>
      <c r="G55" s="71"/>
      <c r="H55" s="71"/>
      <c r="I55" s="71"/>
      <c r="J55" s="71"/>
      <c r="K55" s="71"/>
      <c r="L55" s="71"/>
      <c r="M55" s="71"/>
      <c r="N55" s="71"/>
      <c r="O55" s="71"/>
      <c r="P55" s="71"/>
      <c r="Q55" s="71"/>
      <c r="R55" s="71"/>
      <c r="S55" s="71"/>
    </row>
    <row r="56" spans="1:19" ht="12.75">
      <c r="A56" s="71"/>
      <c r="B56" s="71"/>
      <c r="C56" s="71"/>
      <c r="D56" s="71"/>
      <c r="E56" s="71"/>
      <c r="F56" s="71"/>
      <c r="G56" s="71"/>
      <c r="H56" s="71"/>
      <c r="I56" s="71"/>
      <c r="J56" s="71"/>
      <c r="K56" s="71"/>
      <c r="L56" s="71"/>
      <c r="M56" s="71"/>
      <c r="N56" s="71"/>
      <c r="O56" s="71"/>
      <c r="P56" s="71"/>
      <c r="Q56" s="71"/>
      <c r="R56" s="71"/>
      <c r="S56" s="71"/>
    </row>
    <row r="57" spans="1:19" ht="12.75">
      <c r="A57" s="71"/>
      <c r="B57" s="71"/>
      <c r="C57" s="71"/>
      <c r="D57" s="71"/>
      <c r="E57" s="71"/>
      <c r="F57" s="71"/>
      <c r="G57" s="71"/>
      <c r="H57" s="71"/>
      <c r="I57" s="71"/>
      <c r="J57" s="71"/>
      <c r="K57" s="71"/>
      <c r="L57" s="71"/>
      <c r="M57" s="71"/>
      <c r="N57" s="71"/>
      <c r="O57" s="71"/>
      <c r="P57" s="71"/>
      <c r="Q57" s="71"/>
      <c r="R57" s="71"/>
      <c r="S57" s="71"/>
    </row>
    <row r="58" spans="1:19" ht="12.75">
      <c r="A58" s="71"/>
      <c r="B58" s="71"/>
      <c r="C58" s="71"/>
      <c r="D58" s="71"/>
      <c r="E58" s="71"/>
      <c r="F58" s="71"/>
      <c r="G58" s="71"/>
      <c r="H58" s="71"/>
      <c r="I58" s="71"/>
      <c r="J58" s="71"/>
      <c r="K58" s="71"/>
      <c r="L58" s="71"/>
      <c r="M58" s="71"/>
      <c r="N58" s="71"/>
      <c r="O58" s="71"/>
      <c r="P58" s="71"/>
      <c r="Q58" s="71"/>
      <c r="R58" s="71"/>
      <c r="S58" s="71"/>
    </row>
    <row r="59" spans="1:19" ht="12.75">
      <c r="A59" s="71"/>
      <c r="B59" s="71"/>
      <c r="C59" s="71"/>
      <c r="D59" s="71"/>
      <c r="E59" s="71"/>
      <c r="F59" s="71"/>
      <c r="G59" s="71"/>
      <c r="H59" s="71"/>
      <c r="I59" s="71"/>
      <c r="J59" s="71"/>
      <c r="K59" s="71"/>
      <c r="L59" s="71"/>
      <c r="M59" s="71"/>
      <c r="N59" s="71"/>
      <c r="O59" s="71"/>
      <c r="P59" s="71"/>
      <c r="Q59" s="71"/>
      <c r="R59" s="71"/>
      <c r="S59" s="71"/>
    </row>
    <row r="60" spans="1:19" ht="12.75">
      <c r="A60" s="71"/>
      <c r="B60" s="71"/>
      <c r="C60" s="71"/>
      <c r="D60" s="71"/>
      <c r="E60" s="71"/>
      <c r="F60" s="71"/>
      <c r="G60" s="71"/>
      <c r="H60" s="71"/>
      <c r="I60" s="71"/>
      <c r="J60" s="71"/>
      <c r="K60" s="71"/>
      <c r="L60" s="71"/>
      <c r="M60" s="71"/>
      <c r="N60" s="71"/>
      <c r="O60" s="71"/>
      <c r="P60" s="71"/>
      <c r="Q60" s="71"/>
      <c r="R60" s="71"/>
      <c r="S60" s="71"/>
    </row>
    <row r="61" spans="1:19" ht="12.75">
      <c r="A61" s="71"/>
      <c r="B61" s="71"/>
      <c r="C61" s="71"/>
      <c r="D61" s="71"/>
      <c r="E61" s="71"/>
      <c r="F61" s="71"/>
      <c r="G61" s="71"/>
      <c r="H61" s="71"/>
      <c r="I61" s="71"/>
      <c r="J61" s="71"/>
      <c r="K61" s="71"/>
      <c r="L61" s="71"/>
      <c r="M61" s="71"/>
      <c r="N61" s="71"/>
      <c r="O61" s="71"/>
      <c r="P61" s="71"/>
      <c r="Q61" s="71"/>
      <c r="R61" s="71"/>
      <c r="S61" s="71"/>
    </row>
  </sheetData>
  <hyperlinks>
    <hyperlink ref="A1" location="Innehåll!A1" display="Contents"/>
  </hyperlinks>
  <pageMargins left="0.70866141732283472" right="0.70866141732283472" top="0.74803149606299213" bottom="0.74803149606299213" header="0.31496062992125984" footer="0.31496062992125984"/>
  <pageSetup paperSize="9" scale="80" orientation="portrait"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72</vt:i4>
      </vt:variant>
      <vt:variant>
        <vt:lpstr>Namngivna områden</vt:lpstr>
      </vt:variant>
      <vt:variant>
        <vt:i4>100</vt:i4>
      </vt:variant>
    </vt:vector>
  </HeadingPairs>
  <TitlesOfParts>
    <vt:vector size="172" baseType="lpstr">
      <vt:lpstr>Innehåll</vt:lpstr>
      <vt:lpstr>Info</vt:lpstr>
      <vt:lpstr>1.1</vt:lpstr>
      <vt:lpstr>1.2</vt:lpstr>
      <vt:lpstr>1.3</vt:lpstr>
      <vt:lpstr>2.1</vt:lpstr>
      <vt:lpstr>2.2</vt:lpstr>
      <vt:lpstr>3.1</vt:lpstr>
      <vt:lpstr>3.2</vt:lpstr>
      <vt:lpstr>3.3</vt:lpstr>
      <vt:lpstr>3.4</vt:lpstr>
      <vt:lpstr>3.5</vt:lpstr>
      <vt:lpstr>3.6</vt:lpstr>
      <vt:lpstr>4.1</vt:lpstr>
      <vt:lpstr>4.2</vt:lpstr>
      <vt:lpstr>4.3</vt:lpstr>
      <vt:lpstr>4.4</vt:lpstr>
      <vt:lpstr>4.5</vt:lpstr>
      <vt:lpstr>4.6</vt:lpstr>
      <vt:lpstr>4.7</vt:lpstr>
      <vt:lpstr>5.1</vt:lpstr>
      <vt:lpstr>5.2</vt:lpstr>
      <vt:lpstr>5.3</vt:lpstr>
      <vt:lpstr>5.4</vt:lpstr>
      <vt:lpstr>5.5</vt:lpstr>
      <vt:lpstr>6.1</vt:lpstr>
      <vt:lpstr>6.2</vt:lpstr>
      <vt:lpstr>6.3</vt:lpstr>
      <vt:lpstr>6.4</vt:lpstr>
      <vt:lpstr>6.5</vt:lpstr>
      <vt:lpstr>6.6</vt:lpstr>
      <vt:lpstr>6.7</vt:lpstr>
      <vt:lpstr>6.8</vt:lpstr>
      <vt:lpstr>6.9</vt:lpstr>
      <vt:lpstr>6.10</vt:lpstr>
      <vt:lpstr>6.11</vt:lpstr>
      <vt:lpstr>6.12</vt:lpstr>
      <vt:lpstr>6.13</vt:lpstr>
      <vt:lpstr>6.14</vt:lpstr>
      <vt:lpstr>7.1</vt:lpstr>
      <vt:lpstr>7.2</vt:lpstr>
      <vt:lpstr>7.3</vt:lpstr>
      <vt:lpstr>8.1</vt:lpstr>
      <vt:lpstr>8.2</vt:lpstr>
      <vt:lpstr>8.3</vt:lpstr>
      <vt:lpstr>8.4</vt:lpstr>
      <vt:lpstr>8.5</vt:lpstr>
      <vt:lpstr>8.6</vt:lpstr>
      <vt:lpstr>8.7</vt:lpstr>
      <vt:lpstr>8.8</vt:lpstr>
      <vt:lpstr>8.9</vt:lpstr>
      <vt:lpstr>8.10</vt:lpstr>
      <vt:lpstr>8.11</vt:lpstr>
      <vt:lpstr>9.1</vt:lpstr>
      <vt:lpstr>9.2</vt:lpstr>
      <vt:lpstr>9.3</vt:lpstr>
      <vt:lpstr>9.4</vt:lpstr>
      <vt:lpstr>9.5</vt:lpstr>
      <vt:lpstr>9.6</vt:lpstr>
      <vt:lpstr>10.1</vt:lpstr>
      <vt:lpstr>10.2</vt:lpstr>
      <vt:lpstr>11.1</vt:lpstr>
      <vt:lpstr>11.2</vt:lpstr>
      <vt:lpstr>12.1</vt:lpstr>
      <vt:lpstr>12.2</vt:lpstr>
      <vt:lpstr>12.3</vt:lpstr>
      <vt:lpstr>12.4</vt:lpstr>
      <vt:lpstr>12.5</vt:lpstr>
      <vt:lpstr>12.6</vt:lpstr>
      <vt:lpstr>12.7</vt:lpstr>
      <vt:lpstr>13.1</vt:lpstr>
      <vt:lpstr>13.2</vt:lpstr>
      <vt:lpstr>'1.1'!Print_Area</vt:lpstr>
      <vt:lpstr>'1.2'!Print_Area</vt:lpstr>
      <vt:lpstr>'1.3'!Print_Area</vt:lpstr>
      <vt:lpstr>'10.1'!Print_Area</vt:lpstr>
      <vt:lpstr>'10.2'!Print_Area</vt:lpstr>
      <vt:lpstr>'11.1'!Print_Area</vt:lpstr>
      <vt:lpstr>'2.1'!Print_Area</vt:lpstr>
      <vt:lpstr>'3.1'!Print_Area</vt:lpstr>
      <vt:lpstr>'3.2'!Print_Area</vt:lpstr>
      <vt:lpstr>'3.3'!Print_Area</vt:lpstr>
      <vt:lpstr>'4.1'!Print_Area</vt:lpstr>
      <vt:lpstr>'4.6'!Print_Area</vt:lpstr>
      <vt:lpstr>'4.7'!Print_Area</vt:lpstr>
      <vt:lpstr>'5.1'!Print_Area</vt:lpstr>
      <vt:lpstr>'5.3'!Print_Area</vt:lpstr>
      <vt:lpstr>'5.5'!Print_Area</vt:lpstr>
      <vt:lpstr>'6.1'!Print_Area</vt:lpstr>
      <vt:lpstr>'6.2'!Print_Area</vt:lpstr>
      <vt:lpstr>'6.5'!Print_Area</vt:lpstr>
      <vt:lpstr>'6.6'!Print_Area</vt:lpstr>
      <vt:lpstr>'7.1'!Print_Area</vt:lpstr>
      <vt:lpstr>'7.2'!Print_Area</vt:lpstr>
      <vt:lpstr>'7.3'!Print_Area</vt:lpstr>
      <vt:lpstr>'9.2'!Print_Area</vt:lpstr>
      <vt:lpstr>'9.3'!Print_Area</vt:lpstr>
      <vt:lpstr>'9.4'!Print_Area</vt:lpstr>
      <vt:lpstr>'9.5'!Print_Area</vt:lpstr>
      <vt:lpstr>'9.6'!Print_Area</vt:lpstr>
      <vt:lpstr>Info!Print_Area</vt:lpstr>
      <vt:lpstr>Innehåll!Print_Area</vt:lpstr>
      <vt:lpstr>'1.1'!Utskriftsområde</vt:lpstr>
      <vt:lpstr>'1.2'!Utskriftsområde</vt:lpstr>
      <vt:lpstr>'1.3'!Utskriftsområde</vt:lpstr>
      <vt:lpstr>'10.1'!Utskriftsområde</vt:lpstr>
      <vt:lpstr>'10.2'!Utskriftsområde</vt:lpstr>
      <vt:lpstr>'11.1'!Utskriftsområde</vt:lpstr>
      <vt:lpstr>'11.2'!Utskriftsområde</vt:lpstr>
      <vt:lpstr>'12.1'!Utskriftsområde</vt:lpstr>
      <vt:lpstr>'12.2'!Utskriftsområde</vt:lpstr>
      <vt:lpstr>'12.3'!Utskriftsområde</vt:lpstr>
      <vt:lpstr>'12.5'!Utskriftsområde</vt:lpstr>
      <vt:lpstr>'12.6'!Utskriftsområde</vt:lpstr>
      <vt:lpstr>'12.7'!Utskriftsområde</vt:lpstr>
      <vt:lpstr>'13.1'!Utskriftsområde</vt:lpstr>
      <vt:lpstr>'13.2'!Utskriftsområde</vt:lpstr>
      <vt:lpstr>'2.1'!Utskriftsområde</vt:lpstr>
      <vt:lpstr>'3.1'!Utskriftsområde</vt:lpstr>
      <vt:lpstr>'3.2'!Utskriftsområde</vt:lpstr>
      <vt:lpstr>'3.3'!Utskriftsområde</vt:lpstr>
      <vt:lpstr>'3.4'!Utskriftsområde</vt:lpstr>
      <vt:lpstr>'3.5'!Utskriftsområde</vt:lpstr>
      <vt:lpstr>'3.6'!Utskriftsområde</vt:lpstr>
      <vt:lpstr>'4.1'!Utskriftsområde</vt:lpstr>
      <vt:lpstr>'4.2'!Utskriftsområde</vt:lpstr>
      <vt:lpstr>'4.3'!Utskriftsområde</vt:lpstr>
      <vt:lpstr>'4.4'!Utskriftsområde</vt:lpstr>
      <vt:lpstr>'4.5'!Utskriftsområde</vt:lpstr>
      <vt:lpstr>'4.6'!Utskriftsområde</vt:lpstr>
      <vt:lpstr>'4.7'!Utskriftsområde</vt:lpstr>
      <vt:lpstr>'5.1'!Utskriftsområde</vt:lpstr>
      <vt:lpstr>'5.2'!Utskriftsområde</vt:lpstr>
      <vt:lpstr>'5.3'!Utskriftsområde</vt:lpstr>
      <vt:lpstr>'5.4'!Utskriftsområde</vt:lpstr>
      <vt:lpstr>'5.5'!Utskriftsområde</vt:lpstr>
      <vt:lpstr>'6.1'!Utskriftsområde</vt:lpstr>
      <vt:lpstr>'6.10'!Utskriftsområde</vt:lpstr>
      <vt:lpstr>'6.11'!Utskriftsområde</vt:lpstr>
      <vt:lpstr>'6.12'!Utskriftsområde</vt:lpstr>
      <vt:lpstr>'6.13'!Utskriftsområde</vt:lpstr>
      <vt:lpstr>'6.14'!Utskriftsområde</vt:lpstr>
      <vt:lpstr>'6.2'!Utskriftsområde</vt:lpstr>
      <vt:lpstr>'6.3'!Utskriftsområde</vt:lpstr>
      <vt:lpstr>'6.4'!Utskriftsområde</vt:lpstr>
      <vt:lpstr>'6.5'!Utskriftsområde</vt:lpstr>
      <vt:lpstr>'6.6'!Utskriftsområde</vt:lpstr>
      <vt:lpstr>'6.7'!Utskriftsområde</vt:lpstr>
      <vt:lpstr>'6.8'!Utskriftsområde</vt:lpstr>
      <vt:lpstr>'6.9'!Utskriftsområde</vt:lpstr>
      <vt:lpstr>'7.1'!Utskriftsområde</vt:lpstr>
      <vt:lpstr>'7.2'!Utskriftsområde</vt:lpstr>
      <vt:lpstr>'7.3'!Utskriftsområde</vt:lpstr>
      <vt:lpstr>'8.1'!Utskriftsområde</vt:lpstr>
      <vt:lpstr>'8.10'!Utskriftsområde</vt:lpstr>
      <vt:lpstr>'8.11'!Utskriftsområde</vt:lpstr>
      <vt:lpstr>'8.2'!Utskriftsområde</vt:lpstr>
      <vt:lpstr>'8.3'!Utskriftsområde</vt:lpstr>
      <vt:lpstr>'8.4'!Utskriftsområde</vt:lpstr>
      <vt:lpstr>'8.5'!Utskriftsområde</vt:lpstr>
      <vt:lpstr>'8.6'!Utskriftsområde</vt:lpstr>
      <vt:lpstr>'8.7'!Utskriftsområde</vt:lpstr>
      <vt:lpstr>'8.8'!Utskriftsområde</vt:lpstr>
      <vt:lpstr>'8.9'!Utskriftsområde</vt:lpstr>
      <vt:lpstr>'9.1'!Utskriftsområde</vt:lpstr>
      <vt:lpstr>'9.2'!Utskriftsområde</vt:lpstr>
      <vt:lpstr>'9.3'!Utskriftsområde</vt:lpstr>
      <vt:lpstr>'9.4'!Utskriftsområde</vt:lpstr>
      <vt:lpstr>'9.5'!Utskriftsområde</vt:lpstr>
      <vt:lpstr>'9.6'!Utskriftsområde</vt:lpstr>
      <vt:lpstr>Info!Utskriftsområde</vt:lpstr>
      <vt:lpstr>Innehåll!Utskriftsområde</vt:lpstr>
    </vt:vector>
  </TitlesOfParts>
  <Company>Energimyndigheten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zika</dc:creator>
  <cp:lastModifiedBy>Jennie Belking</cp:lastModifiedBy>
  <cp:lastPrinted>2016-02-16T13:14:25Z</cp:lastPrinted>
  <dcterms:created xsi:type="dcterms:W3CDTF">2011-10-19T08:07:13Z</dcterms:created>
  <dcterms:modified xsi:type="dcterms:W3CDTF">2016-02-18T10:19:26Z</dcterms:modified>
</cp:coreProperties>
</file>