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eika\Desktop\"/>
    </mc:Choice>
  </mc:AlternateContent>
  <xr:revisionPtr revIDLastSave="0" documentId="8_{4D563859-BE38-4175-AA65-BFC615D569B9}" xr6:coauthVersionLast="47" xr6:coauthVersionMax="47" xr10:uidLastSave="{00000000-0000-0000-0000-000000000000}"/>
  <bookViews>
    <workbookView xWindow="-120" yWindow="-120" windowWidth="29040" windowHeight="15720" xr2:uid="{A65DAD4F-A497-4D4D-87B2-AA33EEB5D5F2}"/>
  </bookViews>
  <sheets>
    <sheet name="Grafik" sheetId="1" r:id="rId1"/>
    <sheet name="Tabell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1" l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</calcChain>
</file>

<file path=xl/sharedStrings.xml><?xml version="1.0" encoding="utf-8"?>
<sst xmlns="http://schemas.openxmlformats.org/spreadsheetml/2006/main" count="43" uniqueCount="21">
  <si>
    <t>Månad</t>
  </si>
  <si>
    <t>Lagervolym</t>
  </si>
  <si>
    <t>Nyttjad lagerkapacitet</t>
  </si>
  <si>
    <t>kton</t>
  </si>
  <si>
    <t>%</t>
  </si>
  <si>
    <t>ton</t>
  </si>
  <si>
    <t xml:space="preserve"> 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</si>
  <si>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</si>
  <si>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</si>
  <si>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</si>
  <si>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</si>
  <si>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</si>
  <si>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</si>
  <si>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</si>
  <si>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</si>
  <si>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</si>
  <si>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</si>
  <si>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</si>
  <si>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</si>
  <si>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Lagervolym, jämförelse år</t>
  </si>
  <si>
    <t>Nyttjad lagerkapacitet, jämförelse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</si>
</sst>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mmm/yy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Display"/>
      <family val="2"/>
      <scheme val="major"/>
    </font>
    <font>
      <sz val="11"/>
      <color theme="1"/>
      <name val="Arial"/>
      <family val="2"/>
    </font>
    <font>
      <sz val="11"/>
      <color rgb="FF1B242B"/>
      <name val="Calibri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left"/>
    </xf>
    <xf numFmtId="164" fontId="0" fillId="0" borderId="0" xfId="0" applyNumberFormat="1"/>
    <xf numFmtId="17" fontId="0" fillId="0" borderId="0" xfId="0" applyNumberFormat="1"/>
    <xf numFmtId="1" fontId="3" fillId="0" borderId="0" xfId="0" applyNumberFormat="1" applyFont="1" applyAlignment="1">
      <alignment horizontal="left"/>
    </xf>
    <xf numFmtId="0" fontId="4" fillId="0" borderId="0" xfId="1"/>
    <xf numFmtId="3" fontId="0" fillId="0" borderId="0" xfId="0" applyNumberFormat="1" applyAlignment="1">
      <alignment horizontal="left"/>
    </xf>
    <xf numFmtId="3" fontId="3" fillId="0" borderId="0" xfId="0" applyNumberFormat="1" applyFont="1" applyAlignment="1">
      <alignment horizontal="left"/>
    </xf>
    <xf numFmtId="3" fontId="4" fillId="0" borderId="0" xfId="1" applyNumberFormat="1" applyAlignment="1">
      <alignment horizontal="left"/>
    </xf>
    <xf numFmtId="1" fontId="4" fillId="0" borderId="0" xfId="1" applyNumberFormat="1" applyAlignment="1">
      <alignment horizontal="left"/>
    </xf>
    <xf numFmtId="0" fontId="5" fillId="0" borderId="0" xfId="0" applyFont="1"/>
    <xf numFmtId="1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</cellXfs>
  <cellStyles count="2">
    <cellStyle name="Normal" xfId="0" builtinId="0"/>
    <cellStyle name="Normal 2" xfId="1" xr:uid="{F453D64B-B817-457B-8BCF-54FAB2CFC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557696</xdr:colOff>
      <xdr:row>64</xdr:row>
      <xdr:rowOff>138043</xdr:rowOff>
    </xdr:from>
    <xdr:ext cx="1919885" cy="254000"/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8AF047AF-B716-4EF4-4B77-A0570B61E2DC}"/>
            </a:ext>
          </a:extLst>
        </xdr:cNvPr>
        <xdr:cNvSpPr txBox="1"/>
      </xdr:nvSpPr>
      <xdr:spPr>
        <a:xfrm>
          <a:off x="4318000" y="11799956"/>
          <a:ext cx="1919885" cy="254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sv-SE" sz="800">
            <a:latin typeface="Aptos" panose="020B0004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mensamma%20Filer\Pelletslager\S&#228;ndlista_pelletstillverkare_lagerstudie_2023.xlsx" TargetMode="External"/><Relationship Id="rId1" Type="http://schemas.openxmlformats.org/officeDocument/2006/relationships/externalLinkPath" Target="file:///S:\Gemensamma%20Filer\Pelletslager\S&#228;ndlista_pelletstillverkare_lagerstudie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ändlista"/>
      <sheetName val="Grafik I"/>
      <sheetName val="Grafik II"/>
      <sheetName val="Projektutveckling"/>
    </sheetNames>
    <sheetDataSet>
      <sheetData sheetId="0">
        <row r="106">
          <cell r="M106">
            <v>48.088950360937766</v>
          </cell>
          <cell r="Q106">
            <v>40.757490636704119</v>
          </cell>
          <cell r="U106">
            <v>42.580373259540224</v>
          </cell>
          <cell r="Y106">
            <v>45.028387076368354</v>
          </cell>
          <cell r="AC106">
            <v>53.937101721041842</v>
          </cell>
          <cell r="AG106">
            <v>63.516693146158893</v>
          </cell>
          <cell r="AK106">
            <v>64.326576856220512</v>
          </cell>
          <cell r="AO106">
            <v>66.831982952237141</v>
          </cell>
          <cell r="AS106">
            <v>72.518988279402635</v>
          </cell>
          <cell r="AW106">
            <v>71.564284260881564</v>
          </cell>
          <cell r="BA106">
            <v>68.617227066322869</v>
          </cell>
          <cell r="BE106">
            <v>65.725257129358582</v>
          </cell>
          <cell r="BI106">
            <v>58.292109102840669</v>
          </cell>
          <cell r="BM106">
            <v>50.15487433526777</v>
          </cell>
          <cell r="BQ106">
            <v>51.665117760683181</v>
          </cell>
          <cell r="BU106">
            <v>53.531189094344718</v>
          </cell>
          <cell r="BY106">
            <v>59.901745838408445</v>
          </cell>
          <cell r="CC106">
            <v>64.095194606355264</v>
          </cell>
          <cell r="CG106">
            <v>61.138122883405899</v>
          </cell>
          <cell r="CK106">
            <v>62.608859693447869</v>
          </cell>
          <cell r="CO106">
            <v>63.418537781610432</v>
          </cell>
          <cell r="CS106">
            <v>61.902523839278437</v>
          </cell>
          <cell r="CW106">
            <v>58.210740822890095</v>
          </cell>
          <cell r="DA106">
            <v>56.122438696674507</v>
          </cell>
        </row>
      </sheetData>
      <sheetData sheetId="1"/>
      <sheetData sheetId="2">
        <row r="2">
          <cell r="C2" t="str">
            <v>Lagervolym</v>
          </cell>
        </row>
        <row r="4">
          <cell r="C4">
            <v>2024</v>
          </cell>
          <cell r="D4">
            <v>2025</v>
          </cell>
        </row>
        <row r="6">
          <cell r="C6" t="str">
            <v>kton</v>
          </cell>
          <cell r="D6" t="str">
            <v>kton</v>
          </cell>
        </row>
        <row r="7">
          <cell r="B7" t="str">
            <v>jan</v>
          </cell>
          <cell r="C7">
            <v>279.19049999999999</v>
          </cell>
          <cell r="D7">
            <v>417.49099999999999</v>
          </cell>
        </row>
        <row r="8">
          <cell r="B8" t="str">
            <v>feb</v>
          </cell>
          <cell r="C8">
            <v>256.8211</v>
          </cell>
          <cell r="D8">
            <v>363.67500000000001</v>
          </cell>
        </row>
        <row r="9">
          <cell r="B9" t="str">
            <v>mar</v>
          </cell>
          <cell r="C9">
            <v>267.73899999999998</v>
          </cell>
          <cell r="D9">
            <v>381.14648999999997</v>
          </cell>
        </row>
        <row r="10">
          <cell r="B10" t="str">
            <v>apr</v>
          </cell>
          <cell r="C10">
            <v>284.72800000000001</v>
          </cell>
          <cell r="D10">
            <v>396.61258000000004</v>
          </cell>
        </row>
        <row r="11">
          <cell r="B11" t="str">
            <v>maj</v>
          </cell>
          <cell r="C11">
            <v>339.41</v>
          </cell>
          <cell r="D11">
            <v>442.61399999999998</v>
          </cell>
        </row>
        <row r="12">
          <cell r="B12" t="str">
            <v>jun</v>
          </cell>
          <cell r="C12">
            <v>401.78436999999997</v>
          </cell>
          <cell r="D12">
            <v>477.24</v>
          </cell>
        </row>
        <row r="13">
          <cell r="B13" t="str">
            <v>jul</v>
          </cell>
          <cell r="C13">
            <v>414.46899999999999</v>
          </cell>
          <cell r="D13">
            <v>454.94099999999997</v>
          </cell>
        </row>
        <row r="14">
          <cell r="B14" t="str">
            <v>aug</v>
          </cell>
          <cell r="C14">
            <v>435.935</v>
          </cell>
          <cell r="D14">
            <v>464.63600000000002</v>
          </cell>
        </row>
        <row r="15">
          <cell r="B15" t="str">
            <v>sep</v>
          </cell>
          <cell r="C15">
            <v>509.09199999999998</v>
          </cell>
          <cell r="D15">
            <v>470.66702000000004</v>
          </cell>
        </row>
        <row r="16">
          <cell r="B16" t="str">
            <v>okt</v>
          </cell>
          <cell r="C16">
            <v>524.04449999999997</v>
          </cell>
          <cell r="D16">
            <v>455.714</v>
          </cell>
        </row>
        <row r="17">
          <cell r="B17" t="str">
            <v>nov</v>
          </cell>
          <cell r="C17">
            <v>502.52237945383951</v>
          </cell>
          <cell r="D17">
            <v>419.90899999999999</v>
          </cell>
        </row>
        <row r="18">
          <cell r="B18" t="str">
            <v>dec</v>
          </cell>
          <cell r="C18">
            <v>489.68799999999999</v>
          </cell>
          <cell r="D18">
            <v>400.98359999999997</v>
          </cell>
        </row>
        <row r="22">
          <cell r="C22" t="str">
            <v>Nyttjad lagerkapacitet</v>
          </cell>
        </row>
        <row r="24">
          <cell r="C24">
            <v>2024</v>
          </cell>
          <cell r="D24">
            <v>2025</v>
          </cell>
        </row>
        <row r="26">
          <cell r="C26" t="str">
            <v>%</v>
          </cell>
          <cell r="D26" t="str">
            <v>%</v>
          </cell>
        </row>
        <row r="27">
          <cell r="B27" t="str">
            <v>jan</v>
          </cell>
          <cell r="C27">
            <v>48.088950360937766</v>
          </cell>
          <cell r="D27">
            <v>58.292109102840669</v>
          </cell>
        </row>
        <row r="28">
          <cell r="B28" t="str">
            <v>feb</v>
          </cell>
          <cell r="C28">
            <v>40.757490636704119</v>
          </cell>
          <cell r="D28">
            <v>50.15487433526777</v>
          </cell>
        </row>
        <row r="29">
          <cell r="B29" t="str">
            <v>mar</v>
          </cell>
          <cell r="C29">
            <v>42.580373259540224</v>
          </cell>
          <cell r="D29">
            <v>51.665117760683181</v>
          </cell>
        </row>
        <row r="30">
          <cell r="B30" t="str">
            <v>apr</v>
          </cell>
          <cell r="C30">
            <v>45.028387076368354</v>
          </cell>
          <cell r="D30">
            <v>53.531189094344718</v>
          </cell>
        </row>
        <row r="31">
          <cell r="B31" t="str">
            <v>maj</v>
          </cell>
          <cell r="C31">
            <v>53.937101721041842</v>
          </cell>
          <cell r="D31">
            <v>59.901745838408445</v>
          </cell>
        </row>
        <row r="32">
          <cell r="B32" t="str">
            <v>jun</v>
          </cell>
          <cell r="C32">
            <v>63.516693146158893</v>
          </cell>
          <cell r="D32">
            <v>64.095194606355264</v>
          </cell>
        </row>
        <row r="33">
          <cell r="B33" t="str">
            <v>jul</v>
          </cell>
          <cell r="C33">
            <v>64.326576856220512</v>
          </cell>
          <cell r="D33">
            <v>61.138122883405899</v>
          </cell>
        </row>
        <row r="34">
          <cell r="B34" t="str">
            <v>aug</v>
          </cell>
          <cell r="C34">
            <v>66.831982952237141</v>
          </cell>
          <cell r="D34">
            <v>62.608859693447869</v>
          </cell>
        </row>
        <row r="35">
          <cell r="B35" t="str">
            <v>sep</v>
          </cell>
          <cell r="C35">
            <v>72.518988279402635</v>
          </cell>
          <cell r="D35">
            <v>63.418537781610432</v>
          </cell>
        </row>
        <row r="36">
          <cell r="B36" t="str">
            <v>okt</v>
          </cell>
          <cell r="C36">
            <v>71.564284260881564</v>
          </cell>
          <cell r="D36">
            <v>61.902523839278437</v>
          </cell>
        </row>
        <row r="37">
          <cell r="B37" t="str">
            <v>nov</v>
          </cell>
          <cell r="C37">
            <v>68.617227066322869</v>
          </cell>
          <cell r="D37">
            <v>58.210740822890095</v>
          </cell>
        </row>
        <row r="38">
          <cell r="B38" t="str">
            <v>dec</v>
          </cell>
          <cell r="C38">
            <v>65.725257129358582</v>
          </cell>
          <cell r="D38">
            <v>56.122438696674507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Energimyndigheten Vio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24A9A"/>
      </a:accent1>
      <a:accent2>
        <a:srgbClr val="7AC8D5"/>
      </a:accent2>
      <a:accent3>
        <a:srgbClr val="C1DEBA"/>
      </a:accent3>
      <a:accent4>
        <a:srgbClr val="A1A0D0"/>
      </a:accent4>
      <a:accent5>
        <a:srgbClr val="065729"/>
      </a:accent5>
      <a:accent6>
        <a:srgbClr val="4696A4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7F594-6B18-4466-AEE2-02D7E53050F1}">
  <dimension ref="A4:N66"/>
  <sheetViews>
    <sheetView tabSelected="1" topLeftCell="A44" zoomScale="138" zoomScaleNormal="138" workbookViewId="0">
      <selection activeCell="F66" sqref="F66"/>
    </sheetView>
  </sheetViews>
  <sheetFormatPr defaultRowHeight="15" x14ac:dyDescent="0.25"/>
  <cols>
    <col min="2" max="2" width="10.5703125" customWidth="1"/>
  </cols>
  <sheetData>
    <row r="4" spans="2:6" x14ac:dyDescent="0.25">
      <c r="B4" s="1" t="s">
        <v>0</v>
      </c>
      <c r="C4" s="1" t="s">
        <v>1</v>
      </c>
      <c r="D4" s="1" t="s">
        <v>2</v>
      </c>
    </row>
    <row r="5" spans="2:6" x14ac:dyDescent="0.25">
      <c r="C5" s="2" t="s">
        <v>3</v>
      </c>
      <c r="D5" s="2" t="s">
        <v>4</v>
      </c>
    </row>
    <row r="6" spans="2:6" x14ac:dyDescent="0.25">
      <c r="B6" s="4">
        <v>45261</v>
      </c>
      <c r="C6" s="3">
        <v>308.3655</v>
      </c>
      <c r="D6" s="3">
        <v>61.333313443522883</v>
      </c>
    </row>
    <row r="7" spans="2:6" x14ac:dyDescent="0.25">
      <c r="B7" s="4">
        <v>45292</v>
      </c>
      <c r="C7" s="3">
        <v>279.19049999999999</v>
      </c>
      <c r="D7" s="3">
        <v>48.088950360937766</v>
      </c>
    </row>
    <row r="8" spans="2:6" x14ac:dyDescent="0.25">
      <c r="B8" s="4">
        <v>45323</v>
      </c>
      <c r="C8" s="3">
        <v>256.8211</v>
      </c>
      <c r="D8" s="3">
        <v>40.757490636704119</v>
      </c>
    </row>
    <row r="9" spans="2:6" x14ac:dyDescent="0.25">
      <c r="B9" s="4">
        <v>45352</v>
      </c>
      <c r="C9" s="3">
        <v>267.73899999999998</v>
      </c>
      <c r="D9" s="3">
        <v>42.580373259540224</v>
      </c>
    </row>
    <row r="10" spans="2:6" x14ac:dyDescent="0.25">
      <c r="B10" s="4">
        <v>45383</v>
      </c>
      <c r="C10" s="3">
        <v>284.72800000000001</v>
      </c>
      <c r="D10" s="3">
        <v>45.028387076368354</v>
      </c>
    </row>
    <row r="11" spans="2:6" x14ac:dyDescent="0.25">
      <c r="B11" s="4">
        <v>45413</v>
      </c>
      <c r="C11" s="3">
        <v>339.41</v>
      </c>
      <c r="D11" s="3">
        <v>53.937101721041842</v>
      </c>
    </row>
    <row r="12" spans="2:6" x14ac:dyDescent="0.25">
      <c r="B12" s="4">
        <v>45444</v>
      </c>
      <c r="C12" s="3">
        <v>401.78436999999997</v>
      </c>
      <c r="D12" s="3">
        <v>63.516693146158893</v>
      </c>
    </row>
    <row r="13" spans="2:6" x14ac:dyDescent="0.25">
      <c r="B13" s="4">
        <v>45474</v>
      </c>
      <c r="C13" s="3">
        <v>414.46899999999999</v>
      </c>
      <c r="D13" s="3">
        <v>64.326576856220512</v>
      </c>
    </row>
    <row r="14" spans="2:6" x14ac:dyDescent="0.25">
      <c r="B14" s="4">
        <v>45505</v>
      </c>
      <c r="C14" s="3">
        <v>435.935</v>
      </c>
      <c r="D14" s="3">
        <v>66.831982952237141</v>
      </c>
      <c r="F14" t="s">
        <v>6</v>
      </c>
    </row>
    <row r="15" spans="2:6" x14ac:dyDescent="0.25">
      <c r="B15" s="4">
        <v>45536</v>
      </c>
      <c r="C15" s="3">
        <v>509.09199999999998</v>
      </c>
      <c r="D15" s="3">
        <v>72.518988279402635</v>
      </c>
    </row>
    <row r="16" spans="2:6" x14ac:dyDescent="0.25">
      <c r="B16" s="5">
        <v>45566</v>
      </c>
      <c r="C16" s="3">
        <v>524.04449999999997</v>
      </c>
      <c r="D16" s="3">
        <v>71.564284260881564</v>
      </c>
    </row>
    <row r="17" spans="1:14" x14ac:dyDescent="0.25">
      <c r="B17" s="5">
        <v>45597</v>
      </c>
      <c r="C17" s="6">
        <v>502.52199999999999</v>
      </c>
      <c r="D17" s="3">
        <v>68.617227066322869</v>
      </c>
    </row>
    <row r="18" spans="1:14" x14ac:dyDescent="0.25">
      <c r="B18" s="5">
        <v>45627</v>
      </c>
      <c r="C18" s="6">
        <v>489.68799999999999</v>
      </c>
      <c r="D18" s="3">
        <v>65.725257129358582</v>
      </c>
    </row>
    <row r="19" spans="1:14" x14ac:dyDescent="0.25">
      <c r="B19" s="5">
        <v>45658</v>
      </c>
      <c r="C19" s="6">
        <v>417.49099999999999</v>
      </c>
      <c r="D19" s="3">
        <v>58.292109102840669</v>
      </c>
    </row>
    <row r="20" spans="1:14" x14ac:dyDescent="0.25">
      <c r="B20" s="5">
        <v>45689</v>
      </c>
      <c r="C20" s="3">
        <v>363.67500000000001</v>
      </c>
      <c r="D20" s="3">
        <v>50.352776980957216</v>
      </c>
    </row>
    <row r="21" spans="1:14" x14ac:dyDescent="0.25">
      <c r="B21" s="5">
        <v>45717</v>
      </c>
      <c r="C21" s="3">
        <v>381.14600000000002</v>
      </c>
      <c r="D21" s="3">
        <v>51.665117760683181</v>
      </c>
    </row>
    <row r="22" spans="1:14" x14ac:dyDescent="0.25">
      <c r="B22" s="5">
        <v>45748</v>
      </c>
      <c r="C22" s="3">
        <v>396.613</v>
      </c>
      <c r="D22" s="3">
        <v>53.531189094344718</v>
      </c>
    </row>
    <row r="23" spans="1:14" x14ac:dyDescent="0.25">
      <c r="B23" s="5">
        <v>45778</v>
      </c>
      <c r="C23" s="3">
        <v>442.61399999999998</v>
      </c>
      <c r="D23" s="3">
        <v>59.901745838408402</v>
      </c>
    </row>
    <row r="24" spans="1:14" x14ac:dyDescent="0.25">
      <c r="B24" s="5">
        <v>45809</v>
      </c>
      <c r="C24" s="8">
        <v>477.24</v>
      </c>
      <c r="D24" s="3">
        <v>64.095194606355307</v>
      </c>
    </row>
    <row r="25" spans="1:14" x14ac:dyDescent="0.25">
      <c r="B25" s="5">
        <v>45839</v>
      </c>
      <c r="C25" s="8">
        <v>454.94099999999997</v>
      </c>
      <c r="D25" s="3">
        <v>61.138122883405899</v>
      </c>
    </row>
    <row r="26" spans="1:14" x14ac:dyDescent="0.25">
      <c r="B26" s="5">
        <v>45870</v>
      </c>
      <c r="C26" s="8">
        <v>464.63600000000002</v>
      </c>
      <c r="D26" s="3">
        <v>62.608859693447897</v>
      </c>
    </row>
    <row r="27" spans="1:14" x14ac:dyDescent="0.25">
      <c r="B27" s="5">
        <v>45901</v>
      </c>
      <c r="C27" s="8">
        <v>470.66699999999997</v>
      </c>
      <c r="D27" s="3">
        <v>63.418537781610397</v>
      </c>
    </row>
    <row r="28" spans="1:14" x14ac:dyDescent="0.25">
      <c r="B28" s="5">
        <v>45931</v>
      </c>
      <c r="C28" s="8">
        <v>455.714</v>
      </c>
      <c r="D28" s="3">
        <v>61.902523839278402</v>
      </c>
    </row>
    <row r="29" spans="1:14" x14ac:dyDescent="0.25">
      <c r="B29" s="5">
        <v>45962</v>
      </c>
      <c r="C29" s="8">
        <v>419.90899999999999</v>
      </c>
      <c r="D29" s="3">
        <v>58.210740822890102</v>
      </c>
    </row>
    <row r="30" spans="1:14" x14ac:dyDescent="0.25">
      <c r="B30" s="5">
        <v>45992</v>
      </c>
      <c r="C30" s="8">
        <v>400.98399999999998</v>
      </c>
      <c r="D30" s="3">
        <v>56.1224386966745</v>
      </c>
    </row>
    <row r="32" spans="1:14" x14ac:dyDescent="0.25">
      <c r="A32" s="12"/>
      <c r="B32" s="14" t="s">
        <v>19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5">
      <c r="A34" s="14" t="s">
        <v>0</v>
      </c>
      <c r="B34" s="14">
        <v>2024</v>
      </c>
      <c r="C34" s="14">
        <v>2025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12"/>
      <c r="B36" s="15" t="s">
        <v>3</v>
      </c>
      <c r="C36" s="15" t="s">
        <v>3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12" t="s">
        <v>7</v>
      </c>
      <c r="B37" s="3">
        <v>279.19049999999999</v>
      </c>
      <c r="C37" s="13">
        <v>417.49099999999999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25">
      <c r="A38" s="12" t="s">
        <v>8</v>
      </c>
      <c r="B38" s="3">
        <v>256.8211</v>
      </c>
      <c r="C38" s="13">
        <v>363.67500000000001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5">
      <c r="A39" s="12" t="s">
        <v>9</v>
      </c>
      <c r="B39" s="3">
        <v>267.73899999999998</v>
      </c>
      <c r="C39" s="13">
        <v>381.14600000000002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12" t="s">
        <v>10</v>
      </c>
      <c r="B40" s="3">
        <v>284.72800000000001</v>
      </c>
      <c r="C40" s="13">
        <v>396.613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12" t="s">
        <v>11</v>
      </c>
      <c r="B41" s="3">
        <v>339.41</v>
      </c>
      <c r="C41" s="13">
        <v>442.61399999999998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25">
      <c r="A42" s="12" t="s">
        <v>12</v>
      </c>
      <c r="B42" s="3">
        <v>401.78436999999997</v>
      </c>
      <c r="C42" s="13">
        <v>477.24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12" t="s">
        <v>13</v>
      </c>
      <c r="B43" s="3">
        <v>414.46899999999999</v>
      </c>
      <c r="C43" s="13">
        <v>454.94099999999997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12" t="s">
        <v>14</v>
      </c>
      <c r="B44" s="3">
        <v>435.935</v>
      </c>
      <c r="C44" s="13">
        <v>464.63600000000002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12" t="s">
        <v>15</v>
      </c>
      <c r="B45" s="3">
        <v>509.09199999999998</v>
      </c>
      <c r="C45" s="13">
        <v>470.66699999999997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x14ac:dyDescent="0.25">
      <c r="A46" s="12" t="s">
        <v>16</v>
      </c>
      <c r="B46" s="3">
        <v>524.04449999999997</v>
      </c>
      <c r="C46" s="13">
        <v>455.714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12" t="s">
        <v>17</v>
      </c>
      <c r="B47" s="6">
        <v>502.52199999999999</v>
      </c>
      <c r="C47" s="13">
        <v>419.90899999999999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5">
      <c r="A48" s="12" t="s">
        <v>18</v>
      </c>
      <c r="B48" s="6">
        <v>489.68799999999999</v>
      </c>
      <c r="C48" s="13">
        <v>400.98399999999998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50" spans="1:14" x14ac:dyDescent="0.25">
      <c r="A50" s="12"/>
      <c r="B50" s="14" t="s">
        <v>20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x14ac:dyDescent="0.25">
      <c r="A52" s="14" t="s">
        <v>0</v>
      </c>
      <c r="B52" s="14">
        <v>2024</v>
      </c>
      <c r="C52" s="14">
        <v>2025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5">
      <c r="A54" s="12"/>
      <c r="B54" s="15" t="s">
        <v>4</v>
      </c>
      <c r="C54" s="15" t="s">
        <v>4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x14ac:dyDescent="0.25">
      <c r="A55" s="12" t="s">
        <v>7</v>
      </c>
      <c r="B55" s="13">
        <f>[1]Sändlista!$M$106</f>
        <v>48.088950360937766</v>
      </c>
      <c r="C55" s="13">
        <f>[1]Sändlista!$BI$106</f>
        <v>58.292109102840669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x14ac:dyDescent="0.25">
      <c r="A56" s="12" t="s">
        <v>8</v>
      </c>
      <c r="B56" s="13">
        <f>[1]Sändlista!$Q$106</f>
        <v>40.757490636704119</v>
      </c>
      <c r="C56" s="13">
        <f>[1]Sändlista!$BM$106</f>
        <v>50.15487433526777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5">
      <c r="A57" s="12" t="s">
        <v>9</v>
      </c>
      <c r="B57" s="13">
        <f>[1]Sändlista!$U$106</f>
        <v>42.580373259540224</v>
      </c>
      <c r="C57" s="13">
        <f>[1]Sändlista!$BQ$106</f>
        <v>51.665117760683181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25">
      <c r="A58" s="12" t="s">
        <v>10</v>
      </c>
      <c r="B58" s="13">
        <f>[1]Sändlista!$Y$106</f>
        <v>45.028387076368354</v>
      </c>
      <c r="C58" s="13">
        <f>[1]Sändlista!$BU$106</f>
        <v>53.531189094344718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25">
      <c r="A59" s="12" t="s">
        <v>11</v>
      </c>
      <c r="B59" s="13">
        <f>[1]Sändlista!$AC$106</f>
        <v>53.937101721041842</v>
      </c>
      <c r="C59" s="13">
        <f>[1]Sändlista!$BY$106</f>
        <v>59.901745838408445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25">
      <c r="A60" s="12" t="s">
        <v>12</v>
      </c>
      <c r="B60" s="13">
        <f>[1]Sändlista!$AG$106</f>
        <v>63.516693146158893</v>
      </c>
      <c r="C60" s="13">
        <f>[1]Sändlista!$CC$106</f>
        <v>64.095194606355264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25">
      <c r="A61" s="12" t="s">
        <v>13</v>
      </c>
      <c r="B61" s="13">
        <f>[1]Sändlista!$AK$106</f>
        <v>64.326576856220512</v>
      </c>
      <c r="C61" s="13">
        <f>[1]Sändlista!$CG$106</f>
        <v>61.138122883405899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25">
      <c r="A62" s="12" t="s">
        <v>14</v>
      </c>
      <c r="B62" s="13">
        <f>[1]Sändlista!$AO$106</f>
        <v>66.831982952237141</v>
      </c>
      <c r="C62" s="13">
        <f>[1]Sändlista!$CK$106</f>
        <v>62.608859693447869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5">
      <c r="A63" s="12" t="s">
        <v>15</v>
      </c>
      <c r="B63" s="13">
        <f>[1]Sändlista!$AS$106</f>
        <v>72.518988279402635</v>
      </c>
      <c r="C63" s="13">
        <f>[1]Sändlista!$CO$106</f>
        <v>63.418537781610432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x14ac:dyDescent="0.25">
      <c r="A64" s="12" t="s">
        <v>16</v>
      </c>
      <c r="B64" s="13">
        <f>[1]Sändlista!$AW$106</f>
        <v>71.564284260881564</v>
      </c>
      <c r="C64" s="13">
        <f>[1]Sändlista!$CS$106</f>
        <v>61.902523839278437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1:14" x14ac:dyDescent="0.25">
      <c r="A65" s="12" t="s">
        <v>17</v>
      </c>
      <c r="B65" s="13">
        <f>[1]Sändlista!$BA$106</f>
        <v>68.617227066322869</v>
      </c>
      <c r="C65" s="13">
        <f>[1]Sändlista!$CW$106</f>
        <v>58.210740822890095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1:14" x14ac:dyDescent="0.25">
      <c r="A66" s="12" t="s">
        <v>18</v>
      </c>
      <c r="B66" s="13">
        <f>[1]Sändlista!$BE$106</f>
        <v>65.725257129358582</v>
      </c>
      <c r="C66" s="13">
        <f>[1]Sändlista!$DA$106</f>
        <v>56.122438696674507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2F71A-006C-4D27-85BA-F224E338F350}">
  <dimension ref="A1:C27"/>
  <sheetViews>
    <sheetView topLeftCell="A4" zoomScaleNormal="100" workbookViewId="0">
      <selection activeCell="C28" sqref="C28"/>
    </sheetView>
  </sheetViews>
  <sheetFormatPr defaultColWidth="8.85546875" defaultRowHeight="15" x14ac:dyDescent="0.25"/>
  <cols>
    <col min="1" max="1" width="8.85546875" style="7" customWidth="1"/>
    <col min="2" max="2" width="9.85546875" style="7" bestFit="1" customWidth="1"/>
    <col min="3" max="16384" width="8.85546875" style="7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/>
      <c r="B2" s="2" t="s">
        <v>5</v>
      </c>
      <c r="C2" s="2" t="s">
        <v>4</v>
      </c>
    </row>
    <row r="3" spans="1:3" x14ac:dyDescent="0.25">
      <c r="A3" s="4">
        <v>45261</v>
      </c>
      <c r="B3" s="8">
        <v>308366</v>
      </c>
      <c r="C3" s="3">
        <v>61.333313443522883</v>
      </c>
    </row>
    <row r="4" spans="1:3" x14ac:dyDescent="0.25">
      <c r="A4" s="4">
        <v>45292</v>
      </c>
      <c r="B4" s="8">
        <v>279191</v>
      </c>
      <c r="C4" s="3">
        <v>48.088950360937766</v>
      </c>
    </row>
    <row r="5" spans="1:3" x14ac:dyDescent="0.25">
      <c r="A5" s="4">
        <v>45323</v>
      </c>
      <c r="B5" s="8">
        <v>256821</v>
      </c>
      <c r="C5" s="3">
        <v>40.757490636704119</v>
      </c>
    </row>
    <row r="6" spans="1:3" x14ac:dyDescent="0.25">
      <c r="A6" s="4">
        <v>45352</v>
      </c>
      <c r="B6" s="8">
        <v>267739</v>
      </c>
      <c r="C6" s="3">
        <v>42.580373259540224</v>
      </c>
    </row>
    <row r="7" spans="1:3" x14ac:dyDescent="0.25">
      <c r="A7" s="4">
        <v>45383</v>
      </c>
      <c r="B7" s="8">
        <v>284728</v>
      </c>
      <c r="C7" s="3">
        <v>45.028387076368354</v>
      </c>
    </row>
    <row r="8" spans="1:3" x14ac:dyDescent="0.25">
      <c r="A8" s="4">
        <v>45413</v>
      </c>
      <c r="B8" s="8">
        <v>339410</v>
      </c>
      <c r="C8" s="3">
        <v>53.937101721041842</v>
      </c>
    </row>
    <row r="9" spans="1:3" x14ac:dyDescent="0.25">
      <c r="A9" s="4">
        <v>45444</v>
      </c>
      <c r="B9" s="8">
        <v>401784</v>
      </c>
      <c r="C9" s="3">
        <v>63.516693146158893</v>
      </c>
    </row>
    <row r="10" spans="1:3" x14ac:dyDescent="0.25">
      <c r="A10" s="4">
        <v>45474</v>
      </c>
      <c r="B10" s="8">
        <v>414469</v>
      </c>
      <c r="C10" s="3">
        <v>64.326576856220512</v>
      </c>
    </row>
    <row r="11" spans="1:3" x14ac:dyDescent="0.25">
      <c r="A11" s="4">
        <v>45505</v>
      </c>
      <c r="B11" s="8">
        <v>435935</v>
      </c>
      <c r="C11" s="3">
        <v>66.831982952237141</v>
      </c>
    </row>
    <row r="12" spans="1:3" x14ac:dyDescent="0.25">
      <c r="A12" s="4">
        <v>45536</v>
      </c>
      <c r="B12" s="8">
        <v>509092</v>
      </c>
      <c r="C12" s="3">
        <v>72.518988279402635</v>
      </c>
    </row>
    <row r="13" spans="1:3" x14ac:dyDescent="0.25">
      <c r="A13" s="5">
        <v>45566</v>
      </c>
      <c r="B13" s="8">
        <v>524045</v>
      </c>
      <c r="C13" s="3">
        <v>71.564284260881564</v>
      </c>
    </row>
    <row r="14" spans="1:3" x14ac:dyDescent="0.25">
      <c r="A14" s="5">
        <v>45597</v>
      </c>
      <c r="B14" s="9">
        <v>502522</v>
      </c>
      <c r="C14" s="3">
        <v>68.617227066322869</v>
      </c>
    </row>
    <row r="15" spans="1:3" x14ac:dyDescent="0.25">
      <c r="A15" s="5">
        <v>45627</v>
      </c>
      <c r="B15" s="9">
        <v>489688</v>
      </c>
      <c r="C15" s="3">
        <v>65.725257129358582</v>
      </c>
    </row>
    <row r="16" spans="1:3" x14ac:dyDescent="0.25">
      <c r="A16" s="5">
        <v>45658</v>
      </c>
      <c r="B16" s="9">
        <v>417491</v>
      </c>
      <c r="C16" s="3">
        <v>58.292109102840669</v>
      </c>
    </row>
    <row r="17" spans="1:3" x14ac:dyDescent="0.25">
      <c r="A17" s="5">
        <v>45689</v>
      </c>
      <c r="B17" s="8">
        <v>363675</v>
      </c>
      <c r="C17" s="3">
        <v>50.352776980957216</v>
      </c>
    </row>
    <row r="18" spans="1:3" x14ac:dyDescent="0.25">
      <c r="A18" s="5">
        <v>45717</v>
      </c>
      <c r="B18" s="8">
        <v>381146</v>
      </c>
      <c r="C18" s="3">
        <v>51.665117760683181</v>
      </c>
    </row>
    <row r="19" spans="1:3" x14ac:dyDescent="0.25">
      <c r="A19" s="5">
        <v>45748</v>
      </c>
      <c r="B19" s="8">
        <v>396613</v>
      </c>
      <c r="C19" s="3">
        <v>53.531189094344718</v>
      </c>
    </row>
    <row r="20" spans="1:3" x14ac:dyDescent="0.25">
      <c r="A20" s="5">
        <v>45778</v>
      </c>
      <c r="B20" s="8">
        <v>442614</v>
      </c>
      <c r="C20" s="3">
        <v>59.901745838408402</v>
      </c>
    </row>
    <row r="21" spans="1:3" x14ac:dyDescent="0.25">
      <c r="A21" s="5">
        <v>45809</v>
      </c>
      <c r="B21" s="10">
        <v>477240</v>
      </c>
      <c r="C21" s="11">
        <v>64.095194606355307</v>
      </c>
    </row>
    <row r="22" spans="1:3" x14ac:dyDescent="0.25">
      <c r="A22" s="5">
        <v>45839</v>
      </c>
      <c r="B22" s="10">
        <v>454941</v>
      </c>
      <c r="C22" s="11">
        <v>61.138122883405899</v>
      </c>
    </row>
    <row r="23" spans="1:3" x14ac:dyDescent="0.25">
      <c r="A23" s="5">
        <v>45870</v>
      </c>
      <c r="B23" s="10">
        <v>464636</v>
      </c>
      <c r="C23" s="11">
        <v>62.608859693447897</v>
      </c>
    </row>
    <row r="24" spans="1:3" x14ac:dyDescent="0.25">
      <c r="A24" s="5">
        <v>45901</v>
      </c>
      <c r="B24" s="10">
        <v>470667</v>
      </c>
      <c r="C24" s="11">
        <v>63.418537781610397</v>
      </c>
    </row>
    <row r="25" spans="1:3" x14ac:dyDescent="0.25">
      <c r="A25" s="5">
        <v>45931</v>
      </c>
      <c r="B25" s="10">
        <v>455714</v>
      </c>
      <c r="C25" s="11">
        <v>61.902523839278402</v>
      </c>
    </row>
    <row r="26" spans="1:3" x14ac:dyDescent="0.25">
      <c r="A26" s="5">
        <v>45962</v>
      </c>
      <c r="B26" s="10">
        <v>419909</v>
      </c>
      <c r="C26" s="11">
        <v>58.210740822890102</v>
      </c>
    </row>
    <row r="27" spans="1:3" x14ac:dyDescent="0.25">
      <c r="A27" s="5">
        <v>45992</v>
      </c>
      <c r="B27" s="10">
        <v>400984</v>
      </c>
      <c r="C27" s="11">
        <v>56.1224386966745</v>
      </c>
    </row>
  </sheetData>
  <pageMargins left="0.78740157480314965" right="0.78740157480314965" top="1.1023622047244095" bottom="0.62992125984251968" header="0.31496062992125984" footer="0.31496062992125984"/>
  <pageSetup paperSize="9" orientation="portrait" r:id="rId1"/>
  <headerFooter>
    <oddHeader>&amp;L&amp;G</oddHeader>
  </headerFooter>
  <legacyDrawingHF r:id="rId2"/>
</worksheet>
</file>

<file path=docMetadata/LabelInfo.xml><?xml version="1.0" encoding="utf-8"?>
<clbl:labelList xmlns:clbl="http://schemas.microsoft.com/office/2020/mipLabelMetadata">
  <clbl:label id="{5c1948b3-a986-4850-83f2-465965c36ca1}" enabled="0" method="" siteId="{5c1948b3-a986-4850-83f2-465965c36ca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Grafik</vt:lpstr>
      <vt:lpstr>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Vinterbäck</dc:creator>
  <cp:lastModifiedBy>Heidi Pettersson</cp:lastModifiedBy>
  <dcterms:created xsi:type="dcterms:W3CDTF">2024-10-28T08:54:26Z</dcterms:created>
  <dcterms:modified xsi:type="dcterms:W3CDTF">2026-01-21T12:46:34Z</dcterms:modified>
</cp:coreProperties>
</file>