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ustomProperty13.bin" ContentType="application/vnd.openxmlformats-officedocument.spreadsheetml.customProperty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0"/>
  <workbookPr filterPrivacy="1"/>
  <xr:revisionPtr revIDLastSave="0" documentId="8_{FDBACAD8-81C2-460A-85E0-6D160B8ED2C7}" xr6:coauthVersionLast="47" xr6:coauthVersionMax="47" xr10:uidLastSave="{00000000-0000-0000-0000-000000000000}"/>
  <bookViews>
    <workbookView minimized="1" xWindow="384" yWindow="384" windowWidth="17184" windowHeight="12240" tabRatio="846" xr2:uid="{00000000-000D-0000-FFFF-FFFF00000000}"/>
  </bookViews>
  <sheets>
    <sheet name="Innehåll" sheetId="17" r:id="rId1"/>
    <sheet name="Tab 1" sheetId="6" r:id="rId2"/>
    <sheet name="Tab 2" sheetId="5" r:id="rId3"/>
    <sheet name="Tab 3" sheetId="23" r:id="rId4"/>
    <sheet name="Tab 4" sheetId="7" r:id="rId5"/>
    <sheet name="Tab 5" sheetId="28" r:id="rId6"/>
    <sheet name="Tab 6" sheetId="14" r:id="rId7"/>
    <sheet name="Tab 7" sheetId="16" r:id="rId8"/>
    <sheet name="Tab 8" sheetId="10" r:id="rId9"/>
    <sheet name="Tab 9" sheetId="26" r:id="rId10"/>
    <sheet name="Tab 10" sheetId="20" r:id="rId11"/>
    <sheet name="Tab 11" sheetId="39" r:id="rId12"/>
    <sheet name="Tab 12" sheetId="40" r:id="rId13"/>
    <sheet name="Tab 13" sheetId="42" r:id="rId14"/>
  </sheets>
  <definedNames>
    <definedName name="_ftn1" localSheetId="1">'Tab 1'!#REF!</definedName>
    <definedName name="_ftn1" localSheetId="13">'Tab 13'!#REF!</definedName>
    <definedName name="_ftn2" localSheetId="1">'Tab 1'!$A$9</definedName>
    <definedName name="_ftn2" localSheetId="13">'Tab 13'!#REF!</definedName>
    <definedName name="_ftn3" localSheetId="1">'Tab 1'!$A$10</definedName>
    <definedName name="_ftn3" localSheetId="13">'Tab 13'!#REF!</definedName>
    <definedName name="_ftnref1" localSheetId="1">'Tab 1'!#REF!</definedName>
    <definedName name="_ftnref1" localSheetId="13">'Tab 13'!#REF!</definedName>
    <definedName name="_ftnref2" localSheetId="1">'Tab 1'!#REF!</definedName>
    <definedName name="_ftnref2" localSheetId="13">'Tab 13'!#REF!</definedName>
    <definedName name="_ftnref3" localSheetId="1">'Tab 1'!#REF!</definedName>
    <definedName name="_ftnref3" localSheetId="13">'Tab 13'!#REF!</definedName>
    <definedName name="_Ref159899267" localSheetId="1">'Tab 1'!#REF!</definedName>
    <definedName name="_Ref159899267" localSheetId="13">'Tab 13'!#REF!</definedName>
    <definedName name="_Ref160007144" localSheetId="1">'Tab 1'!#REF!</definedName>
    <definedName name="_Ref160007144" localSheetId="13">'Tab 13'!#REF!</definedName>
    <definedName name="_Ref160345847" localSheetId="8">'Tab 8'!#REF!</definedName>
    <definedName name="_Ref161211777" localSheetId="7">'Tab 7'!#REF!</definedName>
    <definedName name="_Ref171228182" localSheetId="10">'Tab 10'!$A$5</definedName>
    <definedName name="_Ref191366868" localSheetId="10">'Tab 10'!$A$5</definedName>
    <definedName name="_Ref191434895" localSheetId="3">'Tab 3'!#REF!</definedName>
    <definedName name="_Ref222719444" localSheetId="7">'Tab 7'!#REF!</definedName>
    <definedName name="_Ref222801026" localSheetId="1">'Tab 1'!$A$6</definedName>
    <definedName name="_Ref222801026" localSheetId="13">'Tab 13'!#REF!</definedName>
    <definedName name="_Ref223236665" localSheetId="0">Innehåll!#REF!</definedName>
    <definedName name="_Ref223238598" localSheetId="0">Innehåll!$B$7</definedName>
    <definedName name="_Ref234319749" localSheetId="0">Innehåll!$B$13</definedName>
    <definedName name="_Ref265754687" localSheetId="0">Innehåll!$B$9</definedName>
    <definedName name="_Ref265757111" localSheetId="0">Innehåll!#REF!</definedName>
    <definedName name="_Ref266794388" localSheetId="0">Innehåll!#REF!</definedName>
    <definedName name="_Ref285543794" localSheetId="0">Innehåll!$B$10</definedName>
    <definedName name="_Ref285630195" localSheetId="1">'Tab 1'!$A$6</definedName>
    <definedName name="_Ref285630195" localSheetId="13">'Tab 13'!#REF!</definedName>
    <definedName name="_Ref285648830" localSheetId="2">'Tab 2'!#REF!</definedName>
    <definedName name="_Ref285710373" localSheetId="3">'Tab 3'!#REF!</definedName>
    <definedName name="_Ref285711949" localSheetId="4">'Tab 4'!#REF!</definedName>
    <definedName name="_Ref285711961" localSheetId="5">'Tab 5'!#REF!</definedName>
    <definedName name="_Toc161213524" localSheetId="2">'Tab 2'!#REF!</definedName>
    <definedName name="_Toc192404388" localSheetId="1">'Tab 1'!#REF!</definedName>
    <definedName name="_Toc192404388" localSheetId="13">'Tab 13'!#REF!</definedName>
    <definedName name="_Toc192404389" localSheetId="4">'Tab 4'!#REF!</definedName>
    <definedName name="_Toc192404390" localSheetId="2">'Tab 2'!#REF!</definedName>
    <definedName name="_Toc192404394" localSheetId="6">'Tab 6'!$H$27</definedName>
    <definedName name="_Toc192404395" localSheetId="8">'Tab 8'!#REF!</definedName>
    <definedName name="_Toc192992938" localSheetId="3">'Tab 3'!#REF!</definedName>
    <definedName name="_Toc223928242" localSheetId="3">'Tab 3'!#REF!</definedName>
    <definedName name="_Toc223928244" localSheetId="4">'Tab 4'!#REF!</definedName>
    <definedName name="_Toc223928245" localSheetId="2">'Tab 2'!#REF!</definedName>
    <definedName name="_Toc223928248" localSheetId="6">'Tab 6'!$H$7</definedName>
    <definedName name="_Toc223928250" localSheetId="8">'Tab 8'!$A$5</definedName>
    <definedName name="_Toc223928251" localSheetId="9">'Tab 9'!$A$32</definedName>
    <definedName name="_Toc234814116" localSheetId="0">Innehåll!$B$9</definedName>
    <definedName name="_Toc269720903" localSheetId="11">'Tab 11'!$A$5</definedName>
    <definedName name="_Toc269720904" localSheetId="12">'Tab 12'!$A$5</definedName>
    <definedName name="OLE_LINK1" localSheetId="0">Innehåll!#REF!</definedName>
    <definedName name="OLE_LINK3" localSheetId="4">'Tab 4'!#REF!</definedName>
    <definedName name="_xlnm.Print_Area" localSheetId="7">'Tab 7'!#REF!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3" l="1"/>
  <c r="E54" i="23"/>
  <c r="F54" i="23"/>
  <c r="G54" i="23"/>
  <c r="H54" i="23"/>
  <c r="C54" i="23"/>
</calcChain>
</file>

<file path=xl/sharedStrings.xml><?xml version="1.0" encoding="utf-8"?>
<sst xmlns="http://schemas.openxmlformats.org/spreadsheetml/2006/main" count="653" uniqueCount="229">
  <si>
    <t xml:space="preserve"> </t>
  </si>
  <si>
    <t>Kortsiktsprognos – Vinter 2025</t>
  </si>
  <si>
    <t>Prognos över energianvändning och energitillförsel 2024–2028</t>
  </si>
  <si>
    <t>Tabell 1</t>
  </si>
  <si>
    <t>Energibalans år 2024 samt prognos för 2025–2029, TWh</t>
  </si>
  <si>
    <t>Tabell 2</t>
  </si>
  <si>
    <t>Slutlig energianvändning år 2024 samt prognos för 2025–2029, bostads- och servicesektorn m.m, fysiska mått samt TWh</t>
  </si>
  <si>
    <t>Tabell 3</t>
  </si>
  <si>
    <t>Slutlig energianvändning år 2024 samt prognos för 2025–2029, industrisektorn, fysiska mått samt TWh</t>
  </si>
  <si>
    <t>Tabell 4</t>
  </si>
  <si>
    <t>Slutlig energianvändning år 2024 samt prognos för 2025–2029, inrikes transporter, fysiska mått samt TWh</t>
  </si>
  <si>
    <t>Tabell 5</t>
  </si>
  <si>
    <t>Slutlig energianvändning år 2024 samt prognos för 2025–2029, utrikes transporter, fysiska mått samt TWh</t>
  </si>
  <si>
    <t>Tabell 6</t>
  </si>
  <si>
    <t>Elbalans för år 2024 samt prognos för 2025–2029 och kraftslagens andel av produktion, TWh</t>
  </si>
  <si>
    <t>Tabell 7</t>
  </si>
  <si>
    <t>Insatt bränsle för elproduktion år 2024 samt prognos för 2025–2029, fysiska mått samt TWh</t>
  </si>
  <si>
    <t>Tabell 8</t>
  </si>
  <si>
    <t>Fjärrvärmebalans år 2024 samt prognos för 2025–2029, TWh</t>
  </si>
  <si>
    <t>Tabell 9</t>
  </si>
  <si>
    <t>Insatt bränsle för fjärrvärmeproduktion år 2024 samt prognos för 2025–2029, fysiska mått samt TWh</t>
  </si>
  <si>
    <t>Tabell 10</t>
  </si>
  <si>
    <t>Ekonomiska förutsättningar som procentuell förändring</t>
  </si>
  <si>
    <t>Tabell 11</t>
  </si>
  <si>
    <t>Omräkningsfaktorer för effektiva värmevärden</t>
  </si>
  <si>
    <t>Tabell 12</t>
  </si>
  <si>
    <t>Omvandling mellan energienheter</t>
  </si>
  <si>
    <t>Tabell 13</t>
  </si>
  <si>
    <t>Modellerad slutlig elanvändning i elområden</t>
  </si>
  <si>
    <t>Tabell 1. Energibalans, TWh</t>
  </si>
  <si>
    <t>Användning</t>
  </si>
  <si>
    <t>Slutlig energianvändning</t>
  </si>
  <si>
    <t xml:space="preserve">   Industri</t>
  </si>
  <si>
    <t xml:space="preserve">   Transporter</t>
  </si>
  <si>
    <t xml:space="preserve">   Bostäder, service m.m.</t>
  </si>
  <si>
    <t>Omvandlings- och distributionsförluster</t>
  </si>
  <si>
    <t xml:space="preserve">  Elproduktion</t>
  </si>
  <si>
    <t xml:space="preserve">  Eldistribution</t>
  </si>
  <si>
    <t xml:space="preserve">  Fjärrvärme</t>
  </si>
  <si>
    <t xml:space="preserve">  Raffinaderier, mm.</t>
  </si>
  <si>
    <t xml:space="preserve">  Gas- och koksverk, masugnar</t>
  </si>
  <si>
    <t>Icke energiändamål</t>
  </si>
  <si>
    <t>Total energianvändning</t>
  </si>
  <si>
    <t>Tillförsel</t>
  </si>
  <si>
    <t>Total bränsletillförsel</t>
  </si>
  <si>
    <t xml:space="preserve">   Kol, koks och hyttgas</t>
  </si>
  <si>
    <t xml:space="preserve">   Biobränslen</t>
  </si>
  <si>
    <t xml:space="preserve">   Torv och övriga bränslen</t>
  </si>
  <si>
    <t>Avfall</t>
  </si>
  <si>
    <t xml:space="preserve">   Oljeprodukter</t>
  </si>
  <si>
    <t xml:space="preserve">   Naturgas, stadsgas</t>
  </si>
  <si>
    <t>Värmepumpar (fjärrvärmeverk)</t>
  </si>
  <si>
    <t>Vattenkraft brutto</t>
  </si>
  <si>
    <t>Kärnkraft brutto</t>
  </si>
  <si>
    <t>Solkraft</t>
  </si>
  <si>
    <t>Vindkraft brutto</t>
  </si>
  <si>
    <t>Import-export el</t>
  </si>
  <si>
    <t>Statistisk differens</t>
  </si>
  <si>
    <t>Total tillförd energi</t>
  </si>
  <si>
    <t>Tabell 2. Slutlig energianvändning bostads- och servicesektorn m.m, TWh</t>
  </si>
  <si>
    <t>Biobränslen exkl. biodrivmedel</t>
  </si>
  <si>
    <t>TWh</t>
  </si>
  <si>
    <t>Varav biogas</t>
  </si>
  <si>
    <t>Låginblandad etanol</t>
  </si>
  <si>
    <t>Låginblandad biobensin</t>
  </si>
  <si>
    <t>Inblandad FAME</t>
  </si>
  <si>
    <t>Inblandad HVO</t>
  </si>
  <si>
    <t>Ren FAME</t>
  </si>
  <si>
    <t>Ren HVO</t>
  </si>
  <si>
    <t>Fossil bensin</t>
  </si>
  <si>
    <t>Fossil diesel</t>
  </si>
  <si>
    <t>Eldningsolja 1</t>
  </si>
  <si>
    <t>Eldningsolja 2-5</t>
  </si>
  <si>
    <t>Gasol</t>
  </si>
  <si>
    <t>Naturgas och stadsgas</t>
  </si>
  <si>
    <t>Övriga bränslen</t>
  </si>
  <si>
    <t>Fjärrvärme</t>
  </si>
  <si>
    <t>Elanvändning</t>
  </si>
  <si>
    <t>Tabell 2. Slutlig energianvändning bostads- och servicesektorn m.m, fysiska mått</t>
  </si>
  <si>
    <t>Bio exkl. biodrivmedel</t>
  </si>
  <si>
    <t>ktoe</t>
  </si>
  <si>
    <t>Milj m3</t>
  </si>
  <si>
    <t>1000 m3</t>
  </si>
  <si>
    <t>inblandad FAME</t>
  </si>
  <si>
    <t>inblandad HVO</t>
  </si>
  <si>
    <t>Bensin</t>
  </si>
  <si>
    <t>Dieselolja</t>
  </si>
  <si>
    <t>Eo 1</t>
  </si>
  <si>
    <t>Eo 2-5</t>
  </si>
  <si>
    <t>1000 ton</t>
  </si>
  <si>
    <t>Övriga</t>
  </si>
  <si>
    <t>GWh</t>
  </si>
  <si>
    <t>TJ</t>
  </si>
  <si>
    <t xml:space="preserve"> TWh</t>
  </si>
  <si>
    <t>Tabell 3. Slutlig energianvändning i industrisektorn, TWh</t>
  </si>
  <si>
    <t>Energikol</t>
  </si>
  <si>
    <t>Koks</t>
  </si>
  <si>
    <t>Koks- &amp; masugnsgas</t>
  </si>
  <si>
    <t>Biobränsle exkl. biodrivmedel och biogas</t>
  </si>
  <si>
    <t>Biogas</t>
  </si>
  <si>
    <t>Naturgas</t>
  </si>
  <si>
    <t>Bioetanol</t>
  </si>
  <si>
    <t>Eldningsolja 2-6</t>
  </si>
  <si>
    <t>Elanvändning (slutlig)*</t>
  </si>
  <si>
    <r>
      <t>Vätgas</t>
    </r>
    <r>
      <rPr>
        <vertAlign val="superscript"/>
        <sz val="11"/>
        <rFont val="Arial"/>
        <family val="2"/>
      </rPr>
      <t>+</t>
    </r>
  </si>
  <si>
    <t>el till produktion av vätgas, mm.**</t>
  </si>
  <si>
    <t>Övrigt****</t>
  </si>
  <si>
    <r>
      <t>* Elanvändningen är beräknad med tillkommande projekt som har miljötillstånd och tilldelning i elnät färdiga. Se prognosens tillhörande rapport för vidare information</t>
    </r>
    <r>
      <rPr>
        <b/>
        <sz val="11"/>
        <rFont val="Arial"/>
        <family val="2"/>
      </rPr>
      <t>.</t>
    </r>
  </si>
  <si>
    <t>** Elanvändning för produktion av vätgas, elektrobränslen, mm. inkluderas inte i slutlig elanvänding</t>
  </si>
  <si>
    <t>*** I Övrigt ingår bränngas, lättoljor, mellanoljor, petroleumkoks, asfalt, smörj- och vägoljor samt torv.</t>
  </si>
  <si>
    <r>
      <rPr>
        <vertAlign val="superscript"/>
        <sz val="11"/>
        <rFont val="Arial"/>
        <family val="2"/>
      </rPr>
      <t xml:space="preserve">+ </t>
    </r>
    <r>
      <rPr>
        <sz val="11"/>
        <rFont val="Arial"/>
        <family val="2"/>
      </rPr>
      <t>Den motsvarande koksanvändningen som vätgas ersätter har inte varit med i slutlig energianvändning tidigare.</t>
    </r>
  </si>
  <si>
    <t>Tabell 3. Slutlig energianvändning i industrisektorn, fysiska mått</t>
  </si>
  <si>
    <t>Milj. m3</t>
  </si>
  <si>
    <t>Elanvändning*</t>
  </si>
  <si>
    <t>Övrigt***</t>
  </si>
  <si>
    <t>Tabell 4. Slutlig energianvändning för inrikes transporter, TWh</t>
  </si>
  <si>
    <t xml:space="preserve">Diesel </t>
  </si>
  <si>
    <t>Inblandad FAME*</t>
  </si>
  <si>
    <t>Inblandad HVO*</t>
  </si>
  <si>
    <t>Flygbränsle inrikes</t>
  </si>
  <si>
    <t>Flygbränsle inrikes, förnybart</t>
  </si>
  <si>
    <t>Sjöfartsbränsle inrikes, förnybart</t>
  </si>
  <si>
    <t>Ren etanol</t>
  </si>
  <si>
    <t>Ren FAME**</t>
  </si>
  <si>
    <t>Ren HVO**</t>
  </si>
  <si>
    <t>El</t>
  </si>
  <si>
    <t>Bantrafik</t>
  </si>
  <si>
    <t>Vägfordon</t>
  </si>
  <si>
    <t>Sjöfart</t>
  </si>
  <si>
    <t>Luftfart</t>
  </si>
  <si>
    <t>Naturgas/LNG</t>
  </si>
  <si>
    <t>*Reduktionsplikten är kraftigt förändrad från och med 1/1 2024.</t>
  </si>
  <si>
    <t>**I denna prognos har det antagits att skattebefrielsen för dessa bränslen kvarstår 2024-2028.</t>
  </si>
  <si>
    <t>Tabell 4. Slutlig energianvändning för inrikes transporter, fysiska mått</t>
  </si>
  <si>
    <t>Naturgas/LNG***</t>
  </si>
  <si>
    <t>***LNG redovisas som gasformig ekvivalent.</t>
  </si>
  <si>
    <t>Tabell 5. Slutlig energianvändning för utrikes transporter, TWh</t>
  </si>
  <si>
    <t>Flygbränsle</t>
  </si>
  <si>
    <t>Flygbränsle, förnybart</t>
  </si>
  <si>
    <t>Sjöfartsbränsle, förnybart</t>
  </si>
  <si>
    <t>Biogas*</t>
  </si>
  <si>
    <t>Naturgas*</t>
  </si>
  <si>
    <t>Diesel/Eldningsolja 1</t>
  </si>
  <si>
    <t>*Biogas och naturgas som bunkras i sjöfart är främst LNG</t>
  </si>
  <si>
    <t>Tabell 5. Slutlig energianvändning för utrikes transporter, fysiska mått</t>
  </si>
  <si>
    <t>*Biogas och naturgas som bunkras i sjöfart är främst LBG / LNG och redovisas som gasformig ekvivalent.</t>
  </si>
  <si>
    <t>Tabell 6. Elbalans, TWh</t>
  </si>
  <si>
    <t>Nettoanvändning</t>
  </si>
  <si>
    <t>Total elanvändning</t>
  </si>
  <si>
    <t>Raffinaderier m.m.</t>
  </si>
  <si>
    <t>Vätgasproduktion</t>
  </si>
  <si>
    <t xml:space="preserve">   Distributionsförluster</t>
  </si>
  <si>
    <t>Import minus export</t>
  </si>
  <si>
    <t>Nettoproduktion</t>
  </si>
  <si>
    <t>Vattenkraft</t>
  </si>
  <si>
    <t>Vindkraft</t>
  </si>
  <si>
    <t>Kärnkraft</t>
  </si>
  <si>
    <t>Kraftvärme i fjärrvärmesystem</t>
  </si>
  <si>
    <t>Kraftvärme i industrin</t>
  </si>
  <si>
    <t>Kondenskraft</t>
  </si>
  <si>
    <t>Egenanvändning för energiproduktion</t>
  </si>
  <si>
    <t>Bruttoproduktion</t>
  </si>
  <si>
    <t>Tabell 7. Insatt bränsle för elproduktion, TWh</t>
  </si>
  <si>
    <t>Biobränslen</t>
  </si>
  <si>
    <t>Torv</t>
  </si>
  <si>
    <t>Hyttgaser</t>
  </si>
  <si>
    <t>Kol</t>
  </si>
  <si>
    <t>Kärnbränsle</t>
  </si>
  <si>
    <t>Summa, inkl. kärnbränsle</t>
  </si>
  <si>
    <t>Summa exkl. kärnbränsle</t>
  </si>
  <si>
    <t>Tabell 7. Insatt bränsle för elproduktion, fysiska mått</t>
  </si>
  <si>
    <t>milj. m3</t>
  </si>
  <si>
    <t>Tabell 8. Fjärrvärmebalans, TWh</t>
  </si>
  <si>
    <t>Total slutlig användning</t>
  </si>
  <si>
    <t>Distributions- och omvandlingsförluster</t>
  </si>
  <si>
    <t>Total användning</t>
  </si>
  <si>
    <t>Hyttgas</t>
  </si>
  <si>
    <t>Summa bränslen</t>
  </si>
  <si>
    <t>Elpannor</t>
  </si>
  <si>
    <t>Värmepumpar</t>
  </si>
  <si>
    <t>Spillvärme</t>
  </si>
  <si>
    <t>Total tillförsel</t>
  </si>
  <si>
    <t>Tabell 9. Insatt bränsle för fjärrvärmeproduktion, TWh</t>
  </si>
  <si>
    <t>kraftvärmeverk</t>
  </si>
  <si>
    <t>värmeverk</t>
  </si>
  <si>
    <t>Totalt</t>
  </si>
  <si>
    <t>Tabell 9. Insatt bränsle för fjärrvärmeproduktion, fysiska mått</t>
  </si>
  <si>
    <t>Övrigt</t>
  </si>
  <si>
    <t>Tabell 10. Ekonomiska förutsättningar som procentuell förändring, procent</t>
  </si>
  <si>
    <t>År</t>
  </si>
  <si>
    <t>BNP</t>
  </si>
  <si>
    <t>KPI (årsgenomsnitt)</t>
  </si>
  <si>
    <t>Industriproduktion</t>
  </si>
  <si>
    <t>Import,varor</t>
  </si>
  <si>
    <t>Källa: Konjunkturinstitutet, december 2024</t>
  </si>
  <si>
    <t>Tabell 11. Omräkningsfaktorer för effektiva värmevärden</t>
  </si>
  <si>
    <t>Bränsle</t>
  </si>
  <si>
    <t>Fysisk kvantitet</t>
  </si>
  <si>
    <t>GJ</t>
  </si>
  <si>
    <t>1 000 m3</t>
  </si>
  <si>
    <t>Diesel</t>
  </si>
  <si>
    <t>1 m3</t>
  </si>
  <si>
    <t>Etanol</t>
  </si>
  <si>
    <t>FAME</t>
  </si>
  <si>
    <t>HVO</t>
  </si>
  <si>
    <t>Flygränsle förnybart</t>
  </si>
  <si>
    <t>Lättoljor</t>
  </si>
  <si>
    <t>1 ton</t>
  </si>
  <si>
    <t>1 toe</t>
  </si>
  <si>
    <t>Motorbensin</t>
  </si>
  <si>
    <t>Biobensin</t>
  </si>
  <si>
    <t>Stadsgas</t>
  </si>
  <si>
    <t xml:space="preserve">Tjocka eldningsoljor nr. 2-6 </t>
  </si>
  <si>
    <t xml:space="preserve">Tunn eldningsolja nr. 1 </t>
  </si>
  <si>
    <t>Tabell 12. Omvandling mellan energienheter</t>
  </si>
  <si>
    <t>MWh</t>
  </si>
  <si>
    <t>toe</t>
  </si>
  <si>
    <t>Tabell 13. Modellerad slutlig elanvändning i elområden, TWh</t>
  </si>
  <si>
    <t>Elområde</t>
  </si>
  <si>
    <t>2024*</t>
  </si>
  <si>
    <t>SE1</t>
  </si>
  <si>
    <t>industri**</t>
  </si>
  <si>
    <t>transport</t>
  </si>
  <si>
    <t>bostad, service m.m.</t>
  </si>
  <si>
    <t>SE2</t>
  </si>
  <si>
    <t>SE3</t>
  </si>
  <si>
    <t>SE4</t>
  </si>
  <si>
    <t>* Fördelning mellan elområden är modellerad</t>
  </si>
  <si>
    <t>** Slutlig elanvänding som redovisas här innerhåller inte el till produktion av vätgas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</si>
</sst>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0.000"/>
    <numFmt numFmtId="166" formatCode="0.00000"/>
    <numFmt numFmtId="167" formatCode="#,##0.0"/>
    <numFmt numFmtId="168" formatCode="0.00000000000"/>
    <numFmt numFmtId="169" formatCode="0.000000000"/>
    <numFmt numFmtId="170" formatCode="#,##0_ ;[Red]\-#,##0\ "/>
    <numFmt numFmtId="171" formatCode="#,##0.0_ ;[Red]\-#,##0.0\ "/>
    <numFmt numFmtId="172" formatCode="#,##0.000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Times"/>
      <family val="1"/>
    </font>
    <font>
      <b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11"/>
      <name val="Times"/>
      <family val="1"/>
    </font>
    <font>
      <i/>
      <sz val="9"/>
      <name val="Times New Roman"/>
      <family val="1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Times"/>
      <family val="1"/>
    </font>
    <font>
      <sz val="11"/>
      <color theme="1"/>
      <name val="Arial"/>
      <family val="2"/>
    </font>
    <font>
      <sz val="12"/>
      <color rgb="FFFF0000"/>
      <name val="Times New Roman"/>
      <family val="1"/>
    </font>
    <font>
      <sz val="12"/>
      <color rgb="FFFF0000"/>
      <name val="Arial"/>
      <family val="2"/>
    </font>
    <font>
      <sz val="12"/>
      <name val="Calibri"/>
      <family val="2"/>
      <scheme val="minor"/>
    </font>
    <font>
      <sz val="10"/>
      <color rgb="FF000000"/>
      <name val="Segoe UI"/>
      <family val="2"/>
    </font>
    <font>
      <sz val="11"/>
      <color rgb="FFFF0000"/>
      <name val="Arial"/>
      <family val="2"/>
    </font>
    <font>
      <sz val="11"/>
      <color rgb="FFC00000"/>
      <name val="Arial"/>
      <family val="2"/>
    </font>
    <font>
      <sz val="11"/>
      <color rgb="FF00B0F0"/>
      <name val="Arial"/>
      <family val="2"/>
    </font>
    <font>
      <sz val="10"/>
      <color rgb="FF00B0F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mbria"/>
      <family val="2"/>
      <scheme val="major"/>
    </font>
    <font>
      <sz val="12"/>
      <color theme="1"/>
      <name val="Arial"/>
      <family val="2"/>
    </font>
    <font>
      <vertAlign val="superscript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8" fillId="0" borderId="0" applyFont="0" applyFill="0" applyBorder="0" applyAlignment="0" applyProtection="0"/>
    <xf numFmtId="0" fontId="42" fillId="0" borderId="0"/>
  </cellStyleXfs>
  <cellXfs count="339">
    <xf numFmtId="0" fontId="0" fillId="0" borderId="0" xfId="0"/>
    <xf numFmtId="0" fontId="8" fillId="3" borderId="0" xfId="0" applyFont="1" applyFill="1"/>
    <xf numFmtId="0" fontId="9" fillId="3" borderId="0" xfId="0" applyFont="1" applyFill="1"/>
    <xf numFmtId="0" fontId="3" fillId="3" borderId="0" xfId="0" applyFont="1" applyFill="1" applyAlignment="1">
      <alignment horizontal="right"/>
    </xf>
    <xf numFmtId="0" fontId="9" fillId="3" borderId="1" xfId="0" applyFont="1" applyFill="1" applyBorder="1"/>
    <xf numFmtId="0" fontId="7" fillId="3" borderId="0" xfId="0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10" fillId="3" borderId="0" xfId="0" applyFont="1" applyFill="1"/>
    <xf numFmtId="0" fontId="3" fillId="3" borderId="0" xfId="0" applyFont="1" applyFill="1"/>
    <xf numFmtId="0" fontId="5" fillId="3" borderId="0" xfId="0" applyFont="1" applyFill="1"/>
    <xf numFmtId="1" fontId="5" fillId="3" borderId="0" xfId="0" applyNumberFormat="1" applyFont="1" applyFill="1" applyAlignment="1">
      <alignment horizontal="center" vertical="top"/>
    </xf>
    <xf numFmtId="1" fontId="12" fillId="3" borderId="0" xfId="0" applyNumberFormat="1" applyFont="1" applyFill="1" applyAlignment="1">
      <alignment horizontal="center" vertical="top"/>
    </xf>
    <xf numFmtId="0" fontId="5" fillId="3" borderId="0" xfId="0" applyFont="1" applyFill="1" applyAlignment="1">
      <alignment horizontal="right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right" vertical="top"/>
    </xf>
    <xf numFmtId="0" fontId="12" fillId="3" borderId="0" xfId="0" applyFont="1" applyFill="1" applyAlignment="1">
      <alignment vertical="top"/>
    </xf>
    <xf numFmtId="1" fontId="12" fillId="3" borderId="0" xfId="0" applyNumberFormat="1" applyFont="1" applyFill="1"/>
    <xf numFmtId="0" fontId="5" fillId="3" borderId="0" xfId="0" applyFont="1" applyFill="1" applyAlignment="1">
      <alignment vertical="top"/>
    </xf>
    <xf numFmtId="164" fontId="5" fillId="3" borderId="0" xfId="0" applyNumberFormat="1" applyFont="1" applyFill="1"/>
    <xf numFmtId="164" fontId="5" fillId="3" borderId="0" xfId="0" applyNumberFormat="1" applyFont="1" applyFill="1" applyAlignment="1">
      <alignment horizontal="center" vertical="top"/>
    </xf>
    <xf numFmtId="3" fontId="5" fillId="3" borderId="0" xfId="0" applyNumberFormat="1" applyFont="1" applyFill="1" applyAlignment="1">
      <alignment horizontal="right" vertical="center"/>
    </xf>
    <xf numFmtId="167" fontId="5" fillId="3" borderId="0" xfId="0" applyNumberFormat="1" applyFont="1" applyFill="1" applyAlignment="1">
      <alignment horizontal="right" vertical="center"/>
    </xf>
    <xf numFmtId="164" fontId="28" fillId="3" borderId="0" xfId="0" applyNumberFormat="1" applyFont="1" applyFill="1" applyAlignment="1">
      <alignment horizontal="right"/>
    </xf>
    <xf numFmtId="0" fontId="9" fillId="0" borderId="0" xfId="0" applyFont="1"/>
    <xf numFmtId="0" fontId="10" fillId="3" borderId="0" xfId="0" applyFont="1" applyFill="1" applyAlignment="1">
      <alignment vertical="center"/>
    </xf>
    <xf numFmtId="1" fontId="15" fillId="3" borderId="1" xfId="0" applyNumberFormat="1" applyFont="1" applyFill="1" applyBorder="1"/>
    <xf numFmtId="1" fontId="15" fillId="3" borderId="2" xfId="0" applyNumberFormat="1" applyFont="1" applyFill="1" applyBorder="1"/>
    <xf numFmtId="1" fontId="12" fillId="3" borderId="0" xfId="0" applyNumberFormat="1" applyFont="1" applyFill="1" applyAlignment="1">
      <alignment vertical="top"/>
    </xf>
    <xf numFmtId="1" fontId="16" fillId="3" borderId="0" xfId="0" applyNumberFormat="1" applyFont="1" applyFill="1"/>
    <xf numFmtId="1" fontId="17" fillId="3" borderId="0" xfId="0" applyNumberFormat="1" applyFont="1" applyFill="1" applyAlignment="1">
      <alignment horizontal="right"/>
    </xf>
    <xf numFmtId="0" fontId="16" fillId="3" borderId="0" xfId="0" applyFont="1" applyFill="1"/>
    <xf numFmtId="0" fontId="18" fillId="3" borderId="0" xfId="0" applyFont="1" applyFill="1"/>
    <xf numFmtId="14" fontId="18" fillId="3" borderId="0" xfId="0" applyNumberFormat="1" applyFont="1" applyFill="1"/>
    <xf numFmtId="0" fontId="9" fillId="3" borderId="0" xfId="0" applyFont="1" applyFill="1" applyAlignment="1">
      <alignment vertical="center"/>
    </xf>
    <xf numFmtId="0" fontId="15" fillId="3" borderId="0" xfId="0" applyFont="1" applyFill="1"/>
    <xf numFmtId="0" fontId="20" fillId="3" borderId="0" xfId="0" applyFont="1" applyFill="1"/>
    <xf numFmtId="0" fontId="29" fillId="3" borderId="0" xfId="3" applyFont="1" applyFill="1"/>
    <xf numFmtId="0" fontId="29" fillId="3" borderId="1" xfId="3" applyFont="1" applyFill="1" applyBorder="1"/>
    <xf numFmtId="3" fontId="16" fillId="3" borderId="0" xfId="0" applyNumberFormat="1" applyFont="1" applyFill="1" applyProtection="1">
      <protection locked="0"/>
    </xf>
    <xf numFmtId="0" fontId="15" fillId="3" borderId="1" xfId="0" applyFont="1" applyFill="1" applyBorder="1"/>
    <xf numFmtId="0" fontId="4" fillId="3" borderId="0" xfId="0" applyFont="1" applyFill="1" applyAlignment="1">
      <alignment horizontal="right"/>
    </xf>
    <xf numFmtId="0" fontId="21" fillId="3" borderId="0" xfId="0" applyFont="1" applyFill="1" applyAlignment="1">
      <alignment horizontal="right" vertical="top"/>
    </xf>
    <xf numFmtId="3" fontId="4" fillId="3" borderId="0" xfId="0" applyNumberFormat="1" applyFont="1" applyFill="1" applyAlignment="1">
      <alignment horizontal="right"/>
    </xf>
    <xf numFmtId="164" fontId="22" fillId="3" borderId="0" xfId="0" applyNumberFormat="1" applyFont="1" applyFill="1" applyAlignment="1">
      <alignment horizontal="right"/>
    </xf>
    <xf numFmtId="0" fontId="16" fillId="3" borderId="1" xfId="0" applyFont="1" applyFill="1" applyBorder="1"/>
    <xf numFmtId="0" fontId="23" fillId="3" borderId="0" xfId="0" applyFont="1" applyFill="1" applyAlignment="1">
      <alignment horizontal="center" vertical="top"/>
    </xf>
    <xf numFmtId="1" fontId="21" fillId="3" borderId="0" xfId="0" applyNumberFormat="1" applyFont="1" applyFill="1" applyAlignment="1">
      <alignment horizontal="right" vertical="top"/>
    </xf>
    <xf numFmtId="3" fontId="16" fillId="3" borderId="0" xfId="0" applyNumberFormat="1" applyFont="1" applyFill="1"/>
    <xf numFmtId="0" fontId="16" fillId="3" borderId="3" xfId="0" applyFont="1" applyFill="1" applyBorder="1"/>
    <xf numFmtId="0" fontId="17" fillId="3" borderId="0" xfId="0" applyFont="1" applyFill="1"/>
    <xf numFmtId="3" fontId="16" fillId="3" borderId="0" xfId="0" applyNumberFormat="1" applyFont="1" applyFill="1" applyAlignment="1">
      <alignment horizontal="right"/>
    </xf>
    <xf numFmtId="2" fontId="16" fillId="3" borderId="0" xfId="0" applyNumberFormat="1" applyFont="1" applyFill="1"/>
    <xf numFmtId="164" fontId="16" fillId="3" borderId="0" xfId="0" applyNumberFormat="1" applyFont="1" applyFill="1"/>
    <xf numFmtId="164" fontId="16" fillId="3" borderId="2" xfId="0" applyNumberFormat="1" applyFont="1" applyFill="1" applyBorder="1"/>
    <xf numFmtId="0" fontId="30" fillId="3" borderId="0" xfId="0" applyFont="1" applyFill="1" applyAlignment="1">
      <alignment horizontal="right"/>
    </xf>
    <xf numFmtId="164" fontId="30" fillId="3" borderId="0" xfId="0" applyNumberFormat="1" applyFont="1" applyFill="1" applyAlignment="1">
      <alignment horizontal="right"/>
    </xf>
    <xf numFmtId="0" fontId="31" fillId="3" borderId="0" xfId="0" applyFont="1" applyFill="1"/>
    <xf numFmtId="0" fontId="30" fillId="3" borderId="0" xfId="0" applyFont="1" applyFill="1" applyAlignment="1">
      <alignment horizontal="right" vertical="top"/>
    </xf>
    <xf numFmtId="164" fontId="16" fillId="3" borderId="5" xfId="0" applyNumberFormat="1" applyFont="1" applyFill="1" applyBorder="1"/>
    <xf numFmtId="3" fontId="16" fillId="3" borderId="5" xfId="0" applyNumberFormat="1" applyFont="1" applyFill="1" applyBorder="1"/>
    <xf numFmtId="0" fontId="16" fillId="3" borderId="2" xfId="0" applyFont="1" applyFill="1" applyBorder="1"/>
    <xf numFmtId="0" fontId="15" fillId="3" borderId="0" xfId="0" applyFont="1" applyFill="1" applyAlignment="1">
      <alignment vertical="top"/>
    </xf>
    <xf numFmtId="0" fontId="15" fillId="3" borderId="1" xfId="0" applyFont="1" applyFill="1" applyBorder="1" applyAlignment="1">
      <alignment vertical="top"/>
    </xf>
    <xf numFmtId="0" fontId="16" fillId="3" borderId="0" xfId="0" applyFont="1" applyFill="1" applyAlignment="1">
      <alignment vertical="top"/>
    </xf>
    <xf numFmtId="0" fontId="16" fillId="3" borderId="0" xfId="0" applyFont="1" applyFill="1" applyAlignment="1">
      <alignment horizontal="center" vertical="top"/>
    </xf>
    <xf numFmtId="0" fontId="16" fillId="3" borderId="1" xfId="0" applyFont="1" applyFill="1" applyBorder="1" applyAlignment="1">
      <alignment vertical="top"/>
    </xf>
    <xf numFmtId="0" fontId="15" fillId="3" borderId="0" xfId="0" applyFont="1" applyFill="1" applyAlignment="1">
      <alignment horizontal="center" vertical="top"/>
    </xf>
    <xf numFmtId="0" fontId="13" fillId="3" borderId="0" xfId="0" applyFont="1" applyFill="1" applyAlignment="1">
      <alignment horizontal="center" vertical="top"/>
    </xf>
    <xf numFmtId="0" fontId="13" fillId="3" borderId="3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/>
    </xf>
    <xf numFmtId="0" fontId="17" fillId="3" borderId="0" xfId="0" applyFont="1" applyFill="1" applyAlignment="1">
      <alignment horizontal="right" vertical="top"/>
    </xf>
    <xf numFmtId="164" fontId="16" fillId="3" borderId="0" xfId="0" applyNumberFormat="1" applyFont="1" applyFill="1" applyAlignment="1">
      <alignment horizontal="right"/>
    </xf>
    <xf numFmtId="0" fontId="16" fillId="3" borderId="0" xfId="0" applyFont="1" applyFill="1" applyAlignment="1">
      <alignment horizontal="right" vertical="top"/>
    </xf>
    <xf numFmtId="164" fontId="16" fillId="3" borderId="0" xfId="0" applyNumberFormat="1" applyFont="1" applyFill="1" applyAlignment="1">
      <alignment horizontal="center" vertical="top"/>
    </xf>
    <xf numFmtId="164" fontId="16" fillId="3" borderId="0" xfId="0" applyNumberFormat="1" applyFont="1" applyFill="1" applyAlignment="1">
      <alignment horizontal="right" vertical="top"/>
    </xf>
    <xf numFmtId="0" fontId="16" fillId="3" borderId="0" xfId="0" applyFont="1" applyFill="1" applyAlignment="1">
      <alignment horizontal="right"/>
    </xf>
    <xf numFmtId="0" fontId="15" fillId="3" borderId="2" xfId="0" applyFont="1" applyFill="1" applyBorder="1" applyAlignment="1">
      <alignment vertical="top"/>
    </xf>
    <xf numFmtId="0" fontId="15" fillId="3" borderId="2" xfId="0" applyFont="1" applyFill="1" applyBorder="1"/>
    <xf numFmtId="164" fontId="15" fillId="3" borderId="2" xfId="0" applyNumberFormat="1" applyFont="1" applyFill="1" applyBorder="1" applyAlignment="1">
      <alignment horizontal="right" vertical="top"/>
    </xf>
    <xf numFmtId="0" fontId="15" fillId="3" borderId="3" xfId="0" applyFont="1" applyFill="1" applyBorder="1"/>
    <xf numFmtId="0" fontId="13" fillId="3" borderId="3" xfId="0" applyFont="1" applyFill="1" applyBorder="1" applyAlignment="1">
      <alignment horizontal="center"/>
    </xf>
    <xf numFmtId="0" fontId="13" fillId="3" borderId="0" xfId="0" applyFont="1" applyFill="1"/>
    <xf numFmtId="0" fontId="15" fillId="3" borderId="0" xfId="0" applyFont="1" applyFill="1" applyAlignment="1">
      <alignment horizontal="right"/>
    </xf>
    <xf numFmtId="0" fontId="24" fillId="3" borderId="0" xfId="0" applyFont="1" applyFill="1"/>
    <xf numFmtId="9" fontId="16" fillId="3" borderId="0" xfId="4" applyFont="1" applyFill="1" applyBorder="1"/>
    <xf numFmtId="0" fontId="13" fillId="3" borderId="1" xfId="0" applyFont="1" applyFill="1" applyBorder="1"/>
    <xf numFmtId="0" fontId="13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top" wrapText="1"/>
    </xf>
    <xf numFmtId="0" fontId="16" fillId="3" borderId="3" xfId="0" applyFont="1" applyFill="1" applyBorder="1" applyAlignment="1">
      <alignment vertical="top"/>
    </xf>
    <xf numFmtId="0" fontId="16" fillId="3" borderId="0" xfId="0" applyFont="1" applyFill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/>
    </xf>
    <xf numFmtId="0" fontId="16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166" fontId="16" fillId="3" borderId="0" xfId="0" applyNumberFormat="1" applyFont="1" applyFill="1"/>
    <xf numFmtId="2" fontId="16" fillId="3" borderId="1" xfId="0" applyNumberFormat="1" applyFont="1" applyFill="1" applyBorder="1"/>
    <xf numFmtId="0" fontId="25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vertical="center" wrapText="1"/>
    </xf>
    <xf numFmtId="1" fontId="16" fillId="3" borderId="0" xfId="0" applyNumberFormat="1" applyFont="1" applyFill="1" applyAlignment="1">
      <alignment horizontal="center" vertical="top"/>
    </xf>
    <xf numFmtId="3" fontId="16" fillId="3" borderId="0" xfId="0" applyNumberFormat="1" applyFont="1" applyFill="1" applyAlignment="1">
      <alignment horizontal="center" vertical="top"/>
    </xf>
    <xf numFmtId="3" fontId="17" fillId="3" borderId="0" xfId="0" applyNumberFormat="1" applyFont="1" applyFill="1" applyAlignment="1">
      <alignment horizontal="center" vertical="top"/>
    </xf>
    <xf numFmtId="3" fontId="24" fillId="3" borderId="0" xfId="0" applyNumberFormat="1" applyFont="1" applyFill="1" applyAlignment="1">
      <alignment horizontal="center" vertical="top"/>
    </xf>
    <xf numFmtId="0" fontId="17" fillId="3" borderId="1" xfId="0" applyFont="1" applyFill="1" applyBorder="1" applyAlignment="1">
      <alignment horizontal="right" vertical="top"/>
    </xf>
    <xf numFmtId="0" fontId="25" fillId="3" borderId="0" xfId="0" applyFont="1" applyFill="1" applyAlignment="1">
      <alignment horizontal="center" vertical="top"/>
    </xf>
    <xf numFmtId="3" fontId="13" fillId="3" borderId="0" xfId="0" applyNumberFormat="1" applyFont="1" applyFill="1" applyAlignment="1">
      <alignment horizontal="center" vertical="top"/>
    </xf>
    <xf numFmtId="3" fontId="13" fillId="3" borderId="1" xfId="0" applyNumberFormat="1" applyFont="1" applyFill="1" applyBorder="1" applyAlignment="1">
      <alignment horizontal="center" vertical="top"/>
    </xf>
    <xf numFmtId="167" fontId="16" fillId="3" borderId="0" xfId="0" applyNumberFormat="1" applyFont="1" applyFill="1" applyAlignment="1">
      <alignment horizontal="right" vertical="center"/>
    </xf>
    <xf numFmtId="167" fontId="16" fillId="3" borderId="1" xfId="0" applyNumberFormat="1" applyFont="1" applyFill="1" applyBorder="1" applyAlignment="1">
      <alignment horizontal="right" vertical="center"/>
    </xf>
    <xf numFmtId="3" fontId="16" fillId="3" borderId="1" xfId="0" applyNumberFormat="1" applyFont="1" applyFill="1" applyBorder="1"/>
    <xf numFmtId="164" fontId="16" fillId="3" borderId="1" xfId="0" applyNumberFormat="1" applyFont="1" applyFill="1" applyBorder="1"/>
    <xf numFmtId="167" fontId="15" fillId="3" borderId="1" xfId="0" applyNumberFormat="1" applyFont="1" applyFill="1" applyBorder="1"/>
    <xf numFmtId="167" fontId="16" fillId="3" borderId="0" xfId="0" applyNumberFormat="1" applyFont="1" applyFill="1"/>
    <xf numFmtId="1" fontId="15" fillId="3" borderId="3" xfId="0" applyNumberFormat="1" applyFont="1" applyFill="1" applyBorder="1"/>
    <xf numFmtId="164" fontId="15" fillId="3" borderId="1" xfId="0" applyNumberFormat="1" applyFont="1" applyFill="1" applyBorder="1"/>
    <xf numFmtId="167" fontId="17" fillId="3" borderId="0" xfId="0" applyNumberFormat="1" applyFont="1" applyFill="1" applyAlignment="1">
      <alignment horizontal="right" vertical="center"/>
    </xf>
    <xf numFmtId="167" fontId="17" fillId="3" borderId="1" xfId="0" applyNumberFormat="1" applyFont="1" applyFill="1" applyBorder="1" applyAlignment="1">
      <alignment horizontal="right" vertical="center"/>
    </xf>
    <xf numFmtId="167" fontId="15" fillId="3" borderId="2" xfId="0" applyNumberFormat="1" applyFont="1" applyFill="1" applyBorder="1" applyAlignment="1">
      <alignment horizontal="right" vertical="center"/>
    </xf>
    <xf numFmtId="167" fontId="15" fillId="3" borderId="0" xfId="0" applyNumberFormat="1" applyFont="1" applyFill="1" applyAlignment="1">
      <alignment horizontal="right" vertical="center"/>
    </xf>
    <xf numFmtId="0" fontId="16" fillId="3" borderId="8" xfId="0" applyFont="1" applyFill="1" applyBorder="1"/>
    <xf numFmtId="0" fontId="16" fillId="3" borderId="9" xfId="0" applyFont="1" applyFill="1" applyBorder="1"/>
    <xf numFmtId="0" fontId="16" fillId="3" borderId="10" xfId="0" applyFont="1" applyFill="1" applyBorder="1"/>
    <xf numFmtId="0" fontId="16" fillId="3" borderId="11" xfId="0" applyFont="1" applyFill="1" applyBorder="1"/>
    <xf numFmtId="0" fontId="16" fillId="3" borderId="12" xfId="0" applyFont="1" applyFill="1" applyBorder="1"/>
    <xf numFmtId="0" fontId="16" fillId="3" borderId="13" xfId="0" applyFont="1" applyFill="1" applyBorder="1"/>
    <xf numFmtId="0" fontId="16" fillId="3" borderId="14" xfId="0" applyFont="1" applyFill="1" applyBorder="1"/>
    <xf numFmtId="0" fontId="16" fillId="3" borderId="15" xfId="0" applyFont="1" applyFill="1" applyBorder="1"/>
    <xf numFmtId="0" fontId="13" fillId="3" borderId="2" xfId="0" applyFont="1" applyFill="1" applyBorder="1" applyAlignment="1">
      <alignment horizontal="center" vertical="top"/>
    </xf>
    <xf numFmtId="0" fontId="26" fillId="3" borderId="0" xfId="0" applyFont="1" applyFill="1" applyAlignment="1">
      <alignment horizontal="center" vertical="top"/>
    </xf>
    <xf numFmtId="168" fontId="5" fillId="3" borderId="0" xfId="0" applyNumberFormat="1" applyFont="1" applyFill="1"/>
    <xf numFmtId="169" fontId="16" fillId="3" borderId="0" xfId="0" applyNumberFormat="1" applyFont="1" applyFill="1"/>
    <xf numFmtId="4" fontId="16" fillId="3" borderId="0" xfId="0" applyNumberFormat="1" applyFont="1" applyFill="1"/>
    <xf numFmtId="0" fontId="32" fillId="2" borderId="0" xfId="0" applyFont="1" applyFill="1"/>
    <xf numFmtId="3" fontId="16" fillId="3" borderId="17" xfId="0" applyNumberFormat="1" applyFont="1" applyFill="1" applyBorder="1"/>
    <xf numFmtId="167" fontId="16" fillId="3" borderId="0" xfId="0" applyNumberFormat="1" applyFont="1" applyFill="1" applyAlignment="1">
      <alignment horizontal="right"/>
    </xf>
    <xf numFmtId="167" fontId="9" fillId="3" borderId="0" xfId="0" applyNumberFormat="1" applyFont="1" applyFill="1"/>
    <xf numFmtId="3" fontId="30" fillId="3" borderId="0" xfId="0" applyNumberFormat="1" applyFont="1" applyFill="1" applyAlignment="1">
      <alignment horizontal="right" vertical="top"/>
    </xf>
    <xf numFmtId="0" fontId="33" fillId="0" borderId="0" xfId="0" applyFont="1" applyAlignment="1">
      <alignment vertical="center"/>
    </xf>
    <xf numFmtId="167" fontId="16" fillId="3" borderId="5" xfId="0" applyNumberFormat="1" applyFont="1" applyFill="1" applyBorder="1" applyAlignment="1" applyProtection="1">
      <alignment horizontal="right"/>
      <protection locked="0"/>
    </xf>
    <xf numFmtId="167" fontId="16" fillId="3" borderId="0" xfId="0" applyNumberFormat="1" applyFont="1" applyFill="1" applyAlignment="1" applyProtection="1">
      <alignment horizontal="right"/>
      <protection locked="0"/>
    </xf>
    <xf numFmtId="167" fontId="15" fillId="3" borderId="7" xfId="0" applyNumberFormat="1" applyFont="1" applyFill="1" applyBorder="1" applyAlignment="1" applyProtection="1">
      <alignment horizontal="right"/>
      <protection locked="0"/>
    </xf>
    <xf numFmtId="167" fontId="15" fillId="3" borderId="2" xfId="0" applyNumberFormat="1" applyFont="1" applyFill="1" applyBorder="1" applyAlignment="1" applyProtection="1">
      <alignment horizontal="right"/>
      <protection locked="0"/>
    </xf>
    <xf numFmtId="1" fontId="16" fillId="3" borderId="5" xfId="0" applyNumberFormat="1" applyFont="1" applyFill="1" applyBorder="1" applyAlignment="1" applyProtection="1">
      <alignment horizontal="right"/>
      <protection locked="0"/>
    </xf>
    <xf numFmtId="1" fontId="16" fillId="3" borderId="0" xfId="0" applyNumberFormat="1" applyFont="1" applyFill="1" applyAlignment="1" applyProtection="1">
      <alignment horizontal="right"/>
      <protection locked="0"/>
    </xf>
    <xf numFmtId="167" fontId="15" fillId="3" borderId="4" xfId="0" applyNumberFormat="1" applyFont="1" applyFill="1" applyBorder="1" applyAlignment="1">
      <alignment horizontal="right" vertical="top"/>
    </xf>
    <xf numFmtId="167" fontId="15" fillId="3" borderId="1" xfId="0" applyNumberFormat="1" applyFont="1" applyFill="1" applyBorder="1" applyAlignment="1">
      <alignment horizontal="right" vertical="top"/>
    </xf>
    <xf numFmtId="0" fontId="19" fillId="3" borderId="0" xfId="1" applyFont="1" applyFill="1" applyBorder="1" applyAlignment="1" applyProtection="1"/>
    <xf numFmtId="1" fontId="15" fillId="3" borderId="4" xfId="0" applyNumberFormat="1" applyFont="1" applyFill="1" applyBorder="1"/>
    <xf numFmtId="167" fontId="16" fillId="3" borderId="5" xfId="0" applyNumberFormat="1" applyFont="1" applyFill="1" applyBorder="1"/>
    <xf numFmtId="3" fontId="16" fillId="3" borderId="4" xfId="0" applyNumberFormat="1" applyFont="1" applyFill="1" applyBorder="1"/>
    <xf numFmtId="3" fontId="16" fillId="3" borderId="5" xfId="0" applyNumberFormat="1" applyFont="1" applyFill="1" applyBorder="1" applyAlignment="1">
      <alignment horizontal="right"/>
    </xf>
    <xf numFmtId="167" fontId="16" fillId="3" borderId="5" xfId="0" applyNumberFormat="1" applyFont="1" applyFill="1" applyBorder="1" applyAlignment="1">
      <alignment horizontal="right" vertical="center"/>
    </xf>
    <xf numFmtId="167" fontId="17" fillId="3" borderId="5" xfId="0" applyNumberFormat="1" applyFont="1" applyFill="1" applyBorder="1" applyAlignment="1">
      <alignment horizontal="right" vertical="center"/>
    </xf>
    <xf numFmtId="167" fontId="17" fillId="3" borderId="4" xfId="0" applyNumberFormat="1" applyFont="1" applyFill="1" applyBorder="1" applyAlignment="1">
      <alignment horizontal="right" vertical="center"/>
    </xf>
    <xf numFmtId="167" fontId="15" fillId="3" borderId="7" xfId="0" applyNumberFormat="1" applyFont="1" applyFill="1" applyBorder="1" applyAlignment="1">
      <alignment horizontal="right" vertical="center"/>
    </xf>
    <xf numFmtId="167" fontId="15" fillId="3" borderId="5" xfId="0" applyNumberFormat="1" applyFont="1" applyFill="1" applyBorder="1" applyAlignment="1">
      <alignment horizontal="right" vertical="center"/>
    </xf>
    <xf numFmtId="167" fontId="16" fillId="3" borderId="4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/>
    </xf>
    <xf numFmtId="167" fontId="16" fillId="3" borderId="17" xfId="0" applyNumberFormat="1" applyFont="1" applyFill="1" applyBorder="1"/>
    <xf numFmtId="167" fontId="16" fillId="3" borderId="17" xfId="0" applyNumberFormat="1" applyFont="1" applyFill="1" applyBorder="1" applyAlignment="1">
      <alignment horizontal="right"/>
    </xf>
    <xf numFmtId="1" fontId="15" fillId="3" borderId="18" xfId="0" applyNumberFormat="1" applyFont="1" applyFill="1" applyBorder="1"/>
    <xf numFmtId="164" fontId="15" fillId="3" borderId="16" xfId="0" applyNumberFormat="1" applyFont="1" applyFill="1" applyBorder="1"/>
    <xf numFmtId="4" fontId="16" fillId="3" borderId="5" xfId="0" applyNumberFormat="1" applyFont="1" applyFill="1" applyBorder="1" applyAlignment="1">
      <alignment horizontal="right" vertical="center"/>
    </xf>
    <xf numFmtId="4" fontId="16" fillId="3" borderId="0" xfId="0" applyNumberFormat="1" applyFont="1" applyFill="1" applyAlignment="1">
      <alignment horizontal="right" vertical="center"/>
    </xf>
    <xf numFmtId="1" fontId="16" fillId="3" borderId="0" xfId="0" applyNumberFormat="1" applyFont="1" applyFill="1" applyAlignment="1">
      <alignment horizontal="left" vertical="top"/>
    </xf>
    <xf numFmtId="0" fontId="24" fillId="3" borderId="1" xfId="0" applyFont="1" applyFill="1" applyBorder="1" applyAlignment="1">
      <alignment vertical="top"/>
    </xf>
    <xf numFmtId="167" fontId="16" fillId="0" borderId="17" xfId="0" applyNumberFormat="1" applyFont="1" applyBorder="1"/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2" fillId="3" borderId="1" xfId="0" applyFont="1" applyFill="1" applyBorder="1"/>
    <xf numFmtId="0" fontId="35" fillId="3" borderId="0" xfId="0" applyFont="1" applyFill="1"/>
    <xf numFmtId="0" fontId="34" fillId="3" borderId="0" xfId="0" applyFont="1" applyFill="1"/>
    <xf numFmtId="0" fontId="34" fillId="3" borderId="0" xfId="0" applyFont="1" applyFill="1" applyAlignment="1">
      <alignment vertical="center"/>
    </xf>
    <xf numFmtId="0" fontId="36" fillId="3" borderId="0" xfId="0" applyFont="1" applyFill="1" applyAlignment="1">
      <alignment vertical="center" wrapText="1"/>
    </xf>
    <xf numFmtId="0" fontId="37" fillId="3" borderId="0" xfId="0" applyFont="1" applyFill="1"/>
    <xf numFmtId="167" fontId="16" fillId="3" borderId="1" xfId="0" applyNumberFormat="1" applyFont="1" applyFill="1" applyBorder="1"/>
    <xf numFmtId="167" fontId="16" fillId="3" borderId="16" xfId="0" applyNumberFormat="1" applyFont="1" applyFill="1" applyBorder="1"/>
    <xf numFmtId="0" fontId="36" fillId="3" borderId="0" xfId="0" applyFont="1" applyFill="1"/>
    <xf numFmtId="0" fontId="16" fillId="0" borderId="0" xfId="0" applyFont="1"/>
    <xf numFmtId="164" fontId="16" fillId="3" borderId="3" xfId="0" applyNumberFormat="1" applyFont="1" applyFill="1" applyBorder="1"/>
    <xf numFmtId="164" fontId="15" fillId="3" borderId="0" xfId="0" applyNumberFormat="1" applyFont="1" applyFill="1"/>
    <xf numFmtId="0" fontId="39" fillId="3" borderId="1" xfId="3" applyFont="1" applyFill="1" applyBorder="1"/>
    <xf numFmtId="1" fontId="39" fillId="3" borderId="1" xfId="3" applyNumberFormat="1" applyFont="1" applyFill="1" applyBorder="1"/>
    <xf numFmtId="3" fontId="29" fillId="3" borderId="0" xfId="7" applyNumberFormat="1" applyFont="1" applyFill="1"/>
    <xf numFmtId="3" fontId="39" fillId="3" borderId="3" xfId="3" applyNumberFormat="1" applyFont="1" applyFill="1" applyBorder="1"/>
    <xf numFmtId="167" fontId="39" fillId="3" borderId="1" xfId="3" applyNumberFormat="1" applyFont="1" applyFill="1" applyBorder="1"/>
    <xf numFmtId="3" fontId="29" fillId="3" borderId="3" xfId="3" applyNumberFormat="1" applyFont="1" applyFill="1" applyBorder="1"/>
    <xf numFmtId="1" fontId="15" fillId="3" borderId="1" xfId="0" applyNumberFormat="1" applyFont="1" applyFill="1" applyBorder="1" applyAlignment="1">
      <alignment vertical="top"/>
    </xf>
    <xf numFmtId="3" fontId="29" fillId="3" borderId="0" xfId="3" applyNumberFormat="1" applyFont="1" applyFill="1"/>
    <xf numFmtId="167" fontId="29" fillId="3" borderId="0" xfId="3" applyNumberFormat="1" applyFont="1" applyFill="1"/>
    <xf numFmtId="167" fontId="40" fillId="3" borderId="0" xfId="3" applyNumberFormat="1" applyFont="1" applyFill="1"/>
    <xf numFmtId="167" fontId="39" fillId="3" borderId="2" xfId="3" applyNumberFormat="1" applyFont="1" applyFill="1" applyBorder="1"/>
    <xf numFmtId="3" fontId="40" fillId="3" borderId="0" xfId="3" applyNumberFormat="1" applyFont="1" applyFill="1"/>
    <xf numFmtId="167" fontId="17" fillId="3" borderId="0" xfId="0" applyNumberFormat="1" applyFont="1" applyFill="1"/>
    <xf numFmtId="167" fontId="15" fillId="3" borderId="2" xfId="0" applyNumberFormat="1" applyFont="1" applyFill="1" applyBorder="1"/>
    <xf numFmtId="167" fontId="15" fillId="3" borderId="3" xfId="0" applyNumberFormat="1" applyFont="1" applyFill="1" applyBorder="1" applyAlignment="1">
      <alignment horizontal="right" vertical="center"/>
    </xf>
    <xf numFmtId="3" fontId="15" fillId="3" borderId="3" xfId="0" applyNumberFormat="1" applyFont="1" applyFill="1" applyBorder="1"/>
    <xf numFmtId="10" fontId="16" fillId="3" borderId="0" xfId="4" applyNumberFormat="1" applyFont="1" applyFill="1"/>
    <xf numFmtId="4" fontId="16" fillId="3" borderId="0" xfId="0" applyNumberFormat="1" applyFont="1" applyFill="1" applyAlignment="1" applyProtection="1">
      <alignment horizontal="right"/>
      <protection locked="0"/>
    </xf>
    <xf numFmtId="3" fontId="17" fillId="3" borderId="0" xfId="0" applyNumberFormat="1" applyFont="1" applyFill="1" applyAlignment="1" applyProtection="1">
      <alignment horizontal="right"/>
      <protection locked="0"/>
    </xf>
    <xf numFmtId="0" fontId="25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center" vertical="center" wrapText="1"/>
    </xf>
    <xf numFmtId="1" fontId="15" fillId="3" borderId="0" xfId="0" applyNumberFormat="1" applyFont="1" applyFill="1"/>
    <xf numFmtId="0" fontId="39" fillId="3" borderId="0" xfId="3" applyFont="1" applyFill="1"/>
    <xf numFmtId="4" fontId="7" fillId="3" borderId="0" xfId="0" applyNumberFormat="1" applyFont="1" applyFill="1" applyAlignment="1">
      <alignment horizontal="right"/>
    </xf>
    <xf numFmtId="0" fontId="25" fillId="3" borderId="1" xfId="0" applyFont="1" applyFill="1" applyBorder="1" applyAlignment="1">
      <alignment vertical="top"/>
    </xf>
    <xf numFmtId="0" fontId="15" fillId="3" borderId="3" xfId="0" applyFont="1" applyFill="1" applyBorder="1" applyAlignment="1">
      <alignment vertical="top"/>
    </xf>
    <xf numFmtId="4" fontId="29" fillId="3" borderId="0" xfId="3" applyNumberFormat="1" applyFont="1" applyFill="1"/>
    <xf numFmtId="0" fontId="40" fillId="3" borderId="0" xfId="3" applyFont="1" applyFill="1" applyAlignment="1">
      <alignment horizontal="left" indent="2"/>
    </xf>
    <xf numFmtId="0" fontId="41" fillId="3" borderId="1" xfId="3" applyFont="1" applyFill="1" applyBorder="1" applyAlignment="1">
      <alignment horizontal="center"/>
    </xf>
    <xf numFmtId="0" fontId="41" fillId="3" borderId="0" xfId="3" applyFont="1" applyFill="1" applyAlignment="1">
      <alignment horizontal="center"/>
    </xf>
    <xf numFmtId="0" fontId="41" fillId="3" borderId="3" xfId="3" applyFont="1" applyFill="1" applyBorder="1" applyAlignment="1">
      <alignment horizontal="center"/>
    </xf>
    <xf numFmtId="167" fontId="29" fillId="3" borderId="1" xfId="3" applyNumberFormat="1" applyFont="1" applyFill="1" applyBorder="1"/>
    <xf numFmtId="0" fontId="40" fillId="3" borderId="1" xfId="3" applyFont="1" applyFill="1" applyBorder="1" applyAlignment="1">
      <alignment horizontal="center"/>
    </xf>
    <xf numFmtId="0" fontId="40" fillId="3" borderId="0" xfId="3" applyFont="1" applyFill="1" applyAlignment="1">
      <alignment horizontal="center"/>
    </xf>
    <xf numFmtId="0" fontId="2" fillId="0" borderId="0" xfId="0" applyFont="1"/>
    <xf numFmtId="164" fontId="16" fillId="0" borderId="5" xfId="0" applyNumberFormat="1" applyFont="1" applyBorder="1"/>
    <xf numFmtId="164" fontId="16" fillId="0" borderId="0" xfId="0" applyNumberFormat="1" applyFont="1"/>
    <xf numFmtId="0" fontId="32" fillId="0" borderId="0" xfId="0" applyFont="1" applyAlignment="1">
      <alignment horizontal="left"/>
    </xf>
    <xf numFmtId="0" fontId="13" fillId="0" borderId="0" xfId="0" applyFont="1" applyAlignment="1">
      <alignment horizontal="center" vertical="top"/>
    </xf>
    <xf numFmtId="3" fontId="16" fillId="0" borderId="0" xfId="0" applyNumberFormat="1" applyFont="1"/>
    <xf numFmtId="3" fontId="16" fillId="0" borderId="17" xfId="0" applyNumberFormat="1" applyFont="1" applyBorder="1"/>
    <xf numFmtId="0" fontId="16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3" fillId="0" borderId="0" xfId="0" applyFont="1"/>
    <xf numFmtId="0" fontId="10" fillId="0" borderId="0" xfId="0" applyFont="1"/>
    <xf numFmtId="164" fontId="16" fillId="3" borderId="6" xfId="0" applyNumberFormat="1" applyFont="1" applyFill="1" applyBorder="1"/>
    <xf numFmtId="164" fontId="16" fillId="3" borderId="4" xfId="0" applyNumberFormat="1" applyFont="1" applyFill="1" applyBorder="1"/>
    <xf numFmtId="0" fontId="19" fillId="3" borderId="0" xfId="1" applyFont="1" applyFill="1" applyAlignment="1" applyProtection="1"/>
    <xf numFmtId="164" fontId="16" fillId="3" borderId="17" xfId="0" applyNumberFormat="1" applyFont="1" applyFill="1" applyBorder="1"/>
    <xf numFmtId="1" fontId="15" fillId="3" borderId="17" xfId="0" applyNumberFormat="1" applyFont="1" applyFill="1" applyBorder="1"/>
    <xf numFmtId="0" fontId="16" fillId="3" borderId="17" xfId="0" applyFont="1" applyFill="1" applyBorder="1"/>
    <xf numFmtId="0" fontId="16" fillId="3" borderId="1" xfId="0" applyFont="1" applyFill="1" applyBorder="1" applyAlignment="1">
      <alignment horizontal="left"/>
    </xf>
    <xf numFmtId="164" fontId="16" fillId="3" borderId="16" xfId="0" applyNumberFormat="1" applyFont="1" applyFill="1" applyBorder="1"/>
    <xf numFmtId="1" fontId="16" fillId="3" borderId="1" xfId="0" applyNumberFormat="1" applyFont="1" applyFill="1" applyBorder="1"/>
    <xf numFmtId="1" fontId="16" fillId="3" borderId="16" xfId="0" applyNumberFormat="1" applyFont="1" applyFill="1" applyBorder="1"/>
    <xf numFmtId="0" fontId="15" fillId="3" borderId="0" xfId="0" applyFont="1" applyFill="1" applyAlignment="1">
      <alignment vertical="center"/>
    </xf>
    <xf numFmtId="0" fontId="25" fillId="3" borderId="0" xfId="0" applyFont="1" applyFill="1" applyAlignment="1">
      <alignment horizontal="right" vertical="top"/>
    </xf>
    <xf numFmtId="0" fontId="25" fillId="3" borderId="0" xfId="0" applyFont="1" applyFill="1"/>
    <xf numFmtId="0" fontId="13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right" vertical="top"/>
    </xf>
    <xf numFmtId="0" fontId="13" fillId="3" borderId="0" xfId="0" applyFont="1" applyFill="1" applyAlignment="1">
      <alignment vertical="top"/>
    </xf>
    <xf numFmtId="164" fontId="16" fillId="3" borderId="0" xfId="0" applyNumberFormat="1" applyFont="1" applyFill="1" applyAlignment="1">
      <alignment vertical="top"/>
    </xf>
    <xf numFmtId="164" fontId="15" fillId="3" borderId="0" xfId="0" applyNumberFormat="1" applyFont="1" applyFill="1" applyAlignment="1">
      <alignment vertical="top"/>
    </xf>
    <xf numFmtId="1" fontId="15" fillId="3" borderId="5" xfId="0" applyNumberFormat="1" applyFont="1" applyFill="1" applyBorder="1"/>
    <xf numFmtId="0" fontId="24" fillId="3" borderId="2" xfId="0" applyFont="1" applyFill="1" applyBorder="1"/>
    <xf numFmtId="0" fontId="17" fillId="3" borderId="3" xfId="0" applyFont="1" applyFill="1" applyBorder="1"/>
    <xf numFmtId="164" fontId="16" fillId="3" borderId="18" xfId="0" applyNumberFormat="1" applyFont="1" applyFill="1" applyBorder="1"/>
    <xf numFmtId="0" fontId="17" fillId="3" borderId="3" xfId="0" applyFont="1" applyFill="1" applyBorder="1" applyAlignment="1">
      <alignment horizontal="left"/>
    </xf>
    <xf numFmtId="0" fontId="17" fillId="3" borderId="0" xfId="0" applyFont="1" applyFill="1" applyAlignment="1">
      <alignment horizontal="left"/>
    </xf>
    <xf numFmtId="0" fontId="17" fillId="3" borderId="1" xfId="0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164" fontId="16" fillId="3" borderId="19" xfId="0" applyNumberFormat="1" applyFont="1" applyFill="1" applyBorder="1"/>
    <xf numFmtId="0" fontId="9" fillId="0" borderId="0" xfId="0" applyFont="1" applyAlignment="1">
      <alignment vertical="center"/>
    </xf>
    <xf numFmtId="0" fontId="29" fillId="0" borderId="0" xfId="3" applyFont="1"/>
    <xf numFmtId="3" fontId="15" fillId="3" borderId="6" xfId="0" applyNumberFormat="1" applyFont="1" applyFill="1" applyBorder="1"/>
    <xf numFmtId="0" fontId="16" fillId="0" borderId="0" xfId="0" applyFont="1" applyAlignment="1">
      <alignment horizontal="right"/>
    </xf>
    <xf numFmtId="0" fontId="26" fillId="0" borderId="0" xfId="0" applyFont="1" applyAlignment="1">
      <alignment horizontal="center" vertical="top"/>
    </xf>
    <xf numFmtId="164" fontId="17" fillId="4" borderId="3" xfId="0" applyNumberFormat="1" applyFont="1" applyFill="1" applyBorder="1"/>
    <xf numFmtId="164" fontId="17" fillId="4" borderId="18" xfId="0" applyNumberFormat="1" applyFont="1" applyFill="1" applyBorder="1"/>
    <xf numFmtId="164" fontId="17" fillId="4" borderId="0" xfId="0" applyNumberFormat="1" applyFont="1" applyFill="1"/>
    <xf numFmtId="164" fontId="17" fillId="4" borderId="17" xfId="0" applyNumberFormat="1" applyFont="1" applyFill="1" applyBorder="1"/>
    <xf numFmtId="164" fontId="17" fillId="4" borderId="1" xfId="0" applyNumberFormat="1" applyFont="1" applyFill="1" applyBorder="1"/>
    <xf numFmtId="164" fontId="17" fillId="4" borderId="16" xfId="0" applyNumberFormat="1" applyFont="1" applyFill="1" applyBorder="1"/>
    <xf numFmtId="167" fontId="15" fillId="3" borderId="1" xfId="0" applyNumberFormat="1" applyFont="1" applyFill="1" applyBorder="1" applyAlignment="1">
      <alignment horizontal="right" vertical="center"/>
    </xf>
    <xf numFmtId="167" fontId="15" fillId="3" borderId="4" xfId="0" applyNumberFormat="1" applyFont="1" applyFill="1" applyBorder="1" applyAlignment="1">
      <alignment horizontal="right" vertical="center"/>
    </xf>
    <xf numFmtId="0" fontId="15" fillId="0" borderId="0" xfId="0" applyFont="1"/>
    <xf numFmtId="1" fontId="16" fillId="4" borderId="5" xfId="0" applyNumberFormat="1" applyFont="1" applyFill="1" applyBorder="1"/>
    <xf numFmtId="1" fontId="16" fillId="4" borderId="0" xfId="0" applyNumberFormat="1" applyFont="1" applyFill="1"/>
    <xf numFmtId="1" fontId="29" fillId="4" borderId="0" xfId="7" applyNumberFormat="1" applyFont="1" applyFill="1" applyBorder="1"/>
    <xf numFmtId="0" fontId="41" fillId="0" borderId="0" xfId="3" applyFont="1" applyAlignment="1">
      <alignment horizontal="center"/>
    </xf>
    <xf numFmtId="1" fontId="15" fillId="3" borderId="4" xfId="0" applyNumberFormat="1" applyFont="1" applyFill="1" applyBorder="1" applyAlignment="1">
      <alignment vertical="top"/>
    </xf>
    <xf numFmtId="164" fontId="16" fillId="3" borderId="5" xfId="0" applyNumberFormat="1" applyFont="1" applyFill="1" applyBorder="1" applyAlignment="1">
      <alignment horizontal="right" vertical="top"/>
    </xf>
    <xf numFmtId="164" fontId="15" fillId="0" borderId="7" xfId="0" applyNumberFormat="1" applyFont="1" applyBorder="1" applyAlignment="1">
      <alignment horizontal="right" vertical="top"/>
    </xf>
    <xf numFmtId="1" fontId="39" fillId="3" borderId="4" xfId="3" applyNumberFormat="1" applyFont="1" applyFill="1" applyBorder="1"/>
    <xf numFmtId="167" fontId="3" fillId="3" borderId="0" xfId="0" applyNumberFormat="1" applyFont="1" applyFill="1" applyAlignment="1">
      <alignment horizontal="left"/>
    </xf>
    <xf numFmtId="4" fontId="3" fillId="3" borderId="0" xfId="0" applyNumberFormat="1" applyFont="1" applyFill="1" applyAlignment="1">
      <alignment horizontal="left"/>
    </xf>
    <xf numFmtId="167" fontId="16" fillId="4" borderId="5" xfId="0" applyNumberFormat="1" applyFont="1" applyFill="1" applyBorder="1" applyAlignment="1" applyProtection="1">
      <alignment horizontal="right"/>
      <protection locked="0"/>
    </xf>
    <xf numFmtId="167" fontId="16" fillId="4" borderId="0" xfId="0" applyNumberFormat="1" applyFont="1" applyFill="1" applyAlignment="1">
      <alignment horizontal="right"/>
    </xf>
    <xf numFmtId="167" fontId="16" fillId="4" borderId="0" xfId="0" applyNumberFormat="1" applyFont="1" applyFill="1" applyAlignment="1" applyProtection="1">
      <alignment horizontal="right"/>
      <protection locked="0"/>
    </xf>
    <xf numFmtId="164" fontId="29" fillId="3" borderId="0" xfId="3" applyNumberFormat="1" applyFont="1" applyFill="1"/>
    <xf numFmtId="164" fontId="39" fillId="3" borderId="2" xfId="3" applyNumberFormat="1" applyFont="1" applyFill="1" applyBorder="1"/>
    <xf numFmtId="1" fontId="17" fillId="0" borderId="3" xfId="0" applyNumberFormat="1" applyFont="1" applyBorder="1"/>
    <xf numFmtId="1" fontId="17" fillId="3" borderId="18" xfId="0" applyNumberFormat="1" applyFont="1" applyFill="1" applyBorder="1"/>
    <xf numFmtId="0" fontId="13" fillId="5" borderId="0" xfId="0" applyFont="1" applyFill="1" applyAlignment="1">
      <alignment horizontal="center" vertical="top"/>
    </xf>
    <xf numFmtId="164" fontId="16" fillId="5" borderId="5" xfId="0" applyNumberFormat="1" applyFont="1" applyFill="1" applyBorder="1" applyAlignment="1">
      <alignment horizontal="right" vertical="top"/>
    </xf>
    <xf numFmtId="164" fontId="16" fillId="5" borderId="0" xfId="0" applyNumberFormat="1" applyFont="1" applyFill="1" applyAlignment="1">
      <alignment horizontal="right" vertical="top"/>
    </xf>
    <xf numFmtId="0" fontId="16" fillId="5" borderId="0" xfId="0" applyFont="1" applyFill="1" applyAlignment="1">
      <alignment horizontal="right" vertical="top"/>
    </xf>
    <xf numFmtId="164" fontId="15" fillId="3" borderId="3" xfId="0" applyNumberFormat="1" applyFont="1" applyFill="1" applyBorder="1"/>
    <xf numFmtId="170" fontId="16" fillId="5" borderId="5" xfId="0" applyNumberFormat="1" applyFont="1" applyFill="1" applyBorder="1" applyAlignment="1">
      <alignment horizontal="right" vertical="top"/>
    </xf>
    <xf numFmtId="170" fontId="16" fillId="5" borderId="0" xfId="0" applyNumberFormat="1" applyFont="1" applyFill="1" applyAlignment="1">
      <alignment horizontal="right" vertical="top"/>
    </xf>
    <xf numFmtId="170" fontId="29" fillId="3" borderId="5" xfId="3" applyNumberFormat="1" applyFont="1" applyFill="1" applyBorder="1"/>
    <xf numFmtId="170" fontId="29" fillId="3" borderId="0" xfId="3" applyNumberFormat="1" applyFont="1" applyFill="1"/>
    <xf numFmtId="170" fontId="39" fillId="3" borderId="6" xfId="3" applyNumberFormat="1" applyFont="1" applyFill="1" applyBorder="1"/>
    <xf numFmtId="170" fontId="39" fillId="3" borderId="3" xfId="3" applyNumberFormat="1" applyFont="1" applyFill="1" applyBorder="1"/>
    <xf numFmtId="171" fontId="39" fillId="3" borderId="4" xfId="3" applyNumberFormat="1" applyFont="1" applyFill="1" applyBorder="1"/>
    <xf numFmtId="171" fontId="39" fillId="3" borderId="1" xfId="3" applyNumberFormat="1" applyFont="1" applyFill="1" applyBorder="1"/>
    <xf numFmtId="164" fontId="15" fillId="3" borderId="18" xfId="0" applyNumberFormat="1" applyFont="1" applyFill="1" applyBorder="1"/>
    <xf numFmtId="164" fontId="15" fillId="3" borderId="2" xfId="0" applyNumberFormat="1" applyFont="1" applyFill="1" applyBorder="1"/>
    <xf numFmtId="164" fontId="15" fillId="3" borderId="19" xfId="0" applyNumberFormat="1" applyFont="1" applyFill="1" applyBorder="1"/>
    <xf numFmtId="1" fontId="17" fillId="3" borderId="3" xfId="0" applyNumberFormat="1" applyFont="1" applyFill="1" applyBorder="1"/>
    <xf numFmtId="164" fontId="24" fillId="3" borderId="2" xfId="0" applyNumberFormat="1" applyFont="1" applyFill="1" applyBorder="1"/>
    <xf numFmtId="164" fontId="24" fillId="3" borderId="19" xfId="0" applyNumberFormat="1" applyFont="1" applyFill="1" applyBorder="1"/>
    <xf numFmtId="0" fontId="9" fillId="0" borderId="0" xfId="0" applyFont="1" applyAlignment="1">
      <alignment horizontal="right"/>
    </xf>
    <xf numFmtId="0" fontId="9" fillId="3" borderId="0" xfId="0" applyFont="1" applyFill="1" applyAlignment="1">
      <alignment horizontal="right"/>
    </xf>
    <xf numFmtId="0" fontId="43" fillId="3" borderId="0" xfId="3" applyFont="1" applyFill="1"/>
    <xf numFmtId="0" fontId="10" fillId="3" borderId="0" xfId="0" applyFont="1" applyFill="1" applyAlignment="1">
      <alignment horizontal="right" vertical="top"/>
    </xf>
    <xf numFmtId="1" fontId="10" fillId="3" borderId="1" xfId="0" applyNumberFormat="1" applyFont="1" applyFill="1" applyBorder="1"/>
    <xf numFmtId="1" fontId="10" fillId="3" borderId="4" xfId="0" applyNumberFormat="1" applyFont="1" applyFill="1" applyBorder="1" applyAlignment="1">
      <alignment horizontal="right"/>
    </xf>
    <xf numFmtId="1" fontId="9" fillId="3" borderId="0" xfId="0" applyNumberFormat="1" applyFont="1" applyFill="1" applyAlignment="1">
      <alignment horizontal="left"/>
    </xf>
    <xf numFmtId="1" fontId="9" fillId="3" borderId="0" xfId="0" applyNumberFormat="1" applyFont="1" applyFill="1"/>
    <xf numFmtId="164" fontId="9" fillId="3" borderId="5" xfId="0" applyNumberFormat="1" applyFont="1" applyFill="1" applyBorder="1"/>
    <xf numFmtId="164" fontId="9" fillId="3" borderId="0" xfId="0" applyNumberFormat="1" applyFont="1" applyFill="1"/>
    <xf numFmtId="1" fontId="18" fillId="3" borderId="0" xfId="0" applyNumberFormat="1" applyFont="1" applyFill="1" applyAlignment="1">
      <alignment horizontal="left"/>
    </xf>
    <xf numFmtId="1" fontId="18" fillId="3" borderId="0" xfId="0" applyNumberFormat="1" applyFont="1" applyFill="1" applyAlignment="1">
      <alignment horizontal="right"/>
    </xf>
    <xf numFmtId="164" fontId="18" fillId="3" borderId="5" xfId="0" applyNumberFormat="1" applyFont="1" applyFill="1" applyBorder="1"/>
    <xf numFmtId="164" fontId="18" fillId="3" borderId="0" xfId="0" applyNumberFormat="1" applyFont="1" applyFill="1"/>
    <xf numFmtId="1" fontId="18" fillId="3" borderId="1" xfId="0" applyNumberFormat="1" applyFont="1" applyFill="1" applyBorder="1" applyAlignment="1">
      <alignment horizontal="right"/>
    </xf>
    <xf numFmtId="1" fontId="9" fillId="3" borderId="3" xfId="0" applyNumberFormat="1" applyFont="1" applyFill="1" applyBorder="1" applyAlignment="1">
      <alignment horizontal="left"/>
    </xf>
    <xf numFmtId="164" fontId="9" fillId="3" borderId="6" xfId="0" applyNumberFormat="1" applyFont="1" applyFill="1" applyBorder="1"/>
    <xf numFmtId="164" fontId="9" fillId="3" borderId="3" xfId="0" applyNumberFormat="1" applyFont="1" applyFill="1" applyBorder="1"/>
    <xf numFmtId="1" fontId="18" fillId="3" borderId="1" xfId="0" applyNumberFormat="1" applyFont="1" applyFill="1" applyBorder="1" applyAlignment="1">
      <alignment horizontal="left"/>
    </xf>
    <xf numFmtId="164" fontId="18" fillId="3" borderId="4" xfId="0" applyNumberFormat="1" applyFont="1" applyFill="1" applyBorder="1"/>
    <xf numFmtId="164" fontId="18" fillId="3" borderId="1" xfId="0" applyNumberFormat="1" applyFont="1" applyFill="1" applyBorder="1"/>
    <xf numFmtId="0" fontId="9" fillId="0" borderId="3" xfId="0" applyFont="1" applyBorder="1"/>
    <xf numFmtId="165" fontId="9" fillId="3" borderId="0" xfId="0" applyNumberFormat="1" applyFont="1" applyFill="1"/>
    <xf numFmtId="0" fontId="9" fillId="0" borderId="20" xfId="0" applyFont="1" applyBorder="1"/>
    <xf numFmtId="0" fontId="16" fillId="3" borderId="0" xfId="0" quotePrefix="1" applyFont="1" applyFill="1"/>
    <xf numFmtId="164" fontId="13" fillId="3" borderId="0" xfId="0" applyNumberFormat="1" applyFont="1" applyFill="1"/>
    <xf numFmtId="165" fontId="16" fillId="3" borderId="0" xfId="0" applyNumberFormat="1" applyFont="1" applyFill="1"/>
    <xf numFmtId="170" fontId="16" fillId="3" borderId="0" xfId="0" applyNumberFormat="1" applyFont="1" applyFill="1"/>
    <xf numFmtId="171" fontId="16" fillId="3" borderId="0" xfId="0" applyNumberFormat="1" applyFont="1" applyFill="1"/>
    <xf numFmtId="2" fontId="15" fillId="3" borderId="2" xfId="0" applyNumberFormat="1" applyFont="1" applyFill="1" applyBorder="1"/>
    <xf numFmtId="172" fontId="5" fillId="3" borderId="0" xfId="0" applyNumberFormat="1" applyFont="1" applyFill="1" applyAlignment="1">
      <alignment horizontal="right" vertical="center"/>
    </xf>
    <xf numFmtId="1" fontId="17" fillId="3" borderId="5" xfId="0" applyNumberFormat="1" applyFont="1" applyFill="1" applyBorder="1"/>
    <xf numFmtId="1" fontId="17" fillId="3" borderId="0" xfId="0" applyNumberFormat="1" applyFont="1" applyFill="1"/>
    <xf numFmtId="1" fontId="15" fillId="3" borderId="7" xfId="0" applyNumberFormat="1" applyFont="1" applyFill="1" applyBorder="1"/>
    <xf numFmtId="0" fontId="3" fillId="3" borderId="0" xfId="0" applyFont="1" applyFill="1" applyAlignment="1"/>
  </cellXfs>
  <cellStyles count="9">
    <cellStyle name="Hyperlä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347722F8-D299-45E0-A151-5D2AFB343328}"/>
    <cellStyle name="Normal 5" xfId="8" xr:uid="{0BAFD8BA-7ACA-4361-B5FA-689979A7714B}"/>
    <cellStyle name="Procent" xfId="4" builtinId="5"/>
    <cellStyle name="Procent 2" xfId="5" xr:uid="{00000000-0005-0000-0000-000005000000}"/>
    <cellStyle name="Tusental" xfId="7" builtinId="3"/>
  </cellStyles>
  <dxfs count="0"/>
  <tableStyles count="0" defaultTableStyle="TableStyleMedium2" defaultPivotStyle="PivotStyleLight16"/>
  <colors>
    <mruColors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</xdr:colOff>
      <xdr:row>2</xdr:row>
      <xdr:rowOff>1904</xdr:rowOff>
    </xdr:from>
    <xdr:to>
      <xdr:col>2</xdr:col>
      <xdr:colOff>1905</xdr:colOff>
      <xdr:row>2</xdr:row>
      <xdr:rowOff>134226</xdr:rowOff>
    </xdr:to>
    <xdr:sp macro="" textlink="">
      <xdr:nvSpPr>
        <xdr:cNvPr id="2" name="Textruta 1" descr="bmkLogo2">
          <a:extLst>
            <a:ext uri="{FF2B5EF4-FFF2-40B4-BE49-F238E27FC236}">
              <a16:creationId xmlns:a16="http://schemas.microsoft.com/office/drawing/2014/main" id="{50ABFEE4-1536-4DAB-9255-AF0A0F78D4F1}"/>
            </a:ext>
          </a:extLst>
        </xdr:cNvPr>
        <xdr:cNvSpPr txBox="1">
          <a:spLocks noChangeArrowheads="1"/>
        </xdr:cNvSpPr>
      </xdr:nvSpPr>
      <xdr:spPr bwMode="auto">
        <a:xfrm>
          <a:off x="8258175" y="209550"/>
          <a:ext cx="1497330" cy="3206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sv-SE" sz="1200">
              <a:effectLst/>
              <a:latin typeface="Times New Roman"/>
              <a:ea typeface="Times New Roman"/>
            </a:rPr>
            <a:t> 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2325248</xdr:colOff>
      <xdr:row>2</xdr:row>
      <xdr:rowOff>113920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F979AC8F-5F26-B438-C5AB-A20168F4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2258573" cy="5425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734573</xdr:colOff>
      <xdr:row>2</xdr:row>
      <xdr:rowOff>171070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C24EE73-6F92-4F04-B07A-3ED88A513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8573" cy="54254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2258573</xdr:colOff>
      <xdr:row>2</xdr:row>
      <xdr:rowOff>171070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2117E7D-1A87-4901-B914-B7DC1EE6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8573" cy="5425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2258573</xdr:colOff>
      <xdr:row>2</xdr:row>
      <xdr:rowOff>171070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DF103B9-92C7-4978-A5EC-9FB623F10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8573" cy="5425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429773</xdr:colOff>
      <xdr:row>2</xdr:row>
      <xdr:rowOff>171070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E7C7CD1C-3442-4462-96AE-819CFFA8D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8573" cy="5425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1525148</xdr:colOff>
      <xdr:row>2</xdr:row>
      <xdr:rowOff>161545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21E09CD-2B80-419B-9CAC-031BCBA4B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8573" cy="542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2268098</xdr:colOff>
      <xdr:row>3</xdr:row>
      <xdr:rowOff>1525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9C8D96F-CB04-44D1-BA34-87A46F384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8573" cy="5425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163073</xdr:colOff>
      <xdr:row>2</xdr:row>
      <xdr:rowOff>161545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6AA7C84-9EC6-4839-8DAA-86E7861DF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8573" cy="5425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2258573</xdr:colOff>
      <xdr:row>3</xdr:row>
      <xdr:rowOff>1525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4B6CAF6-916D-46DC-B29A-37B5B9FE9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8573" cy="5425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305948</xdr:colOff>
      <xdr:row>2</xdr:row>
      <xdr:rowOff>171070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E31F4C2D-4BBE-44FD-8632-87434905E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8573" cy="5425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534548</xdr:colOff>
      <xdr:row>2</xdr:row>
      <xdr:rowOff>171070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1C9F782-2950-4854-9BCD-F8997909E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8573" cy="5425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2258573</xdr:colOff>
      <xdr:row>3</xdr:row>
      <xdr:rowOff>1525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E6F9024-01C1-452A-ABA3-44AA93A98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2258573" cy="534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515498</xdr:colOff>
      <xdr:row>2</xdr:row>
      <xdr:rowOff>171070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044CAE2-4F52-40EE-AC5D-7D9647255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8573" cy="5425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2258573</xdr:colOff>
      <xdr:row>2</xdr:row>
      <xdr:rowOff>171070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6CFDD7B-0525-4F07-B295-47F34C0DF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8573" cy="542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Energimyndigheten Blå">
      <a:dk1>
        <a:srgbClr val="000000"/>
      </a:dk1>
      <a:lt1>
        <a:srgbClr val="FFFFFF"/>
      </a:lt1>
      <a:dk2>
        <a:srgbClr val="000000"/>
      </a:dk2>
      <a:lt2>
        <a:srgbClr val="969696"/>
      </a:lt2>
      <a:accent1>
        <a:srgbClr val="003896"/>
      </a:accent1>
      <a:accent2>
        <a:srgbClr val="5D6DA2"/>
      </a:accent2>
      <a:accent3>
        <a:srgbClr val="8691B9"/>
      </a:accent3>
      <a:accent4>
        <a:srgbClr val="AEB6D1"/>
      </a:accent4>
      <a:accent5>
        <a:srgbClr val="B8DAEA"/>
      </a:accent5>
      <a:accent6>
        <a:srgbClr val="D2E5EE"/>
      </a:accent6>
      <a:hlink>
        <a:srgbClr val="8691B9"/>
      </a:hlink>
      <a:folHlink>
        <a:srgbClr val="AEB6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BP67"/>
  <sheetViews>
    <sheetView tabSelected="1" zoomScaleNormal="100" workbookViewId="0">
      <pane xSplit="1" topLeftCell="B1" activePane="topRight" state="frozen"/>
      <selection pane="topRight"/>
    </sheetView>
  </sheetViews>
  <sheetFormatPr defaultColWidth="9.140625" defaultRowHeight="15"/>
  <cols>
    <col min="1" max="1" width="36" style="23" customWidth="1"/>
    <col min="2" max="2" width="126.42578125" style="23" customWidth="1"/>
    <col min="3" max="3" width="9.140625" style="23"/>
    <col min="4" max="4" width="10" style="23" customWidth="1"/>
    <col min="5" max="5" width="14.85546875" style="23" customWidth="1"/>
    <col min="6" max="16384" width="9.140625" style="23"/>
  </cols>
  <sheetData>
    <row r="1" spans="1:68" s="2" customFormat="1" ht="17.45">
      <c r="A1" s="2" t="s">
        <v>0</v>
      </c>
      <c r="B1" s="35" t="s">
        <v>1</v>
      </c>
      <c r="C1" s="31"/>
      <c r="D1" s="32"/>
    </row>
    <row r="2" spans="1:68" ht="15.6">
      <c r="A2" s="2"/>
      <c r="B2" s="2" t="s">
        <v>2</v>
      </c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</row>
    <row r="3" spans="1:68" s="2" customFormat="1"/>
    <row r="4" spans="1:68" s="2" customFormat="1">
      <c r="B4" s="23"/>
    </row>
    <row r="5" spans="1:68" s="2" customFormat="1" ht="15.6">
      <c r="B5" s="31"/>
    </row>
    <row r="6" spans="1:68">
      <c r="A6" s="2"/>
      <c r="C6" s="2"/>
      <c r="D6" s="2"/>
      <c r="E6" s="2"/>
      <c r="F6" s="2"/>
      <c r="G6" s="2"/>
      <c r="H6" s="2"/>
      <c r="I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68" s="2" customFormat="1">
      <c r="A7" s="147" t="s">
        <v>3</v>
      </c>
      <c r="B7" s="254" t="s">
        <v>4</v>
      </c>
    </row>
    <row r="8" spans="1:68" s="2" customFormat="1">
      <c r="A8" s="147" t="s">
        <v>5</v>
      </c>
      <c r="B8" s="254" t="s">
        <v>6</v>
      </c>
    </row>
    <row r="9" spans="1:68" s="2" customFormat="1">
      <c r="A9" s="147" t="s">
        <v>7</v>
      </c>
      <c r="B9" s="254" t="s">
        <v>8</v>
      </c>
    </row>
    <row r="10" spans="1:68" s="2" customFormat="1">
      <c r="A10" s="147" t="s">
        <v>9</v>
      </c>
      <c r="B10" s="254" t="s">
        <v>10</v>
      </c>
    </row>
    <row r="11" spans="1:68" s="2" customFormat="1">
      <c r="A11" s="147" t="s">
        <v>11</v>
      </c>
      <c r="B11" s="254" t="s">
        <v>12</v>
      </c>
      <c r="G11" s="33"/>
    </row>
    <row r="12" spans="1:68" s="2" customFormat="1">
      <c r="A12" s="147" t="s">
        <v>13</v>
      </c>
      <c r="B12" s="254" t="s">
        <v>14</v>
      </c>
      <c r="G12" s="33"/>
    </row>
    <row r="13" spans="1:68" s="2" customFormat="1">
      <c r="A13" s="147" t="s">
        <v>15</v>
      </c>
      <c r="B13" s="254" t="s">
        <v>16</v>
      </c>
    </row>
    <row r="14" spans="1:68" s="2" customFormat="1">
      <c r="A14" s="147" t="s">
        <v>17</v>
      </c>
      <c r="B14" s="254" t="s">
        <v>18</v>
      </c>
      <c r="G14" s="33"/>
    </row>
    <row r="15" spans="1:68" s="2" customFormat="1">
      <c r="A15" s="147" t="s">
        <v>19</v>
      </c>
      <c r="B15" s="254" t="s">
        <v>20</v>
      </c>
      <c r="G15" s="33"/>
    </row>
    <row r="16" spans="1:68" s="2" customFormat="1">
      <c r="A16" s="147" t="s">
        <v>21</v>
      </c>
      <c r="B16" s="33" t="s">
        <v>22</v>
      </c>
      <c r="G16" s="33"/>
    </row>
    <row r="17" spans="1:32" s="2" customFormat="1">
      <c r="A17" s="147" t="s">
        <v>23</v>
      </c>
      <c r="B17" s="33" t="s">
        <v>24</v>
      </c>
      <c r="G17" s="33"/>
    </row>
    <row r="18" spans="1:32" s="2" customFormat="1">
      <c r="A18" s="147" t="s">
        <v>25</v>
      </c>
      <c r="B18" s="33" t="s">
        <v>26</v>
      </c>
      <c r="G18" s="33"/>
    </row>
    <row r="19" spans="1:32">
      <c r="A19" s="229" t="s">
        <v>27</v>
      </c>
      <c r="B19" s="23" t="s">
        <v>28</v>
      </c>
      <c r="C19" s="2"/>
      <c r="D19" s="2"/>
      <c r="E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>
      <c r="A24" s="2"/>
      <c r="B2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</sheetData>
  <phoneticPr fontId="5" type="noConversion"/>
  <hyperlinks>
    <hyperlink ref="A8" location="'Tab 2'!A1" display="Tabell 2" xr:uid="{00000000-0004-0000-0000-000000000000}"/>
    <hyperlink ref="A10" location="'Tab 4'!A1" display="Tabell 4" xr:uid="{00000000-0004-0000-0000-000001000000}"/>
    <hyperlink ref="A11" location="'Tab 5'!A1" display="Tabell 5" xr:uid="{00000000-0004-0000-0000-000002000000}"/>
    <hyperlink ref="A12" location="'Tab 6'!A1" display="Tabell 6" xr:uid="{00000000-0004-0000-0000-000003000000}"/>
    <hyperlink ref="A13" location="'Tab 7'!A1" display="Tabell 7" xr:uid="{00000000-0004-0000-0000-000004000000}"/>
    <hyperlink ref="A14" location="'Tab 8'!A1" display="Tabell 8" xr:uid="{00000000-0004-0000-0000-000005000000}"/>
    <hyperlink ref="A15" location="'Tab 9'!A1" display="Tabell 9" xr:uid="{00000000-0004-0000-0000-000006000000}"/>
    <hyperlink ref="A16" location="'Tab 10'!A1" display="Tabell 10" xr:uid="{00000000-0004-0000-0000-000007000000}"/>
    <hyperlink ref="A17" location="'Tab 11'!_Toc269720903" display="Tabell 11" xr:uid="{00000000-0004-0000-0000-00000A000000}"/>
    <hyperlink ref="A18" location="'Tab 12'!_Toc269720904" display="Tabell 12" xr:uid="{00000000-0004-0000-0000-00000B000000}"/>
    <hyperlink ref="A9" location="'Tab 3'!A1" display="Tabell 3" xr:uid="{00000000-0004-0000-0000-00000C000000}"/>
    <hyperlink ref="A7" location="'Tab 1'!A1" display="Tabell 1" xr:uid="{00000000-0004-0000-0000-00000D000000}"/>
    <hyperlink ref="A19" location="'Tab 13'!A1" display="Tabell 13" xr:uid="{5B67844A-B531-469B-B3DA-FE1ABDADEAC1}"/>
  </hyperlinks>
  <pageMargins left="0.75" right="0.75" top="1" bottom="1" header="0.5" footer="0.5"/>
  <pageSetup paperSize="9" orientation="portrait" r:id="rId1"/>
  <headerFooter alignWithMargins="0"/>
  <customProperties>
    <customPr name="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5:I60"/>
  <sheetViews>
    <sheetView zoomScaleNormal="100" workbookViewId="0"/>
  </sheetViews>
  <sheetFormatPr defaultColWidth="9.140625" defaultRowHeight="13.9"/>
  <cols>
    <col min="1" max="1" width="22.85546875" style="30" customWidth="1"/>
    <col min="2" max="2" width="16.85546875" style="30" customWidth="1"/>
    <col min="3" max="3" width="9.140625" style="81"/>
    <col min="4" max="8" width="11.42578125" style="30" customWidth="1"/>
    <col min="9" max="16384" width="9.140625" style="30"/>
  </cols>
  <sheetData>
    <row r="5" spans="1:9" ht="15.6">
      <c r="A5" s="224" t="s">
        <v>182</v>
      </c>
      <c r="B5" s="179"/>
      <c r="C5" s="225"/>
      <c r="D5" s="179"/>
    </row>
    <row r="7" spans="1:9">
      <c r="A7" s="62"/>
      <c r="B7" s="62"/>
      <c r="C7" s="85"/>
      <c r="D7" s="148">
        <v>2024</v>
      </c>
      <c r="E7" s="25">
        <v>2025</v>
      </c>
      <c r="F7" s="25">
        <v>2026</v>
      </c>
      <c r="G7" s="25">
        <v>2027</v>
      </c>
      <c r="H7" s="25">
        <v>2028</v>
      </c>
      <c r="I7" s="25">
        <v>2029</v>
      </c>
    </row>
    <row r="8" spans="1:9">
      <c r="A8" s="63" t="s">
        <v>163</v>
      </c>
      <c r="B8" s="63" t="s">
        <v>183</v>
      </c>
      <c r="C8" s="106"/>
      <c r="D8" s="113">
        <v>18.908000000000001</v>
      </c>
      <c r="E8" s="167">
        <v>17.877619447405081</v>
      </c>
      <c r="F8" s="113">
        <v>18.254709163809792</v>
      </c>
      <c r="G8" s="113">
        <v>18.499089687333974</v>
      </c>
      <c r="H8" s="113">
        <v>18.54494153483078</v>
      </c>
      <c r="I8" s="113">
        <v>18.598146821424759</v>
      </c>
    </row>
    <row r="9" spans="1:9">
      <c r="A9" s="63"/>
      <c r="B9" s="63" t="s">
        <v>184</v>
      </c>
      <c r="C9" s="106"/>
      <c r="D9" s="113">
        <v>10.499000000000001</v>
      </c>
      <c r="E9" s="159">
        <v>9.9268630515287679</v>
      </c>
      <c r="F9" s="113">
        <v>10.136248757713084</v>
      </c>
      <c r="G9" s="113">
        <v>10.170242918148711</v>
      </c>
      <c r="H9" s="113">
        <v>10.195450884333543</v>
      </c>
      <c r="I9" s="113">
        <v>10.224701550087165</v>
      </c>
    </row>
    <row r="10" spans="1:9">
      <c r="A10" s="63" t="s">
        <v>48</v>
      </c>
      <c r="B10" s="63" t="s">
        <v>183</v>
      </c>
      <c r="C10" s="106"/>
      <c r="D10" s="113">
        <v>14.943</v>
      </c>
      <c r="E10" s="167">
        <v>14.742980697523429</v>
      </c>
      <c r="F10" s="113">
        <v>15.05395198911763</v>
      </c>
      <c r="G10" s="113">
        <v>15.104438759059901</v>
      </c>
      <c r="H10" s="113">
        <v>15.141876624068983</v>
      </c>
      <c r="I10" s="113">
        <v>15.185318545082383</v>
      </c>
    </row>
    <row r="11" spans="1:9">
      <c r="A11" s="63"/>
      <c r="B11" s="63" t="s">
        <v>184</v>
      </c>
      <c r="C11" s="106"/>
      <c r="D11" s="113">
        <v>0.995</v>
      </c>
      <c r="E11" s="159">
        <v>0.9919072907754144</v>
      </c>
      <c r="F11" s="113">
        <v>1.012829429770411</v>
      </c>
      <c r="G11" s="113">
        <v>1.0162261781092223</v>
      </c>
      <c r="H11" s="113">
        <v>1.0187449965229105</v>
      </c>
      <c r="I11" s="113">
        <v>1.0216677676410821</v>
      </c>
    </row>
    <row r="12" spans="1:9">
      <c r="A12" s="63" t="s">
        <v>164</v>
      </c>
      <c r="B12" s="63" t="s">
        <v>183</v>
      </c>
      <c r="C12" s="106"/>
      <c r="D12" s="135">
        <v>0.19600000000000001</v>
      </c>
      <c r="E12" s="159">
        <v>0.19136210697029701</v>
      </c>
      <c r="F12" s="113">
        <v>0.19539847673755428</v>
      </c>
      <c r="G12" s="113">
        <v>0.19605378890735864</v>
      </c>
      <c r="H12" s="113">
        <v>0.19653972786879342</v>
      </c>
      <c r="I12" s="113">
        <v>0.19710359875125058</v>
      </c>
    </row>
    <row r="13" spans="1:9">
      <c r="A13" s="63"/>
      <c r="B13" s="63" t="s">
        <v>184</v>
      </c>
      <c r="C13" s="106"/>
      <c r="D13" s="135">
        <v>3.0000000000000001E-3</v>
      </c>
      <c r="E13" s="159">
        <v>3.0831703593495758E-3</v>
      </c>
      <c r="F13" s="113">
        <v>3.1482031697779964E-3</v>
      </c>
      <c r="G13" s="113">
        <v>3.1587613680025563E-3</v>
      </c>
      <c r="H13" s="113">
        <v>3.1665906745777673E-3</v>
      </c>
      <c r="I13" s="113">
        <v>3.1756755974959817E-3</v>
      </c>
    </row>
    <row r="14" spans="1:9">
      <c r="A14" s="63" t="s">
        <v>100</v>
      </c>
      <c r="B14" s="63" t="s">
        <v>183</v>
      </c>
      <c r="C14" s="106"/>
      <c r="D14" s="135">
        <v>0.4</v>
      </c>
      <c r="E14" s="159">
        <v>0.38642401837181345</v>
      </c>
      <c r="F14" s="113">
        <v>0.39457479727884215</v>
      </c>
      <c r="G14" s="113">
        <v>0.23753885487379217</v>
      </c>
      <c r="H14" s="113">
        <v>0.23812761872824806</v>
      </c>
      <c r="I14" s="113">
        <v>0.23881080493169776</v>
      </c>
    </row>
    <row r="15" spans="1:9">
      <c r="A15" s="63"/>
      <c r="B15" s="63" t="s">
        <v>184</v>
      </c>
      <c r="C15" s="106"/>
      <c r="D15" s="135">
        <v>7.8E-2</v>
      </c>
      <c r="E15" s="159">
        <v>8.0162429343088967E-2</v>
      </c>
      <c r="F15" s="113">
        <v>8.1853282414227901E-2</v>
      </c>
      <c r="G15" s="113">
        <v>8.2127795568066458E-2</v>
      </c>
      <c r="H15" s="113">
        <v>8.2331357539021946E-2</v>
      </c>
      <c r="I15" s="113">
        <v>8.2567565534895526E-2</v>
      </c>
    </row>
    <row r="16" spans="1:9">
      <c r="A16" s="63" t="s">
        <v>176</v>
      </c>
      <c r="B16" s="63" t="s">
        <v>183</v>
      </c>
      <c r="C16" s="106"/>
      <c r="D16" s="113">
        <v>0.73099999999999998</v>
      </c>
      <c r="E16" s="159">
        <v>0.7512658442281801</v>
      </c>
      <c r="F16" s="113">
        <v>0.76711217236923845</v>
      </c>
      <c r="G16" s="113">
        <v>0.76968485333662295</v>
      </c>
      <c r="H16" s="113">
        <v>0.77159259437211614</v>
      </c>
      <c r="I16" s="113">
        <v>0.7738062872565209</v>
      </c>
    </row>
    <row r="17" spans="1:9">
      <c r="A17" s="63"/>
      <c r="B17" s="63" t="s">
        <v>184</v>
      </c>
      <c r="C17" s="106"/>
      <c r="D17" s="113">
        <v>0.124</v>
      </c>
      <c r="E17" s="159">
        <v>0.10195016654915932</v>
      </c>
      <c r="F17" s="113">
        <v>0.10410058481399241</v>
      </c>
      <c r="G17" s="113">
        <v>0.10444970923528453</v>
      </c>
      <c r="H17" s="113">
        <v>0.10470859830603818</v>
      </c>
      <c r="I17" s="113">
        <v>0.10500900642386714</v>
      </c>
    </row>
    <row r="18" spans="1:9">
      <c r="A18" s="63" t="s">
        <v>166</v>
      </c>
      <c r="B18" s="63" t="s">
        <v>183</v>
      </c>
      <c r="C18" s="106"/>
      <c r="D18" s="113">
        <v>4.9000000000000002E-2</v>
      </c>
      <c r="E18" s="159">
        <v>2.5179224601354872E-2</v>
      </c>
      <c r="F18" s="113">
        <v>2.5710325886520301E-2</v>
      </c>
      <c r="G18" s="113">
        <v>2.5796551172020874E-2</v>
      </c>
      <c r="H18" s="113">
        <v>2.5860490509051766E-2</v>
      </c>
      <c r="I18" s="113">
        <v>2.5934684046217182E-2</v>
      </c>
    </row>
    <row r="19" spans="1:9">
      <c r="A19" s="63"/>
      <c r="B19" s="63" t="s">
        <v>184</v>
      </c>
      <c r="C19" s="106"/>
      <c r="D19" s="113">
        <v>3.0000000000000001E-3</v>
      </c>
      <c r="E19" s="159">
        <v>3.0831703593495758E-3</v>
      </c>
      <c r="F19" s="113">
        <v>3.1482031697779964E-3</v>
      </c>
      <c r="G19" s="113">
        <v>3.1587613680025563E-3</v>
      </c>
      <c r="H19" s="113">
        <v>3.1665906745777673E-3</v>
      </c>
      <c r="I19" s="52">
        <v>3.1756755974959817E-3</v>
      </c>
    </row>
    <row r="20" spans="1:9">
      <c r="A20" s="63" t="s">
        <v>71</v>
      </c>
      <c r="B20" s="63" t="s">
        <v>183</v>
      </c>
      <c r="C20" s="106"/>
      <c r="D20" s="113">
        <v>0.497</v>
      </c>
      <c r="E20" s="159">
        <v>0.48523962838896745</v>
      </c>
      <c r="F20" s="113">
        <v>0.49547470887022699</v>
      </c>
      <c r="G20" s="113">
        <v>0.49713639330080228</v>
      </c>
      <c r="H20" s="113">
        <v>0.49836859566729758</v>
      </c>
      <c r="I20" s="52">
        <v>0.49979841111924261</v>
      </c>
    </row>
    <row r="21" spans="1:9">
      <c r="A21" s="63"/>
      <c r="B21" s="63" t="s">
        <v>184</v>
      </c>
      <c r="C21" s="106"/>
      <c r="D21" s="113">
        <v>0.33600000000000002</v>
      </c>
      <c r="E21" s="159">
        <v>0.33495562783973792</v>
      </c>
      <c r="F21" s="113">
        <v>0.34202079236468147</v>
      </c>
      <c r="G21" s="113">
        <v>0.3431678350197977</v>
      </c>
      <c r="H21" s="113">
        <v>0.34401841088612861</v>
      </c>
      <c r="I21" s="52">
        <v>0.34500539691196341</v>
      </c>
    </row>
    <row r="22" spans="1:9">
      <c r="A22" s="63" t="s">
        <v>72</v>
      </c>
      <c r="B22" s="63" t="s">
        <v>183</v>
      </c>
      <c r="C22" s="106"/>
      <c r="D22" s="113">
        <v>0.107</v>
      </c>
      <c r="E22" s="159">
        <v>8.7973127586774585E-2</v>
      </c>
      <c r="F22" s="113">
        <v>8.9828730444332164E-2</v>
      </c>
      <c r="G22" s="113">
        <v>9.0129991033672932E-2</v>
      </c>
      <c r="H22" s="113">
        <v>9.0353387247952305E-2</v>
      </c>
      <c r="I22" s="52">
        <v>9.0612610381885353E-2</v>
      </c>
    </row>
    <row r="23" spans="1:9">
      <c r="A23" s="63"/>
      <c r="B23" s="63" t="s">
        <v>184</v>
      </c>
      <c r="C23" s="106"/>
      <c r="D23" s="113">
        <v>6.2E-2</v>
      </c>
      <c r="E23" s="159">
        <v>5.0975083274579662E-2</v>
      </c>
      <c r="F23" s="113">
        <v>5.2050292406996206E-2</v>
      </c>
      <c r="G23" s="113">
        <v>5.2224854617642265E-2</v>
      </c>
      <c r="H23" s="113">
        <v>5.235429915301909E-2</v>
      </c>
      <c r="I23" s="52">
        <v>5.2504503211933569E-2</v>
      </c>
    </row>
    <row r="24" spans="1:9">
      <c r="A24" s="63" t="s">
        <v>73</v>
      </c>
      <c r="B24" s="63" t="s">
        <v>183</v>
      </c>
      <c r="C24" s="106"/>
      <c r="D24" s="113">
        <v>3.0000000000000001E-3</v>
      </c>
      <c r="E24" s="159">
        <v>3.0831703593495758E-3</v>
      </c>
      <c r="F24" s="113">
        <v>3.1482031697779964E-3</v>
      </c>
      <c r="G24" s="113">
        <v>3.1587613680025563E-3</v>
      </c>
      <c r="H24" s="113">
        <v>3.1665906745777673E-3</v>
      </c>
      <c r="I24" s="52">
        <v>3.1756755974959817E-3</v>
      </c>
    </row>
    <row r="25" spans="1:9">
      <c r="A25" s="63"/>
      <c r="B25" s="63" t="s">
        <v>184</v>
      </c>
      <c r="C25" s="106"/>
      <c r="D25" s="113">
        <v>4.2999999999999997E-2</v>
      </c>
      <c r="E25" s="159">
        <v>2.2096054242005295E-2</v>
      </c>
      <c r="F25" s="113">
        <v>2.2562122716742305E-2</v>
      </c>
      <c r="G25" s="113">
        <v>2.2637789804018319E-2</v>
      </c>
      <c r="H25" s="113">
        <v>2.2693899834474E-2</v>
      </c>
      <c r="I25" s="52">
        <v>2.27590084487212E-2</v>
      </c>
    </row>
    <row r="26" spans="1:9">
      <c r="A26" s="30" t="s">
        <v>75</v>
      </c>
      <c r="B26" s="63" t="s">
        <v>183</v>
      </c>
      <c r="C26" s="106"/>
      <c r="D26" s="113">
        <v>0.88800000000000001</v>
      </c>
      <c r="E26" s="159">
        <v>0.91261842636747448</v>
      </c>
      <c r="F26" s="113">
        <v>0.93186813825428694</v>
      </c>
      <c r="G26" s="113">
        <v>0.93499336492875673</v>
      </c>
      <c r="H26" s="113">
        <v>0.93731083967501927</v>
      </c>
      <c r="I26" s="52">
        <v>0.93999997685881065</v>
      </c>
    </row>
    <row r="27" spans="1:9">
      <c r="A27" s="65"/>
      <c r="B27" s="65" t="s">
        <v>184</v>
      </c>
      <c r="C27" s="107"/>
      <c r="D27" s="176">
        <v>0.58199999999999996</v>
      </c>
      <c r="E27" s="177">
        <v>0.47850803977105427</v>
      </c>
      <c r="F27" s="176">
        <v>0.48860113194954508</v>
      </c>
      <c r="G27" s="176">
        <v>0.4902397643139968</v>
      </c>
      <c r="H27" s="176">
        <v>0.49145487269446952</v>
      </c>
      <c r="I27" s="111">
        <v>0.49286485273137642</v>
      </c>
    </row>
    <row r="28" spans="1:9">
      <c r="A28" s="30" t="s">
        <v>185</v>
      </c>
      <c r="B28" s="30" t="s">
        <v>183</v>
      </c>
      <c r="D28" s="113">
        <v>36.721999999999994</v>
      </c>
      <c r="E28" s="159">
        <v>35.463745691802707</v>
      </c>
      <c r="F28" s="113">
        <v>36.211776705938199</v>
      </c>
      <c r="G28" s="113">
        <v>36.358021005314896</v>
      </c>
      <c r="H28" s="113">
        <v>36.448138003642818</v>
      </c>
      <c r="I28" s="113">
        <v>36.552707415450257</v>
      </c>
    </row>
    <row r="29" spans="1:9">
      <c r="A29" s="30" t="s">
        <v>185</v>
      </c>
      <c r="B29" s="30" t="s">
        <v>184</v>
      </c>
      <c r="D29" s="113">
        <v>12.725</v>
      </c>
      <c r="E29" s="159">
        <v>11.993584084042507</v>
      </c>
      <c r="F29" s="113">
        <v>12.246562800489235</v>
      </c>
      <c r="G29" s="113">
        <v>12.287634367552746</v>
      </c>
      <c r="H29" s="113">
        <v>12.31809050061876</v>
      </c>
      <c r="I29" s="113">
        <v>12.353431002185998</v>
      </c>
    </row>
    <row r="30" spans="1:9">
      <c r="D30" s="113"/>
      <c r="E30" s="113"/>
      <c r="F30" s="113"/>
      <c r="G30" s="113"/>
      <c r="H30" s="113"/>
    </row>
    <row r="32" spans="1:9" ht="15.6">
      <c r="A32" s="224" t="s">
        <v>186</v>
      </c>
      <c r="B32" s="267"/>
      <c r="C32" s="225"/>
      <c r="D32" s="179"/>
      <c r="E32" s="179"/>
    </row>
    <row r="33" spans="1:9">
      <c r="B33" s="61"/>
      <c r="C33" s="105"/>
      <c r="D33" s="66"/>
      <c r="E33" s="66"/>
      <c r="F33" s="66"/>
    </row>
    <row r="34" spans="1:9">
      <c r="A34" s="62"/>
      <c r="B34" s="62"/>
      <c r="C34" s="85"/>
      <c r="D34" s="148">
        <v>2024</v>
      </c>
      <c r="E34" s="25">
        <v>2025</v>
      </c>
      <c r="F34" s="25">
        <v>2026</v>
      </c>
      <c r="G34" s="25">
        <v>2027</v>
      </c>
      <c r="H34" s="25">
        <v>2028</v>
      </c>
      <c r="I34" s="25">
        <v>2029</v>
      </c>
    </row>
    <row r="35" spans="1:9">
      <c r="A35" s="63" t="s">
        <v>163</v>
      </c>
      <c r="B35" s="63" t="s">
        <v>183</v>
      </c>
      <c r="C35" s="106" t="s">
        <v>80</v>
      </c>
      <c r="D35" s="59">
        <v>1625.7953568357696</v>
      </c>
      <c r="E35" s="47">
        <v>1537.198576733025</v>
      </c>
      <c r="F35" s="47">
        <v>1569.6224560455537</v>
      </c>
      <c r="G35" s="47">
        <v>1590.6353987389487</v>
      </c>
      <c r="H35" s="47">
        <v>1594.5779479648133</v>
      </c>
      <c r="I35" s="47">
        <v>1599.1527791422834</v>
      </c>
    </row>
    <row r="36" spans="1:9">
      <c r="A36" s="63"/>
      <c r="B36" s="63" t="s">
        <v>184</v>
      </c>
      <c r="C36" s="106" t="s">
        <v>80</v>
      </c>
      <c r="D36" s="59">
        <v>902.75150472914868</v>
      </c>
      <c r="E36" s="47">
        <v>853.55658224666956</v>
      </c>
      <c r="F36" s="47">
        <v>871.56051227111629</v>
      </c>
      <c r="G36" s="47">
        <v>874.4834839336811</v>
      </c>
      <c r="H36" s="47">
        <v>876.65097887648687</v>
      </c>
      <c r="I36" s="47">
        <v>879.16608341248184</v>
      </c>
    </row>
    <row r="37" spans="1:9">
      <c r="A37" s="63" t="s">
        <v>48</v>
      </c>
      <c r="B37" s="63" t="s">
        <v>183</v>
      </c>
      <c r="C37" s="106" t="s">
        <v>80</v>
      </c>
      <c r="D37" s="59">
        <v>1284.8667239896818</v>
      </c>
      <c r="E37" s="47">
        <v>1267.6681597182653</v>
      </c>
      <c r="F37" s="47">
        <v>1294.4068778261073</v>
      </c>
      <c r="G37" s="47">
        <v>1298.7479586465952</v>
      </c>
      <c r="H37" s="47">
        <v>1301.967035603524</v>
      </c>
      <c r="I37" s="47">
        <v>1305.7023684507637</v>
      </c>
    </row>
    <row r="38" spans="1:9">
      <c r="A38" s="63"/>
      <c r="B38" s="63" t="s">
        <v>184</v>
      </c>
      <c r="C38" s="106" t="s">
        <v>80</v>
      </c>
      <c r="D38" s="59">
        <v>85.554600171969042</v>
      </c>
      <c r="E38" s="47">
        <v>85.288675045177499</v>
      </c>
      <c r="F38" s="47">
        <v>87.087655182322521</v>
      </c>
      <c r="G38" s="47">
        <v>87.379722967258999</v>
      </c>
      <c r="H38" s="47">
        <v>87.596302366544322</v>
      </c>
      <c r="I38" s="47">
        <v>87.847615446352719</v>
      </c>
    </row>
    <row r="39" spans="1:9">
      <c r="A39" s="63" t="s">
        <v>164</v>
      </c>
      <c r="B39" s="63" t="s">
        <v>183</v>
      </c>
      <c r="C39" s="106" t="s">
        <v>80</v>
      </c>
      <c r="D39" s="151">
        <v>16.852966466036111</v>
      </c>
      <c r="E39" s="47">
        <v>16.454179447145055</v>
      </c>
      <c r="F39" s="47">
        <v>16.801244775370101</v>
      </c>
      <c r="G39" s="47">
        <v>16.857591479566519</v>
      </c>
      <c r="H39" s="47">
        <v>16.899374709268564</v>
      </c>
      <c r="I39" s="47">
        <v>16.947858878009509</v>
      </c>
    </row>
    <row r="40" spans="1:9">
      <c r="A40" s="63"/>
      <c r="B40" s="63" t="s">
        <v>184</v>
      </c>
      <c r="C40" s="106" t="s">
        <v>80</v>
      </c>
      <c r="D40" s="151">
        <v>0.25795356835769562</v>
      </c>
      <c r="E40" s="47">
        <v>0.26510493201630059</v>
      </c>
      <c r="F40" s="47">
        <v>0.27069674718641412</v>
      </c>
      <c r="G40" s="47">
        <v>0.27160458882223182</v>
      </c>
      <c r="H40" s="47">
        <v>0.27227778801184582</v>
      </c>
      <c r="I40" s="47">
        <v>0.27305895077351516</v>
      </c>
    </row>
    <row r="41" spans="1:9">
      <c r="A41" s="63" t="s">
        <v>100</v>
      </c>
      <c r="B41" s="63" t="s">
        <v>183</v>
      </c>
      <c r="C41" s="106" t="s">
        <v>171</v>
      </c>
      <c r="D41" s="151">
        <v>36.396724294813467</v>
      </c>
      <c r="E41" s="47">
        <v>35.161421143932074</v>
      </c>
      <c r="F41" s="47">
        <v>35.903075275599832</v>
      </c>
      <c r="G41" s="47">
        <v>21.614090525367804</v>
      </c>
      <c r="H41" s="47">
        <v>21.66766321458126</v>
      </c>
      <c r="I41" s="47">
        <v>21.729827564303708</v>
      </c>
    </row>
    <row r="42" spans="1:9">
      <c r="A42" s="63"/>
      <c r="B42" s="63" t="s">
        <v>184</v>
      </c>
      <c r="C42" s="106" t="s">
        <v>171</v>
      </c>
      <c r="D42" s="151">
        <v>7.0973612374886255</v>
      </c>
      <c r="E42" s="47">
        <v>7.2941245990071861</v>
      </c>
      <c r="F42" s="47">
        <v>7.4479783816403913</v>
      </c>
      <c r="G42" s="47">
        <v>7.4729568305792959</v>
      </c>
      <c r="H42" s="47">
        <v>7.491479302913735</v>
      </c>
      <c r="I42" s="47">
        <v>7.5129722961688374</v>
      </c>
    </row>
    <row r="43" spans="1:9">
      <c r="A43" s="63" t="s">
        <v>176</v>
      </c>
      <c r="B43" s="63" t="s">
        <v>183</v>
      </c>
      <c r="C43" s="106" t="s">
        <v>92</v>
      </c>
      <c r="D43" s="59">
        <v>2631.6</v>
      </c>
      <c r="E43" s="47">
        <v>2704.5570392214481</v>
      </c>
      <c r="F43" s="47">
        <v>2761.6038205292584</v>
      </c>
      <c r="G43" s="47">
        <v>2770.8654720118425</v>
      </c>
      <c r="H43" s="47">
        <v>2777.7333397396178</v>
      </c>
      <c r="I43" s="47">
        <v>2785.702634123475</v>
      </c>
    </row>
    <row r="44" spans="1:9">
      <c r="A44" s="63"/>
      <c r="B44" s="63" t="s">
        <v>184</v>
      </c>
      <c r="C44" s="106" t="s">
        <v>92</v>
      </c>
      <c r="D44" s="59">
        <v>446.4</v>
      </c>
      <c r="E44" s="47">
        <v>367.02059957697355</v>
      </c>
      <c r="F44" s="47">
        <v>374.76210533037266</v>
      </c>
      <c r="G44" s="47">
        <v>376.01895324702429</v>
      </c>
      <c r="H44" s="47">
        <v>376.95095390173742</v>
      </c>
      <c r="I44" s="47">
        <v>378.0324231259217</v>
      </c>
    </row>
    <row r="45" spans="1:9">
      <c r="A45" s="63" t="s">
        <v>166</v>
      </c>
      <c r="B45" s="63" t="s">
        <v>183</v>
      </c>
      <c r="C45" s="106" t="s">
        <v>89</v>
      </c>
      <c r="D45" s="59">
        <v>6.4814814814814818</v>
      </c>
      <c r="E45" s="47">
        <v>3.3305852647294807</v>
      </c>
      <c r="F45" s="47">
        <v>3.4008367574762306</v>
      </c>
      <c r="G45" s="47">
        <v>3.4122422185212797</v>
      </c>
      <c r="H45" s="47">
        <v>3.4206998027846249</v>
      </c>
      <c r="I45" s="47">
        <v>3.4305137627271405</v>
      </c>
    </row>
    <row r="46" spans="1:9">
      <c r="A46" s="63"/>
      <c r="B46" s="63" t="s">
        <v>184</v>
      </c>
      <c r="C46" s="106" t="s">
        <v>89</v>
      </c>
      <c r="D46" s="59">
        <v>0.39682539682539686</v>
      </c>
      <c r="E46" s="47">
        <v>0.40782676710973226</v>
      </c>
      <c r="F46" s="47">
        <v>0.41642899071137518</v>
      </c>
      <c r="G46" s="47">
        <v>0.41782557777811591</v>
      </c>
      <c r="H46" s="47">
        <v>0.41886120034097452</v>
      </c>
      <c r="I46" s="47">
        <v>0.42006290972169069</v>
      </c>
    </row>
    <row r="47" spans="1:9">
      <c r="A47" s="63" t="s">
        <v>71</v>
      </c>
      <c r="B47" s="63" t="s">
        <v>183</v>
      </c>
      <c r="C47" s="106" t="s">
        <v>82</v>
      </c>
      <c r="D47" s="59">
        <v>49.949748743718594</v>
      </c>
      <c r="E47" s="47">
        <v>48.767801848137438</v>
      </c>
      <c r="F47" s="47">
        <v>49.79645315278664</v>
      </c>
      <c r="G47" s="47">
        <v>49.963456613145965</v>
      </c>
      <c r="H47" s="47">
        <v>50.087296046964589</v>
      </c>
      <c r="I47" s="47">
        <v>50.230996092386192</v>
      </c>
    </row>
    <row r="48" spans="1:9">
      <c r="A48" s="63"/>
      <c r="B48" s="63" t="s">
        <v>184</v>
      </c>
      <c r="C48" s="106" t="s">
        <v>82</v>
      </c>
      <c r="D48" s="59">
        <v>33.768844221105532</v>
      </c>
      <c r="E48" s="47">
        <v>33.663882194948535</v>
      </c>
      <c r="F48" s="47">
        <v>34.373948981375023</v>
      </c>
      <c r="G48" s="47">
        <v>34.489229650230925</v>
      </c>
      <c r="H48" s="47">
        <v>34.574714661922478</v>
      </c>
      <c r="I48" s="47">
        <v>34.673909237383263</v>
      </c>
    </row>
    <row r="49" spans="1:9">
      <c r="A49" s="63" t="s">
        <v>72</v>
      </c>
      <c r="B49" s="63" t="s">
        <v>183</v>
      </c>
      <c r="C49" s="106" t="s">
        <v>82</v>
      </c>
      <c r="D49" s="59">
        <v>10.113421550094518</v>
      </c>
      <c r="E49" s="47">
        <v>8.315040414628978</v>
      </c>
      <c r="F49" s="47">
        <v>8.490428208348975</v>
      </c>
      <c r="G49" s="47">
        <v>8.5189027442034906</v>
      </c>
      <c r="H49" s="47">
        <v>8.540017698294168</v>
      </c>
      <c r="I49" s="47">
        <v>8.564518939686705</v>
      </c>
    </row>
    <row r="50" spans="1:9">
      <c r="A50" s="63"/>
      <c r="B50" s="63" t="s">
        <v>184</v>
      </c>
      <c r="C50" s="106" t="s">
        <v>82</v>
      </c>
      <c r="D50" s="59">
        <v>5.8601134215500945</v>
      </c>
      <c r="E50" s="47">
        <v>4.8180608009999677</v>
      </c>
      <c r="F50" s="47">
        <v>4.9196873730620236</v>
      </c>
      <c r="G50" s="47">
        <v>4.9361866368281913</v>
      </c>
      <c r="H50" s="47">
        <v>4.9484214700396114</v>
      </c>
      <c r="I50" s="47">
        <v>4.9626184510334186</v>
      </c>
    </row>
    <row r="51" spans="1:9">
      <c r="A51" s="63" t="s">
        <v>73</v>
      </c>
      <c r="B51" s="63" t="s">
        <v>183</v>
      </c>
      <c r="C51" s="106" t="s">
        <v>89</v>
      </c>
      <c r="D51" s="59">
        <v>0.23455824863174357</v>
      </c>
      <c r="E51" s="47">
        <v>0.24106101324078</v>
      </c>
      <c r="F51" s="47">
        <v>0.2461456739466768</v>
      </c>
      <c r="G51" s="47">
        <v>0.24697117810809666</v>
      </c>
      <c r="H51" s="47">
        <v>0.2475833209208575</v>
      </c>
      <c r="I51" s="47">
        <v>0.24829363545707442</v>
      </c>
    </row>
    <row r="52" spans="1:9">
      <c r="A52" s="63"/>
      <c r="B52" s="63" t="s">
        <v>184</v>
      </c>
      <c r="C52" s="106" t="s">
        <v>89</v>
      </c>
      <c r="D52" s="59">
        <v>3.3620015637216576</v>
      </c>
      <c r="E52" s="47">
        <v>1.7276039282255899</v>
      </c>
      <c r="F52" s="47">
        <v>1.7640439966178505</v>
      </c>
      <c r="G52" s="47">
        <v>1.7699601097746926</v>
      </c>
      <c r="H52" s="47">
        <v>1.7743471332661456</v>
      </c>
      <c r="I52" s="47">
        <v>1.7794377207756999</v>
      </c>
    </row>
    <row r="53" spans="1:9">
      <c r="A53" s="63" t="s">
        <v>187</v>
      </c>
      <c r="B53" s="63" t="s">
        <v>183</v>
      </c>
      <c r="C53" s="106" t="s">
        <v>92</v>
      </c>
      <c r="D53" s="59">
        <v>3196.7999999999997</v>
      </c>
      <c r="E53" s="47">
        <v>3285.4263349229082</v>
      </c>
      <c r="F53" s="47">
        <v>3354.7252977154326</v>
      </c>
      <c r="G53" s="47">
        <v>3365.9761137435239</v>
      </c>
      <c r="H53" s="47">
        <v>3374.3190228300691</v>
      </c>
      <c r="I53" s="47">
        <v>3383.9999166917182</v>
      </c>
    </row>
    <row r="54" spans="1:9">
      <c r="A54" s="65"/>
      <c r="B54" s="65" t="s">
        <v>184</v>
      </c>
      <c r="C54" s="107" t="s">
        <v>92</v>
      </c>
      <c r="D54" s="150">
        <v>2095.1999999999998</v>
      </c>
      <c r="E54" s="110">
        <v>1722.6289431757953</v>
      </c>
      <c r="F54" s="110">
        <v>1758.9640750183621</v>
      </c>
      <c r="G54" s="110">
        <v>1764.8631515303882</v>
      </c>
      <c r="H54" s="110">
        <v>1769.2375417000903</v>
      </c>
      <c r="I54" s="110">
        <v>1774.313469832955</v>
      </c>
    </row>
    <row r="59" spans="1:9">
      <c r="A59" s="172"/>
    </row>
    <row r="60" spans="1:9">
      <c r="A60" s="178"/>
    </row>
  </sheetData>
  <phoneticPr fontId="5" type="noConversion"/>
  <pageMargins left="0.75" right="0.75" top="1" bottom="1" header="0.5" footer="0.5"/>
  <pageSetup paperSize="9" orientation="portrait" r:id="rId1"/>
  <headerFooter alignWithMargins="0"/>
  <customProperties>
    <customPr name="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5:H16"/>
  <sheetViews>
    <sheetView zoomScaleNormal="100" workbookViewId="0"/>
  </sheetViews>
  <sheetFormatPr defaultColWidth="9.140625" defaultRowHeight="13.9"/>
  <cols>
    <col min="1" max="1" width="34.85546875" style="30" customWidth="1"/>
    <col min="2" max="7" width="8.140625" style="30" customWidth="1"/>
    <col min="8" max="16384" width="9.140625" style="30"/>
  </cols>
  <sheetData>
    <row r="5" spans="1:8" ht="15.6">
      <c r="A5" s="224" t="s">
        <v>188</v>
      </c>
      <c r="B5" s="179"/>
      <c r="C5" s="179"/>
      <c r="D5" s="179"/>
      <c r="E5" s="179"/>
      <c r="F5" s="179"/>
      <c r="G5" s="179"/>
      <c r="H5" s="172"/>
    </row>
    <row r="7" spans="1:8">
      <c r="A7" s="61"/>
      <c r="B7" s="66"/>
      <c r="C7" s="87"/>
      <c r="D7" s="87"/>
      <c r="E7" s="34"/>
      <c r="F7" s="34"/>
      <c r="G7" s="34"/>
    </row>
    <row r="8" spans="1:8">
      <c r="A8" s="61" t="s">
        <v>189</v>
      </c>
      <c r="B8" s="148">
        <v>2024</v>
      </c>
      <c r="C8" s="25">
        <v>2025</v>
      </c>
      <c r="D8" s="25">
        <v>2026</v>
      </c>
      <c r="E8" s="25">
        <v>2027</v>
      </c>
      <c r="F8" s="25">
        <v>2028</v>
      </c>
      <c r="G8" s="25">
        <v>2029</v>
      </c>
    </row>
    <row r="9" spans="1:8">
      <c r="A9" s="88" t="s">
        <v>190</v>
      </c>
      <c r="B9" s="227">
        <v>0.9</v>
      </c>
      <c r="C9" s="180">
        <v>1.6</v>
      </c>
      <c r="D9" s="180">
        <v>2.9</v>
      </c>
      <c r="E9" s="180">
        <v>2.5</v>
      </c>
      <c r="F9" s="52">
        <v>1</v>
      </c>
      <c r="G9" s="52">
        <v>1.5</v>
      </c>
    </row>
    <row r="10" spans="1:8">
      <c r="A10" s="63" t="s">
        <v>191</v>
      </c>
      <c r="B10" s="58">
        <v>2.8</v>
      </c>
      <c r="C10" s="52">
        <v>0.7</v>
      </c>
      <c r="D10" s="52">
        <v>0.3</v>
      </c>
      <c r="E10" s="52">
        <v>2.5</v>
      </c>
      <c r="F10" s="52">
        <v>3.4</v>
      </c>
      <c r="G10" s="52">
        <v>2.1</v>
      </c>
    </row>
    <row r="11" spans="1:8">
      <c r="A11" s="63" t="s">
        <v>192</v>
      </c>
      <c r="B11" s="58">
        <v>-0.1</v>
      </c>
      <c r="C11" s="52">
        <v>1.7</v>
      </c>
      <c r="D11" s="52">
        <v>3.6</v>
      </c>
      <c r="E11" s="52">
        <v>2.6</v>
      </c>
      <c r="F11" s="52">
        <v>1.1000000000000001</v>
      </c>
      <c r="G11" s="52">
        <v>1.9</v>
      </c>
    </row>
    <row r="12" spans="1:8">
      <c r="A12" s="65" t="s">
        <v>193</v>
      </c>
      <c r="B12" s="228">
        <v>-0.4</v>
      </c>
      <c r="C12" s="111">
        <v>2.9</v>
      </c>
      <c r="D12" s="111">
        <v>3</v>
      </c>
      <c r="E12" s="111">
        <v>4</v>
      </c>
      <c r="F12" s="111">
        <v>2</v>
      </c>
      <c r="G12" s="111">
        <v>2.5</v>
      </c>
    </row>
    <row r="13" spans="1:8">
      <c r="D13" s="34"/>
    </row>
    <row r="14" spans="1:8">
      <c r="A14" s="89" t="s">
        <v>194</v>
      </c>
    </row>
    <row r="15" spans="1:8">
      <c r="A15" s="89"/>
    </row>
    <row r="16" spans="1:8">
      <c r="A16" s="171"/>
    </row>
  </sheetData>
  <phoneticPr fontId="5" type="noConversion"/>
  <pageMargins left="0.75" right="0.75" top="1" bottom="1" header="0.5" footer="0.5"/>
  <pageSetup paperSize="9" orientation="portrait" r:id="rId1"/>
  <headerFooter alignWithMargins="0"/>
  <customProperties>
    <customPr name="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5:D37"/>
  <sheetViews>
    <sheetView workbookViewId="0"/>
  </sheetViews>
  <sheetFormatPr defaultColWidth="9.140625" defaultRowHeight="13.9"/>
  <cols>
    <col min="1" max="1" width="34.42578125" style="30" customWidth="1"/>
    <col min="2" max="2" width="11.140625" style="81" customWidth="1"/>
    <col min="3" max="3" width="10.85546875" style="30" customWidth="1"/>
    <col min="4" max="16384" width="9.140625" style="30"/>
  </cols>
  <sheetData>
    <row r="5" spans="1:4" ht="15.6">
      <c r="A5" s="224" t="s">
        <v>195</v>
      </c>
      <c r="B5" s="225"/>
      <c r="C5" s="179"/>
      <c r="D5" s="179"/>
    </row>
    <row r="7" spans="1:4" ht="26.45">
      <c r="A7" s="90" t="s">
        <v>196</v>
      </c>
      <c r="B7" s="98" t="s">
        <v>197</v>
      </c>
      <c r="C7" s="95" t="s">
        <v>198</v>
      </c>
    </row>
    <row r="8" spans="1:4">
      <c r="A8" s="89" t="s">
        <v>99</v>
      </c>
      <c r="B8" s="94" t="s">
        <v>199</v>
      </c>
      <c r="C8" s="51">
        <v>34.92</v>
      </c>
      <c r="D8" s="96"/>
    </row>
    <row r="9" spans="1:4">
      <c r="A9" s="89" t="s">
        <v>200</v>
      </c>
      <c r="B9" s="94" t="s">
        <v>201</v>
      </c>
      <c r="C9" s="51">
        <v>35.28</v>
      </c>
      <c r="D9" s="96"/>
    </row>
    <row r="10" spans="1:4">
      <c r="A10" s="89" t="s">
        <v>202</v>
      </c>
      <c r="B10" s="94" t="s">
        <v>201</v>
      </c>
      <c r="C10" s="51">
        <v>21.24</v>
      </c>
      <c r="D10" s="96"/>
    </row>
    <row r="11" spans="1:4">
      <c r="A11" s="89" t="s">
        <v>203</v>
      </c>
      <c r="B11" s="94" t="s">
        <v>201</v>
      </c>
      <c r="C11" s="51">
        <v>33.01</v>
      </c>
      <c r="D11" s="96"/>
    </row>
    <row r="12" spans="1:4">
      <c r="A12" s="30" t="s">
        <v>204</v>
      </c>
      <c r="B12" s="81" t="s">
        <v>201</v>
      </c>
      <c r="C12" s="51">
        <v>33.979999999999997</v>
      </c>
      <c r="D12" s="96"/>
    </row>
    <row r="13" spans="1:4">
      <c r="A13" s="89" t="s">
        <v>137</v>
      </c>
      <c r="B13" s="94" t="s">
        <v>201</v>
      </c>
      <c r="C13" s="51">
        <v>34.56</v>
      </c>
      <c r="D13" s="96"/>
    </row>
    <row r="14" spans="1:4">
      <c r="A14" s="89" t="s">
        <v>205</v>
      </c>
      <c r="B14" s="94" t="s">
        <v>201</v>
      </c>
      <c r="C14" s="51">
        <v>34.56</v>
      </c>
      <c r="D14" s="96"/>
    </row>
    <row r="15" spans="1:4">
      <c r="A15" s="89" t="s">
        <v>206</v>
      </c>
      <c r="B15" s="94" t="s">
        <v>201</v>
      </c>
      <c r="C15" s="51">
        <v>34.340000000000003</v>
      </c>
      <c r="D15" s="96"/>
    </row>
    <row r="16" spans="1:4">
      <c r="A16" s="89" t="s">
        <v>96</v>
      </c>
      <c r="B16" s="94" t="s">
        <v>207</v>
      </c>
      <c r="C16" s="51">
        <v>28.05</v>
      </c>
      <c r="D16" s="96"/>
    </row>
    <row r="17" spans="1:4">
      <c r="A17" s="89" t="s">
        <v>166</v>
      </c>
      <c r="B17" s="94" t="s">
        <v>207</v>
      </c>
      <c r="C17" s="51">
        <v>27.21</v>
      </c>
      <c r="D17" s="96"/>
    </row>
    <row r="18" spans="1:4">
      <c r="A18" s="89" t="s">
        <v>167</v>
      </c>
      <c r="B18" s="94" t="s">
        <v>208</v>
      </c>
      <c r="C18" s="51">
        <v>41.87</v>
      </c>
      <c r="D18" s="96"/>
    </row>
    <row r="19" spans="1:4">
      <c r="A19" s="89" t="s">
        <v>209</v>
      </c>
      <c r="B19" s="94" t="s">
        <v>201</v>
      </c>
      <c r="C19" s="51">
        <v>32.76</v>
      </c>
      <c r="D19" s="96"/>
    </row>
    <row r="20" spans="1:4">
      <c r="A20" s="89" t="s">
        <v>210</v>
      </c>
      <c r="B20" s="94" t="s">
        <v>201</v>
      </c>
      <c r="C20" s="51">
        <v>29.5</v>
      </c>
      <c r="D20" s="96"/>
    </row>
    <row r="21" spans="1:4">
      <c r="A21" s="89" t="s">
        <v>100</v>
      </c>
      <c r="B21" s="94" t="s">
        <v>199</v>
      </c>
      <c r="C21" s="51">
        <v>39.770000000000003</v>
      </c>
      <c r="D21" s="96"/>
    </row>
    <row r="22" spans="1:4">
      <c r="A22" s="89" t="s">
        <v>73</v>
      </c>
      <c r="B22" s="94" t="s">
        <v>207</v>
      </c>
      <c r="C22" s="51">
        <v>46.04</v>
      </c>
      <c r="D22" s="96"/>
    </row>
    <row r="23" spans="1:4">
      <c r="A23" s="89" t="s">
        <v>211</v>
      </c>
      <c r="B23" s="94" t="s">
        <v>199</v>
      </c>
      <c r="C23" s="51">
        <v>20.88</v>
      </c>
      <c r="D23" s="96"/>
    </row>
    <row r="24" spans="1:4">
      <c r="A24" s="89" t="s">
        <v>212</v>
      </c>
      <c r="B24" s="94" t="s">
        <v>201</v>
      </c>
      <c r="C24" s="51">
        <v>38.090000000000003</v>
      </c>
      <c r="D24" s="96"/>
    </row>
    <row r="25" spans="1:4">
      <c r="A25" s="91" t="s">
        <v>213</v>
      </c>
      <c r="B25" s="99" t="s">
        <v>201</v>
      </c>
      <c r="C25" s="97">
        <v>35.82</v>
      </c>
      <c r="D25" s="96"/>
    </row>
    <row r="26" spans="1:4">
      <c r="A26" s="89"/>
      <c r="B26" s="94"/>
      <c r="C26" s="93"/>
    </row>
    <row r="27" spans="1:4">
      <c r="A27" s="89"/>
      <c r="B27" s="94"/>
      <c r="C27" s="93"/>
    </row>
    <row r="28" spans="1:4">
      <c r="A28" s="89"/>
      <c r="B28" s="94"/>
      <c r="C28" s="93"/>
    </row>
    <row r="29" spans="1:4">
      <c r="A29" s="89"/>
      <c r="B29" s="94"/>
      <c r="C29" s="93"/>
    </row>
    <row r="30" spans="1:4">
      <c r="A30" s="173"/>
      <c r="B30" s="94"/>
      <c r="C30" s="93"/>
    </row>
    <row r="31" spans="1:4">
      <c r="A31" s="174"/>
      <c r="B31" s="94"/>
      <c r="C31" s="93"/>
    </row>
    <row r="32" spans="1:4">
      <c r="A32" s="89"/>
      <c r="B32" s="94"/>
      <c r="C32" s="93"/>
    </row>
    <row r="33" spans="1:3">
      <c r="A33" s="89"/>
      <c r="B33" s="94"/>
      <c r="C33" s="93"/>
    </row>
    <row r="34" spans="1:3">
      <c r="A34" s="89"/>
      <c r="B34" s="94"/>
      <c r="C34" s="93"/>
    </row>
    <row r="35" spans="1:3">
      <c r="A35" s="89"/>
      <c r="B35" s="94"/>
      <c r="C35" s="93"/>
    </row>
    <row r="36" spans="1:3">
      <c r="A36" s="89"/>
      <c r="B36" s="94"/>
      <c r="C36" s="93"/>
    </row>
    <row r="37" spans="1:3">
      <c r="A37" s="89"/>
      <c r="B37" s="94"/>
      <c r="C37" s="93"/>
    </row>
  </sheetData>
  <pageMargins left="0.7" right="0.7" top="0.75" bottom="0.75" header="0.3" footer="0.3"/>
  <pageSetup paperSize="9" orientation="landscape" r:id="rId1"/>
  <customProperties>
    <customPr name="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5:N17"/>
  <sheetViews>
    <sheetView zoomScaleNormal="100" workbookViewId="0"/>
  </sheetViews>
  <sheetFormatPr defaultColWidth="9.140625" defaultRowHeight="13.9"/>
  <cols>
    <col min="1" max="8" width="9.140625" style="30"/>
    <col min="9" max="9" width="14" style="30" bestFit="1" customWidth="1"/>
    <col min="10" max="14" width="13.42578125" style="30" bestFit="1" customWidth="1"/>
    <col min="15" max="16384" width="9.140625" style="30"/>
  </cols>
  <sheetData>
    <row r="5" spans="1:14" s="7" customFormat="1" ht="15.6">
      <c r="A5" s="224" t="s">
        <v>214</v>
      </c>
      <c r="B5" s="226"/>
      <c r="C5" s="226"/>
      <c r="D5" s="226"/>
      <c r="E5" s="226"/>
      <c r="F5" s="226"/>
    </row>
    <row r="7" spans="1:14" ht="14.45" thickBot="1">
      <c r="B7" s="82" t="s">
        <v>198</v>
      </c>
      <c r="C7" s="82" t="s">
        <v>215</v>
      </c>
      <c r="D7" s="82" t="s">
        <v>216</v>
      </c>
      <c r="I7" s="201"/>
      <c r="J7" s="202"/>
    </row>
    <row r="8" spans="1:14">
      <c r="A8" s="34" t="s">
        <v>198</v>
      </c>
      <c r="B8" s="120">
        <v>1</v>
      </c>
      <c r="C8" s="121">
        <v>0.28000000000000003</v>
      </c>
      <c r="D8" s="122">
        <v>0.02</v>
      </c>
      <c r="I8" s="94"/>
      <c r="J8" s="51"/>
    </row>
    <row r="9" spans="1:14">
      <c r="A9" s="34" t="s">
        <v>215</v>
      </c>
      <c r="B9" s="123">
        <v>3.6</v>
      </c>
      <c r="C9" s="30">
        <v>1</v>
      </c>
      <c r="D9" s="124">
        <v>8.5999999999999993E-2</v>
      </c>
    </row>
    <row r="10" spans="1:14" ht="14.45" thickBot="1">
      <c r="A10" s="34" t="s">
        <v>216</v>
      </c>
      <c r="B10" s="125">
        <v>41.9</v>
      </c>
      <c r="C10" s="126">
        <v>11.63</v>
      </c>
      <c r="D10" s="127">
        <v>1</v>
      </c>
    </row>
    <row r="11" spans="1:14">
      <c r="I11" s="203"/>
      <c r="J11" s="203"/>
      <c r="K11" s="203"/>
      <c r="L11" s="203"/>
      <c r="M11" s="203"/>
      <c r="N11" s="204"/>
    </row>
    <row r="12" spans="1:14">
      <c r="I12" s="140"/>
      <c r="J12" s="140"/>
      <c r="K12" s="140"/>
      <c r="L12" s="140"/>
      <c r="M12" s="140"/>
      <c r="N12" s="140"/>
    </row>
    <row r="13" spans="1:14">
      <c r="I13" s="199"/>
      <c r="J13" s="199"/>
      <c r="K13" s="199"/>
      <c r="L13" s="199"/>
      <c r="M13" s="199"/>
      <c r="N13" s="199"/>
    </row>
    <row r="14" spans="1:14">
      <c r="I14" s="28"/>
      <c r="J14" s="28"/>
      <c r="K14" s="28"/>
      <c r="L14" s="28"/>
      <c r="M14" s="28"/>
      <c r="N14" s="28"/>
    </row>
    <row r="15" spans="1:14">
      <c r="I15" s="52"/>
      <c r="J15" s="52"/>
      <c r="K15" s="52"/>
      <c r="L15" s="52"/>
      <c r="M15" s="52"/>
      <c r="N15" s="52"/>
    </row>
    <row r="16" spans="1:14">
      <c r="I16" s="28"/>
      <c r="J16" s="28"/>
      <c r="K16" s="28"/>
      <c r="L16" s="28"/>
      <c r="M16" s="28"/>
      <c r="N16" s="28"/>
    </row>
    <row r="17" spans="9:14">
      <c r="I17" s="52"/>
      <c r="J17" s="52"/>
      <c r="K17" s="52"/>
      <c r="L17" s="52"/>
      <c r="M17" s="52"/>
      <c r="N17" s="52"/>
    </row>
  </sheetData>
  <pageMargins left="0.7" right="0.7" top="0.75" bottom="0.75" header="0.3" footer="0.3"/>
  <pageSetup paperSize="9" orientation="portrait" r:id="rId1"/>
  <customProperties>
    <customPr name="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20515-E7D6-48AD-8329-44BDEBD84FBF}">
  <sheetPr>
    <tabColor rgb="FF92D050"/>
  </sheetPr>
  <dimension ref="A5:H26"/>
  <sheetViews>
    <sheetView zoomScaleNormal="100" workbookViewId="0"/>
  </sheetViews>
  <sheetFormatPr defaultColWidth="9.140625" defaultRowHeight="15"/>
  <cols>
    <col min="1" max="1" width="11" style="2" customWidth="1"/>
    <col min="2" max="2" width="23.28515625" style="2" customWidth="1"/>
    <col min="3" max="3" width="9.5703125" style="2" bestFit="1" customWidth="1"/>
    <col min="4" max="16384" width="9.140625" style="2"/>
  </cols>
  <sheetData>
    <row r="5" spans="1:8" ht="15.6">
      <c r="A5" s="224" t="s">
        <v>217</v>
      </c>
      <c r="B5" s="23"/>
      <c r="C5" s="23"/>
      <c r="D5" s="23"/>
      <c r="E5" s="23"/>
      <c r="F5" s="304"/>
      <c r="G5" s="305"/>
    </row>
    <row r="6" spans="1:8" ht="15.6">
      <c r="A6" s="306"/>
      <c r="B6" s="306"/>
      <c r="C6" s="306"/>
      <c r="D6" s="306"/>
      <c r="H6" s="5"/>
    </row>
    <row r="7" spans="1:8" ht="15.6">
      <c r="A7" s="24"/>
      <c r="B7" s="307"/>
      <c r="C7" s="307"/>
      <c r="D7" s="307"/>
      <c r="E7" s="307"/>
    </row>
    <row r="8" spans="1:8" ht="15.6">
      <c r="A8" s="308" t="s">
        <v>218</v>
      </c>
      <c r="B8" s="308"/>
      <c r="C8" s="309" t="s">
        <v>219</v>
      </c>
      <c r="D8" s="308">
        <v>2025</v>
      </c>
      <c r="E8" s="308">
        <v>2026</v>
      </c>
      <c r="F8" s="308">
        <v>2027</v>
      </c>
      <c r="G8" s="308">
        <v>2028</v>
      </c>
      <c r="H8" s="308">
        <v>2029</v>
      </c>
    </row>
    <row r="9" spans="1:8">
      <c r="A9" s="310" t="s">
        <v>220</v>
      </c>
      <c r="B9" s="311" t="s">
        <v>148</v>
      </c>
      <c r="C9" s="312">
        <v>12.9</v>
      </c>
      <c r="D9" s="313">
        <v>12.9</v>
      </c>
      <c r="E9" s="313">
        <v>13.7</v>
      </c>
      <c r="F9" s="313">
        <v>16</v>
      </c>
      <c r="G9" s="313">
        <v>17.899999999999999</v>
      </c>
      <c r="H9" s="313">
        <v>19.8</v>
      </c>
    </row>
    <row r="10" spans="1:8" ht="15.6">
      <c r="A10" s="314" t="s">
        <v>220</v>
      </c>
      <c r="B10" s="315" t="s">
        <v>221</v>
      </c>
      <c r="C10" s="316">
        <v>9.3000000000000007</v>
      </c>
      <c r="D10" s="317">
        <v>9.1999999999999993</v>
      </c>
      <c r="E10" s="317">
        <v>9.9</v>
      </c>
      <c r="F10" s="317">
        <v>12.2</v>
      </c>
      <c r="G10" s="317">
        <v>14</v>
      </c>
      <c r="H10" s="317">
        <v>15.9</v>
      </c>
    </row>
    <row r="11" spans="1:8" ht="15.6">
      <c r="A11" s="314" t="s">
        <v>220</v>
      </c>
      <c r="B11" s="315" t="s">
        <v>222</v>
      </c>
      <c r="C11" s="316">
        <v>0.3</v>
      </c>
      <c r="D11" s="317">
        <v>0.4</v>
      </c>
      <c r="E11" s="317">
        <v>0.4</v>
      </c>
      <c r="F11" s="317">
        <v>0.4</v>
      </c>
      <c r="G11" s="317">
        <v>0.5</v>
      </c>
      <c r="H11" s="317">
        <v>0.5</v>
      </c>
    </row>
    <row r="12" spans="1:8" ht="15.6">
      <c r="A12" s="314" t="s">
        <v>220</v>
      </c>
      <c r="B12" s="318" t="s">
        <v>223</v>
      </c>
      <c r="C12" s="316">
        <v>3.3</v>
      </c>
      <c r="D12" s="317">
        <v>3.4</v>
      </c>
      <c r="E12" s="317">
        <v>3.4</v>
      </c>
      <c r="F12" s="317">
        <v>3.4</v>
      </c>
      <c r="G12" s="317">
        <v>3.4</v>
      </c>
      <c r="H12" s="317">
        <v>3.4</v>
      </c>
    </row>
    <row r="13" spans="1:8">
      <c r="A13" s="319" t="s">
        <v>224</v>
      </c>
      <c r="B13" s="311" t="s">
        <v>148</v>
      </c>
      <c r="C13" s="320">
        <v>13.5</v>
      </c>
      <c r="D13" s="321">
        <v>13.6</v>
      </c>
      <c r="E13" s="321">
        <v>13.4</v>
      </c>
      <c r="F13" s="321">
        <v>13.5</v>
      </c>
      <c r="G13" s="321">
        <v>13.6</v>
      </c>
      <c r="H13" s="321">
        <v>14</v>
      </c>
    </row>
    <row r="14" spans="1:8" ht="15.6">
      <c r="A14" s="314" t="s">
        <v>224</v>
      </c>
      <c r="B14" s="315" t="s">
        <v>221</v>
      </c>
      <c r="C14" s="316">
        <v>6.9</v>
      </c>
      <c r="D14" s="317">
        <v>6.9</v>
      </c>
      <c r="E14" s="317">
        <v>6.7</v>
      </c>
      <c r="F14" s="317">
        <v>6.6</v>
      </c>
      <c r="G14" s="317">
        <v>6.6</v>
      </c>
      <c r="H14" s="317">
        <v>7</v>
      </c>
    </row>
    <row r="15" spans="1:8" ht="15.6">
      <c r="A15" s="314" t="s">
        <v>224</v>
      </c>
      <c r="B15" s="315" t="s">
        <v>222</v>
      </c>
      <c r="C15" s="316">
        <v>0.4</v>
      </c>
      <c r="D15" s="317">
        <v>0.5</v>
      </c>
      <c r="E15" s="317">
        <v>0.5</v>
      </c>
      <c r="F15" s="317">
        <v>0.6</v>
      </c>
      <c r="G15" s="317">
        <v>0.7</v>
      </c>
      <c r="H15" s="317">
        <v>0.7</v>
      </c>
    </row>
    <row r="16" spans="1:8" ht="15.6">
      <c r="A16" s="314" t="s">
        <v>224</v>
      </c>
      <c r="B16" s="318" t="s">
        <v>223</v>
      </c>
      <c r="C16" s="316">
        <v>6.2</v>
      </c>
      <c r="D16" s="317">
        <v>6.2</v>
      </c>
      <c r="E16" s="317">
        <v>6.2</v>
      </c>
      <c r="F16" s="317">
        <v>6.3</v>
      </c>
      <c r="G16" s="317">
        <v>6.3</v>
      </c>
      <c r="H16" s="317">
        <v>6.3</v>
      </c>
    </row>
    <row r="17" spans="1:8">
      <c r="A17" s="319" t="s">
        <v>225</v>
      </c>
      <c r="B17" s="311" t="s">
        <v>148</v>
      </c>
      <c r="C17" s="320">
        <v>71.900000000000006</v>
      </c>
      <c r="D17" s="321">
        <v>72.5</v>
      </c>
      <c r="E17" s="321">
        <v>72.8</v>
      </c>
      <c r="F17" s="321">
        <v>73.2</v>
      </c>
      <c r="G17" s="321">
        <v>73.8</v>
      </c>
      <c r="H17" s="321">
        <v>74</v>
      </c>
    </row>
    <row r="18" spans="1:8" ht="15.6">
      <c r="A18" s="314" t="s">
        <v>225</v>
      </c>
      <c r="B18" s="315" t="s">
        <v>221</v>
      </c>
      <c r="C18" s="316">
        <v>23</v>
      </c>
      <c r="D18" s="317">
        <v>23</v>
      </c>
      <c r="E18" s="317">
        <v>22.5</v>
      </c>
      <c r="F18" s="317">
        <v>22.2</v>
      </c>
      <c r="G18" s="317">
        <v>22</v>
      </c>
      <c r="H18" s="317">
        <v>21.3</v>
      </c>
    </row>
    <row r="19" spans="1:8" ht="15.6">
      <c r="A19" s="314" t="s">
        <v>225</v>
      </c>
      <c r="B19" s="315" t="s">
        <v>222</v>
      </c>
      <c r="C19" s="316">
        <v>3.4</v>
      </c>
      <c r="D19" s="317">
        <v>3.8</v>
      </c>
      <c r="E19" s="317">
        <v>4.4000000000000004</v>
      </c>
      <c r="F19" s="317">
        <v>4.9000000000000004</v>
      </c>
      <c r="G19" s="317">
        <v>5.5</v>
      </c>
      <c r="H19" s="317">
        <v>6.1</v>
      </c>
    </row>
    <row r="20" spans="1:8" ht="15.6">
      <c r="A20" s="314" t="s">
        <v>225</v>
      </c>
      <c r="B20" s="318" t="s">
        <v>223</v>
      </c>
      <c r="C20" s="316">
        <v>45.5</v>
      </c>
      <c r="D20" s="317">
        <v>45.7</v>
      </c>
      <c r="E20" s="317">
        <v>45.9</v>
      </c>
      <c r="F20" s="317">
        <v>46.1</v>
      </c>
      <c r="G20" s="317">
        <v>46.3</v>
      </c>
      <c r="H20" s="317">
        <v>46.6</v>
      </c>
    </row>
    <row r="21" spans="1:8">
      <c r="A21" s="319" t="s">
        <v>226</v>
      </c>
      <c r="B21" s="311" t="s">
        <v>148</v>
      </c>
      <c r="C21" s="320">
        <v>19.7</v>
      </c>
      <c r="D21" s="321">
        <v>19.899999999999999</v>
      </c>
      <c r="E21" s="321">
        <v>20</v>
      </c>
      <c r="F21" s="321">
        <v>20.100000000000001</v>
      </c>
      <c r="G21" s="321">
        <v>20.3</v>
      </c>
      <c r="H21" s="321">
        <v>20.399999999999999</v>
      </c>
    </row>
    <row r="22" spans="1:8" ht="15.6">
      <c r="A22" s="314" t="s">
        <v>226</v>
      </c>
      <c r="B22" s="315" t="s">
        <v>221</v>
      </c>
      <c r="C22" s="316">
        <v>5.0999999999999996</v>
      </c>
      <c r="D22" s="317">
        <v>5.0999999999999996</v>
      </c>
      <c r="E22" s="317">
        <v>5</v>
      </c>
      <c r="F22" s="317">
        <v>4.9000000000000004</v>
      </c>
      <c r="G22" s="317">
        <v>4.8</v>
      </c>
      <c r="H22" s="317">
        <v>4.5</v>
      </c>
    </row>
    <row r="23" spans="1:8" ht="15.6">
      <c r="A23" s="314" t="s">
        <v>226</v>
      </c>
      <c r="B23" s="315" t="s">
        <v>222</v>
      </c>
      <c r="C23" s="316">
        <v>0.6</v>
      </c>
      <c r="D23" s="317">
        <v>0.7</v>
      </c>
      <c r="E23" s="317">
        <v>0.8</v>
      </c>
      <c r="F23" s="317">
        <v>1</v>
      </c>
      <c r="G23" s="317">
        <v>1.2</v>
      </c>
      <c r="H23" s="317">
        <v>1.5</v>
      </c>
    </row>
    <row r="24" spans="1:8" ht="15.6">
      <c r="A24" s="322" t="s">
        <v>226</v>
      </c>
      <c r="B24" s="318" t="s">
        <v>223</v>
      </c>
      <c r="C24" s="323">
        <v>14</v>
      </c>
      <c r="D24" s="324">
        <v>14.1</v>
      </c>
      <c r="E24" s="324">
        <v>14.2</v>
      </c>
      <c r="F24" s="324">
        <v>14.2</v>
      </c>
      <c r="G24" s="324">
        <v>14.3</v>
      </c>
      <c r="H24" s="324">
        <v>14.4</v>
      </c>
    </row>
    <row r="25" spans="1:8">
      <c r="A25" s="325" t="s">
        <v>227</v>
      </c>
      <c r="C25" s="326"/>
      <c r="D25" s="326"/>
      <c r="E25" s="326"/>
      <c r="F25" s="326"/>
      <c r="G25" s="326"/>
      <c r="H25" s="326"/>
    </row>
    <row r="26" spans="1:8">
      <c r="A26" s="327" t="s">
        <v>228</v>
      </c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5:Q72"/>
  <sheetViews>
    <sheetView zoomScaleNormal="100" workbookViewId="0"/>
  </sheetViews>
  <sheetFormatPr defaultColWidth="9.140625" defaultRowHeight="13.9"/>
  <cols>
    <col min="1" max="1" width="40.28515625" style="9" bestFit="1" customWidth="1"/>
    <col min="2" max="7" width="12.42578125" style="9" bestFit="1" customWidth="1"/>
    <col min="8" max="8" width="10.5703125" style="30" bestFit="1" customWidth="1"/>
    <col min="9" max="17" width="9.140625" style="30"/>
    <col min="18" max="16384" width="9.140625" style="9"/>
  </cols>
  <sheetData>
    <row r="5" spans="1:7" ht="15.6">
      <c r="A5" s="224" t="s">
        <v>29</v>
      </c>
      <c r="F5" s="12"/>
      <c r="G5" s="12"/>
    </row>
    <row r="6" spans="1:7">
      <c r="A6" s="13"/>
      <c r="B6" s="14"/>
      <c r="C6" s="14"/>
      <c r="D6" s="14"/>
      <c r="E6" s="14"/>
    </row>
    <row r="7" spans="1:7">
      <c r="A7" s="13"/>
      <c r="B7" s="14"/>
      <c r="C7" s="14"/>
      <c r="D7" s="14"/>
      <c r="E7" s="14"/>
    </row>
    <row r="8" spans="1:7">
      <c r="A8" s="25" t="s">
        <v>30</v>
      </c>
      <c r="B8" s="148">
        <v>2024</v>
      </c>
      <c r="C8" s="25">
        <v>2025</v>
      </c>
      <c r="D8" s="25">
        <v>2026</v>
      </c>
      <c r="E8" s="25">
        <v>2027</v>
      </c>
      <c r="F8" s="25">
        <v>2028</v>
      </c>
      <c r="G8" s="25">
        <v>2029</v>
      </c>
    </row>
    <row r="9" spans="1:7">
      <c r="A9" s="203" t="s">
        <v>31</v>
      </c>
      <c r="B9" s="245">
        <v>353.20908900000006</v>
      </c>
      <c r="C9" s="203">
        <v>353.33907583750999</v>
      </c>
      <c r="D9" s="203">
        <v>353.15982347544372</v>
      </c>
      <c r="E9" s="203">
        <v>353.3143904791832</v>
      </c>
      <c r="F9" s="203">
        <v>354.60471511085984</v>
      </c>
      <c r="G9" s="203">
        <v>350.1836823570959</v>
      </c>
    </row>
    <row r="10" spans="1:7" ht="14.45">
      <c r="A10" s="29" t="s">
        <v>32</v>
      </c>
      <c r="B10" s="335">
        <v>135.88200000000001</v>
      </c>
      <c r="C10" s="336">
        <v>135.11339552673155</v>
      </c>
      <c r="D10" s="336">
        <v>134.89706224820748</v>
      </c>
      <c r="E10" s="336">
        <v>136.6016355138473</v>
      </c>
      <c r="F10" s="336">
        <v>140.17884679641017</v>
      </c>
      <c r="G10" s="336">
        <v>137.94273733952454</v>
      </c>
    </row>
    <row r="11" spans="1:7" ht="14.45">
      <c r="A11" s="29" t="s">
        <v>33</v>
      </c>
      <c r="B11" s="335">
        <v>82.378645000000006</v>
      </c>
      <c r="C11" s="336">
        <v>81.95566749265943</v>
      </c>
      <c r="D11" s="336">
        <v>81.174186835365063</v>
      </c>
      <c r="E11" s="336">
        <v>79.532419215750423</v>
      </c>
      <c r="F11" s="336">
        <v>77.113355866518404</v>
      </c>
      <c r="G11" s="336">
        <v>74.741552680216287</v>
      </c>
    </row>
    <row r="12" spans="1:7" ht="14.45">
      <c r="A12" s="29" t="s">
        <v>34</v>
      </c>
      <c r="B12" s="335">
        <v>134.94844400000002</v>
      </c>
      <c r="C12" s="336">
        <v>136.270012818119</v>
      </c>
      <c r="D12" s="336">
        <v>137.08857439187119</v>
      </c>
      <c r="E12" s="336">
        <v>137.18033574958551</v>
      </c>
      <c r="F12" s="336">
        <v>137.31251244793128</v>
      </c>
      <c r="G12" s="336">
        <v>137.49939233735503</v>
      </c>
    </row>
    <row r="13" spans="1:7">
      <c r="A13" s="203" t="s">
        <v>35</v>
      </c>
      <c r="B13" s="245">
        <v>127.81200222222225</v>
      </c>
      <c r="C13" s="203">
        <v>118.63648276389149</v>
      </c>
      <c r="D13" s="203">
        <v>125.58970066645665</v>
      </c>
      <c r="E13" s="203">
        <v>129.08865090571805</v>
      </c>
      <c r="F13" s="203">
        <v>131.62401691850471</v>
      </c>
      <c r="G13" s="203">
        <v>132.6260630631561</v>
      </c>
    </row>
    <row r="14" spans="1:7" ht="14.45">
      <c r="A14" s="29" t="s">
        <v>36</v>
      </c>
      <c r="B14" s="335">
        <v>98.526002222222246</v>
      </c>
      <c r="C14" s="336">
        <v>90.226128539133356</v>
      </c>
      <c r="D14" s="336">
        <v>96.821389304028415</v>
      </c>
      <c r="E14" s="336">
        <v>99.347537612981867</v>
      </c>
      <c r="F14" s="336">
        <v>100.28037435126718</v>
      </c>
      <c r="G14" s="336">
        <v>101.18388909921495</v>
      </c>
    </row>
    <row r="15" spans="1:7" ht="14.45">
      <c r="A15" s="29" t="s">
        <v>37</v>
      </c>
      <c r="B15" s="335">
        <v>9.4280000000000008</v>
      </c>
      <c r="C15" s="336">
        <v>9.3111109762267219</v>
      </c>
      <c r="D15" s="336">
        <v>9.5880875118652238</v>
      </c>
      <c r="E15" s="336">
        <v>9.770444999004404</v>
      </c>
      <c r="F15" s="336">
        <v>10.031762904484912</v>
      </c>
      <c r="G15" s="336">
        <v>10.096285797992024</v>
      </c>
    </row>
    <row r="16" spans="1:7" ht="14.45">
      <c r="A16" s="29" t="s">
        <v>38</v>
      </c>
      <c r="B16" s="335">
        <v>7.8140000000000001</v>
      </c>
      <c r="C16" s="336">
        <v>8.0306310626525299</v>
      </c>
      <c r="D16" s="336">
        <v>8.2000198562150874</v>
      </c>
      <c r="E16" s="336">
        <v>8.2275204431906577</v>
      </c>
      <c r="F16" s="336">
        <v>8.2479131770502256</v>
      </c>
      <c r="G16" s="336">
        <v>8.2715763729445335</v>
      </c>
    </row>
    <row r="17" spans="1:7" ht="14.45">
      <c r="A17" s="29" t="s">
        <v>39</v>
      </c>
      <c r="B17" s="335">
        <v>8.4520000000000124</v>
      </c>
      <c r="C17" s="336">
        <v>7.5205722372169879</v>
      </c>
      <c r="D17" s="336">
        <v>7.5298562565602163</v>
      </c>
      <c r="E17" s="336">
        <v>8.6426878949510613</v>
      </c>
      <c r="F17" s="336">
        <v>9.8975195333419137</v>
      </c>
      <c r="G17" s="336">
        <v>10.462882917764507</v>
      </c>
    </row>
    <row r="18" spans="1:7" ht="14.45">
      <c r="A18" s="29" t="s">
        <v>40</v>
      </c>
      <c r="B18" s="335">
        <v>3.592000000000001</v>
      </c>
      <c r="C18" s="336">
        <v>3.5480399486619016</v>
      </c>
      <c r="D18" s="336">
        <v>3.450347737787709</v>
      </c>
      <c r="E18" s="336">
        <v>3.1004599555900749</v>
      </c>
      <c r="F18" s="336">
        <v>3.1664469523604866</v>
      </c>
      <c r="G18" s="336">
        <v>2.6114288752400614</v>
      </c>
    </row>
    <row r="19" spans="1:7">
      <c r="A19" s="203" t="s">
        <v>41</v>
      </c>
      <c r="B19" s="245">
        <v>25.032000000000004</v>
      </c>
      <c r="C19" s="203">
        <v>24.889492864108746</v>
      </c>
      <c r="D19" s="203">
        <v>24.373734221246583</v>
      </c>
      <c r="E19" s="203">
        <v>24.874338604614618</v>
      </c>
      <c r="F19" s="203">
        <v>25.710990812614057</v>
      </c>
      <c r="G19" s="203">
        <v>25.388119482988646</v>
      </c>
    </row>
    <row r="20" spans="1:7">
      <c r="A20" s="26" t="s">
        <v>42</v>
      </c>
      <c r="B20" s="337">
        <v>506.05309122222229</v>
      </c>
      <c r="C20" s="26">
        <v>496.86505146551019</v>
      </c>
      <c r="D20" s="26">
        <v>503.12325836314693</v>
      </c>
      <c r="E20" s="26">
        <v>507.27737998951579</v>
      </c>
      <c r="F20" s="26">
        <v>511.93972284197866</v>
      </c>
      <c r="G20" s="26">
        <v>508.19786490324066</v>
      </c>
    </row>
    <row r="21" spans="1:7">
      <c r="A21" s="28"/>
      <c r="B21" s="28"/>
      <c r="C21" s="28"/>
      <c r="D21" s="28"/>
      <c r="E21" s="28"/>
      <c r="F21" s="28"/>
      <c r="G21" s="28"/>
    </row>
    <row r="22" spans="1:7">
      <c r="A22" s="25" t="s">
        <v>43</v>
      </c>
      <c r="B22" s="148">
        <v>2024</v>
      </c>
      <c r="C22" s="25">
        <v>2025</v>
      </c>
      <c r="D22" s="25">
        <v>2026</v>
      </c>
      <c r="E22" s="25">
        <v>2027</v>
      </c>
      <c r="F22" s="25">
        <v>2028</v>
      </c>
      <c r="G22" s="25">
        <v>2029</v>
      </c>
    </row>
    <row r="23" spans="1:7">
      <c r="A23" s="203" t="s">
        <v>44</v>
      </c>
      <c r="B23" s="245">
        <v>288.92240722222226</v>
      </c>
      <c r="C23" s="203">
        <v>283.90197785766844</v>
      </c>
      <c r="D23" s="203">
        <v>282.51997182100484</v>
      </c>
      <c r="E23" s="203">
        <v>278.34676125241771</v>
      </c>
      <c r="F23" s="203">
        <v>276.00670107126615</v>
      </c>
      <c r="G23" s="203">
        <v>267.99126004383305</v>
      </c>
    </row>
    <row r="24" spans="1:7" ht="14.45">
      <c r="A24" s="29" t="s">
        <v>45</v>
      </c>
      <c r="B24" s="335">
        <v>16.204111111111114</v>
      </c>
      <c r="C24" s="336">
        <v>18.256669681029472</v>
      </c>
      <c r="D24" s="336">
        <v>17.517736358612211</v>
      </c>
      <c r="E24" s="336">
        <v>15.21282969960642</v>
      </c>
      <c r="F24" s="336">
        <v>15.658729149345367</v>
      </c>
      <c r="G24" s="336">
        <v>12.469290271641666</v>
      </c>
    </row>
    <row r="25" spans="1:7" ht="14.45">
      <c r="A25" s="29" t="s">
        <v>46</v>
      </c>
      <c r="B25" s="335">
        <v>123.80547600000001</v>
      </c>
      <c r="C25" s="336">
        <v>123.25392672579449</v>
      </c>
      <c r="D25" s="336">
        <v>124.08597375700008</v>
      </c>
      <c r="E25" s="336">
        <v>123.5551090305745</v>
      </c>
      <c r="F25" s="336">
        <v>122.76087568585642</v>
      </c>
      <c r="G25" s="336">
        <v>121.48810692989797</v>
      </c>
    </row>
    <row r="26" spans="1:7" ht="14.45">
      <c r="A26" s="29" t="s">
        <v>47</v>
      </c>
      <c r="B26" s="335">
        <v>4.7450000000000001</v>
      </c>
      <c r="C26" s="336">
        <v>4.5948814151957524</v>
      </c>
      <c r="D26" s="336">
        <v>4.6796800046455775</v>
      </c>
      <c r="E26" s="336">
        <v>4.751494614829455</v>
      </c>
      <c r="F26" s="336">
        <v>4.8214813748132057</v>
      </c>
      <c r="G26" s="336">
        <v>4.8642740121937997</v>
      </c>
    </row>
    <row r="27" spans="1:7" ht="14.45">
      <c r="A27" s="29" t="s">
        <v>48</v>
      </c>
      <c r="B27" s="335">
        <v>19.076000000000001</v>
      </c>
      <c r="C27" s="336">
        <v>18.83088433634331</v>
      </c>
      <c r="D27" s="336">
        <v>19.228081113852312</v>
      </c>
      <c r="E27" s="336">
        <v>19.292566752462573</v>
      </c>
      <c r="F27" s="336">
        <v>19.340385312375904</v>
      </c>
      <c r="G27" s="336">
        <v>19.395872720705029</v>
      </c>
    </row>
    <row r="28" spans="1:7" ht="14.45">
      <c r="A28" s="29" t="s">
        <v>49</v>
      </c>
      <c r="B28" s="335">
        <v>114.65176011111113</v>
      </c>
      <c r="C28" s="336">
        <v>110.31673804575296</v>
      </c>
      <c r="D28" s="336">
        <v>108.30112265342002</v>
      </c>
      <c r="E28" s="336">
        <v>106.69459882686998</v>
      </c>
      <c r="F28" s="336">
        <v>104.49224808434337</v>
      </c>
      <c r="G28" s="336">
        <v>101.16089634914263</v>
      </c>
    </row>
    <row r="29" spans="1:7" ht="14.45">
      <c r="A29" s="29" t="s">
        <v>50</v>
      </c>
      <c r="B29" s="335">
        <v>10.440059999999999</v>
      </c>
      <c r="C29" s="336">
        <v>8.6488776535524821</v>
      </c>
      <c r="D29" s="336">
        <v>8.7073779334746568</v>
      </c>
      <c r="E29" s="336">
        <v>8.8401623280747597</v>
      </c>
      <c r="F29" s="336">
        <v>8.9329814645319132</v>
      </c>
      <c r="G29" s="336">
        <v>8.6128197602519894</v>
      </c>
    </row>
    <row r="30" spans="1:7">
      <c r="A30" s="203" t="s">
        <v>51</v>
      </c>
      <c r="B30" s="245">
        <v>4.9850000000000003</v>
      </c>
      <c r="C30" s="203">
        <v>5.2256654420615956</v>
      </c>
      <c r="D30" s="203">
        <v>5.3358895524567256</v>
      </c>
      <c r="E30" s="203">
        <v>5.3537846426275317</v>
      </c>
      <c r="F30" s="203">
        <v>5.3670545343418574</v>
      </c>
      <c r="G30" s="203">
        <v>5.3824525701959383</v>
      </c>
    </row>
    <row r="31" spans="1:7">
      <c r="A31" s="203" t="s">
        <v>52</v>
      </c>
      <c r="B31" s="245">
        <v>64.662000000000006</v>
      </c>
      <c r="C31" s="203">
        <v>68.5</v>
      </c>
      <c r="D31" s="203">
        <v>66.599999999999994</v>
      </c>
      <c r="E31" s="203">
        <v>66.599999999999994</v>
      </c>
      <c r="F31" s="203">
        <v>67.599999999999994</v>
      </c>
      <c r="G31" s="203">
        <v>67.599999999999994</v>
      </c>
    </row>
    <row r="32" spans="1:7">
      <c r="A32" s="203" t="s">
        <v>53</v>
      </c>
      <c r="B32" s="245">
        <v>141.67400000000001</v>
      </c>
      <c r="C32" s="203">
        <v>129.74782591532616</v>
      </c>
      <c r="D32" s="203">
        <v>139.53483864600807</v>
      </c>
      <c r="E32" s="203">
        <v>143.44964373828086</v>
      </c>
      <c r="F32" s="203">
        <v>144.84778841409255</v>
      </c>
      <c r="G32" s="203">
        <v>146.24593308990427</v>
      </c>
    </row>
    <row r="33" spans="1:8">
      <c r="A33" s="203" t="s">
        <v>54</v>
      </c>
      <c r="B33" s="245">
        <v>4.1470000000000002</v>
      </c>
      <c r="C33" s="203">
        <v>4.4379999999999997</v>
      </c>
      <c r="D33" s="203">
        <v>4.9000000000000004</v>
      </c>
      <c r="E33" s="203">
        <v>5.3</v>
      </c>
      <c r="F33" s="203">
        <v>5.5</v>
      </c>
      <c r="G33" s="203">
        <v>5.7</v>
      </c>
    </row>
    <row r="34" spans="1:8">
      <c r="A34" s="203" t="s">
        <v>55</v>
      </c>
      <c r="B34" s="245">
        <v>40.418999999999997</v>
      </c>
      <c r="C34" s="203">
        <v>39</v>
      </c>
      <c r="D34" s="203">
        <v>41.8</v>
      </c>
      <c r="E34" s="203">
        <v>43.4</v>
      </c>
      <c r="F34" s="203">
        <v>46.4</v>
      </c>
      <c r="G34" s="203">
        <v>46.9</v>
      </c>
    </row>
    <row r="35" spans="1:8">
      <c r="A35" s="203" t="s">
        <v>56</v>
      </c>
      <c r="B35" s="245">
        <v>-33.401000000000003</v>
      </c>
      <c r="C35" s="203">
        <v>-33.948417749546039</v>
      </c>
      <c r="D35" s="203">
        <v>-37.567441656322629</v>
      </c>
      <c r="E35" s="203">
        <v>-35.172809643810382</v>
      </c>
      <c r="F35" s="203">
        <v>-33.78182117772181</v>
      </c>
      <c r="G35" s="203">
        <v>-31.621780800692619</v>
      </c>
      <c r="H35" s="330"/>
    </row>
    <row r="36" spans="1:8">
      <c r="A36" s="203" t="s">
        <v>57</v>
      </c>
      <c r="B36" s="245">
        <v>-5.3553159999999593</v>
      </c>
      <c r="C36" s="203">
        <v>0</v>
      </c>
      <c r="D36" s="203">
        <v>0</v>
      </c>
      <c r="E36" s="203">
        <v>0</v>
      </c>
      <c r="F36" s="203">
        <v>0</v>
      </c>
      <c r="G36" s="203">
        <v>0</v>
      </c>
    </row>
    <row r="37" spans="1:8">
      <c r="A37" s="26" t="s">
        <v>58</v>
      </c>
      <c r="B37" s="337">
        <v>506.05309122222229</v>
      </c>
      <c r="C37" s="26">
        <v>496.86505146551019</v>
      </c>
      <c r="D37" s="26">
        <v>503.12325836314693</v>
      </c>
      <c r="E37" s="26">
        <v>507.27737998951579</v>
      </c>
      <c r="F37" s="26">
        <v>511.93972284197866</v>
      </c>
      <c r="G37" s="26">
        <v>508.19786490324066</v>
      </c>
    </row>
    <row r="38" spans="1:8">
      <c r="A38" s="15"/>
      <c r="B38" s="334"/>
      <c r="C38" s="334"/>
      <c r="D38" s="334"/>
      <c r="E38" s="334"/>
      <c r="F38" s="334"/>
      <c r="G38" s="334"/>
    </row>
    <row r="39" spans="1:8">
      <c r="A39" s="15"/>
      <c r="B39" s="20"/>
      <c r="C39" s="20"/>
      <c r="D39" s="20"/>
      <c r="E39" s="20"/>
      <c r="F39" s="20"/>
      <c r="G39" s="20"/>
    </row>
    <row r="40" spans="1:8">
      <c r="A40" s="15"/>
      <c r="B40" s="27"/>
      <c r="C40" s="27"/>
      <c r="D40" s="27"/>
      <c r="E40" s="27"/>
      <c r="F40" s="27"/>
      <c r="G40" s="27"/>
    </row>
    <row r="41" spans="1:8">
      <c r="A41" s="17"/>
      <c r="B41" s="10"/>
      <c r="C41" s="10"/>
      <c r="D41" s="10"/>
      <c r="E41" s="18"/>
    </row>
    <row r="42" spans="1:8">
      <c r="A42" s="28"/>
      <c r="B42" s="10"/>
      <c r="C42" s="10"/>
      <c r="D42" s="10"/>
      <c r="E42" s="18"/>
    </row>
    <row r="43" spans="1:8">
      <c r="A43" s="28"/>
      <c r="B43" s="19"/>
      <c r="C43" s="19"/>
      <c r="D43" s="19"/>
      <c r="E43" s="16"/>
    </row>
    <row r="44" spans="1:8">
      <c r="A44" s="17"/>
      <c r="B44" s="19"/>
      <c r="C44" s="19"/>
      <c r="D44" s="19"/>
      <c r="E44" s="19"/>
      <c r="F44" s="19"/>
      <c r="G44" s="19"/>
    </row>
    <row r="45" spans="1:8">
      <c r="A45" s="15"/>
      <c r="B45" s="11"/>
      <c r="C45" s="11"/>
      <c r="D45" s="11"/>
      <c r="E45" s="11"/>
      <c r="F45" s="11"/>
      <c r="G45" s="11"/>
    </row>
    <row r="58" spans="2:7">
      <c r="B58" s="130"/>
      <c r="C58" s="130"/>
      <c r="D58" s="130"/>
      <c r="E58" s="130"/>
      <c r="F58" s="130"/>
      <c r="G58" s="130"/>
    </row>
    <row r="59" spans="2:7">
      <c r="B59" s="130"/>
      <c r="C59" s="130"/>
      <c r="D59" s="130"/>
      <c r="E59" s="130"/>
      <c r="F59" s="130"/>
      <c r="G59" s="130"/>
    </row>
    <row r="60" spans="2:7">
      <c r="B60" s="130"/>
      <c r="C60" s="130"/>
      <c r="D60" s="130"/>
      <c r="E60" s="130"/>
      <c r="F60" s="130"/>
      <c r="G60" s="130"/>
    </row>
    <row r="61" spans="2:7">
      <c r="B61" s="130"/>
      <c r="C61" s="130"/>
      <c r="D61" s="130"/>
      <c r="E61" s="130"/>
      <c r="F61" s="130"/>
      <c r="G61" s="130"/>
    </row>
    <row r="62" spans="2:7">
      <c r="B62" s="130"/>
      <c r="C62" s="130"/>
      <c r="D62" s="130"/>
      <c r="E62" s="130"/>
      <c r="F62" s="130"/>
      <c r="G62" s="130"/>
    </row>
    <row r="63" spans="2:7">
      <c r="B63" s="130"/>
      <c r="C63" s="130"/>
      <c r="D63" s="130"/>
      <c r="E63" s="130"/>
      <c r="F63" s="130"/>
      <c r="G63" s="130"/>
    </row>
    <row r="64" spans="2:7">
      <c r="B64" s="130"/>
      <c r="C64" s="130"/>
      <c r="D64" s="130"/>
      <c r="E64" s="130"/>
      <c r="F64" s="130"/>
      <c r="G64" s="130"/>
    </row>
    <row r="65" spans="2:7">
      <c r="B65" s="130"/>
      <c r="C65" s="130"/>
      <c r="D65" s="130"/>
      <c r="E65" s="130"/>
      <c r="F65" s="130"/>
      <c r="G65" s="130"/>
    </row>
    <row r="66" spans="2:7">
      <c r="B66" s="130"/>
      <c r="C66" s="130"/>
      <c r="D66" s="130"/>
      <c r="E66" s="130"/>
      <c r="F66" s="130"/>
      <c r="G66" s="130"/>
    </row>
    <row r="67" spans="2:7">
      <c r="B67" s="130"/>
      <c r="C67" s="130"/>
      <c r="D67" s="130"/>
      <c r="E67" s="130"/>
      <c r="F67" s="130"/>
      <c r="G67" s="130"/>
    </row>
    <row r="68" spans="2:7">
      <c r="B68" s="130"/>
      <c r="C68" s="130"/>
      <c r="D68" s="130"/>
      <c r="E68" s="130"/>
      <c r="F68" s="130"/>
      <c r="G68" s="130"/>
    </row>
    <row r="69" spans="2:7">
      <c r="B69" s="130"/>
      <c r="C69" s="130"/>
      <c r="D69" s="130"/>
      <c r="E69" s="130"/>
      <c r="F69" s="130"/>
      <c r="G69" s="130"/>
    </row>
    <row r="70" spans="2:7">
      <c r="B70" s="130"/>
      <c r="C70" s="130"/>
      <c r="D70" s="130"/>
      <c r="E70" s="130"/>
      <c r="F70" s="130"/>
      <c r="G70" s="130"/>
    </row>
    <row r="71" spans="2:7">
      <c r="B71" s="130"/>
      <c r="C71" s="130"/>
      <c r="D71" s="130"/>
      <c r="E71" s="130"/>
      <c r="F71" s="130"/>
      <c r="G71" s="130"/>
    </row>
    <row r="72" spans="2:7">
      <c r="B72" s="130"/>
      <c r="C72" s="130"/>
      <c r="D72" s="130"/>
      <c r="E72" s="130"/>
      <c r="F72" s="130"/>
      <c r="G72" s="130"/>
    </row>
  </sheetData>
  <phoneticPr fontId="5" type="noConversion"/>
  <pageMargins left="0.75" right="0.75" top="1" bottom="1" header="0.5" footer="0.5"/>
  <pageSetup paperSize="9" orientation="landscape" r:id="rId1"/>
  <headerFooter alignWithMargins="0"/>
  <customProperties>
    <customPr name="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5:O61"/>
  <sheetViews>
    <sheetView zoomScaleNormal="100" workbookViewId="0"/>
  </sheetViews>
  <sheetFormatPr defaultColWidth="9.140625" defaultRowHeight="15"/>
  <cols>
    <col min="1" max="1" width="31.42578125" style="2" customWidth="1"/>
    <col min="2" max="2" width="9.140625" style="2"/>
    <col min="3" max="7" width="10.85546875" style="2" bestFit="1" customWidth="1"/>
    <col min="8" max="9" width="9.140625" style="2"/>
    <col min="10" max="15" width="9.28515625" style="2" bestFit="1" customWidth="1"/>
    <col min="16" max="16384" width="9.140625" style="2"/>
  </cols>
  <sheetData>
    <row r="5" spans="1:9" ht="15.6">
      <c r="A5" s="224" t="s">
        <v>59</v>
      </c>
      <c r="B5" s="255"/>
      <c r="C5" s="255"/>
      <c r="D5" s="255"/>
      <c r="E5" s="23"/>
      <c r="F5" s="23"/>
      <c r="H5" s="5"/>
      <c r="I5" s="3"/>
    </row>
    <row r="6" spans="1:9" ht="15.6">
      <c r="A6" s="36"/>
      <c r="B6" s="36"/>
      <c r="C6" s="36"/>
      <c r="D6" s="36"/>
      <c r="H6" s="5"/>
      <c r="I6" s="3"/>
    </row>
    <row r="7" spans="1:9" ht="15.6">
      <c r="A7" s="37"/>
      <c r="B7" s="4"/>
      <c r="C7" s="148">
        <v>2024</v>
      </c>
      <c r="D7" s="25">
        <v>2025</v>
      </c>
      <c r="E7" s="25">
        <v>2026</v>
      </c>
      <c r="F7" s="25">
        <v>2027</v>
      </c>
      <c r="G7" s="25">
        <v>2028</v>
      </c>
      <c r="H7" s="182">
        <v>2029</v>
      </c>
      <c r="I7" s="158"/>
    </row>
    <row r="8" spans="1:9" ht="15.6">
      <c r="A8" s="38" t="s">
        <v>60</v>
      </c>
      <c r="B8" s="67" t="s">
        <v>61</v>
      </c>
      <c r="C8" s="139">
        <v>10.813131000000002</v>
      </c>
      <c r="D8" s="140">
        <v>10.607985898912323</v>
      </c>
      <c r="E8" s="140">
        <v>10.40673277994345</v>
      </c>
      <c r="F8" s="140">
        <v>10.209297804991797</v>
      </c>
      <c r="G8" s="140">
        <v>10.015608536801183</v>
      </c>
      <c r="H8" s="140">
        <v>9.8255939123841944</v>
      </c>
      <c r="I8" s="158"/>
    </row>
    <row r="9" spans="1:9" ht="15.6">
      <c r="A9" s="200" t="s">
        <v>62</v>
      </c>
      <c r="B9" s="67" t="s">
        <v>61</v>
      </c>
      <c r="C9" s="278">
        <v>5.1462000000000001E-2</v>
      </c>
      <c r="D9" s="279">
        <v>5.1999999999999998E-2</v>
      </c>
      <c r="E9" s="279">
        <v>5.3999999999999999E-2</v>
      </c>
      <c r="F9" s="279">
        <v>5.3999999999999999E-2</v>
      </c>
      <c r="G9" s="279">
        <v>5.5E-2</v>
      </c>
      <c r="H9" s="280">
        <v>5.5E-2</v>
      </c>
      <c r="I9" s="158"/>
    </row>
    <row r="10" spans="1:9" ht="15.6">
      <c r="A10" s="38" t="s">
        <v>63</v>
      </c>
      <c r="B10" s="67" t="s">
        <v>61</v>
      </c>
      <c r="C10" s="139">
        <v>0.10456699999999999</v>
      </c>
      <c r="D10" s="140">
        <v>9.8579200000000006E-2</v>
      </c>
      <c r="E10" s="140">
        <v>9.8783999999999997E-2</v>
      </c>
      <c r="F10" s="140">
        <v>9.8995200000000005E-2</v>
      </c>
      <c r="G10" s="140">
        <v>9.92064E-2</v>
      </c>
      <c r="H10" s="140">
        <v>9.9411200000000005E-2</v>
      </c>
      <c r="I10" s="277"/>
    </row>
    <row r="11" spans="1:9" ht="15.6">
      <c r="A11" s="38" t="s">
        <v>64</v>
      </c>
      <c r="B11" s="67" t="s">
        <v>61</v>
      </c>
      <c r="C11" s="139">
        <v>1.2359999999999999E-2</v>
      </c>
      <c r="D11" s="140">
        <v>3.2346300000000001E-2</v>
      </c>
      <c r="E11" s="140">
        <v>6.1740000000000003E-2</v>
      </c>
      <c r="F11" s="140">
        <v>6.0325200000000002E-2</v>
      </c>
      <c r="G11" s="140">
        <v>5.7353700000000001E-2</v>
      </c>
      <c r="H11" s="140">
        <v>5.4365499999999997E-2</v>
      </c>
      <c r="I11" s="277"/>
    </row>
    <row r="12" spans="1:9" ht="15.6">
      <c r="A12" s="38" t="s">
        <v>65</v>
      </c>
      <c r="B12" s="67" t="s">
        <v>61</v>
      </c>
      <c r="C12" s="139">
        <v>0.25579619999999997</v>
      </c>
      <c r="D12" s="140">
        <v>0.25230370000000002</v>
      </c>
      <c r="E12" s="140">
        <v>0.25043729999999997</v>
      </c>
      <c r="F12" s="140">
        <v>0.24919279999999999</v>
      </c>
      <c r="G12" s="140">
        <v>0.2479556</v>
      </c>
      <c r="H12" s="140">
        <v>0.24691930000000001</v>
      </c>
      <c r="I12" s="277"/>
    </row>
    <row r="13" spans="1:9" ht="15.6">
      <c r="A13" s="38" t="s">
        <v>66</v>
      </c>
      <c r="B13" s="67" t="s">
        <v>61</v>
      </c>
      <c r="C13" s="139">
        <v>0.26432280000000002</v>
      </c>
      <c r="D13" s="140">
        <v>0.48778719999999998</v>
      </c>
      <c r="E13" s="140">
        <v>0.64278900000000005</v>
      </c>
      <c r="F13" s="140">
        <v>0.62298200000000004</v>
      </c>
      <c r="G13" s="140">
        <v>0.59509339999999999</v>
      </c>
      <c r="H13" s="140">
        <v>0.55968370000000001</v>
      </c>
      <c r="I13" s="277"/>
    </row>
    <row r="14" spans="1:9" ht="15.6">
      <c r="A14" s="38" t="s">
        <v>67</v>
      </c>
      <c r="B14" s="67" t="s">
        <v>61</v>
      </c>
      <c r="C14" s="139">
        <v>0.1094628</v>
      </c>
      <c r="D14" s="140">
        <v>7.5691099999999997E-2</v>
      </c>
      <c r="E14" s="140">
        <v>0.12521860000000001</v>
      </c>
      <c r="F14" s="140">
        <v>0.1245964</v>
      </c>
      <c r="G14" s="140">
        <v>0.1239778</v>
      </c>
      <c r="H14" s="140">
        <v>0.1234596</v>
      </c>
      <c r="I14" s="277"/>
    </row>
    <row r="15" spans="1:9" ht="15.6">
      <c r="A15" s="38" t="s">
        <v>68</v>
      </c>
      <c r="B15" s="67" t="s">
        <v>61</v>
      </c>
      <c r="C15" s="139">
        <v>0.71220720000000004</v>
      </c>
      <c r="D15" s="140">
        <v>0.84101239999999999</v>
      </c>
      <c r="E15" s="140">
        <v>0.60104939999999996</v>
      </c>
      <c r="F15" s="140">
        <v>0.59806280000000001</v>
      </c>
      <c r="G15" s="140">
        <v>0.59509339999999999</v>
      </c>
      <c r="H15" s="140">
        <v>0.59260630000000003</v>
      </c>
      <c r="I15" s="277"/>
    </row>
    <row r="16" spans="1:9" ht="15.6">
      <c r="A16" s="38" t="s">
        <v>69</v>
      </c>
      <c r="B16" s="67" t="s">
        <v>61</v>
      </c>
      <c r="C16" s="139">
        <v>1.419627</v>
      </c>
      <c r="D16" s="140">
        <v>1.4093745</v>
      </c>
      <c r="E16" s="140">
        <v>1.382976</v>
      </c>
      <c r="F16" s="140">
        <v>1.3874796</v>
      </c>
      <c r="G16" s="140">
        <v>1.3935398999999999</v>
      </c>
      <c r="H16" s="140">
        <v>1.3995233</v>
      </c>
      <c r="I16" s="277"/>
    </row>
    <row r="17" spans="1:9" ht="15.6">
      <c r="A17" s="38" t="s">
        <v>70</v>
      </c>
      <c r="B17" s="67" t="s">
        <v>61</v>
      </c>
      <c r="C17" s="139">
        <v>7.1847519999999996</v>
      </c>
      <c r="D17" s="140">
        <v>6.7533298999999998</v>
      </c>
      <c r="E17" s="140">
        <v>6.7284144000000001</v>
      </c>
      <c r="F17" s="140">
        <v>6.7115931</v>
      </c>
      <c r="G17" s="140">
        <v>6.7030653999999998</v>
      </c>
      <c r="H17" s="140">
        <v>6.7079738000000004</v>
      </c>
      <c r="I17" s="277"/>
    </row>
    <row r="18" spans="1:9" ht="15.6">
      <c r="A18" s="38" t="s">
        <v>71</v>
      </c>
      <c r="B18" s="67" t="s">
        <v>61</v>
      </c>
      <c r="C18" s="139">
        <v>0.92714300000000005</v>
      </c>
      <c r="D18" s="140">
        <v>0.8102956</v>
      </c>
      <c r="E18" s="140">
        <v>0.69281340000000002</v>
      </c>
      <c r="F18" s="140">
        <v>0.57533120000000004</v>
      </c>
      <c r="G18" s="140">
        <v>0.4578489</v>
      </c>
      <c r="H18" s="140">
        <v>0.34036670000000002</v>
      </c>
      <c r="I18" s="277"/>
    </row>
    <row r="19" spans="1:9" ht="15.6">
      <c r="A19" s="38" t="s">
        <v>72</v>
      </c>
      <c r="B19" s="67" t="s">
        <v>61</v>
      </c>
      <c r="C19" s="139">
        <v>8.0230999999999997E-2</v>
      </c>
      <c r="D19" s="140">
        <v>7.4447600000000003E-2</v>
      </c>
      <c r="E19" s="140">
        <v>6.9081000000000004E-2</v>
      </c>
      <c r="F19" s="140">
        <v>6.41013E-2</v>
      </c>
      <c r="G19" s="140">
        <v>5.9480600000000002E-2</v>
      </c>
      <c r="H19" s="140">
        <v>5.5192999999999999E-2</v>
      </c>
      <c r="I19" s="277"/>
    </row>
    <row r="20" spans="1:9" ht="15.6">
      <c r="A20" s="38" t="s">
        <v>73</v>
      </c>
      <c r="B20" s="67" t="s">
        <v>61</v>
      </c>
      <c r="C20" s="139">
        <v>0.248331</v>
      </c>
      <c r="D20" s="140">
        <v>0.24344009999999999</v>
      </c>
      <c r="E20" s="140">
        <v>0.23821110000000001</v>
      </c>
      <c r="F20" s="140">
        <v>0.2329821</v>
      </c>
      <c r="G20" s="140">
        <v>0.22775309999999999</v>
      </c>
      <c r="H20" s="140">
        <v>0.222524</v>
      </c>
      <c r="I20" s="277"/>
    </row>
    <row r="21" spans="1:9" ht="15.6">
      <c r="A21" s="38" t="s">
        <v>74</v>
      </c>
      <c r="B21" s="67" t="s">
        <v>61</v>
      </c>
      <c r="C21" s="139">
        <v>1.2335879999999999</v>
      </c>
      <c r="D21" s="140">
        <v>1.1814098</v>
      </c>
      <c r="E21" s="140">
        <v>1.1314386000000001</v>
      </c>
      <c r="F21" s="140">
        <v>1.0835811</v>
      </c>
      <c r="G21" s="140">
        <v>1.0377479000000001</v>
      </c>
      <c r="H21" s="140">
        <v>0.99385330000000005</v>
      </c>
      <c r="I21" s="277"/>
    </row>
    <row r="22" spans="1:9" ht="15.6">
      <c r="A22" s="38" t="s">
        <v>75</v>
      </c>
      <c r="B22" s="67" t="s">
        <v>61</v>
      </c>
      <c r="C22" s="139">
        <v>0</v>
      </c>
      <c r="D22" s="140">
        <v>0</v>
      </c>
      <c r="E22" s="140">
        <v>0</v>
      </c>
      <c r="F22" s="140">
        <v>0</v>
      </c>
      <c r="G22" s="140">
        <v>0</v>
      </c>
      <c r="H22" s="140">
        <v>0</v>
      </c>
      <c r="I22" s="277"/>
    </row>
    <row r="23" spans="1:9" ht="15.6">
      <c r="A23" s="38" t="s">
        <v>76</v>
      </c>
      <c r="B23" s="67" t="s">
        <v>61</v>
      </c>
      <c r="C23" s="139">
        <v>42.505394000000003</v>
      </c>
      <c r="D23" s="140">
        <v>44.052969500000003</v>
      </c>
      <c r="E23" s="140">
        <v>45.006779199999997</v>
      </c>
      <c r="F23" s="140">
        <v>45.171877799999997</v>
      </c>
      <c r="G23" s="140">
        <v>45.332743100000002</v>
      </c>
      <c r="H23" s="140">
        <v>45.493608399999999</v>
      </c>
      <c r="I23" s="277"/>
    </row>
    <row r="24" spans="1:9" ht="15.6">
      <c r="A24" s="38" t="s">
        <v>77</v>
      </c>
      <c r="B24" s="67" t="s">
        <v>61</v>
      </c>
      <c r="C24" s="139">
        <v>69.077530999999993</v>
      </c>
      <c r="D24" s="140">
        <v>69.349040000000002</v>
      </c>
      <c r="E24" s="140">
        <v>69.652109600000003</v>
      </c>
      <c r="F24" s="140">
        <v>69.989937299999994</v>
      </c>
      <c r="G24" s="140">
        <v>70.366044799999997</v>
      </c>
      <c r="H24" s="140">
        <v>70.784310300000001</v>
      </c>
      <c r="I24" s="277"/>
    </row>
    <row r="25" spans="1:9" ht="15.6">
      <c r="A25" s="76" t="s">
        <v>31</v>
      </c>
      <c r="B25" s="128" t="s">
        <v>61</v>
      </c>
      <c r="C25" s="141">
        <v>134.94844399999999</v>
      </c>
      <c r="D25" s="142">
        <v>136.270012818119</v>
      </c>
      <c r="E25" s="142">
        <v>137.08857439187119</v>
      </c>
      <c r="F25" s="142">
        <v>137.18033574958548</v>
      </c>
      <c r="G25" s="142">
        <v>137.31251244793128</v>
      </c>
      <c r="H25" s="142">
        <v>137.49939233735503</v>
      </c>
      <c r="I25" s="276"/>
    </row>
    <row r="26" spans="1:9" ht="15.6">
      <c r="B26" s="168"/>
      <c r="C26" s="205"/>
      <c r="D26" s="205"/>
      <c r="E26" s="205"/>
      <c r="F26" s="205"/>
      <c r="G26" s="205"/>
      <c r="H26" s="205"/>
      <c r="I26" s="3"/>
    </row>
    <row r="27" spans="1:9" ht="15.6">
      <c r="B27" s="168"/>
      <c r="C27" s="136"/>
      <c r="D27" s="136"/>
      <c r="E27" s="136"/>
      <c r="F27" s="136"/>
      <c r="G27" s="136"/>
      <c r="H27" s="136"/>
      <c r="I27" s="3"/>
    </row>
    <row r="28" spans="1:9" ht="15.6">
      <c r="B28" s="168"/>
      <c r="C28" s="136"/>
      <c r="D28" s="136"/>
      <c r="E28" s="136"/>
      <c r="F28" s="136"/>
      <c r="G28" s="136"/>
      <c r="H28" s="5"/>
      <c r="I28" s="3"/>
    </row>
    <row r="29" spans="1:9" ht="15.6">
      <c r="B29" s="168"/>
      <c r="C29" s="136"/>
      <c r="D29" s="136"/>
      <c r="E29" s="136"/>
      <c r="F29" s="136"/>
      <c r="G29" s="136"/>
      <c r="H29" s="136"/>
      <c r="I29" s="3"/>
    </row>
    <row r="30" spans="1:9" ht="15.6">
      <c r="B30" s="168"/>
      <c r="H30" s="5"/>
      <c r="I30" s="3"/>
    </row>
    <row r="31" spans="1:9" ht="15.6">
      <c r="A31" s="226" t="s">
        <v>78</v>
      </c>
      <c r="B31" s="216"/>
      <c r="C31" s="23"/>
      <c r="D31" s="23"/>
      <c r="E31" s="23"/>
      <c r="F31" s="23"/>
      <c r="G31" s="23"/>
      <c r="H31" s="5"/>
      <c r="I31" s="3"/>
    </row>
    <row r="32" spans="1:9" ht="15.6">
      <c r="B32" s="168"/>
      <c r="H32" s="5"/>
      <c r="I32" s="3"/>
    </row>
    <row r="33" spans="1:15" s="30" customFormat="1" ht="13.9">
      <c r="A33" s="39"/>
      <c r="B33" s="92"/>
      <c r="C33" s="148">
        <v>2024</v>
      </c>
      <c r="D33" s="25">
        <v>2025</v>
      </c>
      <c r="E33" s="25">
        <v>2026</v>
      </c>
      <c r="F33" s="25">
        <v>2027</v>
      </c>
      <c r="G33" s="25">
        <v>2028</v>
      </c>
      <c r="H33" s="183">
        <v>2029</v>
      </c>
      <c r="I33" s="40"/>
    </row>
    <row r="34" spans="1:15" s="30" customFormat="1" ht="13.9">
      <c r="A34" s="38" t="s">
        <v>79</v>
      </c>
      <c r="B34" s="86" t="s">
        <v>80</v>
      </c>
      <c r="C34" s="59">
        <v>929.76190885640585</v>
      </c>
      <c r="D34" s="47">
        <v>912.12260523751706</v>
      </c>
      <c r="E34" s="47">
        <v>894.81795184380474</v>
      </c>
      <c r="F34" s="47">
        <v>877.84159974134104</v>
      </c>
      <c r="G34" s="47">
        <v>861.18732044722117</v>
      </c>
      <c r="H34" s="184">
        <v>844.84900364438465</v>
      </c>
      <c r="I34" s="40"/>
      <c r="J34" s="28"/>
      <c r="K34" s="28"/>
      <c r="L34" s="28"/>
      <c r="M34" s="28"/>
      <c r="N34" s="28"/>
      <c r="O34" s="28"/>
    </row>
    <row r="35" spans="1:15" s="30" customFormat="1" ht="14.45">
      <c r="A35" s="200" t="s">
        <v>62</v>
      </c>
      <c r="B35" s="86" t="s">
        <v>81</v>
      </c>
      <c r="C35" s="268">
        <v>5.3053608247422677</v>
      </c>
      <c r="D35" s="269">
        <v>5.3608247422680408</v>
      </c>
      <c r="E35" s="269">
        <v>5.5670103092783503</v>
      </c>
      <c r="F35" s="269">
        <v>5.5670103092783503</v>
      </c>
      <c r="G35" s="269">
        <v>5.6701030927835046</v>
      </c>
      <c r="H35" s="270">
        <v>5.6701030927835046</v>
      </c>
      <c r="I35" s="40"/>
      <c r="J35" s="28"/>
      <c r="K35" s="28"/>
      <c r="L35" s="28"/>
      <c r="M35" s="28"/>
      <c r="N35" s="28"/>
      <c r="O35" s="28"/>
    </row>
    <row r="36" spans="1:15" s="30" customFormat="1" ht="13.9">
      <c r="A36" s="30" t="s">
        <v>63</v>
      </c>
      <c r="B36" s="86" t="s">
        <v>82</v>
      </c>
      <c r="C36" s="59">
        <v>17.723220338983051</v>
      </c>
      <c r="D36" s="47">
        <v>16.708338983050847</v>
      </c>
      <c r="E36" s="47">
        <v>16.743050847457631</v>
      </c>
      <c r="F36" s="47">
        <v>16.778847457627119</v>
      </c>
      <c r="G36" s="47">
        <v>16.81464406779661</v>
      </c>
      <c r="H36" s="184">
        <v>16.849355932203391</v>
      </c>
      <c r="I36" s="40"/>
      <c r="J36" s="28"/>
      <c r="K36" s="28"/>
      <c r="L36" s="28"/>
      <c r="M36" s="28"/>
      <c r="N36" s="28"/>
      <c r="O36" s="28"/>
    </row>
    <row r="37" spans="1:15" s="30" customFormat="1" ht="13.9">
      <c r="A37" s="30" t="s">
        <v>64</v>
      </c>
      <c r="B37" s="86" t="s">
        <v>82</v>
      </c>
      <c r="C37" s="59">
        <v>1.3887640449438201</v>
      </c>
      <c r="D37" s="47">
        <v>3.6344157303370785</v>
      </c>
      <c r="E37" s="47">
        <v>6.9370786516853933</v>
      </c>
      <c r="F37" s="47">
        <v>6.778112359550561</v>
      </c>
      <c r="G37" s="47">
        <v>6.444235955056179</v>
      </c>
      <c r="H37" s="184">
        <v>6.1084831460674156</v>
      </c>
      <c r="I37" s="40"/>
      <c r="J37" s="28"/>
      <c r="K37" s="28"/>
      <c r="L37" s="28"/>
      <c r="M37" s="28"/>
      <c r="N37" s="28"/>
      <c r="O37" s="28"/>
    </row>
    <row r="38" spans="1:15" s="30" customFormat="1" ht="13.9">
      <c r="A38" s="30" t="s">
        <v>83</v>
      </c>
      <c r="B38" s="86" t="s">
        <v>82</v>
      </c>
      <c r="C38" s="59">
        <v>27.955872131147544</v>
      </c>
      <c r="D38" s="47">
        <v>27.574178360655736</v>
      </c>
      <c r="E38" s="47">
        <v>27.370192459016391</v>
      </c>
      <c r="F38" s="47">
        <v>27.234187213114755</v>
      </c>
      <c r="G38" s="47">
        <v>27.098968852459013</v>
      </c>
      <c r="H38" s="184">
        <v>26.985713770491802</v>
      </c>
      <c r="I38" s="40"/>
      <c r="J38" s="28"/>
      <c r="K38" s="28"/>
      <c r="L38" s="28"/>
      <c r="M38" s="28"/>
      <c r="N38" s="28"/>
      <c r="O38" s="28"/>
    </row>
    <row r="39" spans="1:15" s="30" customFormat="1" ht="13.9">
      <c r="A39" s="30" t="s">
        <v>84</v>
      </c>
      <c r="B39" s="86" t="s">
        <v>82</v>
      </c>
      <c r="C39" s="59">
        <v>28.003589629193652</v>
      </c>
      <c r="D39" s="47">
        <v>51.678457172454394</v>
      </c>
      <c r="E39" s="47">
        <v>68.100067440847567</v>
      </c>
      <c r="F39" s="47">
        <v>66.001627928193059</v>
      </c>
      <c r="G39" s="47">
        <v>63.046971206592112</v>
      </c>
      <c r="H39" s="184">
        <v>59.295507150088298</v>
      </c>
      <c r="I39" s="40"/>
      <c r="J39" s="28"/>
      <c r="K39" s="28"/>
      <c r="L39" s="28"/>
      <c r="M39" s="28"/>
      <c r="N39" s="28"/>
      <c r="O39" s="28"/>
    </row>
    <row r="40" spans="1:15" s="30" customFormat="1" ht="13.9">
      <c r="A40" s="30" t="s">
        <v>67</v>
      </c>
      <c r="B40" s="86" t="s">
        <v>82</v>
      </c>
      <c r="C40" s="59">
        <v>11.96314426229508</v>
      </c>
      <c r="D40" s="47">
        <v>8.2722535081967195</v>
      </c>
      <c r="E40" s="47">
        <v>13.685096229508195</v>
      </c>
      <c r="F40" s="47">
        <v>13.617093606557377</v>
      </c>
      <c r="G40" s="47">
        <v>13.549484426229506</v>
      </c>
      <c r="H40" s="184">
        <v>13.492856885245901</v>
      </c>
      <c r="I40" s="40"/>
      <c r="J40" s="28"/>
      <c r="K40" s="28"/>
      <c r="L40" s="28"/>
      <c r="M40" s="28"/>
      <c r="N40" s="28"/>
      <c r="O40" s="28"/>
    </row>
    <row r="41" spans="1:15" s="30" customFormat="1" ht="13.9">
      <c r="A41" s="30" t="s">
        <v>68</v>
      </c>
      <c r="B41" s="86" t="s">
        <v>82</v>
      </c>
      <c r="C41" s="59">
        <v>75.454562224838128</v>
      </c>
      <c r="D41" s="47">
        <v>89.100788228369638</v>
      </c>
      <c r="E41" s="47">
        <v>63.677985139493813</v>
      </c>
      <c r="F41" s="47">
        <v>63.361562811065333</v>
      </c>
      <c r="G41" s="47">
        <v>63.046971206592112</v>
      </c>
      <c r="H41" s="184">
        <v>62.783478158917013</v>
      </c>
      <c r="I41" s="40"/>
      <c r="J41" s="28"/>
      <c r="K41" s="28"/>
      <c r="L41" s="28"/>
      <c r="M41" s="28"/>
      <c r="N41" s="28"/>
      <c r="O41" s="28"/>
    </row>
    <row r="42" spans="1:15" s="30" customFormat="1" ht="13.9">
      <c r="A42" s="38" t="s">
        <v>85</v>
      </c>
      <c r="B42" s="86" t="s">
        <v>82</v>
      </c>
      <c r="C42" s="143">
        <v>156.00296703296704</v>
      </c>
      <c r="D42" s="144">
        <v>154.87631868131868</v>
      </c>
      <c r="E42" s="144">
        <v>151.97538461538463</v>
      </c>
      <c r="F42" s="144">
        <v>152.47028571428569</v>
      </c>
      <c r="G42" s="144">
        <v>153.13625274725274</v>
      </c>
      <c r="H42" s="184">
        <v>153.79376923076921</v>
      </c>
      <c r="I42" s="40"/>
      <c r="J42" s="28"/>
      <c r="K42" s="28"/>
      <c r="L42" s="28"/>
      <c r="M42" s="28"/>
      <c r="N42" s="28"/>
      <c r="O42" s="28"/>
    </row>
    <row r="43" spans="1:15" s="30" customFormat="1" ht="13.9">
      <c r="A43" s="38" t="s">
        <v>86</v>
      </c>
      <c r="B43" s="86" t="s">
        <v>82</v>
      </c>
      <c r="C43" s="59">
        <v>733.1379591836735</v>
      </c>
      <c r="D43" s="47">
        <v>689.11529522448984</v>
      </c>
      <c r="E43" s="47">
        <v>686.57289920408152</v>
      </c>
      <c r="F43" s="47">
        <v>684.8564384489797</v>
      </c>
      <c r="G43" s="47">
        <v>683.98626943877537</v>
      </c>
      <c r="H43" s="184">
        <v>684.48712249999994</v>
      </c>
      <c r="I43" s="40"/>
      <c r="J43" s="28"/>
      <c r="K43" s="28"/>
      <c r="L43" s="28"/>
      <c r="M43" s="28"/>
      <c r="N43" s="28"/>
      <c r="O43" s="28"/>
    </row>
    <row r="44" spans="1:15" s="30" customFormat="1" ht="13.9">
      <c r="A44" s="30" t="s">
        <v>87</v>
      </c>
      <c r="B44" s="86" t="s">
        <v>82</v>
      </c>
      <c r="C44" s="59">
        <v>93.18020100502514</v>
      </c>
      <c r="D44" s="47">
        <v>81.4367407035176</v>
      </c>
      <c r="E44" s="47">
        <v>69.629483718592965</v>
      </c>
      <c r="F44" s="47">
        <v>57.822226733668344</v>
      </c>
      <c r="G44" s="47">
        <v>46.014969748743724</v>
      </c>
      <c r="H44" s="184">
        <v>34.207712663316585</v>
      </c>
      <c r="I44" s="40"/>
      <c r="J44" s="28"/>
      <c r="K44" s="28"/>
      <c r="L44" s="28"/>
      <c r="M44" s="28"/>
      <c r="N44" s="28"/>
      <c r="O44" s="28"/>
    </row>
    <row r="45" spans="1:15" s="30" customFormat="1" ht="13.9">
      <c r="A45" s="30" t="s">
        <v>88</v>
      </c>
      <c r="B45" s="86" t="s">
        <v>82</v>
      </c>
      <c r="C45" s="59">
        <v>7.5832703213610584</v>
      </c>
      <c r="D45" s="47">
        <v>7.0366320726091152</v>
      </c>
      <c r="E45" s="47">
        <v>6.5293981128163665</v>
      </c>
      <c r="F45" s="47">
        <v>6.0587279931266895</v>
      </c>
      <c r="G45" s="47">
        <v>5.6219860177683971</v>
      </c>
      <c r="H45" s="184">
        <v>5.2167264844765331</v>
      </c>
      <c r="I45" s="40"/>
      <c r="J45" s="28"/>
      <c r="K45" s="28"/>
      <c r="L45" s="28"/>
      <c r="M45" s="28"/>
      <c r="N45" s="28"/>
      <c r="O45" s="28"/>
    </row>
    <row r="46" spans="1:15" s="30" customFormat="1" ht="13.9">
      <c r="A46" s="30" t="s">
        <v>73</v>
      </c>
      <c r="B46" s="86" t="s">
        <v>89</v>
      </c>
      <c r="C46" s="59">
        <v>19.416028146989838</v>
      </c>
      <c r="D46" s="47">
        <v>19.033625697930741</v>
      </c>
      <c r="E46" s="47">
        <v>18.624790140580114</v>
      </c>
      <c r="F46" s="47">
        <v>18.21595458322949</v>
      </c>
      <c r="G46" s="47">
        <v>17.807119025878862</v>
      </c>
      <c r="H46" s="184">
        <v>17.398283468528238</v>
      </c>
      <c r="I46" s="40"/>
      <c r="J46" s="28"/>
      <c r="K46" s="28"/>
      <c r="L46" s="28"/>
      <c r="M46" s="28"/>
      <c r="N46" s="28"/>
      <c r="O46" s="28"/>
    </row>
    <row r="47" spans="1:15" s="30" customFormat="1" ht="13.9">
      <c r="A47" s="30" t="s">
        <v>74</v>
      </c>
      <c r="B47" s="86" t="s">
        <v>81</v>
      </c>
      <c r="C47" s="59">
        <v>112.24640582347588</v>
      </c>
      <c r="D47" s="47">
        <v>107.49861670359965</v>
      </c>
      <c r="E47" s="47">
        <v>102.95164917227625</v>
      </c>
      <c r="F47" s="47">
        <v>98.597008894687789</v>
      </c>
      <c r="G47" s="47">
        <v>94.426560828682696</v>
      </c>
      <c r="H47" s="184">
        <v>90.432514027444398</v>
      </c>
      <c r="I47" s="40"/>
      <c r="J47" s="28"/>
      <c r="K47" s="28"/>
      <c r="L47" s="28"/>
      <c r="M47" s="28"/>
      <c r="N47" s="28"/>
      <c r="O47" s="28"/>
    </row>
    <row r="48" spans="1:15" s="30" customFormat="1" ht="13.9">
      <c r="A48" s="30" t="s">
        <v>90</v>
      </c>
      <c r="B48" s="86" t="s">
        <v>91</v>
      </c>
      <c r="C48" s="59">
        <v>0</v>
      </c>
      <c r="D48" s="47">
        <v>0</v>
      </c>
      <c r="E48" s="47">
        <v>0</v>
      </c>
      <c r="F48" s="47">
        <v>0</v>
      </c>
      <c r="G48" s="47">
        <v>0</v>
      </c>
      <c r="H48" s="184">
        <v>0</v>
      </c>
      <c r="I48" s="40"/>
      <c r="J48" s="28"/>
      <c r="K48" s="28"/>
      <c r="L48" s="28"/>
      <c r="M48" s="28"/>
      <c r="N48" s="28"/>
      <c r="O48" s="28"/>
    </row>
    <row r="49" spans="1:15" s="30" customFormat="1" ht="13.9">
      <c r="A49" s="30" t="s">
        <v>76</v>
      </c>
      <c r="B49" s="86" t="s">
        <v>91</v>
      </c>
      <c r="C49" s="59">
        <v>42505.394</v>
      </c>
      <c r="D49" s="47">
        <v>44052.969519878505</v>
      </c>
      <c r="E49" s="47">
        <v>45006.779244302539</v>
      </c>
      <c r="F49" s="47">
        <v>45171.877819254994</v>
      </c>
      <c r="G49" s="47">
        <v>45332.74309741379</v>
      </c>
      <c r="H49" s="184">
        <v>45493.608375572585</v>
      </c>
      <c r="I49" s="40"/>
      <c r="J49" s="28"/>
      <c r="K49" s="28"/>
      <c r="L49" s="28"/>
      <c r="M49" s="28"/>
      <c r="N49" s="28"/>
      <c r="O49" s="28"/>
    </row>
    <row r="50" spans="1:15" s="30" customFormat="1" ht="13.9">
      <c r="A50" s="30" t="s">
        <v>77</v>
      </c>
      <c r="B50" s="86" t="s">
        <v>91</v>
      </c>
      <c r="C50" s="59">
        <v>69077.531000000003</v>
      </c>
      <c r="D50" s="47">
        <v>69349.039991750877</v>
      </c>
      <c r="E50" s="47">
        <v>69652.109582290286</v>
      </c>
      <c r="F50" s="47">
        <v>69989.937340299308</v>
      </c>
      <c r="G50" s="47">
        <v>70366.044796800095</v>
      </c>
      <c r="H50" s="184">
        <v>70784.310267468405</v>
      </c>
      <c r="I50" s="40"/>
      <c r="J50" s="28"/>
      <c r="K50" s="28"/>
      <c r="L50" s="28"/>
      <c r="M50" s="28"/>
      <c r="N50" s="28"/>
      <c r="O50" s="28"/>
    </row>
    <row r="51" spans="1:15" s="30" customFormat="1" ht="13.9">
      <c r="A51" s="207" t="s">
        <v>31</v>
      </c>
      <c r="B51" s="80" t="s">
        <v>92</v>
      </c>
      <c r="C51" s="256">
        <v>485814.39840000006</v>
      </c>
      <c r="D51" s="197">
        <v>490572.04614522838</v>
      </c>
      <c r="E51" s="197">
        <v>493518.86781073629</v>
      </c>
      <c r="F51" s="197">
        <v>493849.20869850786</v>
      </c>
      <c r="G51" s="197">
        <v>494325.04481255263</v>
      </c>
      <c r="H51" s="185">
        <v>494997.8124144781</v>
      </c>
      <c r="I51" s="40"/>
      <c r="J51" s="331"/>
      <c r="K51" s="331"/>
      <c r="L51" s="331"/>
      <c r="M51" s="331"/>
      <c r="N51" s="331"/>
      <c r="O51" s="331"/>
    </row>
    <row r="52" spans="1:15" s="30" customFormat="1" ht="13.9">
      <c r="A52" s="62" t="s">
        <v>31</v>
      </c>
      <c r="B52" s="69" t="s">
        <v>93</v>
      </c>
      <c r="C52" s="145">
        <v>134.94844399999999</v>
      </c>
      <c r="D52" s="146">
        <v>136.270012818119</v>
      </c>
      <c r="E52" s="146">
        <v>137.08857439187119</v>
      </c>
      <c r="F52" s="146">
        <v>137.18033574958548</v>
      </c>
      <c r="G52" s="146">
        <v>137.31251244793128</v>
      </c>
      <c r="H52" s="186">
        <v>137.49939233735503</v>
      </c>
      <c r="I52" s="43"/>
      <c r="J52" s="332"/>
      <c r="K52" s="332"/>
      <c r="L52" s="332"/>
      <c r="M52" s="332"/>
      <c r="N52" s="332"/>
      <c r="O52" s="332"/>
    </row>
    <row r="53" spans="1:15" s="30" customFormat="1" ht="13.9">
      <c r="B53" s="45"/>
      <c r="C53" s="46"/>
      <c r="D53" s="46"/>
      <c r="E53" s="46"/>
      <c r="F53" s="46"/>
      <c r="G53" s="46"/>
      <c r="H53" s="46"/>
      <c r="I53" s="43"/>
    </row>
    <row r="54" spans="1:15" s="56" customFormat="1" ht="15.6">
      <c r="A54" s="169"/>
      <c r="B54" s="54"/>
      <c r="C54" s="55"/>
      <c r="D54" s="22"/>
      <c r="E54" s="22"/>
      <c r="F54" s="22"/>
      <c r="G54" s="22"/>
      <c r="H54" s="55"/>
      <c r="I54" s="22"/>
    </row>
    <row r="55" spans="1:15" s="56" customFormat="1" ht="15.6">
      <c r="A55" s="138"/>
      <c r="B55" s="57"/>
      <c r="C55" s="137"/>
      <c r="D55" s="137"/>
      <c r="E55" s="137"/>
      <c r="F55" s="137"/>
      <c r="G55" s="137"/>
      <c r="H55" s="137"/>
      <c r="I55" s="22"/>
    </row>
    <row r="56" spans="1:15" s="30" customFormat="1" ht="13.9">
      <c r="B56" s="45"/>
      <c r="C56" s="46"/>
      <c r="D56" s="46"/>
      <c r="E56" s="46"/>
      <c r="F56" s="41"/>
      <c r="G56" s="41"/>
      <c r="H56" s="42"/>
      <c r="I56" s="43"/>
    </row>
    <row r="58" spans="1:15">
      <c r="A58" s="168"/>
    </row>
    <row r="59" spans="1:15" ht="15.6">
      <c r="A59" s="338"/>
      <c r="B59" s="338"/>
      <c r="C59" s="338"/>
      <c r="D59" s="338"/>
      <c r="E59" s="338"/>
      <c r="F59" s="338"/>
      <c r="G59" s="338"/>
      <c r="H59" s="338"/>
      <c r="I59" s="338"/>
    </row>
    <row r="60" spans="1:15" ht="15.6">
      <c r="A60" s="8"/>
      <c r="B60" s="3"/>
      <c r="C60" s="3"/>
      <c r="D60" s="6"/>
      <c r="E60" s="6"/>
      <c r="F60" s="6"/>
      <c r="G60" s="6"/>
      <c r="H60" s="3"/>
      <c r="I60" s="6"/>
    </row>
    <row r="61" spans="1:15" ht="15.6">
      <c r="A61" s="8"/>
      <c r="D61" s="21"/>
      <c r="E61" s="21"/>
    </row>
  </sheetData>
  <mergeCells count="1">
    <mergeCell ref="A59:I59"/>
  </mergeCells>
  <phoneticPr fontId="5" type="noConversion"/>
  <pageMargins left="0.75" right="0.75" top="1" bottom="1" header="0.5" footer="0.5"/>
  <pageSetup paperSize="9" orientation="landscape" r:id="rId1"/>
  <headerFooter alignWithMargins="0"/>
  <customProperties>
    <customPr name="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5:H66"/>
  <sheetViews>
    <sheetView zoomScaleNormal="100" workbookViewId="0"/>
  </sheetViews>
  <sheetFormatPr defaultColWidth="9.140625" defaultRowHeight="13.9"/>
  <cols>
    <col min="1" max="1" width="39.28515625" style="30" customWidth="1"/>
    <col min="2" max="2" width="9.140625" style="30" customWidth="1"/>
    <col min="3" max="5" width="9.42578125" style="30" customWidth="1"/>
    <col min="6" max="6" width="10.7109375" style="30" bestFit="1" customWidth="1"/>
    <col min="7" max="7" width="9.42578125" style="30" customWidth="1"/>
    <col min="8" max="8" width="9.28515625" style="30" customWidth="1"/>
    <col min="9" max="16384" width="9.140625" style="30"/>
  </cols>
  <sheetData>
    <row r="5" spans="1:8" ht="15.6">
      <c r="A5" s="226" t="s">
        <v>94</v>
      </c>
      <c r="B5" s="179"/>
      <c r="C5" s="179"/>
      <c r="D5" s="179"/>
      <c r="E5" s="179"/>
      <c r="F5" s="179"/>
      <c r="G5" s="179"/>
      <c r="H5" s="179"/>
    </row>
    <row r="6" spans="1:8">
      <c r="C6" s="52"/>
      <c r="D6" s="52"/>
      <c r="E6" s="52"/>
      <c r="F6" s="52"/>
      <c r="G6" s="52"/>
      <c r="H6" s="52"/>
    </row>
    <row r="7" spans="1:8">
      <c r="A7" s="62"/>
      <c r="B7" s="44"/>
      <c r="C7" s="272">
        <v>2024</v>
      </c>
      <c r="D7" s="188">
        <v>2025</v>
      </c>
      <c r="E7" s="188">
        <v>2026</v>
      </c>
      <c r="F7" s="188">
        <v>2027</v>
      </c>
      <c r="G7" s="188">
        <v>2028</v>
      </c>
      <c r="H7" s="188">
        <v>2029</v>
      </c>
    </row>
    <row r="8" spans="1:8">
      <c r="A8" s="63" t="s">
        <v>95</v>
      </c>
      <c r="B8" s="67" t="s">
        <v>61</v>
      </c>
      <c r="C8" s="273">
        <v>4.7610000000000001</v>
      </c>
      <c r="D8" s="74">
        <v>5.1158625642454725</v>
      </c>
      <c r="E8" s="74">
        <v>4.9840143163536563</v>
      </c>
      <c r="F8" s="74">
        <v>4.6466835043764974</v>
      </c>
      <c r="G8" s="74">
        <v>4.8425039855185332</v>
      </c>
      <c r="H8" s="74">
        <v>4.0533096532979815</v>
      </c>
    </row>
    <row r="9" spans="1:8">
      <c r="A9" s="63" t="s">
        <v>96</v>
      </c>
      <c r="B9" s="67" t="s">
        <v>61</v>
      </c>
      <c r="C9" s="273">
        <v>5.734</v>
      </c>
      <c r="D9" s="74">
        <v>5.5304624151994437</v>
      </c>
      <c r="E9" s="74">
        <v>5.2071500012168697</v>
      </c>
      <c r="F9" s="74">
        <v>4.3006107196348635</v>
      </c>
      <c r="G9" s="74">
        <v>4.4581058193994751</v>
      </c>
      <c r="H9" s="74">
        <v>3.0396948168721103</v>
      </c>
    </row>
    <row r="10" spans="1:8">
      <c r="A10" s="63" t="s">
        <v>97</v>
      </c>
      <c r="B10" s="67" t="s">
        <v>61</v>
      </c>
      <c r="C10" s="273">
        <v>1.694</v>
      </c>
      <c r="D10" s="74">
        <v>1.9256560524570188</v>
      </c>
      <c r="E10" s="74">
        <v>1.7254456708448975</v>
      </c>
      <c r="F10" s="74">
        <v>1.1289871321438538</v>
      </c>
      <c r="G10" s="74">
        <v>1.1295126553125494</v>
      </c>
      <c r="H10" s="74">
        <v>0.69458930920395046</v>
      </c>
    </row>
    <row r="11" spans="1:8">
      <c r="A11" s="63" t="s">
        <v>98</v>
      </c>
      <c r="B11" s="67" t="s">
        <v>61</v>
      </c>
      <c r="C11" s="273">
        <v>58.699999999999996</v>
      </c>
      <c r="D11" s="74">
        <v>58.095100627795709</v>
      </c>
      <c r="E11" s="74">
        <v>58.005177723206785</v>
      </c>
      <c r="F11" s="74">
        <v>57.947745255183989</v>
      </c>
      <c r="G11" s="74">
        <v>57.942116501812507</v>
      </c>
      <c r="H11" s="74">
        <v>57.708888590393705</v>
      </c>
    </row>
    <row r="12" spans="1:8">
      <c r="A12" s="63" t="s">
        <v>99</v>
      </c>
      <c r="B12" s="67" t="s">
        <v>61</v>
      </c>
      <c r="C12" s="273">
        <v>0.49</v>
      </c>
      <c r="D12" s="74">
        <v>0.45912891098319641</v>
      </c>
      <c r="E12" s="74">
        <v>0.39452811962172496</v>
      </c>
      <c r="F12" s="74">
        <v>0.35275128712992782</v>
      </c>
      <c r="G12" s="74">
        <v>0.41929064773647334</v>
      </c>
      <c r="H12" s="74">
        <v>0.30412164709411055</v>
      </c>
    </row>
    <row r="13" spans="1:8">
      <c r="A13" s="63" t="s">
        <v>100</v>
      </c>
      <c r="B13" s="67" t="s">
        <v>61</v>
      </c>
      <c r="C13" s="273">
        <v>2.4079999999999999</v>
      </c>
      <c r="D13" s="74">
        <v>2.3270508229503246</v>
      </c>
      <c r="E13" s="74">
        <v>2.4504870069390998</v>
      </c>
      <c r="F13" s="74">
        <v>2.7479028501569474</v>
      </c>
      <c r="G13" s="74">
        <v>2.8384547626084551</v>
      </c>
      <c r="H13" s="74">
        <v>2.6574793013013736</v>
      </c>
    </row>
    <row r="14" spans="1:8">
      <c r="A14" s="63" t="s">
        <v>86</v>
      </c>
      <c r="B14" s="67" t="s">
        <v>61</v>
      </c>
      <c r="C14" s="273">
        <v>1.609</v>
      </c>
      <c r="D14" s="74">
        <v>1.4053736055263537</v>
      </c>
      <c r="E14" s="74">
        <v>1.515933223865529</v>
      </c>
      <c r="F14" s="74">
        <v>1.5506122735471379</v>
      </c>
      <c r="G14" s="74">
        <v>1.5623885450767518</v>
      </c>
      <c r="H14" s="74">
        <v>1.5743267316919396</v>
      </c>
    </row>
    <row r="15" spans="1:8">
      <c r="A15" s="63" t="s">
        <v>65</v>
      </c>
      <c r="B15" s="67" t="s">
        <v>61</v>
      </c>
      <c r="C15" s="273">
        <v>6.3960000000000003E-2</v>
      </c>
      <c r="D15" s="74">
        <v>4.6240599915102876E-2</v>
      </c>
      <c r="E15" s="74">
        <v>5.0926771086503585E-2</v>
      </c>
      <c r="F15" s="74">
        <v>5.1954957266132015E-2</v>
      </c>
      <c r="G15" s="74">
        <v>5.2171404751718456E-2</v>
      </c>
      <c r="H15" s="74">
        <v>5.2346842123494046E-2</v>
      </c>
    </row>
    <row r="16" spans="1:8">
      <c r="A16" s="63" t="s">
        <v>66</v>
      </c>
      <c r="B16" s="67" t="s">
        <v>61</v>
      </c>
      <c r="C16" s="273">
        <v>0.15928</v>
      </c>
      <c r="D16" s="74">
        <v>8.9739125061972777E-2</v>
      </c>
      <c r="E16" s="74">
        <v>0.13069904126475343</v>
      </c>
      <c r="F16" s="74">
        <v>0.12926467805779721</v>
      </c>
      <c r="G16" s="74">
        <v>0.12448687522881166</v>
      </c>
      <c r="H16" s="74">
        <v>0.11822116363436792</v>
      </c>
    </row>
    <row r="17" spans="1:8">
      <c r="A17" s="63" t="s">
        <v>67</v>
      </c>
      <c r="B17" s="67" t="s">
        <v>61</v>
      </c>
      <c r="C17" s="273">
        <v>1.804E-2</v>
      </c>
      <c r="D17" s="74">
        <v>1.55692255606407E-2</v>
      </c>
      <c r="E17" s="74">
        <v>2.7889797966321784E-2</v>
      </c>
      <c r="F17" s="74">
        <v>2.8452879116173061E-2</v>
      </c>
      <c r="G17" s="74">
        <v>2.8571415526680424E-2</v>
      </c>
      <c r="H17" s="74">
        <v>2.8667492948244278E-2</v>
      </c>
    </row>
    <row r="18" spans="1:8">
      <c r="A18" s="63" t="s">
        <v>68</v>
      </c>
      <c r="B18" s="67" t="s">
        <v>61</v>
      </c>
      <c r="C18" s="273">
        <v>2.172E-2</v>
      </c>
      <c r="D18" s="74">
        <v>0.17299139511823</v>
      </c>
      <c r="E18" s="74">
        <v>0.13387103023834457</v>
      </c>
      <c r="F18" s="74">
        <v>0.13657381975763069</v>
      </c>
      <c r="G18" s="74">
        <v>0.13714279452806602</v>
      </c>
      <c r="H18" s="74">
        <v>0.1376039661515725</v>
      </c>
    </row>
    <row r="19" spans="1:8">
      <c r="A19" s="63" t="s">
        <v>101</v>
      </c>
      <c r="B19" s="67" t="s">
        <v>61</v>
      </c>
      <c r="C19" s="273">
        <v>1E-3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</row>
    <row r="20" spans="1:8">
      <c r="A20" s="63" t="s">
        <v>71</v>
      </c>
      <c r="B20" s="67" t="s">
        <v>61</v>
      </c>
      <c r="C20" s="273">
        <v>1.3420000000000001</v>
      </c>
      <c r="D20" s="74">
        <v>1.1859181857482841</v>
      </c>
      <c r="E20" s="74">
        <v>1.1499920739897598</v>
      </c>
      <c r="F20" s="74">
        <v>1.1204544751707703</v>
      </c>
      <c r="G20" s="74">
        <v>1.0831440014440219</v>
      </c>
      <c r="H20" s="74">
        <v>1.0212073249371143</v>
      </c>
    </row>
    <row r="21" spans="1:8">
      <c r="A21" s="63" t="s">
        <v>102</v>
      </c>
      <c r="B21" s="67" t="s">
        <v>61</v>
      </c>
      <c r="C21" s="273">
        <v>1.5860000000000001</v>
      </c>
      <c r="D21" s="74">
        <v>1.7152058665005663</v>
      </c>
      <c r="E21" s="74">
        <v>1.6253046579288206</v>
      </c>
      <c r="F21" s="74">
        <v>1.5698591957584831</v>
      </c>
      <c r="G21" s="74">
        <v>1.5134428597366723</v>
      </c>
      <c r="H21" s="74">
        <v>1.4213452519101322</v>
      </c>
    </row>
    <row r="22" spans="1:8">
      <c r="A22" s="63" t="s">
        <v>73</v>
      </c>
      <c r="B22" s="67" t="s">
        <v>61</v>
      </c>
      <c r="C22" s="273">
        <v>4.0640000000000001</v>
      </c>
      <c r="D22" s="74">
        <v>4.0984234981459657</v>
      </c>
      <c r="E22" s="74">
        <v>4.2074825230404569</v>
      </c>
      <c r="F22" s="74">
        <v>4.3855345366471381</v>
      </c>
      <c r="G22" s="74">
        <v>4.2738285340533446</v>
      </c>
      <c r="H22" s="74">
        <v>4.1338300737545604</v>
      </c>
    </row>
    <row r="23" spans="1:8">
      <c r="A23" s="63" t="s">
        <v>76</v>
      </c>
      <c r="B23" s="67" t="s">
        <v>61</v>
      </c>
      <c r="C23" s="273">
        <v>3.4750000000000001</v>
      </c>
      <c r="D23" s="74">
        <v>3.2021597774598636</v>
      </c>
      <c r="E23" s="74">
        <v>3.2450948018445178</v>
      </c>
      <c r="F23" s="74">
        <v>3.241819598323854</v>
      </c>
      <c r="G23" s="74">
        <v>3.2009525205233968</v>
      </c>
      <c r="H23" s="74">
        <v>3.1793300207776443</v>
      </c>
    </row>
    <row r="24" spans="1:8">
      <c r="A24" s="63" t="s">
        <v>103</v>
      </c>
      <c r="B24" s="67" t="s">
        <v>61</v>
      </c>
      <c r="C24" s="273">
        <v>44.276000000000003</v>
      </c>
      <c r="D24" s="74">
        <v>44.242009773396205</v>
      </c>
      <c r="E24" s="74">
        <v>44.134986173903044</v>
      </c>
      <c r="F24" s="74">
        <v>45.8953349808192</v>
      </c>
      <c r="G24" s="74">
        <v>47.42027135868144</v>
      </c>
      <c r="H24" s="74">
        <v>48.615118958710198</v>
      </c>
    </row>
    <row r="25" spans="1:8" ht="16.149999999999999">
      <c r="A25" s="63" t="s">
        <v>104</v>
      </c>
      <c r="B25" s="67" t="s">
        <v>61</v>
      </c>
      <c r="C25" s="273">
        <v>0</v>
      </c>
      <c r="D25" s="74">
        <v>0</v>
      </c>
      <c r="E25" s="74">
        <v>0.33133333333333342</v>
      </c>
      <c r="F25" s="74">
        <v>1.6566666666666667</v>
      </c>
      <c r="G25" s="74">
        <v>3.3133333333333335</v>
      </c>
      <c r="H25" s="74">
        <v>3.3133333333333335</v>
      </c>
    </row>
    <row r="26" spans="1:8">
      <c r="A26" s="288" t="s">
        <v>105</v>
      </c>
      <c r="B26" s="285" t="s">
        <v>61</v>
      </c>
      <c r="C26" s="286">
        <v>0</v>
      </c>
      <c r="D26" s="287">
        <v>0</v>
      </c>
      <c r="E26" s="287">
        <v>0.47333333333333338</v>
      </c>
      <c r="F26" s="287">
        <v>3.0442142857142862</v>
      </c>
      <c r="G26" s="287">
        <v>6.0884285714285724</v>
      </c>
      <c r="H26" s="287">
        <v>6.7865079365079382</v>
      </c>
    </row>
    <row r="27" spans="1:8" s="34" customFormat="1">
      <c r="A27" s="63" t="s">
        <v>106</v>
      </c>
      <c r="B27" s="67" t="s">
        <v>61</v>
      </c>
      <c r="C27" s="273">
        <v>5.479000000000001</v>
      </c>
      <c r="D27" s="74">
        <v>5.4865030806671999</v>
      </c>
      <c r="E27" s="74">
        <v>5.5767459815630618</v>
      </c>
      <c r="F27" s="74">
        <v>5.7104267040901862</v>
      </c>
      <c r="G27" s="74">
        <v>5.8391287811379415</v>
      </c>
      <c r="H27" s="74">
        <v>5.8893228613887034</v>
      </c>
    </row>
    <row r="28" spans="1:8">
      <c r="A28" s="76" t="s">
        <v>31</v>
      </c>
      <c r="B28" s="128" t="s">
        <v>61</v>
      </c>
      <c r="C28" s="274">
        <v>135.88200000000001</v>
      </c>
      <c r="D28" s="78">
        <v>135.11339552673155</v>
      </c>
      <c r="E28" s="78">
        <v>134.89706224820748</v>
      </c>
      <c r="F28" s="78">
        <v>136.6016355138473</v>
      </c>
      <c r="G28" s="78">
        <v>140.17884679641017</v>
      </c>
      <c r="H28" s="78">
        <v>137.94273733952454</v>
      </c>
    </row>
    <row r="29" spans="1:8" ht="15.6">
      <c r="A29" s="179" t="s">
        <v>107</v>
      </c>
      <c r="B29" s="216"/>
      <c r="C29" s="217"/>
      <c r="D29" s="218"/>
      <c r="E29" s="218"/>
      <c r="F29" s="218"/>
      <c r="G29" s="218"/>
      <c r="H29" s="219"/>
    </row>
    <row r="30" spans="1:8">
      <c r="A30" s="30" t="s">
        <v>108</v>
      </c>
    </row>
    <row r="31" spans="1:8" ht="15.6">
      <c r="A31" s="30" t="s">
        <v>109</v>
      </c>
      <c r="B31" s="168"/>
      <c r="H31" s="133"/>
    </row>
    <row r="32" spans="1:8" ht="16.899999999999999">
      <c r="A32" s="328" t="s">
        <v>110</v>
      </c>
      <c r="B32" s="168"/>
      <c r="H32" s="133"/>
    </row>
    <row r="33" spans="1:8">
      <c r="B33" s="168"/>
      <c r="C33" s="52"/>
      <c r="D33" s="52"/>
      <c r="E33" s="52"/>
      <c r="F33" s="52"/>
      <c r="G33" s="52"/>
      <c r="H33" s="52"/>
    </row>
    <row r="34" spans="1:8" ht="15.6">
      <c r="A34" s="224" t="s">
        <v>111</v>
      </c>
      <c r="B34" s="216"/>
      <c r="C34" s="179"/>
      <c r="D34" s="179"/>
      <c r="E34" s="179"/>
      <c r="H34" s="133"/>
    </row>
    <row r="35" spans="1:8" ht="15.6">
      <c r="B35" s="168"/>
      <c r="H35" s="133"/>
    </row>
    <row r="36" spans="1:8">
      <c r="A36" s="62"/>
      <c r="B36" s="206"/>
      <c r="C36" s="275">
        <v>2024</v>
      </c>
      <c r="D36" s="183">
        <v>2025</v>
      </c>
      <c r="E36" s="183">
        <v>2026</v>
      </c>
      <c r="F36" s="183">
        <v>2027</v>
      </c>
      <c r="G36" s="183">
        <v>2028</v>
      </c>
      <c r="H36" s="183">
        <v>2029</v>
      </c>
    </row>
    <row r="37" spans="1:8">
      <c r="A37" s="63" t="s">
        <v>95</v>
      </c>
      <c r="B37" s="67" t="s">
        <v>89</v>
      </c>
      <c r="C37" s="292">
        <v>629.90077177508272</v>
      </c>
      <c r="D37" s="293">
        <v>676.85061489466011</v>
      </c>
      <c r="E37" s="293">
        <v>659.40652476564367</v>
      </c>
      <c r="F37" s="293">
        <v>614.77620785576596</v>
      </c>
      <c r="G37" s="293">
        <v>640.68409951733622</v>
      </c>
      <c r="H37" s="293">
        <v>536.27029591594021</v>
      </c>
    </row>
    <row r="38" spans="1:8">
      <c r="A38" s="63" t="s">
        <v>96</v>
      </c>
      <c r="B38" s="67" t="s">
        <v>89</v>
      </c>
      <c r="C38" s="292">
        <v>735.91443850267387</v>
      </c>
      <c r="D38" s="293">
        <v>709.79196772613182</v>
      </c>
      <c r="E38" s="293">
        <v>668.29732635938433</v>
      </c>
      <c r="F38" s="293">
        <v>551.95003888361884</v>
      </c>
      <c r="G38" s="293">
        <v>572.16331371971864</v>
      </c>
      <c r="H38" s="293">
        <v>390.12125991941525</v>
      </c>
    </row>
    <row r="39" spans="1:8">
      <c r="A39" s="63" t="s">
        <v>97</v>
      </c>
      <c r="B39" s="67" t="s">
        <v>92</v>
      </c>
      <c r="C39" s="292">
        <v>6098.4</v>
      </c>
      <c r="D39" s="293">
        <v>6932.3617888452673</v>
      </c>
      <c r="E39" s="293">
        <v>6211.604415041631</v>
      </c>
      <c r="F39" s="293">
        <v>4064.3536757178736</v>
      </c>
      <c r="G39" s="293">
        <v>4066.2455591251778</v>
      </c>
      <c r="H39" s="293">
        <v>2500.5215131342215</v>
      </c>
    </row>
    <row r="40" spans="1:8">
      <c r="A40" s="63" t="s">
        <v>98</v>
      </c>
      <c r="B40" s="67" t="s">
        <v>80</v>
      </c>
      <c r="C40" s="292">
        <v>5047.2914875322431</v>
      </c>
      <c r="D40" s="293">
        <v>4995.2795036797679</v>
      </c>
      <c r="E40" s="293">
        <v>4987.5475256411682</v>
      </c>
      <c r="F40" s="293">
        <v>4982.6092222858115</v>
      </c>
      <c r="G40" s="293">
        <v>4982.1252366132849</v>
      </c>
      <c r="H40" s="293">
        <v>4962.071245949588</v>
      </c>
    </row>
    <row r="41" spans="1:8">
      <c r="A41" s="63" t="s">
        <v>99</v>
      </c>
      <c r="B41" s="67" t="s">
        <v>112</v>
      </c>
      <c r="C41" s="292">
        <v>50.515463917525771</v>
      </c>
      <c r="D41" s="293">
        <v>47.332877420948087</v>
      </c>
      <c r="E41" s="293">
        <v>40.673002022858235</v>
      </c>
      <c r="F41" s="293">
        <v>36.366112075250292</v>
      </c>
      <c r="G41" s="293">
        <v>43.225839972832297</v>
      </c>
      <c r="H41" s="293">
        <v>31.352747123104177</v>
      </c>
    </row>
    <row r="42" spans="1:8">
      <c r="A42" s="63" t="s">
        <v>100</v>
      </c>
      <c r="B42" s="67" t="s">
        <v>112</v>
      </c>
      <c r="C42" s="292">
        <v>217.97334674377669</v>
      </c>
      <c r="D42" s="293">
        <v>210.64578734275</v>
      </c>
      <c r="E42" s="293">
        <v>221.81929155093684</v>
      </c>
      <c r="F42" s="293">
        <v>248.74152025559491</v>
      </c>
      <c r="G42" s="293">
        <v>256.938323997748</v>
      </c>
      <c r="H42" s="293">
        <v>240.55633604940772</v>
      </c>
    </row>
    <row r="43" spans="1:8">
      <c r="A43" s="63" t="s">
        <v>70</v>
      </c>
      <c r="B43" s="67" t="s">
        <v>82</v>
      </c>
      <c r="C43" s="292">
        <v>164.18367346938774</v>
      </c>
      <c r="D43" s="293">
        <v>143.40546995166875</v>
      </c>
      <c r="E43" s="293">
        <v>154.68706365974785</v>
      </c>
      <c r="F43" s="293">
        <v>158.22574219868753</v>
      </c>
      <c r="G43" s="293">
        <v>159.42740255885224</v>
      </c>
      <c r="H43" s="293">
        <v>160.64558486652444</v>
      </c>
    </row>
    <row r="44" spans="1:8">
      <c r="A44" s="63" t="s">
        <v>65</v>
      </c>
      <c r="B44" s="67" t="s">
        <v>82</v>
      </c>
      <c r="C44" s="292">
        <v>6.9753408058164199</v>
      </c>
      <c r="D44" s="293">
        <v>5.0429009298506626</v>
      </c>
      <c r="E44" s="293">
        <v>5.5539647352745511</v>
      </c>
      <c r="F44" s="293">
        <v>5.6660965209959189</v>
      </c>
      <c r="G44" s="293">
        <v>5.6897018208478176</v>
      </c>
      <c r="H44" s="293">
        <v>5.7088346453977152</v>
      </c>
    </row>
    <row r="45" spans="1:8">
      <c r="A45" s="63" t="s">
        <v>66</v>
      </c>
      <c r="B45" s="67" t="s">
        <v>82</v>
      </c>
      <c r="C45" s="292">
        <v>16.874867569158329</v>
      </c>
      <c r="D45" s="293">
        <v>9.5073822902619796</v>
      </c>
      <c r="E45" s="293">
        <v>13.846867232287003</v>
      </c>
      <c r="F45" s="293">
        <v>13.694904090879046</v>
      </c>
      <c r="G45" s="293">
        <v>13.188721330892349</v>
      </c>
      <c r="H45" s="293">
        <v>12.524902562793542</v>
      </c>
    </row>
    <row r="46" spans="1:8">
      <c r="A46" s="63" t="s">
        <v>67</v>
      </c>
      <c r="B46" s="67" t="s">
        <v>82</v>
      </c>
      <c r="C46" s="292">
        <v>1.967403817025144</v>
      </c>
      <c r="D46" s="293">
        <v>1.6979464410271592</v>
      </c>
      <c r="E46" s="293">
        <v>3.041601717017826</v>
      </c>
      <c r="F46" s="293">
        <v>3.1030101429331425</v>
      </c>
      <c r="G46" s="293">
        <v>3.115937470343821</v>
      </c>
      <c r="H46" s="293">
        <v>3.1264154684543897</v>
      </c>
    </row>
    <row r="47" spans="1:8">
      <c r="A47" s="63" t="s">
        <v>68</v>
      </c>
      <c r="B47" s="67" t="s">
        <v>82</v>
      </c>
      <c r="C47" s="292">
        <v>2.3011183048852266</v>
      </c>
      <c r="D47" s="293">
        <v>18.32751684595727</v>
      </c>
      <c r="E47" s="293">
        <v>14.1829225679235</v>
      </c>
      <c r="F47" s="293">
        <v>14.46926872064363</v>
      </c>
      <c r="G47" s="293">
        <v>14.52954856683454</v>
      </c>
      <c r="H47" s="293">
        <v>14.578407243839347</v>
      </c>
    </row>
    <row r="48" spans="1:8">
      <c r="A48" s="63" t="s">
        <v>101</v>
      </c>
      <c r="B48" s="67" t="s">
        <v>82</v>
      </c>
      <c r="C48" s="292">
        <v>0.16949152542372883</v>
      </c>
      <c r="D48" s="293">
        <v>0</v>
      </c>
      <c r="E48" s="293">
        <v>0</v>
      </c>
      <c r="F48" s="293">
        <v>0</v>
      </c>
      <c r="G48" s="293">
        <v>0</v>
      </c>
      <c r="H48" s="293">
        <v>0</v>
      </c>
    </row>
    <row r="49" spans="1:8">
      <c r="A49" s="63" t="s">
        <v>71</v>
      </c>
      <c r="B49" s="67" t="s">
        <v>82</v>
      </c>
      <c r="C49" s="292">
        <v>134.8743718592965</v>
      </c>
      <c r="D49" s="293">
        <v>119.1877573616366</v>
      </c>
      <c r="E49" s="293">
        <v>115.57709286329244</v>
      </c>
      <c r="F49" s="293">
        <v>112.60848996691159</v>
      </c>
      <c r="G49" s="293">
        <v>108.85869361246452</v>
      </c>
      <c r="H49" s="293">
        <v>102.63390200373009</v>
      </c>
    </row>
    <row r="50" spans="1:8">
      <c r="A50" s="63" t="s">
        <v>102</v>
      </c>
      <c r="B50" s="67" t="s">
        <v>82</v>
      </c>
      <c r="C50" s="292">
        <v>149.89761092150169</v>
      </c>
      <c r="D50" s="293">
        <v>162.10924440540924</v>
      </c>
      <c r="E50" s="293">
        <v>153.61241188090716</v>
      </c>
      <c r="F50" s="293">
        <v>148.37209516226145</v>
      </c>
      <c r="G50" s="293">
        <v>143.04001824762457</v>
      </c>
      <c r="H50" s="293">
        <v>134.33559745015685</v>
      </c>
    </row>
    <row r="51" spans="1:8">
      <c r="A51" s="63" t="s">
        <v>73</v>
      </c>
      <c r="B51" s="67" t="s">
        <v>89</v>
      </c>
      <c r="C51" s="292">
        <v>317.7758470894874</v>
      </c>
      <c r="D51" s="293">
        <v>320.46751940324668</v>
      </c>
      <c r="E51" s="293">
        <v>328.99515818735114</v>
      </c>
      <c r="F51" s="293">
        <v>342.9175571661533</v>
      </c>
      <c r="G51" s="293">
        <v>334.18294358366728</v>
      </c>
      <c r="H51" s="293">
        <v>323.23606137090394</v>
      </c>
    </row>
    <row r="52" spans="1:8">
      <c r="A52" s="63" t="s">
        <v>76</v>
      </c>
      <c r="B52" s="67" t="s">
        <v>91</v>
      </c>
      <c r="C52" s="292">
        <v>3475</v>
      </c>
      <c r="D52" s="293">
        <v>3202.1597774598631</v>
      </c>
      <c r="E52" s="293">
        <v>3245.0948018445179</v>
      </c>
      <c r="F52" s="293">
        <v>3241.8195983238543</v>
      </c>
      <c r="G52" s="293">
        <v>3200.9525205233967</v>
      </c>
      <c r="H52" s="293">
        <v>3179.3300207776442</v>
      </c>
    </row>
    <row r="53" spans="1:8">
      <c r="A53" s="63" t="s">
        <v>113</v>
      </c>
      <c r="B53" s="67" t="s">
        <v>91</v>
      </c>
      <c r="C53" s="292">
        <v>44276</v>
      </c>
      <c r="D53" s="293">
        <v>44242.009773396203</v>
      </c>
      <c r="E53" s="293">
        <v>44134.986173903046</v>
      </c>
      <c r="F53" s="293">
        <v>45895.3349808192</v>
      </c>
      <c r="G53" s="293">
        <v>47420.271358681443</v>
      </c>
      <c r="H53" s="293">
        <v>48615.118958710198</v>
      </c>
    </row>
    <row r="54" spans="1:8" ht="16.149999999999999">
      <c r="A54" s="63" t="s">
        <v>104</v>
      </c>
      <c r="B54" s="67" t="s">
        <v>92</v>
      </c>
      <c r="C54" s="292">
        <f>C25*3600</f>
        <v>0</v>
      </c>
      <c r="D54" s="293">
        <f t="shared" ref="D54:H54" si="0">D25*3600</f>
        <v>0</v>
      </c>
      <c r="E54" s="293">
        <f t="shared" si="0"/>
        <v>1192.8000000000004</v>
      </c>
      <c r="F54" s="293">
        <f t="shared" si="0"/>
        <v>5964</v>
      </c>
      <c r="G54" s="293">
        <f t="shared" si="0"/>
        <v>11928</v>
      </c>
      <c r="H54" s="293">
        <f t="shared" si="0"/>
        <v>11928</v>
      </c>
    </row>
    <row r="55" spans="1:8">
      <c r="A55" s="288" t="s">
        <v>105</v>
      </c>
      <c r="B55" s="285" t="s">
        <v>91</v>
      </c>
      <c r="C55" s="290">
        <v>0</v>
      </c>
      <c r="D55" s="291">
        <v>0</v>
      </c>
      <c r="E55" s="291">
        <v>473.33333333333337</v>
      </c>
      <c r="F55" s="291">
        <v>3044.2142857142862</v>
      </c>
      <c r="G55" s="291">
        <v>6088.4285714285725</v>
      </c>
      <c r="H55" s="291">
        <v>6786.5079365079382</v>
      </c>
    </row>
    <row r="56" spans="1:8">
      <c r="A56" s="63" t="s">
        <v>114</v>
      </c>
      <c r="B56" s="67" t="s">
        <v>91</v>
      </c>
      <c r="C56" s="292">
        <v>5479.0000000000009</v>
      </c>
      <c r="D56" s="293">
        <v>5486.5030806672003</v>
      </c>
      <c r="E56" s="293">
        <v>5576.7459815630618</v>
      </c>
      <c r="F56" s="293">
        <v>5710.4267040901859</v>
      </c>
      <c r="G56" s="293">
        <v>5839.1287811379416</v>
      </c>
      <c r="H56" s="293">
        <v>5889.3228613887031</v>
      </c>
    </row>
    <row r="57" spans="1:8">
      <c r="A57" s="207" t="s">
        <v>31</v>
      </c>
      <c r="B57" s="68" t="s">
        <v>92</v>
      </c>
      <c r="C57" s="294">
        <v>489175.2</v>
      </c>
      <c r="D57" s="295">
        <v>486408.2238962336</v>
      </c>
      <c r="E57" s="295">
        <v>485629.42409354693</v>
      </c>
      <c r="F57" s="295">
        <v>491765.88784985029</v>
      </c>
      <c r="G57" s="295">
        <v>504643.8484670766</v>
      </c>
      <c r="H57" s="295">
        <v>496593.85442228836</v>
      </c>
    </row>
    <row r="58" spans="1:8" s="175" customFormat="1">
      <c r="A58" s="62" t="s">
        <v>31</v>
      </c>
      <c r="B58" s="69" t="s">
        <v>61</v>
      </c>
      <c r="C58" s="296">
        <v>135.88200000000001</v>
      </c>
      <c r="D58" s="297">
        <v>135.11339552673155</v>
      </c>
      <c r="E58" s="297">
        <v>134.89706224820748</v>
      </c>
      <c r="F58" s="297">
        <v>136.6016355138473</v>
      </c>
      <c r="G58" s="297">
        <v>140.17884679641017</v>
      </c>
      <c r="H58" s="297">
        <v>137.94273733952454</v>
      </c>
    </row>
    <row r="59" spans="1:8">
      <c r="A59" s="179" t="s">
        <v>107</v>
      </c>
      <c r="B59" s="220"/>
      <c r="C59" s="221"/>
      <c r="D59" s="222"/>
      <c r="E59" s="221"/>
      <c r="F59" s="221"/>
      <c r="G59" s="221"/>
      <c r="H59" s="179"/>
    </row>
    <row r="60" spans="1:8">
      <c r="A60" s="30" t="s">
        <v>108</v>
      </c>
    </row>
    <row r="61" spans="1:8">
      <c r="A61" s="30" t="s">
        <v>109</v>
      </c>
    </row>
    <row r="62" spans="1:8" ht="16.149999999999999">
      <c r="A62" s="328" t="s">
        <v>110</v>
      </c>
    </row>
    <row r="64" spans="1:8">
      <c r="A64" s="61"/>
      <c r="B64" s="61"/>
    </row>
    <row r="66" spans="3:4">
      <c r="C66" s="28"/>
      <c r="D66" s="28"/>
    </row>
  </sheetData>
  <phoneticPr fontId="5" type="noConversion"/>
  <pageMargins left="0.75" right="0.75" top="1" bottom="1" header="0.5" footer="0.5"/>
  <pageSetup paperSize="9" orientation="portrait" horizontalDpi="1200" verticalDpi="1200" r:id="rId1"/>
  <headerFooter alignWithMargins="0"/>
  <customProperties>
    <customPr name="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5:H179"/>
  <sheetViews>
    <sheetView zoomScaleNormal="100" workbookViewId="0"/>
  </sheetViews>
  <sheetFormatPr defaultColWidth="9.140625" defaultRowHeight="13.9"/>
  <cols>
    <col min="1" max="1" width="29.28515625" style="30" customWidth="1"/>
    <col min="2" max="2" width="11.5703125" style="30" customWidth="1"/>
    <col min="3" max="5" width="9.5703125" style="75" customWidth="1"/>
    <col min="6" max="16384" width="9.140625" style="30"/>
  </cols>
  <sheetData>
    <row r="5" spans="1:8" ht="15.6">
      <c r="A5" s="224" t="s">
        <v>115</v>
      </c>
      <c r="B5" s="179"/>
      <c r="C5" s="257"/>
      <c r="D5" s="257"/>
      <c r="E5" s="257"/>
    </row>
    <row r="6" spans="1:8">
      <c r="C6" s="135"/>
      <c r="D6" s="135"/>
      <c r="E6" s="135"/>
      <c r="F6" s="135"/>
      <c r="G6" s="135"/>
      <c r="H6" s="135"/>
    </row>
    <row r="7" spans="1:8">
      <c r="A7" s="37"/>
      <c r="B7" s="44"/>
      <c r="C7" s="183">
        <v>2024</v>
      </c>
      <c r="D7" s="183">
        <v>2025</v>
      </c>
      <c r="E7" s="183">
        <v>2026</v>
      </c>
      <c r="F7" s="183">
        <v>2027</v>
      </c>
      <c r="G7" s="183">
        <v>2028</v>
      </c>
      <c r="H7" s="183">
        <v>2029</v>
      </c>
    </row>
    <row r="8" spans="1:8">
      <c r="A8" s="36" t="s">
        <v>85</v>
      </c>
      <c r="B8" s="67" t="s">
        <v>61</v>
      </c>
      <c r="C8" s="190">
        <v>21.175509000000002</v>
      </c>
      <c r="D8" s="190">
        <v>20.93963545076765</v>
      </c>
      <c r="E8" s="190">
        <v>20.311029331939295</v>
      </c>
      <c r="F8" s="190">
        <v>19.964237995541549</v>
      </c>
      <c r="G8" s="190">
        <v>19.491150853975697</v>
      </c>
      <c r="H8" s="190">
        <v>19.004121796765045</v>
      </c>
    </row>
    <row r="9" spans="1:8">
      <c r="A9" s="36" t="s">
        <v>64</v>
      </c>
      <c r="B9" s="67" t="s">
        <v>61</v>
      </c>
      <c r="C9" s="190">
        <v>0.16004299999999999</v>
      </c>
      <c r="D9" s="190">
        <v>0.4889430246464222</v>
      </c>
      <c r="E9" s="190">
        <v>0.91112499253005108</v>
      </c>
      <c r="F9" s="190">
        <v>0.86614378175266959</v>
      </c>
      <c r="G9" s="190">
        <v>0.80841047828746915</v>
      </c>
      <c r="H9" s="190">
        <v>0.74300950804240218</v>
      </c>
    </row>
    <row r="10" spans="1:8">
      <c r="A10" s="36" t="s">
        <v>63</v>
      </c>
      <c r="B10" s="67" t="s">
        <v>61</v>
      </c>
      <c r="C10" s="190">
        <v>1.3525</v>
      </c>
      <c r="D10" s="190">
        <v>1.4651074475590271</v>
      </c>
      <c r="E10" s="190">
        <v>1.4509949142539913</v>
      </c>
      <c r="F10" s="190">
        <v>1.424208946567566</v>
      </c>
      <c r="G10" s="190">
        <v>1.3879153913582354</v>
      </c>
      <c r="H10" s="190">
        <v>1.3501442197109459</v>
      </c>
    </row>
    <row r="11" spans="1:8">
      <c r="A11" s="36" t="s">
        <v>116</v>
      </c>
      <c r="B11" s="67" t="s">
        <v>61</v>
      </c>
      <c r="C11" s="190">
        <v>43.254955000000002</v>
      </c>
      <c r="D11" s="190">
        <v>40.126115909878109</v>
      </c>
      <c r="E11" s="190">
        <v>39.030929873674602</v>
      </c>
      <c r="F11" s="190">
        <v>37.49751571541465</v>
      </c>
      <c r="G11" s="190">
        <v>35.451741279240352</v>
      </c>
      <c r="H11" s="190">
        <v>33.420087659041442</v>
      </c>
    </row>
    <row r="12" spans="1:8">
      <c r="A12" s="36" t="s">
        <v>117</v>
      </c>
      <c r="B12" s="67" t="s">
        <v>61</v>
      </c>
      <c r="C12" s="190">
        <v>1.4191631903743314</v>
      </c>
      <c r="D12" s="190">
        <v>1.3056779442707014</v>
      </c>
      <c r="E12" s="190">
        <v>1.2962038263918851</v>
      </c>
      <c r="F12" s="190">
        <v>1.2415137900655915</v>
      </c>
      <c r="G12" s="190">
        <v>1.1690571939561822</v>
      </c>
      <c r="H12" s="190">
        <v>1.0966077748083896</v>
      </c>
    </row>
    <row r="13" spans="1:8">
      <c r="A13" s="36" t="s">
        <v>118</v>
      </c>
      <c r="B13" s="67" t="s">
        <v>61</v>
      </c>
      <c r="C13" s="190">
        <v>1.5565015636363639</v>
      </c>
      <c r="D13" s="190">
        <v>2.5368075941310444</v>
      </c>
      <c r="E13" s="190">
        <v>3.3206605005183469</v>
      </c>
      <c r="F13" s="190">
        <v>3.0809129697602891</v>
      </c>
      <c r="G13" s="190">
        <v>2.7792239100745255</v>
      </c>
      <c r="H13" s="190">
        <v>2.4637939306774612</v>
      </c>
    </row>
    <row r="14" spans="1:8">
      <c r="A14" s="63" t="s">
        <v>71</v>
      </c>
      <c r="B14" s="67" t="s">
        <v>61</v>
      </c>
      <c r="C14" s="190">
        <v>0.51730100000000001</v>
      </c>
      <c r="D14" s="190">
        <v>0.5066891302898755</v>
      </c>
      <c r="E14" s="190">
        <v>0.49629495159280657</v>
      </c>
      <c r="F14" s="190">
        <v>0.42281838846438974</v>
      </c>
      <c r="G14" s="190">
        <v>0.40736050128709544</v>
      </c>
      <c r="H14" s="190">
        <v>0.3920776301401494</v>
      </c>
    </row>
    <row r="15" spans="1:8">
      <c r="A15" s="63" t="s">
        <v>102</v>
      </c>
      <c r="B15" s="67" t="s">
        <v>61</v>
      </c>
      <c r="C15" s="190">
        <v>0.52609099999999998</v>
      </c>
      <c r="D15" s="190">
        <v>0.5152988129605991</v>
      </c>
      <c r="E15" s="190">
        <v>0.50472801594895655</v>
      </c>
      <c r="F15" s="190">
        <v>0.49437406738844736</v>
      </c>
      <c r="G15" s="190">
        <v>0.48423251886797186</v>
      </c>
      <c r="H15" s="190">
        <v>0.47429901323076584</v>
      </c>
    </row>
    <row r="16" spans="1:8">
      <c r="A16" s="36" t="s">
        <v>119</v>
      </c>
      <c r="B16" s="67" t="s">
        <v>61</v>
      </c>
      <c r="C16" s="190">
        <v>1.001709</v>
      </c>
      <c r="D16" s="190">
        <v>0.95786165537844215</v>
      </c>
      <c r="E16" s="190">
        <v>0.96086327724389597</v>
      </c>
      <c r="F16" s="190">
        <v>0.97613284346561069</v>
      </c>
      <c r="G16" s="190">
        <v>0.9722662152505428</v>
      </c>
      <c r="H16" s="190">
        <v>0.96855672612951693</v>
      </c>
    </row>
    <row r="17" spans="1:8">
      <c r="A17" s="36" t="s">
        <v>120</v>
      </c>
      <c r="B17" s="67" t="s">
        <v>61</v>
      </c>
      <c r="C17" s="208">
        <v>7.578E-2</v>
      </c>
      <c r="D17" s="208">
        <v>1.4586725716422978E-2</v>
      </c>
      <c r="E17" s="208">
        <v>1.4632435694069483E-2</v>
      </c>
      <c r="F17" s="208">
        <v>1.4864967159374782E-2</v>
      </c>
      <c r="G17" s="208">
        <v>1.4806084496201159E-2</v>
      </c>
      <c r="H17" s="208">
        <v>1.474959481415508E-2</v>
      </c>
    </row>
    <row r="18" spans="1:8">
      <c r="A18" s="36" t="s">
        <v>121</v>
      </c>
      <c r="B18" s="67" t="s">
        <v>61</v>
      </c>
      <c r="C18" s="208">
        <v>0.135134</v>
      </c>
      <c r="D18" s="208">
        <v>0.13236187235785749</v>
      </c>
      <c r="E18" s="208">
        <v>0.12964661191171548</v>
      </c>
      <c r="F18" s="208">
        <v>0.12698705209264263</v>
      </c>
      <c r="G18" s="208">
        <v>0.13116627616836013</v>
      </c>
      <c r="H18" s="208">
        <v>0.13540185377098574</v>
      </c>
    </row>
    <row r="19" spans="1:8">
      <c r="A19" s="36" t="s">
        <v>122</v>
      </c>
      <c r="B19" s="67" t="s">
        <v>61</v>
      </c>
      <c r="C19" s="190">
        <v>0.115208</v>
      </c>
      <c r="D19" s="190">
        <v>0.10225158380604146</v>
      </c>
      <c r="E19" s="190">
        <v>8.820412293070666E-2</v>
      </c>
      <c r="F19" s="190">
        <v>7.5916001977415423E-2</v>
      </c>
      <c r="G19" s="190">
        <v>6.4691766960926059E-2</v>
      </c>
      <c r="H19" s="190">
        <v>5.5016628211255428E-2</v>
      </c>
    </row>
    <row r="20" spans="1:8">
      <c r="A20" s="36" t="s">
        <v>123</v>
      </c>
      <c r="B20" s="67" t="s">
        <v>61</v>
      </c>
      <c r="C20" s="190">
        <v>0.71542980962566882</v>
      </c>
      <c r="D20" s="190">
        <v>0.48628601276376227</v>
      </c>
      <c r="E20" s="190">
        <v>0.70985970777211649</v>
      </c>
      <c r="F20" s="190">
        <v>0.67990897593953536</v>
      </c>
      <c r="G20" s="190">
        <v>0.64022847423668239</v>
      </c>
      <c r="H20" s="190">
        <v>0.60055190296187821</v>
      </c>
    </row>
    <row r="21" spans="1:8">
      <c r="A21" s="36" t="s">
        <v>124</v>
      </c>
      <c r="B21" s="67" t="s">
        <v>61</v>
      </c>
      <c r="C21" s="190">
        <v>3.2423694363636359</v>
      </c>
      <c r="D21" s="190">
        <v>4.6329477472642155</v>
      </c>
      <c r="E21" s="190">
        <v>3.42071577504796</v>
      </c>
      <c r="F21" s="190">
        <v>3.2771127640496687</v>
      </c>
      <c r="G21" s="190">
        <v>3.0868088323950893</v>
      </c>
      <c r="H21" s="190">
        <v>2.896525766492946</v>
      </c>
    </row>
    <row r="22" spans="1:8" s="49" customFormat="1" ht="14.45">
      <c r="A22" s="36" t="s">
        <v>125</v>
      </c>
      <c r="B22" s="67" t="s">
        <v>61</v>
      </c>
      <c r="C22" s="190">
        <v>4.6749790000000004</v>
      </c>
      <c r="D22" s="190">
        <v>5.3240147910810594</v>
      </c>
      <c r="E22" s="190">
        <v>6.1381363035748233</v>
      </c>
      <c r="F22" s="190">
        <v>6.9584421069117131</v>
      </c>
      <c r="G22" s="190">
        <v>7.8434939895381</v>
      </c>
      <c r="H22" s="190">
        <v>8.7915407116602715</v>
      </c>
    </row>
    <row r="23" spans="1:8" s="49" customFormat="1" ht="14.45">
      <c r="A23" s="209" t="s">
        <v>126</v>
      </c>
      <c r="B23" s="67" t="s">
        <v>61</v>
      </c>
      <c r="C23" s="191">
        <v>2.675602</v>
      </c>
      <c r="D23" s="191">
        <v>2.7119497025731287</v>
      </c>
      <c r="E23" s="191">
        <v>2.7488007539879007</v>
      </c>
      <c r="F23" s="191">
        <v>2.7861622391354164</v>
      </c>
      <c r="G23" s="191">
        <v>2.8240413439775764</v>
      </c>
      <c r="H23" s="191">
        <v>2.8624453570046011</v>
      </c>
    </row>
    <row r="24" spans="1:8" ht="14.45">
      <c r="A24" s="209" t="s">
        <v>127</v>
      </c>
      <c r="B24" s="67" t="s">
        <v>61</v>
      </c>
      <c r="C24" s="191">
        <v>1.9993770000000004</v>
      </c>
      <c r="D24" s="191">
        <v>2.6120650885079306</v>
      </c>
      <c r="E24" s="191">
        <v>3.3893355495869226</v>
      </c>
      <c r="F24" s="191">
        <v>4.1722798677762967</v>
      </c>
      <c r="G24" s="191">
        <v>5.0194526455605235</v>
      </c>
      <c r="H24" s="191">
        <v>5.9290953546556704</v>
      </c>
    </row>
    <row r="25" spans="1:8" ht="14.45">
      <c r="A25" s="209" t="s">
        <v>128</v>
      </c>
      <c r="B25" s="67" t="s">
        <v>61</v>
      </c>
      <c r="C25" s="193">
        <v>0</v>
      </c>
      <c r="D25" s="193">
        <v>0</v>
      </c>
      <c r="E25" s="193">
        <v>0</v>
      </c>
      <c r="F25" s="193">
        <v>0</v>
      </c>
      <c r="G25" s="193">
        <v>0</v>
      </c>
      <c r="H25" s="193">
        <v>0</v>
      </c>
    </row>
    <row r="26" spans="1:8" s="34" customFormat="1" ht="14.45">
      <c r="A26" s="209" t="s">
        <v>129</v>
      </c>
      <c r="B26" s="67" t="s">
        <v>61</v>
      </c>
      <c r="C26" s="193">
        <v>0</v>
      </c>
      <c r="D26" s="193">
        <v>0</v>
      </c>
      <c r="E26" s="193">
        <v>0</v>
      </c>
      <c r="F26" s="193">
        <v>0</v>
      </c>
      <c r="G26" s="193">
        <v>0</v>
      </c>
      <c r="H26" s="193">
        <v>0</v>
      </c>
    </row>
    <row r="27" spans="1:8" s="181" customFormat="1">
      <c r="A27" s="36" t="s">
        <v>99</v>
      </c>
      <c r="B27" s="67" t="s">
        <v>61</v>
      </c>
      <c r="C27" s="190">
        <v>1.8525000000000003</v>
      </c>
      <c r="D27" s="190">
        <v>1.8283236612462486</v>
      </c>
      <c r="E27" s="190">
        <v>1.8075481747789044</v>
      </c>
      <c r="F27" s="190">
        <v>1.8365436276737503</v>
      </c>
      <c r="G27" s="190">
        <v>1.830940173057684</v>
      </c>
      <c r="H27" s="190">
        <v>1.8249358710617933</v>
      </c>
    </row>
    <row r="28" spans="1:8" s="181" customFormat="1">
      <c r="A28" s="36" t="s">
        <v>130</v>
      </c>
      <c r="B28" s="67" t="s">
        <v>61</v>
      </c>
      <c r="C28" s="190">
        <v>0.60347200000000001</v>
      </c>
      <c r="D28" s="190">
        <v>0.59275812854195453</v>
      </c>
      <c r="E28" s="190">
        <v>0.58261401956091352</v>
      </c>
      <c r="F28" s="190">
        <v>0.59478522152554214</v>
      </c>
      <c r="G28" s="190">
        <v>0.54986192736731465</v>
      </c>
      <c r="H28" s="190">
        <v>0.51013209269686455</v>
      </c>
    </row>
    <row r="29" spans="1:8" s="34" customFormat="1">
      <c r="A29" s="76" t="s">
        <v>31</v>
      </c>
      <c r="B29" s="128" t="s">
        <v>61</v>
      </c>
      <c r="C29" s="192">
        <v>82.378645000000006</v>
      </c>
      <c r="D29" s="192">
        <v>81.95566749265943</v>
      </c>
      <c r="E29" s="192">
        <v>81.174186835365035</v>
      </c>
      <c r="F29" s="192">
        <v>79.532419215750423</v>
      </c>
      <c r="G29" s="192">
        <v>77.113355866518432</v>
      </c>
      <c r="H29" s="192">
        <v>74.741552680216273</v>
      </c>
    </row>
    <row r="30" spans="1:8">
      <c r="A30" s="30" t="s">
        <v>131</v>
      </c>
      <c r="B30" s="129"/>
    </row>
    <row r="31" spans="1:8">
      <c r="A31" s="179" t="s">
        <v>132</v>
      </c>
      <c r="B31" s="129"/>
    </row>
    <row r="32" spans="1:8">
      <c r="A32" s="61"/>
      <c r="B32" s="129"/>
      <c r="C32" s="71"/>
      <c r="D32" s="71"/>
      <c r="E32" s="71"/>
      <c r="F32" s="71"/>
      <c r="G32" s="71"/>
      <c r="H32" s="71"/>
    </row>
    <row r="33" spans="1:8" ht="15.6">
      <c r="A33" s="224" t="s">
        <v>133</v>
      </c>
      <c r="B33" s="258"/>
      <c r="C33" s="257"/>
      <c r="D33" s="257"/>
      <c r="E33" s="257"/>
      <c r="F33" s="179"/>
    </row>
    <row r="34" spans="1:8">
      <c r="A34" s="61"/>
      <c r="B34" s="129"/>
    </row>
    <row r="35" spans="1:8">
      <c r="A35" s="37"/>
      <c r="B35" s="210"/>
      <c r="C35" s="182">
        <v>2024</v>
      </c>
      <c r="D35" s="182">
        <v>2025</v>
      </c>
      <c r="E35" s="182">
        <v>2026</v>
      </c>
      <c r="F35" s="182">
        <v>2027</v>
      </c>
      <c r="G35" s="182">
        <v>2028</v>
      </c>
      <c r="H35" s="183">
        <v>2029</v>
      </c>
    </row>
    <row r="36" spans="1:8">
      <c r="A36" s="36" t="s">
        <v>85</v>
      </c>
      <c r="B36" s="211" t="s">
        <v>82</v>
      </c>
      <c r="C36" s="189">
        <v>2326.9790109890114</v>
      </c>
      <c r="D36" s="189">
        <v>2301.0588407436981</v>
      </c>
      <c r="E36" s="189">
        <v>2231.9812452680544</v>
      </c>
      <c r="F36" s="189">
        <v>2193.8723072023681</v>
      </c>
      <c r="G36" s="189">
        <v>2141.8847092280989</v>
      </c>
      <c r="H36" s="189">
        <v>2088.3650326115435</v>
      </c>
    </row>
    <row r="37" spans="1:8">
      <c r="A37" s="36" t="s">
        <v>64</v>
      </c>
      <c r="B37" s="211" t="s">
        <v>82</v>
      </c>
      <c r="C37" s="189">
        <v>17.982359550561796</v>
      </c>
      <c r="D37" s="189">
        <v>54.937418499597996</v>
      </c>
      <c r="E37" s="189">
        <v>102.37359466629786</v>
      </c>
      <c r="F37" s="189">
        <v>97.319526039625799</v>
      </c>
      <c r="G37" s="189">
        <v>90.832638009827988</v>
      </c>
      <c r="H37" s="189">
        <v>83.484214386786761</v>
      </c>
    </row>
    <row r="38" spans="1:8">
      <c r="A38" s="36" t="s">
        <v>63</v>
      </c>
      <c r="B38" s="211" t="s">
        <v>82</v>
      </c>
      <c r="C38" s="189">
        <v>229.23728813559325</v>
      </c>
      <c r="D38" s="189">
        <v>248.32329619644531</v>
      </c>
      <c r="E38" s="189">
        <v>245.9313413989816</v>
      </c>
      <c r="F38" s="189">
        <v>241.39134687585869</v>
      </c>
      <c r="G38" s="189">
        <v>235.23989684037892</v>
      </c>
      <c r="H38" s="189">
        <v>228.8380033408383</v>
      </c>
    </row>
    <row r="39" spans="1:8">
      <c r="A39" s="36" t="s">
        <v>116</v>
      </c>
      <c r="B39" s="211" t="s">
        <v>82</v>
      </c>
      <c r="C39" s="189">
        <v>4413.7709183673469</v>
      </c>
      <c r="D39" s="189">
        <v>4094.5016234569493</v>
      </c>
      <c r="E39" s="189">
        <v>3982.7479462933261</v>
      </c>
      <c r="F39" s="189">
        <v>3826.2771138178214</v>
      </c>
      <c r="G39" s="189">
        <v>3617.5246203306474</v>
      </c>
      <c r="H39" s="189">
        <v>3410.2130264327998</v>
      </c>
    </row>
    <row r="40" spans="1:8">
      <c r="A40" s="36" t="s">
        <v>117</v>
      </c>
      <c r="B40" s="211" t="s">
        <v>82</v>
      </c>
      <c r="C40" s="189">
        <v>155.09980222670288</v>
      </c>
      <c r="D40" s="189">
        <v>142.69704308969412</v>
      </c>
      <c r="E40" s="189">
        <v>141.66162037069782</v>
      </c>
      <c r="F40" s="189">
        <v>135.68456722028324</v>
      </c>
      <c r="G40" s="189">
        <v>127.76581354712376</v>
      </c>
      <c r="H40" s="189">
        <v>119.84784424135405</v>
      </c>
    </row>
    <row r="41" spans="1:8">
      <c r="A41" s="36" t="s">
        <v>118</v>
      </c>
      <c r="B41" s="211" t="s">
        <v>82</v>
      </c>
      <c r="C41" s="189">
        <v>164.90304970838466</v>
      </c>
      <c r="D41" s="189">
        <v>268.76125187968688</v>
      </c>
      <c r="E41" s="189">
        <v>351.80629199134933</v>
      </c>
      <c r="F41" s="189">
        <v>326.40631816177284</v>
      </c>
      <c r="G41" s="189">
        <v>294.44396928394036</v>
      </c>
      <c r="H41" s="189">
        <v>261.02584315594055</v>
      </c>
    </row>
    <row r="42" spans="1:8">
      <c r="A42" s="63" t="s">
        <v>71</v>
      </c>
      <c r="B42" s="211" t="s">
        <v>82</v>
      </c>
      <c r="C42" s="189">
        <v>51.990050251256292</v>
      </c>
      <c r="D42" s="189">
        <v>50.923530682399551</v>
      </c>
      <c r="E42" s="189">
        <v>49.878889607317248</v>
      </c>
      <c r="F42" s="189">
        <v>42.494310398431132</v>
      </c>
      <c r="G42" s="189">
        <v>40.940753898200548</v>
      </c>
      <c r="H42" s="189">
        <v>39.404786948758733</v>
      </c>
    </row>
    <row r="43" spans="1:8">
      <c r="A43" s="63" t="s">
        <v>102</v>
      </c>
      <c r="B43" s="211" t="s">
        <v>82</v>
      </c>
      <c r="C43" s="189">
        <v>49.72504725897921</v>
      </c>
      <c r="D43" s="189">
        <v>48.704991773213521</v>
      </c>
      <c r="E43" s="189">
        <v>47.705861620884363</v>
      </c>
      <c r="F43" s="189">
        <v>46.727227541441152</v>
      </c>
      <c r="G43" s="189">
        <v>45.76866908014857</v>
      </c>
      <c r="H43" s="189">
        <v>44.829774407444788</v>
      </c>
    </row>
    <row r="44" spans="1:8">
      <c r="A44" s="36" t="s">
        <v>119</v>
      </c>
      <c r="B44" s="211" t="s">
        <v>82</v>
      </c>
      <c r="C44" s="189">
        <v>104.34468749999999</v>
      </c>
      <c r="D44" s="189">
        <v>99.777255768587722</v>
      </c>
      <c r="E44" s="189">
        <v>100.08992471290583</v>
      </c>
      <c r="F44" s="189">
        <v>101.68050452766778</v>
      </c>
      <c r="G44" s="189">
        <v>101.27773075526488</v>
      </c>
      <c r="H44" s="189">
        <v>100.89132563849135</v>
      </c>
    </row>
    <row r="45" spans="1:8">
      <c r="A45" s="36" t="s">
        <v>120</v>
      </c>
      <c r="B45" s="211" t="s">
        <v>82</v>
      </c>
      <c r="C45" s="189">
        <v>7.8937500000000007</v>
      </c>
      <c r="D45" s="189">
        <v>1.5194505954607271</v>
      </c>
      <c r="E45" s="189">
        <v>1.5242120514655713</v>
      </c>
      <c r="F45" s="189">
        <v>1.5484340791015399</v>
      </c>
      <c r="G45" s="189">
        <v>1.5423004683542874</v>
      </c>
      <c r="H45" s="189">
        <v>1.5364161264744876</v>
      </c>
    </row>
    <row r="46" spans="1:8">
      <c r="A46" s="36" t="s">
        <v>121</v>
      </c>
      <c r="B46" s="211" t="s">
        <v>82</v>
      </c>
      <c r="C46" s="189">
        <v>14.316727486756918</v>
      </c>
      <c r="D46" s="189">
        <v>14.023035329260948</v>
      </c>
      <c r="E46" s="189">
        <v>13.735367948268856</v>
      </c>
      <c r="F46" s="189">
        <v>13.453601752016288</v>
      </c>
      <c r="G46" s="189">
        <v>13.896368281521379</v>
      </c>
      <c r="H46" s="189">
        <v>14.345105167026151</v>
      </c>
    </row>
    <row r="47" spans="1:8">
      <c r="A47" s="36" t="s">
        <v>122</v>
      </c>
      <c r="B47" s="211" t="s">
        <v>82</v>
      </c>
      <c r="C47" s="189">
        <v>19.526779661016949</v>
      </c>
      <c r="D47" s="189">
        <v>17.330776916278218</v>
      </c>
      <c r="E47" s="189">
        <v>14.949851344187572</v>
      </c>
      <c r="F47" s="189">
        <v>12.867118979222953</v>
      </c>
      <c r="G47" s="189">
        <v>10.964706264563739</v>
      </c>
      <c r="H47" s="189">
        <v>9.3248522391958364</v>
      </c>
    </row>
    <row r="48" spans="1:8">
      <c r="A48" s="36" t="s">
        <v>123</v>
      </c>
      <c r="B48" s="211" t="s">
        <v>82</v>
      </c>
      <c r="C48" s="189">
        <v>78.189050232313519</v>
      </c>
      <c r="D48" s="189">
        <v>53.146012323908437</v>
      </c>
      <c r="E48" s="189">
        <v>77.580295931378856</v>
      </c>
      <c r="F48" s="189">
        <v>74.306991905960146</v>
      </c>
      <c r="G48" s="189">
        <v>69.970325053189327</v>
      </c>
      <c r="H48" s="189">
        <v>65.634087755396521</v>
      </c>
    </row>
    <row r="49" spans="1:8">
      <c r="A49" s="36" t="s">
        <v>124</v>
      </c>
      <c r="B49" s="211" t="s">
        <v>82</v>
      </c>
      <c r="C49" s="189">
        <v>343.51177077425223</v>
      </c>
      <c r="D49" s="189">
        <v>490.83613567248904</v>
      </c>
      <c r="E49" s="189">
        <v>362.40661536705875</v>
      </c>
      <c r="F49" s="189">
        <v>347.19264127659824</v>
      </c>
      <c r="G49" s="189">
        <v>327.0309534026581</v>
      </c>
      <c r="H49" s="189">
        <v>306.87147614404375</v>
      </c>
    </row>
    <row r="50" spans="1:8">
      <c r="A50" s="36" t="s">
        <v>125</v>
      </c>
      <c r="B50" s="211" t="s">
        <v>91</v>
      </c>
      <c r="C50" s="189">
        <v>4674.9790000000003</v>
      </c>
      <c r="D50" s="189">
        <v>5324.0147910810592</v>
      </c>
      <c r="E50" s="189">
        <v>6138.1363035748236</v>
      </c>
      <c r="F50" s="189">
        <v>6958.4421069117134</v>
      </c>
      <c r="G50" s="189">
        <v>7843.4939895381003</v>
      </c>
      <c r="H50" s="189">
        <v>8791.540711660271</v>
      </c>
    </row>
    <row r="51" spans="1:8" ht="14.45">
      <c r="A51" s="209" t="s">
        <v>126</v>
      </c>
      <c r="B51" s="211" t="s">
        <v>91</v>
      </c>
      <c r="C51" s="193">
        <v>2675.6019999999999</v>
      </c>
      <c r="D51" s="193">
        <v>2711.9497025731284</v>
      </c>
      <c r="E51" s="193">
        <v>2748.8007539879009</v>
      </c>
      <c r="F51" s="193">
        <v>2786.1622391354167</v>
      </c>
      <c r="G51" s="189">
        <v>2824.0413439775771</v>
      </c>
      <c r="H51" s="193">
        <v>2862.4453570046007</v>
      </c>
    </row>
    <row r="52" spans="1:8" ht="14.45">
      <c r="A52" s="209" t="s">
        <v>127</v>
      </c>
      <c r="B52" s="211" t="s">
        <v>91</v>
      </c>
      <c r="C52" s="193">
        <v>1999.3770000000004</v>
      </c>
      <c r="D52" s="193">
        <v>2612.0650885079308</v>
      </c>
      <c r="E52" s="193">
        <v>3389.3355495869228</v>
      </c>
      <c r="F52" s="193">
        <v>4172.2798677762967</v>
      </c>
      <c r="G52" s="189">
        <v>5019.4526455605237</v>
      </c>
      <c r="H52" s="193">
        <v>5929.0953546556702</v>
      </c>
    </row>
    <row r="53" spans="1:8" ht="14.45">
      <c r="A53" s="209" t="s">
        <v>128</v>
      </c>
      <c r="B53" s="211" t="s">
        <v>91</v>
      </c>
      <c r="C53" s="193">
        <v>0</v>
      </c>
      <c r="D53" s="193">
        <v>0</v>
      </c>
      <c r="E53" s="193">
        <v>0</v>
      </c>
      <c r="F53" s="193">
        <v>0</v>
      </c>
      <c r="G53" s="189">
        <v>0</v>
      </c>
      <c r="H53" s="193">
        <v>0</v>
      </c>
    </row>
    <row r="54" spans="1:8" ht="14.45">
      <c r="A54" s="209" t="s">
        <v>129</v>
      </c>
      <c r="B54" s="211" t="s">
        <v>91</v>
      </c>
      <c r="C54" s="193">
        <v>0</v>
      </c>
      <c r="D54" s="193">
        <v>0</v>
      </c>
      <c r="E54" s="193">
        <v>0</v>
      </c>
      <c r="F54" s="193">
        <v>0</v>
      </c>
      <c r="G54" s="189">
        <v>0</v>
      </c>
      <c r="H54" s="193">
        <v>0</v>
      </c>
    </row>
    <row r="55" spans="1:8">
      <c r="A55" s="36" t="s">
        <v>99</v>
      </c>
      <c r="B55" s="211" t="s">
        <v>81</v>
      </c>
      <c r="C55" s="189">
        <v>190.97938144329896</v>
      </c>
      <c r="D55" s="189">
        <v>188.48697538621116</v>
      </c>
      <c r="E55" s="189">
        <v>186.345172657619</v>
      </c>
      <c r="F55" s="189">
        <v>189.33439460554123</v>
      </c>
      <c r="G55" s="189">
        <v>188.75671887192615</v>
      </c>
      <c r="H55" s="189">
        <v>188.13771866616423</v>
      </c>
    </row>
    <row r="56" spans="1:8">
      <c r="A56" s="36" t="s">
        <v>134</v>
      </c>
      <c r="B56" s="211" t="s">
        <v>81</v>
      </c>
      <c r="C56" s="189">
        <v>54.911010009099179</v>
      </c>
      <c r="D56" s="189">
        <v>53.936135445127803</v>
      </c>
      <c r="E56" s="189">
        <v>53.013104600629077</v>
      </c>
      <c r="F56" s="189">
        <v>54.120584306236772</v>
      </c>
      <c r="G56" s="189">
        <v>50.032932426507251</v>
      </c>
      <c r="H56" s="189">
        <v>46.417842829560016</v>
      </c>
    </row>
    <row r="57" spans="1:8">
      <c r="A57" s="207" t="s">
        <v>31</v>
      </c>
      <c r="B57" s="212" t="s">
        <v>92</v>
      </c>
      <c r="C57" s="187">
        <v>296563.12200000003</v>
      </c>
      <c r="D57" s="187">
        <v>295040.40297357395</v>
      </c>
      <c r="E57" s="187">
        <v>292227.07260731421</v>
      </c>
      <c r="F57" s="187">
        <v>286316.70917670149</v>
      </c>
      <c r="G57" s="187">
        <v>277608.08111946628</v>
      </c>
      <c r="H57" s="187">
        <v>269069.58964877861</v>
      </c>
    </row>
    <row r="58" spans="1:8">
      <c r="A58" s="62" t="s">
        <v>31</v>
      </c>
      <c r="B58" s="210" t="s">
        <v>61</v>
      </c>
      <c r="C58" s="213">
        <v>82.378645000000006</v>
      </c>
      <c r="D58" s="213">
        <v>81.95566749265943</v>
      </c>
      <c r="E58" s="213">
        <v>81.174186835365063</v>
      </c>
      <c r="F58" s="213">
        <v>79.532419215750423</v>
      </c>
      <c r="G58" s="213">
        <v>77.113355866518404</v>
      </c>
      <c r="H58" s="213">
        <v>74.741552680216287</v>
      </c>
    </row>
    <row r="59" spans="1:8">
      <c r="A59" s="30" t="s">
        <v>131</v>
      </c>
      <c r="B59" s="66"/>
    </row>
    <row r="60" spans="1:8">
      <c r="A60" s="179" t="s">
        <v>132</v>
      </c>
      <c r="B60" s="66"/>
    </row>
    <row r="61" spans="1:8">
      <c r="A61" s="63" t="s">
        <v>135</v>
      </c>
      <c r="B61" s="66"/>
    </row>
    <row r="62" spans="1:8">
      <c r="A62" s="75"/>
      <c r="B62" s="75"/>
      <c r="F62" s="75"/>
      <c r="G62" s="75"/>
    </row>
    <row r="63" spans="1:8">
      <c r="A63" s="75"/>
      <c r="B63" s="75"/>
      <c r="F63" s="75"/>
      <c r="G63" s="75"/>
    </row>
    <row r="64" spans="1:8">
      <c r="A64" s="75"/>
      <c r="B64" s="75"/>
      <c r="F64" s="75"/>
      <c r="G64" s="75"/>
    </row>
    <row r="65" spans="1:7">
      <c r="A65" s="75"/>
      <c r="B65" s="75"/>
      <c r="F65" s="75"/>
      <c r="G65" s="75"/>
    </row>
    <row r="66" spans="1:7">
      <c r="A66" s="75"/>
      <c r="B66" s="75"/>
      <c r="F66" s="75"/>
      <c r="G66" s="75"/>
    </row>
    <row r="67" spans="1:7">
      <c r="A67" s="75"/>
      <c r="B67" s="75"/>
      <c r="F67" s="75"/>
      <c r="G67" s="75"/>
    </row>
    <row r="68" spans="1:7">
      <c r="A68" s="75"/>
      <c r="B68" s="75"/>
      <c r="F68" s="75"/>
      <c r="G68" s="75"/>
    </row>
    <row r="69" spans="1:7">
      <c r="A69" s="75"/>
      <c r="B69" s="75"/>
      <c r="F69" s="75"/>
      <c r="G69" s="75"/>
    </row>
    <row r="70" spans="1:7">
      <c r="A70" s="75"/>
      <c r="B70" s="75"/>
      <c r="F70" s="75"/>
      <c r="G70" s="75"/>
    </row>
    <row r="71" spans="1:7">
      <c r="A71" s="75"/>
      <c r="B71" s="75"/>
      <c r="F71" s="75"/>
      <c r="G71" s="75"/>
    </row>
    <row r="72" spans="1:7">
      <c r="A72" s="75"/>
      <c r="B72" s="75"/>
      <c r="F72" s="75"/>
      <c r="G72" s="75"/>
    </row>
    <row r="73" spans="1:7">
      <c r="A73" s="75"/>
      <c r="B73" s="75"/>
      <c r="F73" s="75"/>
      <c r="G73" s="75"/>
    </row>
    <row r="74" spans="1:7">
      <c r="A74" s="75"/>
      <c r="B74" s="75"/>
      <c r="F74" s="75"/>
      <c r="G74" s="75"/>
    </row>
    <row r="75" spans="1:7">
      <c r="A75" s="75"/>
      <c r="B75" s="75"/>
      <c r="F75" s="75"/>
      <c r="G75" s="75"/>
    </row>
    <row r="76" spans="1:7">
      <c r="A76" s="75"/>
      <c r="B76" s="75"/>
      <c r="F76" s="75"/>
      <c r="G76" s="75"/>
    </row>
    <row r="77" spans="1:7">
      <c r="A77" s="75"/>
      <c r="B77" s="75"/>
      <c r="F77" s="75"/>
      <c r="G77" s="75"/>
    </row>
    <row r="78" spans="1:7">
      <c r="A78" s="75"/>
      <c r="B78" s="75"/>
      <c r="F78" s="75"/>
      <c r="G78" s="75"/>
    </row>
    <row r="79" spans="1:7">
      <c r="A79" s="75"/>
      <c r="B79" s="75"/>
      <c r="F79" s="75"/>
      <c r="G79" s="75"/>
    </row>
    <row r="80" spans="1:7">
      <c r="A80" s="75"/>
      <c r="B80" s="75"/>
    </row>
    <row r="81" spans="1:7">
      <c r="A81" s="75"/>
      <c r="B81" s="75"/>
      <c r="F81" s="75"/>
      <c r="G81" s="75"/>
    </row>
    <row r="82" spans="1:7">
      <c r="A82" s="75"/>
      <c r="B82" s="75"/>
      <c r="F82" s="75"/>
      <c r="G82" s="75"/>
    </row>
    <row r="83" spans="1:7">
      <c r="A83" s="75"/>
      <c r="B83" s="75"/>
      <c r="F83" s="75"/>
      <c r="G83" s="75"/>
    </row>
    <row r="84" spans="1:7">
      <c r="A84" s="75"/>
      <c r="B84" s="75"/>
      <c r="F84" s="75"/>
      <c r="G84" s="75"/>
    </row>
    <row r="85" spans="1:7">
      <c r="A85" s="75"/>
      <c r="B85" s="75"/>
      <c r="F85" s="75"/>
      <c r="G85" s="75"/>
    </row>
    <row r="86" spans="1:7">
      <c r="F86" s="75"/>
      <c r="G86" s="75"/>
    </row>
    <row r="87" spans="1:7">
      <c r="F87" s="75"/>
      <c r="G87" s="75"/>
    </row>
    <row r="88" spans="1:7">
      <c r="F88" s="75"/>
      <c r="G88" s="75"/>
    </row>
    <row r="89" spans="1:7">
      <c r="F89" s="75"/>
      <c r="G89" s="75"/>
    </row>
    <row r="90" spans="1:7">
      <c r="F90" s="75"/>
      <c r="G90" s="75"/>
    </row>
    <row r="91" spans="1:7">
      <c r="F91" s="75"/>
      <c r="G91" s="75"/>
    </row>
    <row r="92" spans="1:7">
      <c r="F92" s="75"/>
      <c r="G92" s="75"/>
    </row>
    <row r="93" spans="1:7">
      <c r="F93" s="75"/>
      <c r="G93" s="75"/>
    </row>
    <row r="94" spans="1:7">
      <c r="F94" s="75"/>
      <c r="G94" s="75"/>
    </row>
    <row r="95" spans="1:7">
      <c r="F95" s="75"/>
      <c r="G95" s="75"/>
    </row>
    <row r="96" spans="1:7">
      <c r="F96" s="75"/>
      <c r="G96" s="75"/>
    </row>
    <row r="97" spans="6:7">
      <c r="F97" s="75"/>
      <c r="G97" s="75"/>
    </row>
    <row r="98" spans="6:7">
      <c r="F98" s="75"/>
      <c r="G98" s="75"/>
    </row>
    <row r="99" spans="6:7">
      <c r="F99" s="75"/>
      <c r="G99" s="75"/>
    </row>
    <row r="100" spans="6:7">
      <c r="F100" s="75"/>
      <c r="G100" s="75"/>
    </row>
    <row r="101" spans="6:7">
      <c r="F101" s="75"/>
      <c r="G101" s="75"/>
    </row>
    <row r="102" spans="6:7">
      <c r="F102" s="75"/>
      <c r="G102" s="75"/>
    </row>
    <row r="103" spans="6:7">
      <c r="F103" s="75"/>
      <c r="G103" s="75"/>
    </row>
    <row r="104" spans="6:7">
      <c r="F104" s="75"/>
      <c r="G104" s="75"/>
    </row>
    <row r="105" spans="6:7">
      <c r="F105" s="75"/>
      <c r="G105" s="75"/>
    </row>
    <row r="106" spans="6:7">
      <c r="F106" s="75"/>
      <c r="G106" s="75"/>
    </row>
    <row r="107" spans="6:7">
      <c r="F107" s="75"/>
      <c r="G107" s="75"/>
    </row>
    <row r="108" spans="6:7">
      <c r="F108" s="75"/>
      <c r="G108" s="75"/>
    </row>
    <row r="109" spans="6:7">
      <c r="F109" s="75"/>
      <c r="G109" s="75"/>
    </row>
    <row r="110" spans="6:7">
      <c r="F110" s="75"/>
      <c r="G110" s="75"/>
    </row>
    <row r="111" spans="6:7">
      <c r="F111" s="75"/>
      <c r="G111" s="75"/>
    </row>
    <row r="112" spans="6:7">
      <c r="F112" s="75"/>
      <c r="G112" s="75"/>
    </row>
    <row r="113" spans="6:7">
      <c r="F113" s="75"/>
      <c r="G113" s="75"/>
    </row>
    <row r="114" spans="6:7">
      <c r="F114" s="75"/>
      <c r="G114" s="75"/>
    </row>
    <row r="115" spans="6:7">
      <c r="F115" s="75"/>
      <c r="G115" s="75"/>
    </row>
    <row r="116" spans="6:7">
      <c r="F116" s="75"/>
      <c r="G116" s="75"/>
    </row>
    <row r="117" spans="6:7">
      <c r="F117" s="75"/>
      <c r="G117" s="75"/>
    </row>
    <row r="118" spans="6:7">
      <c r="F118" s="75"/>
      <c r="G118" s="75"/>
    </row>
    <row r="119" spans="6:7">
      <c r="F119" s="75"/>
      <c r="G119" s="75"/>
    </row>
    <row r="120" spans="6:7">
      <c r="F120" s="75"/>
      <c r="G120" s="75"/>
    </row>
    <row r="121" spans="6:7">
      <c r="F121" s="75"/>
      <c r="G121" s="75"/>
    </row>
    <row r="122" spans="6:7">
      <c r="F122" s="75"/>
      <c r="G122" s="75"/>
    </row>
    <row r="123" spans="6:7">
      <c r="F123" s="75"/>
      <c r="G123" s="75"/>
    </row>
    <row r="124" spans="6:7">
      <c r="F124" s="75"/>
      <c r="G124" s="75"/>
    </row>
    <row r="125" spans="6:7">
      <c r="F125" s="75"/>
      <c r="G125" s="75"/>
    </row>
    <row r="126" spans="6:7">
      <c r="F126" s="75"/>
      <c r="G126" s="75"/>
    </row>
    <row r="127" spans="6:7">
      <c r="F127" s="75"/>
      <c r="G127" s="75"/>
    </row>
    <row r="128" spans="6:7">
      <c r="F128" s="75"/>
      <c r="G128" s="75"/>
    </row>
    <row r="129" spans="6:7">
      <c r="F129" s="75"/>
      <c r="G129" s="75"/>
    </row>
    <row r="130" spans="6:7">
      <c r="F130" s="75"/>
      <c r="G130" s="75"/>
    </row>
    <row r="131" spans="6:7">
      <c r="F131" s="75"/>
      <c r="G131" s="75"/>
    </row>
    <row r="132" spans="6:7">
      <c r="F132" s="75"/>
      <c r="G132" s="75"/>
    </row>
    <row r="133" spans="6:7">
      <c r="F133" s="75"/>
      <c r="G133" s="75"/>
    </row>
    <row r="134" spans="6:7">
      <c r="F134" s="75"/>
      <c r="G134" s="75"/>
    </row>
    <row r="135" spans="6:7">
      <c r="F135" s="75"/>
      <c r="G135" s="75"/>
    </row>
    <row r="136" spans="6:7">
      <c r="F136" s="75"/>
      <c r="G136" s="75"/>
    </row>
    <row r="137" spans="6:7">
      <c r="F137" s="75"/>
      <c r="G137" s="75"/>
    </row>
    <row r="138" spans="6:7">
      <c r="F138" s="75"/>
      <c r="G138" s="75"/>
    </row>
    <row r="139" spans="6:7">
      <c r="F139" s="75"/>
      <c r="G139" s="75"/>
    </row>
    <row r="140" spans="6:7">
      <c r="F140" s="75"/>
      <c r="G140" s="75"/>
    </row>
    <row r="141" spans="6:7">
      <c r="F141" s="75"/>
      <c r="G141" s="75"/>
    </row>
    <row r="142" spans="6:7">
      <c r="F142" s="75"/>
      <c r="G142" s="75"/>
    </row>
    <row r="143" spans="6:7">
      <c r="F143" s="75"/>
      <c r="G143" s="75"/>
    </row>
    <row r="144" spans="6:7">
      <c r="F144" s="75"/>
      <c r="G144" s="75"/>
    </row>
    <row r="145" spans="6:7">
      <c r="F145" s="75"/>
      <c r="G145" s="75"/>
    </row>
    <row r="146" spans="6:7">
      <c r="F146" s="75"/>
      <c r="G146" s="75"/>
    </row>
    <row r="147" spans="6:7">
      <c r="F147" s="75"/>
      <c r="G147" s="75"/>
    </row>
    <row r="148" spans="6:7">
      <c r="F148" s="75"/>
      <c r="G148" s="75"/>
    </row>
    <row r="149" spans="6:7">
      <c r="F149" s="75"/>
      <c r="G149" s="75"/>
    </row>
    <row r="150" spans="6:7">
      <c r="F150" s="75"/>
      <c r="G150" s="75"/>
    </row>
    <row r="151" spans="6:7">
      <c r="F151" s="75"/>
      <c r="G151" s="75"/>
    </row>
    <row r="152" spans="6:7">
      <c r="F152" s="75"/>
      <c r="G152" s="75"/>
    </row>
    <row r="153" spans="6:7">
      <c r="F153" s="75"/>
      <c r="G153" s="75"/>
    </row>
    <row r="154" spans="6:7">
      <c r="F154" s="75"/>
      <c r="G154" s="75"/>
    </row>
    <row r="155" spans="6:7">
      <c r="F155" s="75"/>
      <c r="G155" s="75"/>
    </row>
    <row r="156" spans="6:7">
      <c r="F156" s="75"/>
      <c r="G156" s="75"/>
    </row>
    <row r="157" spans="6:7">
      <c r="F157" s="75"/>
      <c r="G157" s="75"/>
    </row>
    <row r="158" spans="6:7">
      <c r="F158" s="75"/>
      <c r="G158" s="75"/>
    </row>
    <row r="159" spans="6:7">
      <c r="F159" s="75"/>
      <c r="G159" s="75"/>
    </row>
    <row r="160" spans="6:7">
      <c r="F160" s="75"/>
      <c r="G160" s="75"/>
    </row>
    <row r="161" spans="6:7">
      <c r="F161" s="75"/>
      <c r="G161" s="75"/>
    </row>
    <row r="162" spans="6:7">
      <c r="F162" s="75"/>
      <c r="G162" s="75"/>
    </row>
    <row r="163" spans="6:7">
      <c r="F163" s="75"/>
      <c r="G163" s="75"/>
    </row>
    <row r="164" spans="6:7">
      <c r="F164" s="75"/>
      <c r="G164" s="75"/>
    </row>
    <row r="165" spans="6:7">
      <c r="F165" s="75"/>
      <c r="G165" s="75"/>
    </row>
    <row r="166" spans="6:7">
      <c r="F166" s="75"/>
      <c r="G166" s="75"/>
    </row>
    <row r="167" spans="6:7">
      <c r="F167" s="75"/>
      <c r="G167" s="75"/>
    </row>
    <row r="168" spans="6:7">
      <c r="F168" s="75"/>
      <c r="G168" s="75"/>
    </row>
    <row r="169" spans="6:7">
      <c r="F169" s="75"/>
      <c r="G169" s="75"/>
    </row>
    <row r="170" spans="6:7">
      <c r="F170" s="75"/>
      <c r="G170" s="75"/>
    </row>
    <row r="171" spans="6:7">
      <c r="F171" s="75"/>
      <c r="G171" s="75"/>
    </row>
    <row r="172" spans="6:7">
      <c r="F172" s="75"/>
      <c r="G172" s="75"/>
    </row>
    <row r="173" spans="6:7">
      <c r="F173" s="75"/>
      <c r="G173" s="75"/>
    </row>
    <row r="174" spans="6:7">
      <c r="F174" s="75"/>
      <c r="G174" s="75"/>
    </row>
    <row r="175" spans="6:7">
      <c r="F175" s="75"/>
      <c r="G175" s="75"/>
    </row>
    <row r="176" spans="6:7">
      <c r="F176" s="75"/>
      <c r="G176" s="75"/>
    </row>
    <row r="177" spans="6:7">
      <c r="F177" s="75"/>
      <c r="G177" s="75"/>
    </row>
    <row r="178" spans="6:7">
      <c r="F178" s="75"/>
      <c r="G178" s="75"/>
    </row>
    <row r="179" spans="6:7">
      <c r="F179" s="75"/>
      <c r="G179" s="75"/>
    </row>
  </sheetData>
  <phoneticPr fontId="5" type="noConversion"/>
  <pageMargins left="0.75" right="0.75" top="1" bottom="1" header="0.5" footer="0.5"/>
  <pageSetup paperSize="9" orientation="landscape" r:id="rId1"/>
  <headerFooter alignWithMargins="0"/>
  <customProperties>
    <customPr name="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5:H44"/>
  <sheetViews>
    <sheetView zoomScaleNormal="100" workbookViewId="0"/>
  </sheetViews>
  <sheetFormatPr defaultColWidth="9.140625" defaultRowHeight="13.9"/>
  <cols>
    <col min="1" max="1" width="25.85546875" style="30" customWidth="1"/>
    <col min="2" max="2" width="9.140625" style="1"/>
    <col min="3" max="7" width="10" style="30" customWidth="1"/>
    <col min="8" max="16384" width="9.140625" style="30"/>
  </cols>
  <sheetData>
    <row r="5" spans="1:8" ht="15.6">
      <c r="A5" s="226" t="s">
        <v>136</v>
      </c>
      <c r="B5" s="216"/>
      <c r="C5" s="179"/>
      <c r="D5" s="179"/>
      <c r="E5" s="179"/>
      <c r="F5" s="179"/>
    </row>
    <row r="7" spans="1:8">
      <c r="A7" s="37"/>
      <c r="B7" s="170"/>
      <c r="C7" s="182">
        <v>2024</v>
      </c>
      <c r="D7" s="182">
        <v>2025</v>
      </c>
      <c r="E7" s="182">
        <v>2026</v>
      </c>
      <c r="F7" s="182">
        <v>2027</v>
      </c>
      <c r="G7" s="182">
        <v>2028</v>
      </c>
      <c r="H7" s="182">
        <v>2029</v>
      </c>
    </row>
    <row r="8" spans="1:8">
      <c r="A8" s="36" t="s">
        <v>125</v>
      </c>
      <c r="B8" s="67" t="s">
        <v>61</v>
      </c>
      <c r="C8" s="281">
        <v>0</v>
      </c>
      <c r="D8" s="281">
        <v>0</v>
      </c>
      <c r="E8" s="281">
        <v>0</v>
      </c>
      <c r="F8" s="281">
        <v>0</v>
      </c>
      <c r="G8" s="281">
        <v>0</v>
      </c>
      <c r="H8" s="281">
        <v>0</v>
      </c>
    </row>
    <row r="9" spans="1:8">
      <c r="A9" s="63" t="s">
        <v>137</v>
      </c>
      <c r="B9" s="67" t="s">
        <v>61</v>
      </c>
      <c r="C9" s="281">
        <v>6.7086480000000002</v>
      </c>
      <c r="D9" s="281">
        <v>6.898458426538097</v>
      </c>
      <c r="E9" s="281">
        <v>7.2310439071152892</v>
      </c>
      <c r="F9" s="281">
        <v>7.5486976825565373</v>
      </c>
      <c r="G9" s="281">
        <v>7.7011082362680643</v>
      </c>
      <c r="H9" s="281">
        <v>7.8899797377912995</v>
      </c>
    </row>
    <row r="10" spans="1:8">
      <c r="A10" s="63" t="s">
        <v>138</v>
      </c>
      <c r="B10" s="67" t="s">
        <v>61</v>
      </c>
      <c r="C10" s="281">
        <v>0.25569399999999998</v>
      </c>
      <c r="D10" s="281">
        <v>0.14078486584771627</v>
      </c>
      <c r="E10" s="281">
        <v>0.14757232463500591</v>
      </c>
      <c r="F10" s="281">
        <v>0.1540550547460518</v>
      </c>
      <c r="G10" s="281">
        <v>0.15716547420955235</v>
      </c>
      <c r="H10" s="281">
        <v>0.16101999464880204</v>
      </c>
    </row>
    <row r="11" spans="1:8">
      <c r="A11" s="36" t="s">
        <v>139</v>
      </c>
      <c r="B11" s="67" t="s">
        <v>61</v>
      </c>
      <c r="C11" s="281">
        <v>0</v>
      </c>
      <c r="D11" s="281">
        <v>0.27885223331555942</v>
      </c>
      <c r="E11" s="281">
        <v>0.27848219382374351</v>
      </c>
      <c r="F11" s="281">
        <v>0.27594430293206951</v>
      </c>
      <c r="G11" s="281">
        <v>0.42730492452825408</v>
      </c>
      <c r="H11" s="281">
        <v>0.57870136112220094</v>
      </c>
    </row>
    <row r="12" spans="1:8">
      <c r="A12" s="63" t="s">
        <v>140</v>
      </c>
      <c r="B12" s="67" t="s">
        <v>61</v>
      </c>
      <c r="C12" s="281">
        <v>0</v>
      </c>
      <c r="D12" s="281">
        <v>0</v>
      </c>
      <c r="E12" s="281">
        <v>0</v>
      </c>
      <c r="F12" s="281">
        <v>0</v>
      </c>
      <c r="G12" s="281">
        <v>0</v>
      </c>
      <c r="H12" s="281">
        <v>0</v>
      </c>
    </row>
    <row r="13" spans="1:8">
      <c r="A13" s="63" t="s">
        <v>141</v>
      </c>
      <c r="B13" s="67" t="s">
        <v>61</v>
      </c>
      <c r="C13" s="281">
        <v>0.259519</v>
      </c>
      <c r="D13" s="281">
        <v>0.2571539263223156</v>
      </c>
      <c r="E13" s="281">
        <v>0.2548104062630594</v>
      </c>
      <c r="F13" s="281">
        <v>0.25248824339770914</v>
      </c>
      <c r="G13" s="281">
        <v>0.2501872430918175</v>
      </c>
      <c r="H13" s="281">
        <v>0.2479072124846986</v>
      </c>
    </row>
    <row r="14" spans="1:8">
      <c r="A14" s="223" t="s">
        <v>142</v>
      </c>
      <c r="B14" s="67" t="s">
        <v>61</v>
      </c>
      <c r="C14" s="281">
        <v>6.1846310000000004</v>
      </c>
      <c r="D14" s="281">
        <v>5.8494163886531947</v>
      </c>
      <c r="E14" s="281">
        <v>5.7939376971943002</v>
      </c>
      <c r="F14" s="281">
        <v>5.7411358231974923</v>
      </c>
      <c r="G14" s="281">
        <v>5.534939764416257</v>
      </c>
      <c r="H14" s="281">
        <v>5.3292076222526354</v>
      </c>
    </row>
    <row r="15" spans="1:8">
      <c r="A15" s="63" t="s">
        <v>72</v>
      </c>
      <c r="B15" s="67" t="s">
        <v>61</v>
      </c>
      <c r="C15" s="281">
        <v>11.465313</v>
      </c>
      <c r="D15" s="281">
        <v>11.360826199485537</v>
      </c>
      <c r="E15" s="281">
        <v>11.257291618198037</v>
      </c>
      <c r="F15" s="281">
        <v>11.154700578281046</v>
      </c>
      <c r="G15" s="281">
        <v>11.053044480961992</v>
      </c>
      <c r="H15" s="281">
        <v>10.952314805831469</v>
      </c>
    </row>
    <row r="16" spans="1:8">
      <c r="A16" s="76" t="s">
        <v>31</v>
      </c>
      <c r="B16" s="128" t="s">
        <v>61</v>
      </c>
      <c r="C16" s="282">
        <v>24.873805000000001</v>
      </c>
      <c r="D16" s="282">
        <v>24.785492040162417</v>
      </c>
      <c r="E16" s="282">
        <v>24.963138147229436</v>
      </c>
      <c r="F16" s="282">
        <v>25.127021685110908</v>
      </c>
      <c r="G16" s="282">
        <v>25.123750123475936</v>
      </c>
      <c r="H16" s="282">
        <v>25.159130734131107</v>
      </c>
    </row>
    <row r="17" spans="1:8">
      <c r="A17" s="63" t="s">
        <v>143</v>
      </c>
      <c r="B17" s="30"/>
      <c r="C17" s="281"/>
      <c r="D17" s="281"/>
      <c r="E17" s="281"/>
      <c r="F17" s="281"/>
      <c r="G17" s="281"/>
      <c r="H17" s="281"/>
    </row>
    <row r="19" spans="1:8" ht="15.6">
      <c r="A19" s="224" t="s">
        <v>144</v>
      </c>
      <c r="B19" s="216"/>
      <c r="C19" s="179"/>
      <c r="D19" s="179"/>
      <c r="E19" s="179"/>
      <c r="F19" s="179"/>
    </row>
    <row r="21" spans="1:8" ht="14.45">
      <c r="A21" s="37"/>
      <c r="B21" s="214"/>
      <c r="C21" s="183">
        <v>2024</v>
      </c>
      <c r="D21" s="183">
        <v>2025</v>
      </c>
      <c r="E21" s="183">
        <v>2026</v>
      </c>
      <c r="F21" s="183">
        <v>2027</v>
      </c>
      <c r="G21" s="183">
        <v>2028</v>
      </c>
      <c r="H21" s="183">
        <v>2029</v>
      </c>
    </row>
    <row r="22" spans="1:8" ht="14.45">
      <c r="A22" s="36" t="s">
        <v>125</v>
      </c>
      <c r="B22" s="215" t="s">
        <v>91</v>
      </c>
      <c r="C22" s="189">
        <v>0</v>
      </c>
      <c r="D22" s="189">
        <v>0</v>
      </c>
      <c r="E22" s="189">
        <v>0</v>
      </c>
      <c r="F22" s="189">
        <v>0</v>
      </c>
      <c r="G22" s="189">
        <v>0</v>
      </c>
      <c r="H22" s="189">
        <v>0</v>
      </c>
    </row>
    <row r="23" spans="1:8">
      <c r="A23" s="63" t="s">
        <v>137</v>
      </c>
      <c r="B23" s="67" t="s">
        <v>82</v>
      </c>
      <c r="C23" s="189">
        <v>698.8175</v>
      </c>
      <c r="D23" s="189">
        <v>718.58941943105185</v>
      </c>
      <c r="E23" s="189">
        <v>753.23374032450931</v>
      </c>
      <c r="F23" s="189">
        <v>786.32267526630596</v>
      </c>
      <c r="G23" s="189">
        <v>802.19877461125679</v>
      </c>
      <c r="H23" s="189">
        <v>821.87288935326035</v>
      </c>
    </row>
    <row r="24" spans="1:8">
      <c r="A24" s="63" t="s">
        <v>138</v>
      </c>
      <c r="B24" s="67" t="s">
        <v>82</v>
      </c>
      <c r="C24" s="189">
        <v>26.634791666666665</v>
      </c>
      <c r="D24" s="189">
        <v>14.665090192470446</v>
      </c>
      <c r="E24" s="189">
        <v>15.372117149479783</v>
      </c>
      <c r="F24" s="189">
        <v>16.047401536047065</v>
      </c>
      <c r="G24" s="189">
        <v>16.371403563495036</v>
      </c>
      <c r="H24" s="189">
        <v>16.772916109250211</v>
      </c>
    </row>
    <row r="25" spans="1:8">
      <c r="A25" s="36" t="s">
        <v>139</v>
      </c>
      <c r="B25" s="67" t="s">
        <v>82</v>
      </c>
      <c r="C25" s="189">
        <v>0</v>
      </c>
      <c r="D25" s="189">
        <v>29.542908767981579</v>
      </c>
      <c r="E25" s="189">
        <v>29.503705054899253</v>
      </c>
      <c r="F25" s="189">
        <v>29.234829033415252</v>
      </c>
      <c r="G25" s="189">
        <v>45.270680644547234</v>
      </c>
      <c r="H25" s="189">
        <v>61.310326663917706</v>
      </c>
    </row>
    <row r="26" spans="1:8">
      <c r="A26" s="63" t="s">
        <v>99</v>
      </c>
      <c r="B26" s="271" t="s">
        <v>82</v>
      </c>
      <c r="C26" s="189">
        <v>0</v>
      </c>
      <c r="D26" s="189">
        <v>0</v>
      </c>
      <c r="E26" s="189">
        <v>0</v>
      </c>
      <c r="F26" s="190">
        <v>0</v>
      </c>
      <c r="G26" s="190">
        <v>0</v>
      </c>
      <c r="H26" s="190">
        <v>0</v>
      </c>
    </row>
    <row r="27" spans="1:8">
      <c r="A27" s="63" t="s">
        <v>141</v>
      </c>
      <c r="B27" s="211" t="s">
        <v>81</v>
      </c>
      <c r="C27" s="189">
        <v>23.61410373066424</v>
      </c>
      <c r="D27" s="189">
        <v>23.398901394205243</v>
      </c>
      <c r="E27" s="189">
        <v>23.185660260514958</v>
      </c>
      <c r="F27" s="189">
        <v>22.974362456570439</v>
      </c>
      <c r="G27" s="189">
        <v>22.764990272230889</v>
      </c>
      <c r="H27" s="189">
        <v>22.557526158753284</v>
      </c>
    </row>
    <row r="28" spans="1:8">
      <c r="A28" s="223" t="s">
        <v>142</v>
      </c>
      <c r="B28" s="67" t="s">
        <v>82</v>
      </c>
      <c r="C28" s="189">
        <v>621.5709547738694</v>
      </c>
      <c r="D28" s="189">
        <v>587.88104408574827</v>
      </c>
      <c r="E28" s="189">
        <v>582.30529620043217</v>
      </c>
      <c r="F28" s="189">
        <v>576.99857519572788</v>
      </c>
      <c r="G28" s="189">
        <v>556.27535320766412</v>
      </c>
      <c r="H28" s="189">
        <v>535.59875600529006</v>
      </c>
    </row>
    <row r="29" spans="1:8">
      <c r="A29" s="63" t="s">
        <v>72</v>
      </c>
      <c r="B29" s="67" t="s">
        <v>82</v>
      </c>
      <c r="C29" s="189">
        <v>1083.67797731569</v>
      </c>
      <c r="D29" s="189">
        <v>1073.8020982500507</v>
      </c>
      <c r="E29" s="189">
        <v>1064.0162210017047</v>
      </c>
      <c r="F29" s="189">
        <v>1054.3195253573767</v>
      </c>
      <c r="G29" s="189">
        <v>1044.711198578638</v>
      </c>
      <c r="H29" s="189">
        <v>1035.1904353337873</v>
      </c>
    </row>
    <row r="30" spans="1:8">
      <c r="A30" s="207" t="s">
        <v>31</v>
      </c>
      <c r="B30" s="68" t="s">
        <v>92</v>
      </c>
      <c r="C30" s="185">
        <v>89545.698000000004</v>
      </c>
      <c r="D30" s="185">
        <v>89227.771344584718</v>
      </c>
      <c r="E30" s="185">
        <v>89867.297330025976</v>
      </c>
      <c r="F30" s="185">
        <v>90457.278066399274</v>
      </c>
      <c r="G30" s="185">
        <v>90445.500444513367</v>
      </c>
      <c r="H30" s="185">
        <v>90572.870642871989</v>
      </c>
    </row>
    <row r="31" spans="1:8">
      <c r="A31" s="62" t="s">
        <v>31</v>
      </c>
      <c r="B31" s="69" t="s">
        <v>61</v>
      </c>
      <c r="C31" s="186">
        <v>24.873805000000001</v>
      </c>
      <c r="D31" s="186">
        <v>24.785492040162421</v>
      </c>
      <c r="E31" s="186">
        <v>24.963138147229436</v>
      </c>
      <c r="F31" s="186">
        <v>25.127021685110908</v>
      </c>
      <c r="G31" s="186">
        <v>25.123750123475936</v>
      </c>
      <c r="H31" s="186">
        <v>25.159130734131107</v>
      </c>
    </row>
    <row r="32" spans="1:8">
      <c r="A32" s="63" t="s">
        <v>145</v>
      </c>
      <c r="B32" s="168"/>
    </row>
    <row r="34" spans="2:6">
      <c r="B34" s="168"/>
    </row>
    <row r="39" spans="2:6">
      <c r="B39" s="168"/>
      <c r="C39" s="131"/>
      <c r="D39" s="131"/>
      <c r="E39" s="131"/>
      <c r="F39" s="131"/>
    </row>
    <row r="40" spans="2:6">
      <c r="B40" s="168"/>
      <c r="C40" s="131"/>
      <c r="D40" s="131"/>
      <c r="E40" s="131"/>
      <c r="F40" s="131"/>
    </row>
    <row r="41" spans="2:6">
      <c r="B41" s="168"/>
      <c r="C41" s="131"/>
      <c r="D41" s="131"/>
      <c r="E41" s="131"/>
      <c r="F41" s="131"/>
    </row>
    <row r="42" spans="2:6">
      <c r="B42" s="168"/>
      <c r="C42" s="131"/>
      <c r="D42" s="131"/>
      <c r="E42" s="131"/>
      <c r="F42" s="131"/>
    </row>
    <row r="43" spans="2:6">
      <c r="B43" s="168"/>
      <c r="C43" s="131"/>
      <c r="D43" s="131"/>
      <c r="E43" s="131"/>
      <c r="F43" s="131"/>
    </row>
    <row r="44" spans="2:6">
      <c r="B44" s="168"/>
      <c r="C44" s="131"/>
      <c r="D44" s="131"/>
      <c r="E44" s="131"/>
      <c r="F44" s="131"/>
    </row>
  </sheetData>
  <phoneticPr fontId="5" type="noConversion"/>
  <pageMargins left="0.75" right="0.75" top="1" bottom="1" header="0.5" footer="0.5"/>
  <pageSetup paperSize="9" orientation="portrait" r:id="rId1"/>
  <headerFooter alignWithMargins="0"/>
  <customProperties>
    <customPr name="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5:K52"/>
  <sheetViews>
    <sheetView zoomScaleNormal="100" workbookViewId="0"/>
  </sheetViews>
  <sheetFormatPr defaultColWidth="9.140625" defaultRowHeight="13.9"/>
  <cols>
    <col min="1" max="1" width="36.28515625" style="30" customWidth="1"/>
    <col min="2" max="6" width="9.42578125" style="30" customWidth="1"/>
    <col min="7" max="7" width="9.140625" style="30"/>
    <col min="8" max="8" width="11.42578125" style="30" bestFit="1" customWidth="1"/>
    <col min="9" max="16384" width="9.140625" style="30"/>
  </cols>
  <sheetData>
    <row r="5" spans="1:8" ht="15.6">
      <c r="A5" s="224" t="s">
        <v>146</v>
      </c>
    </row>
    <row r="6" spans="1:8" ht="15.6">
      <c r="A6" s="24"/>
    </row>
    <row r="7" spans="1:8">
      <c r="A7" s="34" t="s">
        <v>147</v>
      </c>
      <c r="B7" s="245">
        <v>2024</v>
      </c>
      <c r="C7" s="203">
        <v>2025</v>
      </c>
      <c r="D7" s="203">
        <v>2026</v>
      </c>
      <c r="E7" s="203">
        <v>2027</v>
      </c>
      <c r="F7" s="203">
        <v>2028</v>
      </c>
      <c r="G7" s="203">
        <v>2029</v>
      </c>
      <c r="H7" s="237"/>
    </row>
    <row r="8" spans="1:8" s="239" customFormat="1">
      <c r="A8" s="252" t="s">
        <v>148</v>
      </c>
      <c r="B8" s="289">
        <v>122.55373000000002</v>
      </c>
      <c r="C8" s="298">
        <v>123.54738275881401</v>
      </c>
      <c r="D8" s="289">
        <v>125.09364939846485</v>
      </c>
      <c r="E8" s="289">
        <v>130.58196070659892</v>
      </c>
      <c r="F8" s="289">
        <v>136.40618526539217</v>
      </c>
      <c r="G8" s="289">
        <v>139.66085105576795</v>
      </c>
      <c r="H8" s="238"/>
    </row>
    <row r="9" spans="1:8" s="239" customFormat="1">
      <c r="A9" s="75" t="s">
        <v>32</v>
      </c>
      <c r="B9" s="52">
        <v>44.276000000000003</v>
      </c>
      <c r="C9" s="230">
        <v>44.242009773396205</v>
      </c>
      <c r="D9" s="52">
        <v>44.134986173903044</v>
      </c>
      <c r="E9" s="52">
        <v>45.8953349808192</v>
      </c>
      <c r="F9" s="52">
        <v>47.42027135868144</v>
      </c>
      <c r="G9" s="52">
        <v>48.615118958710198</v>
      </c>
      <c r="H9" s="30"/>
    </row>
    <row r="10" spans="1:8" s="81" customFormat="1">
      <c r="A10" s="75" t="s">
        <v>33</v>
      </c>
      <c r="B10" s="52">
        <v>4.6749790000000004</v>
      </c>
      <c r="C10" s="230">
        <v>5.3240147910810594</v>
      </c>
      <c r="D10" s="52">
        <v>6.1381363035748233</v>
      </c>
      <c r="E10" s="52">
        <v>6.9584421069117131</v>
      </c>
      <c r="F10" s="52">
        <v>7.8434939895381</v>
      </c>
      <c r="G10" s="52">
        <v>8.7915407116602715</v>
      </c>
      <c r="H10" s="67"/>
    </row>
    <row r="11" spans="1:8" s="81" customFormat="1">
      <c r="A11" s="75" t="s">
        <v>34</v>
      </c>
      <c r="B11" s="52">
        <v>69.077531000000008</v>
      </c>
      <c r="C11" s="230">
        <v>69.349039991750871</v>
      </c>
      <c r="D11" s="52">
        <v>69.652109582290279</v>
      </c>
      <c r="E11" s="52">
        <v>69.989937340299306</v>
      </c>
      <c r="F11" s="52">
        <v>70.366044796800097</v>
      </c>
      <c r="G11" s="52">
        <v>70.784310267468399</v>
      </c>
      <c r="H11" s="240"/>
    </row>
    <row r="12" spans="1:8" s="81" customFormat="1">
      <c r="A12" s="75" t="s">
        <v>76</v>
      </c>
      <c r="B12" s="52">
        <v>3.4952199999999998</v>
      </c>
      <c r="C12" s="230">
        <v>3.7111978322154933</v>
      </c>
      <c r="D12" s="52">
        <v>3.7894775238818825</v>
      </c>
      <c r="E12" s="52">
        <v>3.8039394002618305</v>
      </c>
      <c r="F12" s="52">
        <v>3.8133678452402524</v>
      </c>
      <c r="G12" s="52">
        <v>3.8243083666063171</v>
      </c>
      <c r="H12" s="240"/>
    </row>
    <row r="13" spans="1:8" s="81" customFormat="1">
      <c r="A13" s="75" t="s">
        <v>149</v>
      </c>
      <c r="B13" s="52">
        <v>1.03</v>
      </c>
      <c r="C13" s="230">
        <v>0.92112037037037031</v>
      </c>
      <c r="D13" s="52">
        <v>0.90560648148148137</v>
      </c>
      <c r="E13" s="52">
        <v>0.89009259259259244</v>
      </c>
      <c r="F13" s="52">
        <v>0.87457870370370372</v>
      </c>
      <c r="G13" s="52">
        <v>0.85906481481481478</v>
      </c>
      <c r="H13" s="240"/>
    </row>
    <row r="14" spans="1:8" s="81" customFormat="1">
      <c r="A14" s="75" t="s">
        <v>150</v>
      </c>
      <c r="B14" s="52">
        <v>0</v>
      </c>
      <c r="C14" s="230">
        <v>0</v>
      </c>
      <c r="D14" s="52">
        <v>0.47333333333333338</v>
      </c>
      <c r="E14" s="52">
        <v>3.0442142857142862</v>
      </c>
      <c r="F14" s="52">
        <v>6.0884285714285724</v>
      </c>
      <c r="G14" s="52">
        <v>6.7865079365079382</v>
      </c>
      <c r="H14" s="240"/>
    </row>
    <row r="15" spans="1:8" s="168" customFormat="1">
      <c r="A15" s="233" t="s">
        <v>151</v>
      </c>
      <c r="B15" s="111">
        <v>9.4280000000000008</v>
      </c>
      <c r="C15" s="234">
        <v>9.3111109762267219</v>
      </c>
      <c r="D15" s="111">
        <v>9.5880875118652238</v>
      </c>
      <c r="E15" s="111">
        <v>9.770444999004404</v>
      </c>
      <c r="F15" s="111">
        <v>10.031762904484912</v>
      </c>
      <c r="G15" s="111">
        <v>10.096285797992024</v>
      </c>
      <c r="H15" s="241"/>
    </row>
    <row r="16" spans="1:8">
      <c r="A16" s="77" t="s">
        <v>147</v>
      </c>
      <c r="B16" s="299">
        <v>131.98173000000003</v>
      </c>
      <c r="C16" s="300">
        <v>132.85849373504072</v>
      </c>
      <c r="D16" s="333">
        <v>134.68173691033007</v>
      </c>
      <c r="E16" s="299">
        <v>140.35240570560333</v>
      </c>
      <c r="F16" s="299">
        <v>146.43794816987707</v>
      </c>
      <c r="G16" s="299">
        <v>149.75713685375996</v>
      </c>
      <c r="H16" s="74"/>
    </row>
    <row r="17" spans="1:11">
      <c r="A17" s="34"/>
      <c r="B17" s="203"/>
      <c r="C17" s="231"/>
      <c r="D17" s="203"/>
      <c r="E17" s="203"/>
      <c r="F17" s="203"/>
      <c r="G17" s="203"/>
      <c r="H17" s="72"/>
    </row>
    <row r="18" spans="1:11" s="81" customFormat="1" ht="14.45">
      <c r="A18" s="247" t="s">
        <v>57</v>
      </c>
      <c r="B18" s="283">
        <v>3.9904899999999657</v>
      </c>
      <c r="C18" s="284">
        <v>0.466407121784016</v>
      </c>
      <c r="D18" s="301"/>
      <c r="E18" s="301"/>
      <c r="F18" s="301"/>
      <c r="G18" s="301"/>
      <c r="H18" s="242"/>
      <c r="I18" s="329"/>
    </row>
    <row r="19" spans="1:11">
      <c r="A19" s="44" t="s">
        <v>152</v>
      </c>
      <c r="B19" s="235">
        <v>-33.401000000000003</v>
      </c>
      <c r="C19" s="236">
        <v>-33.948417749546039</v>
      </c>
      <c r="D19" s="235">
        <v>-37.567441656322629</v>
      </c>
      <c r="E19" s="235">
        <v>-35.172809643810382</v>
      </c>
      <c r="F19" s="235">
        <v>-33.78182117772181</v>
      </c>
      <c r="G19" s="235">
        <v>-31.621780800692619</v>
      </c>
      <c r="H19" s="243"/>
      <c r="I19" s="243"/>
      <c r="J19" s="243"/>
      <c r="K19" s="243"/>
    </row>
    <row r="20" spans="1:11">
      <c r="B20" s="52"/>
      <c r="C20" s="230"/>
      <c r="D20" s="198"/>
      <c r="E20" s="52"/>
      <c r="F20" s="52"/>
      <c r="H20" s="61"/>
    </row>
    <row r="21" spans="1:11">
      <c r="A21" s="34" t="s">
        <v>153</v>
      </c>
      <c r="B21" s="245">
        <v>2024</v>
      </c>
      <c r="C21" s="203">
        <v>2025</v>
      </c>
      <c r="D21" s="203">
        <v>2026</v>
      </c>
      <c r="E21" s="203">
        <v>2027</v>
      </c>
      <c r="F21" s="203">
        <v>2028</v>
      </c>
      <c r="G21" s="203">
        <v>2029</v>
      </c>
    </row>
    <row r="22" spans="1:11" s="168" customFormat="1">
      <c r="A22" s="48" t="s">
        <v>154</v>
      </c>
      <c r="B22" s="180">
        <v>64.274000000000001</v>
      </c>
      <c r="C22" s="248">
        <v>68.088970338065621</v>
      </c>
      <c r="D22" s="180">
        <v>66.200371160805418</v>
      </c>
      <c r="E22" s="180">
        <v>66.200371160805418</v>
      </c>
      <c r="F22" s="180">
        <v>67.194370727784474</v>
      </c>
      <c r="G22" s="180">
        <v>67.194370727784474</v>
      </c>
      <c r="H22" s="238"/>
    </row>
    <row r="23" spans="1:11" s="168" customFormat="1">
      <c r="A23" s="30" t="s">
        <v>155</v>
      </c>
      <c r="B23" s="52">
        <v>40.418999999999997</v>
      </c>
      <c r="C23" s="230">
        <v>39</v>
      </c>
      <c r="D23" s="52">
        <v>41.8</v>
      </c>
      <c r="E23" s="52">
        <v>43.4</v>
      </c>
      <c r="F23" s="52">
        <v>46.4</v>
      </c>
      <c r="G23" s="52">
        <v>46.9</v>
      </c>
      <c r="H23" s="30"/>
    </row>
    <row r="24" spans="1:11" s="168" customFormat="1">
      <c r="A24" s="30" t="s">
        <v>156</v>
      </c>
      <c r="B24" s="52">
        <v>48.698</v>
      </c>
      <c r="C24" s="230">
        <v>44.598582848120003</v>
      </c>
      <c r="D24" s="52">
        <v>47.962700088818707</v>
      </c>
      <c r="E24" s="52">
        <v>49.30834698509819</v>
      </c>
      <c r="F24" s="52">
        <v>49.788935162340863</v>
      </c>
      <c r="G24" s="52">
        <v>50.269523339583536</v>
      </c>
      <c r="H24" s="67"/>
    </row>
    <row r="25" spans="1:11" s="168" customFormat="1">
      <c r="A25" s="30" t="s">
        <v>54</v>
      </c>
      <c r="B25" s="52">
        <v>4.1470000000000002</v>
      </c>
      <c r="C25" s="230">
        <v>4.4379999999999997</v>
      </c>
      <c r="D25" s="52">
        <v>4.9000000000000004</v>
      </c>
      <c r="E25" s="52">
        <v>5.3</v>
      </c>
      <c r="F25" s="52">
        <v>5.5</v>
      </c>
      <c r="G25" s="52">
        <v>5.7</v>
      </c>
      <c r="H25" s="240"/>
    </row>
    <row r="26" spans="1:11" s="168" customFormat="1">
      <c r="A26" s="30" t="s">
        <v>157</v>
      </c>
      <c r="B26" s="52">
        <v>5.9422199999999998</v>
      </c>
      <c r="C26" s="230">
        <v>6.0729672647364117</v>
      </c>
      <c r="D26" s="52">
        <v>5.88081567908048</v>
      </c>
      <c r="E26" s="52">
        <v>5.9080766438813841</v>
      </c>
      <c r="F26" s="52">
        <v>5.9227204038638099</v>
      </c>
      <c r="G26" s="52">
        <v>5.9397126405830116</v>
      </c>
      <c r="H26" s="240"/>
    </row>
    <row r="27" spans="1:11" s="168" customFormat="1">
      <c r="A27" s="30" t="s">
        <v>158</v>
      </c>
      <c r="B27" s="52">
        <v>5.82</v>
      </c>
      <c r="C27" s="230">
        <v>5.0285404046155042</v>
      </c>
      <c r="D27" s="52">
        <v>5.482274033097112</v>
      </c>
      <c r="E27" s="52">
        <v>5.3854911889657027</v>
      </c>
      <c r="F27" s="52">
        <v>5.3897909857608752</v>
      </c>
      <c r="G27" s="52">
        <v>5.3507873798186152</v>
      </c>
      <c r="H27" s="240"/>
    </row>
    <row r="28" spans="1:11" s="168" customFormat="1">
      <c r="A28" s="44" t="s">
        <v>159</v>
      </c>
      <c r="B28" s="111">
        <v>7.2999999999999995E-2</v>
      </c>
      <c r="C28" s="234">
        <v>4.6257750833195548E-2</v>
      </c>
      <c r="D28" s="111">
        <v>2.3017604850945911E-2</v>
      </c>
      <c r="E28" s="111">
        <v>2.2929370663055067E-2</v>
      </c>
      <c r="F28" s="111">
        <v>2.3952067848874624E-2</v>
      </c>
      <c r="G28" s="111">
        <v>2.4523566682925439E-2</v>
      </c>
      <c r="H28" s="241"/>
    </row>
    <row r="29" spans="1:11">
      <c r="A29" s="77" t="s">
        <v>153</v>
      </c>
      <c r="B29" s="299">
        <v>169.37322</v>
      </c>
      <c r="C29" s="300">
        <v>167.27331860637076</v>
      </c>
      <c r="D29" s="299">
        <v>172.24917856665269</v>
      </c>
      <c r="E29" s="299">
        <v>175.52521534941374</v>
      </c>
      <c r="F29" s="299">
        <v>180.21976934759888</v>
      </c>
      <c r="G29" s="299">
        <v>181.37891765445258</v>
      </c>
      <c r="H29" s="74"/>
    </row>
    <row r="30" spans="1:11">
      <c r="C30" s="232"/>
    </row>
    <row r="31" spans="1:11" s="168" customFormat="1">
      <c r="A31" s="60" t="s">
        <v>160</v>
      </c>
      <c r="B31" s="53">
        <v>2.9287800000000002</v>
      </c>
      <c r="C31" s="253">
        <v>2.7576174771920239</v>
      </c>
      <c r="D31" s="53">
        <v>2.8945115596203554</v>
      </c>
      <c r="E31" s="53">
        <v>2.9461953660674354</v>
      </c>
      <c r="F31" s="53">
        <v>2.9722584363941809</v>
      </c>
      <c r="G31" s="53">
        <v>2.9908052302427017</v>
      </c>
      <c r="H31" s="241"/>
    </row>
    <row r="32" spans="1:11">
      <c r="C32" s="232"/>
    </row>
    <row r="33" spans="1:8">
      <c r="A33" s="83" t="s">
        <v>161</v>
      </c>
      <c r="B33" s="245">
        <v>2024</v>
      </c>
      <c r="C33" s="203">
        <v>2025</v>
      </c>
      <c r="D33" s="203">
        <v>2026</v>
      </c>
      <c r="E33" s="203">
        <v>2027</v>
      </c>
      <c r="F33" s="203">
        <v>2028</v>
      </c>
      <c r="G33" s="203">
        <v>2029</v>
      </c>
    </row>
    <row r="34" spans="1:8" s="83" customFormat="1" ht="14.45">
      <c r="A34" s="249" t="s">
        <v>154</v>
      </c>
      <c r="B34" s="259">
        <v>64.662000000000006</v>
      </c>
      <c r="C34" s="260">
        <v>68.5</v>
      </c>
      <c r="D34" s="259">
        <v>66.599999999999994</v>
      </c>
      <c r="E34" s="259">
        <v>66.599999999999994</v>
      </c>
      <c r="F34" s="259">
        <v>67.599999999999994</v>
      </c>
      <c r="G34" s="259">
        <v>67.599999999999994</v>
      </c>
      <c r="H34" s="238"/>
    </row>
    <row r="35" spans="1:8" s="83" customFormat="1" ht="14.45">
      <c r="A35" s="250" t="s">
        <v>155</v>
      </c>
      <c r="B35" s="261">
        <v>40.418999999999997</v>
      </c>
      <c r="C35" s="262">
        <v>39</v>
      </c>
      <c r="D35" s="261">
        <v>41.8</v>
      </c>
      <c r="E35" s="261">
        <v>43.4</v>
      </c>
      <c r="F35" s="261">
        <v>46.4</v>
      </c>
      <c r="G35" s="261">
        <v>46.9</v>
      </c>
      <c r="H35" s="30"/>
    </row>
    <row r="36" spans="1:8" s="83" customFormat="1" ht="14.45">
      <c r="A36" s="250" t="s">
        <v>156</v>
      </c>
      <c r="B36" s="261">
        <v>50.664999999999999</v>
      </c>
      <c r="C36" s="262">
        <v>46.4</v>
      </c>
      <c r="D36" s="261">
        <v>49.9</v>
      </c>
      <c r="E36" s="261">
        <v>51.3</v>
      </c>
      <c r="F36" s="261">
        <v>51.8</v>
      </c>
      <c r="G36" s="261">
        <v>52.3</v>
      </c>
      <c r="H36" s="67"/>
    </row>
    <row r="37" spans="1:8" s="83" customFormat="1" ht="14.45">
      <c r="A37" s="250" t="s">
        <v>54</v>
      </c>
      <c r="B37" s="261">
        <v>4.1470000000000002</v>
      </c>
      <c r="C37" s="262">
        <v>4.4379999999999997</v>
      </c>
      <c r="D37" s="261">
        <v>4.9000000000000004</v>
      </c>
      <c r="E37" s="261">
        <v>5.3</v>
      </c>
      <c r="F37" s="261">
        <v>5.5</v>
      </c>
      <c r="G37" s="261">
        <v>5.7</v>
      </c>
      <c r="H37" s="240"/>
    </row>
    <row r="38" spans="1:8" s="83" customFormat="1" ht="14.45">
      <c r="A38" s="250" t="s">
        <v>157</v>
      </c>
      <c r="B38" s="261">
        <v>6.1260000000000003</v>
      </c>
      <c r="C38" s="262">
        <v>6.1654489997323969</v>
      </c>
      <c r="D38" s="261">
        <v>6.0626965763716276</v>
      </c>
      <c r="E38" s="261">
        <v>6.0908006637952417</v>
      </c>
      <c r="F38" s="261">
        <v>6.1058973235709377</v>
      </c>
      <c r="G38" s="261">
        <v>6.1234150933845477</v>
      </c>
      <c r="H38" s="240"/>
    </row>
    <row r="39" spans="1:8" ht="14.45">
      <c r="A39" s="250" t="s">
        <v>158</v>
      </c>
      <c r="B39" s="261">
        <v>6.0309999999999997</v>
      </c>
      <c r="C39" s="262">
        <v>5.2108465945422866</v>
      </c>
      <c r="D39" s="261">
        <v>5.681030016083966</v>
      </c>
      <c r="E39" s="261">
        <v>5.5807383781189266</v>
      </c>
      <c r="F39" s="261">
        <v>5.5851940610178419</v>
      </c>
      <c r="G39" s="261">
        <v>5.5447764068189125</v>
      </c>
      <c r="H39" s="240"/>
    </row>
    <row r="40" spans="1:8" ht="14.45">
      <c r="A40" s="251" t="s">
        <v>159</v>
      </c>
      <c r="B40" s="263">
        <v>7.5999999999999998E-2</v>
      </c>
      <c r="C40" s="264">
        <v>4.8158754292093993E-2</v>
      </c>
      <c r="D40" s="263">
        <v>2.3963533817423142E-2</v>
      </c>
      <c r="E40" s="263">
        <v>2.3871673567016236E-2</v>
      </c>
      <c r="F40" s="263">
        <v>2.4936399404307828E-2</v>
      </c>
      <c r="G40" s="263">
        <v>2.5531384491812782E-2</v>
      </c>
      <c r="H40" s="241"/>
    </row>
    <row r="41" spans="1:8" s="83" customFormat="1">
      <c r="A41" s="246" t="s">
        <v>161</v>
      </c>
      <c r="B41" s="302">
        <v>172.126</v>
      </c>
      <c r="C41" s="303">
        <v>169.76245434856676</v>
      </c>
      <c r="D41" s="302">
        <v>174.967690126273</v>
      </c>
      <c r="E41" s="302">
        <v>178.29541071548118</v>
      </c>
      <c r="F41" s="302">
        <v>183.01602778399308</v>
      </c>
      <c r="G41" s="302">
        <v>184.19372288469529</v>
      </c>
      <c r="H41" s="74"/>
    </row>
    <row r="42" spans="1:8">
      <c r="B42" s="113"/>
      <c r="C42" s="113"/>
      <c r="D42" s="113"/>
      <c r="E42" s="113"/>
      <c r="F42" s="113"/>
      <c r="G42" s="113"/>
      <c r="H42" s="63"/>
    </row>
    <row r="43" spans="1:8">
      <c r="B43" s="132"/>
      <c r="C43" s="132"/>
      <c r="D43" s="132"/>
      <c r="E43" s="132"/>
      <c r="F43" s="132"/>
      <c r="G43" s="132"/>
      <c r="H43" s="63"/>
    </row>
    <row r="44" spans="1:8">
      <c r="B44" s="47"/>
      <c r="C44" s="47"/>
      <c r="D44" s="47"/>
      <c r="E44" s="47"/>
      <c r="F44" s="47"/>
      <c r="G44" s="47"/>
      <c r="H44" s="63"/>
    </row>
    <row r="45" spans="1:8">
      <c r="B45" s="47"/>
      <c r="C45" s="47"/>
      <c r="D45" s="47"/>
      <c r="E45" s="47"/>
      <c r="F45" s="47"/>
      <c r="G45" s="47"/>
      <c r="H45" s="63"/>
    </row>
    <row r="46" spans="1:8">
      <c r="B46" s="47"/>
      <c r="C46" s="47"/>
      <c r="D46" s="47"/>
      <c r="E46" s="47"/>
      <c r="F46" s="47"/>
      <c r="G46" s="47"/>
      <c r="H46" s="63"/>
    </row>
    <row r="47" spans="1:8">
      <c r="B47" s="47"/>
      <c r="C47" s="47"/>
      <c r="D47" s="47"/>
      <c r="E47" s="47"/>
      <c r="F47" s="47"/>
      <c r="G47" s="47"/>
      <c r="H47" s="63"/>
    </row>
    <row r="48" spans="1:8">
      <c r="B48" s="47"/>
      <c r="C48" s="47"/>
      <c r="D48" s="47"/>
      <c r="E48" s="47"/>
      <c r="F48" s="47"/>
      <c r="G48" s="47"/>
      <c r="H48" s="63"/>
    </row>
    <row r="49" spans="1:8">
      <c r="A49" s="34"/>
      <c r="B49" s="52"/>
      <c r="C49" s="181"/>
      <c r="D49" s="181"/>
      <c r="E49" s="181"/>
      <c r="F49" s="181"/>
      <c r="G49" s="181"/>
      <c r="H49" s="244"/>
    </row>
    <row r="50" spans="1:8">
      <c r="A50" s="63"/>
      <c r="B50" s="73"/>
      <c r="C50" s="73"/>
      <c r="D50" s="73"/>
      <c r="E50" s="71"/>
      <c r="F50" s="71"/>
      <c r="G50" s="50"/>
    </row>
    <row r="51" spans="1:8">
      <c r="B51" s="52"/>
      <c r="C51" s="52"/>
      <c r="D51" s="52"/>
      <c r="E51" s="71"/>
      <c r="F51" s="71"/>
      <c r="G51" s="75"/>
    </row>
    <row r="52" spans="1:8">
      <c r="B52" s="84"/>
      <c r="C52" s="84"/>
      <c r="D52" s="84"/>
      <c r="E52" s="84"/>
      <c r="F52" s="84"/>
    </row>
  </sheetData>
  <phoneticPr fontId="5" type="noConversion"/>
  <pageMargins left="0.75" right="0.75" top="1" bottom="1" header="0.5" footer="0.5"/>
  <pageSetup paperSize="9" orientation="landscape" r:id="rId1"/>
  <headerFooter alignWithMargins="0"/>
  <customProperties>
    <customPr name="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5:I36"/>
  <sheetViews>
    <sheetView workbookViewId="0"/>
  </sheetViews>
  <sheetFormatPr defaultColWidth="9.140625" defaultRowHeight="13.9"/>
  <cols>
    <col min="1" max="1" width="26.140625" style="30" customWidth="1"/>
    <col min="2" max="2" width="8.42578125" style="30" customWidth="1"/>
    <col min="3" max="8" width="9.140625" style="30"/>
    <col min="9" max="9" width="11.7109375" style="30" bestFit="1" customWidth="1"/>
    <col min="10" max="16384" width="9.140625" style="30"/>
  </cols>
  <sheetData>
    <row r="5" spans="1:8" ht="15.6">
      <c r="A5" s="224" t="s">
        <v>162</v>
      </c>
      <c r="B5" s="179"/>
      <c r="C5" s="179"/>
      <c r="D5" s="179"/>
    </row>
    <row r="7" spans="1:8">
      <c r="A7" s="44"/>
      <c r="B7" s="44"/>
      <c r="C7" s="148">
        <v>2024</v>
      </c>
      <c r="D7" s="25">
        <v>2025</v>
      </c>
      <c r="E7" s="25">
        <v>2026</v>
      </c>
      <c r="F7" s="25">
        <v>2027</v>
      </c>
      <c r="G7" s="25">
        <v>2028</v>
      </c>
      <c r="H7" s="25">
        <v>2029</v>
      </c>
    </row>
    <row r="8" spans="1:8">
      <c r="A8" s="30" t="s">
        <v>163</v>
      </c>
      <c r="B8" s="67" t="s">
        <v>61</v>
      </c>
      <c r="C8" s="113">
        <v>12.048</v>
      </c>
      <c r="D8" s="159">
        <v>11.181674822951711</v>
      </c>
      <c r="E8" s="113">
        <v>11.615581222519552</v>
      </c>
      <c r="F8" s="113">
        <v>11.651468463349856</v>
      </c>
      <c r="G8" s="113">
        <v>11.669166349815292</v>
      </c>
      <c r="H8" s="113">
        <v>11.632632293604148</v>
      </c>
    </row>
    <row r="9" spans="1:8">
      <c r="A9" s="30" t="s">
        <v>48</v>
      </c>
      <c r="B9" s="67" t="s">
        <v>61</v>
      </c>
      <c r="C9" s="113">
        <v>3.1379999999999999</v>
      </c>
      <c r="D9" s="159">
        <v>3.0959963480444697</v>
      </c>
      <c r="E9" s="113">
        <v>3.161299694964272</v>
      </c>
      <c r="F9" s="113">
        <v>3.1719018152934462</v>
      </c>
      <c r="G9" s="113">
        <v>3.1797636917840104</v>
      </c>
      <c r="H9" s="113">
        <v>3.1888864079815642</v>
      </c>
    </row>
    <row r="10" spans="1:8">
      <c r="A10" s="30" t="s">
        <v>164</v>
      </c>
      <c r="B10" s="67" t="s">
        <v>61</v>
      </c>
      <c r="C10" s="113">
        <v>4.4999999999999998E-2</v>
      </c>
      <c r="D10" s="160">
        <v>4.3958840340270762E-2</v>
      </c>
      <c r="E10" s="113">
        <v>4.4864964165573409E-2</v>
      </c>
      <c r="F10" s="113">
        <v>4.5012075060835613E-2</v>
      </c>
      <c r="G10" s="113">
        <v>4.5121163399116891E-2</v>
      </c>
      <c r="H10" s="113">
        <v>4.5247746658444006E-2</v>
      </c>
    </row>
    <row r="11" spans="1:8">
      <c r="A11" s="30" t="s">
        <v>100</v>
      </c>
      <c r="B11" s="67" t="s">
        <v>61</v>
      </c>
      <c r="C11" s="113">
        <v>0.122</v>
      </c>
      <c r="D11" s="160">
        <v>0.11787677765780859</v>
      </c>
      <c r="E11" s="113">
        <v>0.12203049725447598</v>
      </c>
      <c r="F11" s="113">
        <v>0.10200401143671542</v>
      </c>
      <c r="G11" s="113">
        <v>0.10413475049146687</v>
      </c>
      <c r="H11" s="113">
        <v>0.10019247233268853</v>
      </c>
    </row>
    <row r="12" spans="1:8">
      <c r="A12" s="30" t="s">
        <v>165</v>
      </c>
      <c r="B12" s="67" t="s">
        <v>61</v>
      </c>
      <c r="C12" s="113">
        <v>0.62711111111111106</v>
      </c>
      <c r="D12" s="160">
        <v>0.64379448831992103</v>
      </c>
      <c r="E12" s="113">
        <v>0.6380394668312056</v>
      </c>
      <c r="F12" s="113">
        <v>0.50119013705640569</v>
      </c>
      <c r="G12" s="113">
        <v>0.50243238703300586</v>
      </c>
      <c r="H12" s="113">
        <v>0.50387386146936253</v>
      </c>
    </row>
    <row r="13" spans="1:8">
      <c r="A13" s="30" t="s">
        <v>166</v>
      </c>
      <c r="B13" s="67" t="s">
        <v>61</v>
      </c>
      <c r="C13" s="113">
        <v>0.01</v>
      </c>
      <c r="D13" s="159">
        <v>5.1386172655826269E-3</v>
      </c>
      <c r="E13" s="113">
        <v>5.2470052829633271E-3</v>
      </c>
      <c r="F13" s="113">
        <v>5.2646022800042595E-3</v>
      </c>
      <c r="G13" s="113">
        <v>5.2776511242962785E-3</v>
      </c>
      <c r="H13" s="113">
        <v>5.2927926624933026E-3</v>
      </c>
    </row>
    <row r="14" spans="1:8">
      <c r="A14" s="30" t="s">
        <v>71</v>
      </c>
      <c r="B14" s="67" t="s">
        <v>61</v>
      </c>
      <c r="C14" s="113">
        <v>0.14283333333333331</v>
      </c>
      <c r="D14" s="159">
        <v>0.14685556951777337</v>
      </c>
      <c r="E14" s="113">
        <v>0.13487636371326381</v>
      </c>
      <c r="F14" s="113">
        <v>0.13625490529169762</v>
      </c>
      <c r="G14" s="113">
        <v>0.13755232183275468</v>
      </c>
      <c r="H14" s="113">
        <v>0.1379253181756917</v>
      </c>
    </row>
    <row r="15" spans="1:8">
      <c r="A15" s="30" t="s">
        <v>72</v>
      </c>
      <c r="B15" s="67" t="s">
        <v>61</v>
      </c>
      <c r="C15" s="113">
        <v>0.4752777777777778</v>
      </c>
      <c r="D15" s="159">
        <v>0.259893738462325</v>
      </c>
      <c r="E15" s="113">
        <v>0.18904347821429285</v>
      </c>
      <c r="F15" s="113">
        <v>0.18178341575553522</v>
      </c>
      <c r="G15" s="113">
        <v>0.17794275867918499</v>
      </c>
      <c r="H15" s="113">
        <v>0.17012710694437422</v>
      </c>
    </row>
    <row r="16" spans="1:8">
      <c r="A16" s="30" t="s">
        <v>73</v>
      </c>
      <c r="B16" s="67" t="s">
        <v>61</v>
      </c>
      <c r="C16" s="113">
        <v>1.0999999999999999E-2</v>
      </c>
      <c r="D16" s="159">
        <v>1.1011408848320824E-2</v>
      </c>
      <c r="E16" s="113">
        <v>1.1261796289454635E-2</v>
      </c>
      <c r="F16" s="113">
        <v>1.1743136115222928E-2</v>
      </c>
      <c r="G16" s="113">
        <v>1.1668012883594162E-2</v>
      </c>
      <c r="H16" s="113">
        <v>1.1474852394767797E-2</v>
      </c>
    </row>
    <row r="17" spans="1:8">
      <c r="A17" s="30" t="s">
        <v>75</v>
      </c>
      <c r="B17" s="67" t="s">
        <v>61</v>
      </c>
      <c r="C17" s="113">
        <v>0.378</v>
      </c>
      <c r="D17" s="159">
        <v>0.30742061876980137</v>
      </c>
      <c r="E17" s="113">
        <v>0.31348473543799565</v>
      </c>
      <c r="F17" s="113">
        <v>0.31648666247505297</v>
      </c>
      <c r="G17" s="113">
        <v>0.31929619773080276</v>
      </c>
      <c r="H17" s="113">
        <v>0.32122081153972748</v>
      </c>
    </row>
    <row r="18" spans="1:8">
      <c r="A18" s="44" t="s">
        <v>167</v>
      </c>
      <c r="B18" s="67" t="s">
        <v>61</v>
      </c>
      <c r="C18" s="110">
        <v>141.67400000000001</v>
      </c>
      <c r="D18" s="134">
        <v>129.74782591532616</v>
      </c>
      <c r="E18" s="110">
        <v>139.53483864600807</v>
      </c>
      <c r="F18" s="110">
        <v>143.44964373828086</v>
      </c>
      <c r="G18" s="110">
        <v>144.84778841409255</v>
      </c>
      <c r="H18" s="110">
        <v>146.24593308990427</v>
      </c>
    </row>
    <row r="19" spans="1:8" ht="14.25" customHeight="1">
      <c r="A19" s="79" t="s">
        <v>168</v>
      </c>
      <c r="B19" s="68" t="s">
        <v>61</v>
      </c>
      <c r="C19" s="114">
        <v>158.67122222222224</v>
      </c>
      <c r="D19" s="161">
        <v>145.56144714550413</v>
      </c>
      <c r="E19" s="114">
        <v>155.77056787068113</v>
      </c>
      <c r="F19" s="114">
        <v>159.57275296239564</v>
      </c>
      <c r="G19" s="114">
        <v>161.00014369886608</v>
      </c>
      <c r="H19" s="197">
        <v>162.36280675366754</v>
      </c>
    </row>
    <row r="20" spans="1:8" ht="14.25" customHeight="1">
      <c r="A20" s="39" t="s">
        <v>169</v>
      </c>
      <c r="B20" s="69" t="s">
        <v>61</v>
      </c>
      <c r="C20" s="115">
        <v>16.997222222222234</v>
      </c>
      <c r="D20" s="162">
        <v>15.813621230177972</v>
      </c>
      <c r="E20" s="115">
        <v>16.235729224673065</v>
      </c>
      <c r="F20" s="115">
        <v>16.123109224114785</v>
      </c>
      <c r="G20" s="115">
        <v>16.152355284773535</v>
      </c>
      <c r="H20" s="112">
        <v>16.116873663763272</v>
      </c>
    </row>
    <row r="21" spans="1:8" ht="14.25" customHeight="1"/>
    <row r="23" spans="1:8" ht="15.6">
      <c r="A23" s="224" t="s">
        <v>170</v>
      </c>
      <c r="B23" s="179"/>
      <c r="C23" s="179"/>
      <c r="D23" s="179"/>
      <c r="E23" s="179"/>
    </row>
    <row r="24" spans="1:8">
      <c r="A24" s="34"/>
      <c r="B24" s="34"/>
      <c r="C24" s="34"/>
      <c r="D24" s="34"/>
      <c r="E24" s="34"/>
      <c r="F24" s="34"/>
      <c r="G24" s="34"/>
    </row>
    <row r="25" spans="1:8">
      <c r="A25" s="39"/>
      <c r="B25" s="85"/>
      <c r="C25" s="148">
        <v>2024</v>
      </c>
      <c r="D25" s="25">
        <v>2025</v>
      </c>
      <c r="E25" s="25">
        <v>2026</v>
      </c>
      <c r="F25" s="25">
        <v>2027</v>
      </c>
      <c r="G25" s="25">
        <v>2028</v>
      </c>
      <c r="H25" s="25">
        <v>2029</v>
      </c>
    </row>
    <row r="26" spans="1:8">
      <c r="A26" s="30" t="s">
        <v>163</v>
      </c>
      <c r="B26" s="67" t="s">
        <v>80</v>
      </c>
      <c r="C26" s="59">
        <v>1035.9415305245054</v>
      </c>
      <c r="D26" s="47">
        <v>961.45097359859915</v>
      </c>
      <c r="E26" s="47">
        <v>998.76020829918752</v>
      </c>
      <c r="F26" s="47">
        <v>1001.8459555760838</v>
      </c>
      <c r="G26" s="47">
        <v>1003.3676998981334</v>
      </c>
      <c r="H26" s="47">
        <v>1000.2263365093851</v>
      </c>
    </row>
    <row r="27" spans="1:8">
      <c r="A27" s="30" t="s">
        <v>48</v>
      </c>
      <c r="B27" s="106" t="s">
        <v>80</v>
      </c>
      <c r="C27" s="59">
        <v>269.8194325021496</v>
      </c>
      <c r="D27" s="47">
        <v>266.20776853348838</v>
      </c>
      <c r="E27" s="47">
        <v>271.82284565470951</v>
      </c>
      <c r="F27" s="47">
        <v>272.73446391173223</v>
      </c>
      <c r="G27" s="47">
        <v>273.41046360997507</v>
      </c>
      <c r="H27" s="47">
        <v>274.19487600873293</v>
      </c>
    </row>
    <row r="28" spans="1:8">
      <c r="A28" s="30" t="s">
        <v>164</v>
      </c>
      <c r="B28" s="106" t="s">
        <v>80</v>
      </c>
      <c r="C28" s="151">
        <v>3.8693035253654338</v>
      </c>
      <c r="D28" s="47">
        <v>3.7797799088796866</v>
      </c>
      <c r="E28" s="47">
        <v>3.8576925335832679</v>
      </c>
      <c r="F28" s="47">
        <v>3.8703417937089948</v>
      </c>
      <c r="G28" s="47">
        <v>3.8797217024176169</v>
      </c>
      <c r="H28" s="47">
        <v>3.890605903563543</v>
      </c>
    </row>
    <row r="29" spans="1:8">
      <c r="A29" s="30" t="s">
        <v>100</v>
      </c>
      <c r="B29" s="106" t="s">
        <v>171</v>
      </c>
      <c r="C29" s="151">
        <v>11.101000909918106</v>
      </c>
      <c r="D29" s="47">
        <v>10.725821442930718</v>
      </c>
      <c r="E29" s="47">
        <v>11.103775910325385</v>
      </c>
      <c r="F29" s="47">
        <v>9.281529703067827</v>
      </c>
      <c r="G29" s="47">
        <v>9.4754095078677771</v>
      </c>
      <c r="H29" s="47">
        <v>9.1166944797714766</v>
      </c>
    </row>
    <row r="30" spans="1:8">
      <c r="A30" s="30" t="s">
        <v>165</v>
      </c>
      <c r="B30" s="106" t="s">
        <v>92</v>
      </c>
      <c r="C30" s="59">
        <v>2257.6</v>
      </c>
      <c r="D30" s="47">
        <v>2317.6601579517155</v>
      </c>
      <c r="E30" s="47">
        <v>2296.9420805923401</v>
      </c>
      <c r="F30" s="47">
        <v>1804.2844934030602</v>
      </c>
      <c r="G30" s="47">
        <v>1808.7565933188209</v>
      </c>
      <c r="H30" s="47">
        <v>1813.945901289705</v>
      </c>
    </row>
    <row r="31" spans="1:8">
      <c r="A31" s="30" t="s">
        <v>166</v>
      </c>
      <c r="B31" s="106" t="s">
        <v>89</v>
      </c>
      <c r="C31" s="59">
        <v>1.3227513227513228</v>
      </c>
      <c r="D31" s="47">
        <v>0.67971127851622049</v>
      </c>
      <c r="E31" s="47">
        <v>0.69404831785229193</v>
      </c>
      <c r="F31" s="47">
        <v>0.69637596296352644</v>
      </c>
      <c r="G31" s="47">
        <v>0.69810200056829086</v>
      </c>
      <c r="H31" s="47">
        <v>0.70010484953615115</v>
      </c>
    </row>
    <row r="32" spans="1:8">
      <c r="A32" s="30" t="s">
        <v>71</v>
      </c>
      <c r="B32" s="106" t="s">
        <v>82</v>
      </c>
      <c r="C32" s="59">
        <v>14.355108877721944</v>
      </c>
      <c r="D32" s="47">
        <v>14.759353720379234</v>
      </c>
      <c r="E32" s="47">
        <v>13.555413438518976</v>
      </c>
      <c r="F32" s="47">
        <v>13.693960330823881</v>
      </c>
      <c r="G32" s="47">
        <v>13.824353953040672</v>
      </c>
      <c r="H32" s="47">
        <v>13.861841022682585</v>
      </c>
    </row>
    <row r="33" spans="1:9">
      <c r="A33" s="30" t="s">
        <v>72</v>
      </c>
      <c r="B33" s="106" t="s">
        <v>82</v>
      </c>
      <c r="C33" s="59">
        <v>44.92228523419449</v>
      </c>
      <c r="D33" s="47">
        <v>24.564625563546791</v>
      </c>
      <c r="E33" s="47">
        <v>17.868003611936942</v>
      </c>
      <c r="F33" s="47">
        <v>17.181797330390854</v>
      </c>
      <c r="G33" s="47">
        <v>16.818786264573252</v>
      </c>
      <c r="H33" s="47">
        <v>16.080066818938963</v>
      </c>
    </row>
    <row r="34" spans="1:9">
      <c r="A34" s="30" t="s">
        <v>73</v>
      </c>
      <c r="B34" s="106" t="s">
        <v>89</v>
      </c>
      <c r="C34" s="59">
        <v>0.86004691164972646</v>
      </c>
      <c r="D34" s="47">
        <v>0.86093892481007228</v>
      </c>
      <c r="E34" s="47">
        <v>0.88051573803398242</v>
      </c>
      <c r="F34" s="47">
        <v>0.91814981354362224</v>
      </c>
      <c r="G34" s="47">
        <v>0.91227622232948891</v>
      </c>
      <c r="H34" s="47">
        <v>0.89717376034150087</v>
      </c>
    </row>
    <row r="35" spans="1:9">
      <c r="A35" s="30" t="s">
        <v>75</v>
      </c>
      <c r="B35" s="106" t="s">
        <v>92</v>
      </c>
      <c r="C35" s="59">
        <v>1360.7999999999997</v>
      </c>
      <c r="D35" s="47">
        <v>1106.7142275712849</v>
      </c>
      <c r="E35" s="47">
        <v>1128.5450475767841</v>
      </c>
      <c r="F35" s="47">
        <v>1139.3519849101906</v>
      </c>
      <c r="G35" s="47">
        <v>1149.4663118308899</v>
      </c>
      <c r="H35" s="47">
        <v>1156.3949215430191</v>
      </c>
      <c r="I35" s="172"/>
    </row>
    <row r="36" spans="1:9">
      <c r="A36" s="44" t="s">
        <v>167</v>
      </c>
      <c r="B36" s="107" t="s">
        <v>80</v>
      </c>
      <c r="C36" s="150">
        <v>12181.771281169389</v>
      </c>
      <c r="D36" s="110">
        <v>11156.304893837158</v>
      </c>
      <c r="E36" s="110">
        <v>11997.836512984357</v>
      </c>
      <c r="F36" s="110">
        <v>12334.449160643238</v>
      </c>
      <c r="G36" s="110">
        <v>12454.667963378552</v>
      </c>
      <c r="H36" s="110">
        <v>12574.886766113867</v>
      </c>
    </row>
  </sheetData>
  <phoneticPr fontId="5" type="noConversion"/>
  <pageMargins left="0.75" right="0.75" top="1" bottom="1" header="0.5" footer="0.5"/>
  <pageSetup paperSize="9" orientation="landscape" r:id="rId1"/>
  <headerFooter alignWithMargins="0"/>
  <customProperties>
    <customPr name="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5:H33"/>
  <sheetViews>
    <sheetView workbookViewId="0"/>
  </sheetViews>
  <sheetFormatPr defaultColWidth="9.140625" defaultRowHeight="13.9"/>
  <cols>
    <col min="1" max="1" width="35.5703125" style="30" customWidth="1"/>
    <col min="2" max="5" width="9.140625" style="30"/>
    <col min="6" max="6" width="9.5703125" style="30" bestFit="1" customWidth="1"/>
    <col min="7" max="16384" width="9.140625" style="30"/>
  </cols>
  <sheetData>
    <row r="5" spans="1:8" ht="15.6">
      <c r="A5" s="224" t="s">
        <v>172</v>
      </c>
    </row>
    <row r="6" spans="1:8">
      <c r="E6" s="66"/>
    </row>
    <row r="7" spans="1:8">
      <c r="A7" s="61"/>
      <c r="B7" s="66"/>
      <c r="C7" s="66"/>
      <c r="D7" s="66"/>
      <c r="E7" s="64"/>
    </row>
    <row r="8" spans="1:8">
      <c r="G8" s="165"/>
      <c r="H8" s="100"/>
    </row>
    <row r="9" spans="1:8" s="34" customFormat="1">
      <c r="A9" s="166" t="s">
        <v>30</v>
      </c>
      <c r="B9" s="148">
        <v>2024</v>
      </c>
      <c r="C9" s="25">
        <v>2025</v>
      </c>
      <c r="D9" s="25">
        <v>2026</v>
      </c>
      <c r="E9" s="25">
        <v>2027</v>
      </c>
      <c r="F9" s="25">
        <v>2028</v>
      </c>
      <c r="G9" s="25">
        <v>2029</v>
      </c>
    </row>
    <row r="10" spans="1:8">
      <c r="A10" s="63" t="s">
        <v>173</v>
      </c>
      <c r="B10" s="152">
        <v>45.980393999999997</v>
      </c>
      <c r="C10" s="108">
        <v>47.255129297338371</v>
      </c>
      <c r="D10" s="108">
        <v>48.251874046147059</v>
      </c>
      <c r="E10" s="108">
        <v>48.413697417578852</v>
      </c>
      <c r="F10" s="108">
        <v>48.533695617937184</v>
      </c>
      <c r="G10" s="113">
        <v>48.672938396350226</v>
      </c>
      <c r="H10" s="101"/>
    </row>
    <row r="11" spans="1:8" s="49" customFormat="1" ht="14.45">
      <c r="A11" s="70" t="s">
        <v>32</v>
      </c>
      <c r="B11" s="153">
        <v>3.4750000000000001</v>
      </c>
      <c r="C11" s="116">
        <v>3.2021597774598631</v>
      </c>
      <c r="D11" s="116">
        <v>3.2450948018445178</v>
      </c>
      <c r="E11" s="116">
        <v>3.2418195983238545</v>
      </c>
      <c r="F11" s="116">
        <v>3.2009525205233968</v>
      </c>
      <c r="G11" s="194">
        <v>3.1793300207776443</v>
      </c>
      <c r="H11" s="102"/>
    </row>
    <row r="12" spans="1:8" s="49" customFormat="1" ht="14.45">
      <c r="A12" s="70" t="s">
        <v>34</v>
      </c>
      <c r="B12" s="153">
        <v>42.505394000000003</v>
      </c>
      <c r="C12" s="116">
        <v>44.052969519878502</v>
      </c>
      <c r="D12" s="116">
        <v>45.006779244302543</v>
      </c>
      <c r="E12" s="116">
        <v>45.171877819254995</v>
      </c>
      <c r="F12" s="116">
        <v>45.33274309741379</v>
      </c>
      <c r="G12" s="194">
        <v>45.493608375572585</v>
      </c>
      <c r="H12" s="103"/>
    </row>
    <row r="13" spans="1:8">
      <c r="A13" s="72" t="s">
        <v>174</v>
      </c>
      <c r="B13" s="152">
        <v>14.421606000000001</v>
      </c>
      <c r="C13" s="108">
        <v>11.736741604980351</v>
      </c>
      <c r="D13" s="108">
        <v>11.984302784831939</v>
      </c>
      <c r="E13" s="108">
        <v>12.049294871964193</v>
      </c>
      <c r="F13" s="108">
        <v>12.079160256707517</v>
      </c>
      <c r="G13" s="113">
        <v>12.113815269346153</v>
      </c>
    </row>
    <row r="14" spans="1:8" s="49" customFormat="1" ht="14.45">
      <c r="A14" s="104" t="s">
        <v>151</v>
      </c>
      <c r="B14" s="154">
        <v>7.8140000000000001</v>
      </c>
      <c r="C14" s="117">
        <v>8.0306310626525299</v>
      </c>
      <c r="D14" s="117">
        <v>8.2000198562150874</v>
      </c>
      <c r="E14" s="117">
        <v>8.2275204431906577</v>
      </c>
      <c r="F14" s="117">
        <v>8.2479131770502256</v>
      </c>
      <c r="G14" s="194">
        <v>8.2715763729445335</v>
      </c>
    </row>
    <row r="15" spans="1:8">
      <c r="A15" s="76" t="s">
        <v>175</v>
      </c>
      <c r="B15" s="155">
        <v>60.402000000000001</v>
      </c>
      <c r="C15" s="118">
        <v>58.991870902318716</v>
      </c>
      <c r="D15" s="118">
        <v>60.236176830978998</v>
      </c>
      <c r="E15" s="118">
        <v>60.462992289543045</v>
      </c>
      <c r="F15" s="118">
        <v>60.612855874644701</v>
      </c>
      <c r="G15" s="195">
        <v>60.786753665696381</v>
      </c>
    </row>
    <row r="16" spans="1:8">
      <c r="A16" s="63"/>
      <c r="B16" s="108"/>
      <c r="C16" s="108"/>
      <c r="D16" s="108"/>
      <c r="E16" s="108"/>
      <c r="F16" s="108"/>
      <c r="G16" s="108"/>
    </row>
    <row r="17" spans="1:8">
      <c r="A17" s="166" t="s">
        <v>43</v>
      </c>
      <c r="B17" s="266"/>
      <c r="C17" s="265"/>
      <c r="D17" s="265"/>
      <c r="E17" s="265"/>
      <c r="F17" s="265"/>
      <c r="G17" s="44"/>
    </row>
    <row r="18" spans="1:8">
      <c r="A18" s="63" t="s">
        <v>163</v>
      </c>
      <c r="B18" s="152">
        <v>29.407</v>
      </c>
      <c r="C18" s="108">
        <v>27.804482498933851</v>
      </c>
      <c r="D18" s="108">
        <v>28.390957921522872</v>
      </c>
      <c r="E18" s="108">
        <v>28.669332605482683</v>
      </c>
      <c r="F18" s="108">
        <v>28.740392419164323</v>
      </c>
      <c r="G18" s="52">
        <v>28.82284837151192</v>
      </c>
    </row>
    <row r="19" spans="1:8">
      <c r="A19" s="63" t="s">
        <v>48</v>
      </c>
      <c r="B19" s="152">
        <v>15.938000000000001</v>
      </c>
      <c r="C19" s="108">
        <v>15.734887988298842</v>
      </c>
      <c r="D19" s="108">
        <v>16.066781418888041</v>
      </c>
      <c r="E19" s="108">
        <v>16.120664937169124</v>
      </c>
      <c r="F19" s="108">
        <v>16.160621620591893</v>
      </c>
      <c r="G19" s="52">
        <v>16.206986312723465</v>
      </c>
    </row>
    <row r="20" spans="1:8">
      <c r="A20" s="63" t="s">
        <v>164</v>
      </c>
      <c r="B20" s="152">
        <v>0.19900000000000001</v>
      </c>
      <c r="C20" s="108">
        <v>0.19444527732964659</v>
      </c>
      <c r="D20" s="108">
        <v>0.19854667990733227</v>
      </c>
      <c r="E20" s="108">
        <v>0.19921255027536119</v>
      </c>
      <c r="F20" s="108">
        <v>0.1997063185433712</v>
      </c>
      <c r="G20" s="52">
        <v>0.20027927434874659</v>
      </c>
    </row>
    <row r="21" spans="1:8">
      <c r="A21" s="63" t="s">
        <v>100</v>
      </c>
      <c r="B21" s="152">
        <v>0.47799999999999998</v>
      </c>
      <c r="C21" s="108">
        <v>0.46658644771490243</v>
      </c>
      <c r="D21" s="108">
        <v>0.47642807969307005</v>
      </c>
      <c r="E21" s="108">
        <v>0.3196666504418586</v>
      </c>
      <c r="F21" s="108">
        <v>0.32045897626727005</v>
      </c>
      <c r="G21" s="52">
        <v>0.32137837046659329</v>
      </c>
    </row>
    <row r="22" spans="1:8" s="34" customFormat="1">
      <c r="A22" s="63" t="s">
        <v>176</v>
      </c>
      <c r="B22" s="152">
        <v>0.85499999999999998</v>
      </c>
      <c r="C22" s="108">
        <v>0.85321601077733944</v>
      </c>
      <c r="D22" s="108">
        <v>0.87121275718323088</v>
      </c>
      <c r="E22" s="108">
        <v>0.87413456257190747</v>
      </c>
      <c r="F22" s="108">
        <v>0.87630119267815432</v>
      </c>
      <c r="G22" s="52">
        <v>0.87881529368038813</v>
      </c>
      <c r="H22" s="30"/>
    </row>
    <row r="23" spans="1:8">
      <c r="A23" s="63" t="s">
        <v>166</v>
      </c>
      <c r="B23" s="152">
        <v>5.1999999999999998E-2</v>
      </c>
      <c r="C23" s="108">
        <v>2.826239496070445E-2</v>
      </c>
      <c r="D23" s="108">
        <v>2.8858529056298297E-2</v>
      </c>
      <c r="E23" s="108">
        <v>2.8955312540023429E-2</v>
      </c>
      <c r="F23" s="108">
        <v>2.9027081183629535E-2</v>
      </c>
      <c r="G23" s="52">
        <v>2.9110359643713165E-2</v>
      </c>
    </row>
    <row r="24" spans="1:8">
      <c r="A24" s="63" t="s">
        <v>71</v>
      </c>
      <c r="B24" s="152">
        <v>0.83299999999999996</v>
      </c>
      <c r="C24" s="108">
        <v>0.82019525622870537</v>
      </c>
      <c r="D24" s="108">
        <v>0.83749550123490846</v>
      </c>
      <c r="E24" s="108">
        <v>0.84030422832060003</v>
      </c>
      <c r="F24" s="108">
        <v>0.84238700655342624</v>
      </c>
      <c r="G24" s="52">
        <v>0.84480380803120603</v>
      </c>
    </row>
    <row r="25" spans="1:8">
      <c r="A25" s="63" t="s">
        <v>72</v>
      </c>
      <c r="B25" s="152">
        <v>0.16900000000000001</v>
      </c>
      <c r="C25" s="108">
        <v>0.13894821086135425</v>
      </c>
      <c r="D25" s="108">
        <v>0.14187902285132839</v>
      </c>
      <c r="E25" s="108">
        <v>0.1423548456513152</v>
      </c>
      <c r="F25" s="108">
        <v>0.1427076864009714</v>
      </c>
      <c r="G25" s="52">
        <v>0.1431171135938189</v>
      </c>
    </row>
    <row r="26" spans="1:8">
      <c r="A26" s="63" t="s">
        <v>73</v>
      </c>
      <c r="B26" s="163">
        <v>4.5999999999999999E-2</v>
      </c>
      <c r="C26" s="164">
        <v>2.5179224601354872E-2</v>
      </c>
      <c r="D26" s="164">
        <v>2.5710325886520301E-2</v>
      </c>
      <c r="E26" s="164">
        <v>2.5796551172020874E-2</v>
      </c>
      <c r="F26" s="164">
        <v>2.5860490509051766E-2</v>
      </c>
      <c r="G26" s="52">
        <v>2.5934684046217182E-2</v>
      </c>
    </row>
    <row r="27" spans="1:8">
      <c r="A27" s="65" t="s">
        <v>75</v>
      </c>
      <c r="B27" s="157">
        <v>1.47</v>
      </c>
      <c r="C27" s="109">
        <v>1.3911264661385287</v>
      </c>
      <c r="D27" s="109">
        <v>1.420469270203832</v>
      </c>
      <c r="E27" s="109">
        <v>1.4252331292427534</v>
      </c>
      <c r="F27" s="109">
        <v>1.4287657123694888</v>
      </c>
      <c r="G27" s="52">
        <v>1.4328648295901871</v>
      </c>
    </row>
    <row r="28" spans="1:8">
      <c r="A28" s="61" t="s">
        <v>177</v>
      </c>
      <c r="B28" s="156">
        <v>49.447000000000003</v>
      </c>
      <c r="C28" s="119">
        <v>47.457329775845238</v>
      </c>
      <c r="D28" s="119">
        <v>48.458339506427443</v>
      </c>
      <c r="E28" s="119">
        <v>48.645655372867637</v>
      </c>
      <c r="F28" s="119">
        <v>48.766228504261584</v>
      </c>
      <c r="G28" s="196">
        <v>48.906138417636242</v>
      </c>
    </row>
    <row r="29" spans="1:8">
      <c r="B29" s="149"/>
      <c r="C29" s="113"/>
      <c r="D29" s="113"/>
      <c r="E29" s="113"/>
      <c r="F29" s="113"/>
      <c r="G29" s="52"/>
    </row>
    <row r="30" spans="1:8">
      <c r="A30" s="63" t="s">
        <v>178</v>
      </c>
      <c r="B30" s="152">
        <v>0.34699999999999998</v>
      </c>
      <c r="C30" s="108">
        <v>0.35662003823143429</v>
      </c>
      <c r="D30" s="108">
        <v>0.36414216663765492</v>
      </c>
      <c r="E30" s="108">
        <v>0.36536339823229563</v>
      </c>
      <c r="F30" s="108">
        <v>0.36626898802616176</v>
      </c>
      <c r="G30" s="52">
        <v>0.36731981077703524</v>
      </c>
    </row>
    <row r="31" spans="1:8">
      <c r="A31" s="63" t="s">
        <v>179</v>
      </c>
      <c r="B31" s="152">
        <v>4.9850000000000003</v>
      </c>
      <c r="C31" s="108">
        <v>5.2256654420615956</v>
      </c>
      <c r="D31" s="108">
        <v>5.3358895524567256</v>
      </c>
      <c r="E31" s="108">
        <v>5.3537846426275317</v>
      </c>
      <c r="F31" s="108">
        <v>5.3670545343418574</v>
      </c>
      <c r="G31" s="52">
        <v>5.3824525701959383</v>
      </c>
    </row>
    <row r="32" spans="1:8">
      <c r="A32" s="65" t="s">
        <v>180</v>
      </c>
      <c r="B32" s="157">
        <v>5.6230000000000002</v>
      </c>
      <c r="C32" s="109">
        <v>5.9522556461804488</v>
      </c>
      <c r="D32" s="109">
        <v>6.0778056054571747</v>
      </c>
      <c r="E32" s="109">
        <v>6.0981888758155742</v>
      </c>
      <c r="F32" s="109">
        <v>6.1133038480151027</v>
      </c>
      <c r="G32" s="52">
        <v>6.1308428670871669</v>
      </c>
    </row>
    <row r="33" spans="1:7">
      <c r="A33" s="76" t="s">
        <v>181</v>
      </c>
      <c r="B33" s="155">
        <v>60.402000000000001</v>
      </c>
      <c r="C33" s="118">
        <v>58.991870902318716</v>
      </c>
      <c r="D33" s="118">
        <v>60.236176830978998</v>
      </c>
      <c r="E33" s="118">
        <v>60.462992289543045</v>
      </c>
      <c r="F33" s="118">
        <v>60.612855874644701</v>
      </c>
      <c r="G33" s="118">
        <v>60.786753665696381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customProperties>
    <customPr name="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E7EF95685112418234016A9169C8E7" ma:contentTypeVersion="4" ma:contentTypeDescription="Skapa ett nytt dokument." ma:contentTypeScope="" ma:versionID="bb93efffa5f06eab58143feee83d2c7f">
  <xsd:schema xmlns:xsd="http://www.w3.org/2001/XMLSchema" xmlns:xs="http://www.w3.org/2001/XMLSchema" xmlns:p="http://schemas.microsoft.com/office/2006/metadata/properties" xmlns:ns2="c79197fc-8a7c-4a38-a66d-3c3e1aa6f464" targetNamespace="http://schemas.microsoft.com/office/2006/metadata/properties" ma:root="true" ma:fieldsID="f0722597ddbe504349cf446a8982675b" ns2:_="">
    <xsd:import namespace="c79197fc-8a7c-4a38-a66d-3c3e1aa6f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197fc-8a7c-4a38-a66d-3c3e1aa6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4E8CAEF-7245-4F15-9D2A-88F04A407B96}"/>
</file>

<file path=customXml/itemProps2.xml><?xml version="1.0" encoding="utf-8"?>
<ds:datastoreItem xmlns:ds="http://schemas.openxmlformats.org/officeDocument/2006/customXml" ds:itemID="{F2D85A17-F43F-4F3F-8E82-C52253115D66}"/>
</file>

<file path=customXml/itemProps3.xml><?xml version="1.0" encoding="utf-8"?>
<ds:datastoreItem xmlns:ds="http://schemas.openxmlformats.org/officeDocument/2006/customXml" ds:itemID="{675A301A-B481-4817-B9FA-FEB3624D4310}"/>
</file>

<file path=customXml/itemProps4.xml><?xml version="1.0" encoding="utf-8"?>
<ds:datastoreItem xmlns:ds="http://schemas.openxmlformats.org/officeDocument/2006/customXml" ds:itemID="{0F58D7A2-908D-403A-B95C-A2345E45114F}"/>
</file>

<file path=docMetadata/LabelInfo.xml><?xml version="1.0" encoding="utf-8"?>
<clbl:labelList xmlns:clbl="http://schemas.microsoft.com/office/2020/mipLabelMetadata">
  <clbl:label id="{5c1948b3-a986-4850-83f2-465965c36ca1}" enabled="0" method="" siteId="{5c1948b3-a986-4850-83f2-465965c36ca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Kortsiktsprognos-i-siffror-Vinter 2025</dc:title>
  <dc:subject/>
  <dc:creator/>
  <cp:keywords/>
  <dc:description/>
  <cp:lastModifiedBy/>
  <cp:revision/>
  <dcterms:created xsi:type="dcterms:W3CDTF">2016-02-26T14:20:42Z</dcterms:created>
  <dcterms:modified xsi:type="dcterms:W3CDTF">2026-03-16T10:22:34Z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EMAmne">
    <vt:lpwstr/>
  </property>
  <property fmtid="{D5CDD505-2E9C-101B-9397-08002B2CF9AE}" pid="3" name="ContentTypeId">
    <vt:lpwstr>0x010100C9E7EF95685112418234016A9169C8E7</vt:lpwstr>
  </property>
  <property fmtid="{D5CDD505-2E9C-101B-9397-08002B2CF9AE}" pid="4" name="STEMInformationsklass">
    <vt:lpwstr>1;#Ej sekretess|f6b508c3-2418-4a00-bdce-410e71819f98</vt:lpwstr>
  </property>
  <property fmtid="{D5CDD505-2E9C-101B-9397-08002B2CF9AE}" pid="5" name="STEMSprak">
    <vt:lpwstr>6;#Sv|984ba086-a62a-400a-9716-342255976432</vt:lpwstr>
  </property>
  <property fmtid="{D5CDD505-2E9C-101B-9397-08002B2CF9AE}" pid="6" name="STEMSprakTaxHTField0">
    <vt:lpwstr>Sv|984ba086-a62a-400a-9716-342255976432</vt:lpwstr>
  </property>
  <property fmtid="{D5CDD505-2E9C-101B-9397-08002B2CF9AE}" pid="7" name="Dokumenttyp">
    <vt:lpwstr>Förutsättningar</vt:lpwstr>
  </property>
  <property fmtid="{D5CDD505-2E9C-101B-9397-08002B2CF9AE}" pid="8" name="TaxKeywordTaxHTField">
    <vt:lpwstr/>
  </property>
  <property fmtid="{D5CDD505-2E9C-101B-9397-08002B2CF9AE}" pid="9" name="STEMBeskrivning">
    <vt:lpwstr>kortsiktsprognos-i-siffror-sommar-2021</vt:lpwstr>
  </property>
  <property fmtid="{D5CDD505-2E9C-101B-9397-08002B2CF9AE}" pid="10" name="År">
    <vt:lpwstr>2021</vt:lpwstr>
  </property>
  <property fmtid="{D5CDD505-2E9C-101B-9397-08002B2CF9AE}" pid="11" name="STEMOrganisation">
    <vt:lpwstr/>
  </property>
  <property fmtid="{D5CDD505-2E9C-101B-9397-08002B2CF9AE}" pid="12" name="STEMInformationsklassTaxHTField0">
    <vt:lpwstr>Ej sekretess|f6b508c3-2418-4a00-bdce-410e71819f98</vt:lpwstr>
  </property>
  <property fmtid="{D5CDD505-2E9C-101B-9397-08002B2CF9AE}" pid="13" name="Sektor">
    <vt:lpwstr>Övergripande</vt:lpwstr>
  </property>
  <property fmtid="{D5CDD505-2E9C-101B-9397-08002B2CF9AE}" pid="14" name="_ExtendedDescription">
    <vt:lpwstr>kortsiktsprognos-i-siffror-sommar-2021</vt:lpwstr>
  </property>
  <property fmtid="{D5CDD505-2E9C-101B-9397-08002B2CF9AE}" pid="15" name="STEMProcess">
    <vt:lpwstr/>
  </property>
  <property fmtid="{D5CDD505-2E9C-101B-9397-08002B2CF9AE}" pid="16" name="Period">
    <vt:lpwstr>Sommar</vt:lpwstr>
  </property>
  <property fmtid="{D5CDD505-2E9C-101B-9397-08002B2CF9AE}" pid="17" name="STEMProcessTaxHTField0">
    <vt:lpwstr/>
  </property>
  <property fmtid="{D5CDD505-2E9C-101B-9397-08002B2CF9AE}" pid="18" name="STEMOrganisationTaxHTField0">
    <vt:lpwstr/>
  </property>
</Properties>
</file>