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linmar\Desktop\Publicering\"/>
    </mc:Choice>
  </mc:AlternateContent>
  <xr:revisionPtr revIDLastSave="0" documentId="8_{9A978DF8-6763-4EB5-B4FD-19466B38A9AB}" xr6:coauthVersionLast="47" xr6:coauthVersionMax="47" xr10:uidLastSave="{00000000-0000-0000-0000-000000000000}"/>
  <bookViews>
    <workbookView xWindow="-108" yWindow="-108" windowWidth="23256" windowHeight="12456" xr2:uid="{ABCA988E-8A8D-4EF4-B1D3-A904527D7F20}"/>
  </bookViews>
  <sheets>
    <sheet name="Introduktion" sheetId="4" r:id="rId1"/>
    <sheet name="Formulär" sheetId="2" r:id="rId2"/>
  </sheets>
  <definedNames>
    <definedName name="_xlnm.Criteria" localSheetId="1">Formulär!$D$33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K32" i="2" l="1"/>
  <c r="L32" i="2"/>
  <c r="M32" i="2"/>
  <c r="N32" i="2"/>
  <c r="O32" i="2"/>
  <c r="P32" i="2"/>
  <c r="Q32" i="2"/>
  <c r="R32" i="2"/>
  <c r="S32" i="2"/>
  <c r="T32" i="2"/>
  <c r="U32" i="2"/>
  <c r="V32" i="2"/>
  <c r="W32" i="2"/>
  <c r="X32" i="2"/>
  <c r="Y32" i="2"/>
  <c r="Z32" i="2"/>
  <c r="AA32" i="2"/>
  <c r="AB32" i="2"/>
  <c r="AC32" i="2"/>
  <c r="J32" i="2"/>
  <c r="S24" i="2"/>
  <c r="N24" i="2"/>
  <c r="O24" i="2"/>
  <c r="P24" i="2"/>
  <c r="Q24" i="2"/>
  <c r="R24" i="2"/>
  <c r="T24" i="2"/>
  <c r="U24" i="2"/>
  <c r="V24" i="2"/>
  <c r="W24" i="2"/>
  <c r="Y24" i="2"/>
  <c r="Z24" i="2"/>
  <c r="AA24" i="2"/>
  <c r="AB24" i="2"/>
  <c r="AC24" i="2"/>
  <c r="AC36" i="2" s="1"/>
  <c r="I24" i="2"/>
  <c r="J24" i="2"/>
  <c r="K24" i="2"/>
  <c r="K36" i="2" s="1"/>
  <c r="L24" i="2"/>
  <c r="L36" i="2" s="1"/>
  <c r="M24" i="2"/>
  <c r="I32" i="2"/>
  <c r="H13" i="2"/>
  <c r="U36" i="2" l="1"/>
  <c r="T36" i="2"/>
  <c r="R36" i="2"/>
  <c r="J36" i="2"/>
  <c r="Q36" i="2"/>
  <c r="AA36" i="2"/>
  <c r="Z36" i="2"/>
  <c r="P36" i="2"/>
  <c r="AB36" i="2"/>
  <c r="Y36" i="2"/>
  <c r="X36" i="2"/>
  <c r="W36" i="2"/>
  <c r="M36" i="2"/>
  <c r="V36" i="2"/>
  <c r="S36" i="2"/>
  <c r="O36" i="2"/>
  <c r="N36" i="2"/>
  <c r="I36" i="2"/>
  <c r="H16" i="2" l="1"/>
  <c r="H17"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Ylva Svedenmark</author>
    <author>daniberg</author>
    <author>Siri In de Betou</author>
  </authors>
  <commentList>
    <comment ref="C8" authorId="0" shapeId="0" xr:uid="{3610107D-26D1-4753-8AAD-412D4625D1A5}">
      <text>
        <r>
          <rPr>
            <sz val="8"/>
            <color indexed="81"/>
            <rFont val="Corbel"/>
            <family val="2"/>
          </rPr>
          <t>Totala kostnader som ni söker stöd för</t>
        </r>
      </text>
    </comment>
    <comment ref="C9" authorId="0" shapeId="0" xr:uid="{A96922D9-8913-43AE-A07C-C27E42BBCBE8}">
      <text>
        <r>
          <rPr>
            <sz val="8"/>
            <color indexed="81"/>
            <rFont val="Corbel"/>
            <family val="2"/>
          </rPr>
          <t xml:space="preserve">Sökt finansiering från Energimyndigheten </t>
        </r>
      </text>
    </comment>
    <comment ref="C10" authorId="1" shapeId="0" xr:uid="{389F2734-7C34-4F3A-AAE5-E2E74A2B9518}">
      <text>
        <r>
          <rPr>
            <sz val="8"/>
            <color indexed="81"/>
            <rFont val="Corbel"/>
            <family val="2"/>
          </rPr>
          <t xml:space="preserve">Året då laddstationen är färdigställd och i drift. </t>
        </r>
      </text>
    </comment>
    <comment ref="C11" authorId="0" shapeId="0" xr:uid="{52A63DC5-D826-4C09-8DE1-F69BC5F8882A}">
      <text>
        <r>
          <rPr>
            <sz val="8"/>
            <color indexed="81"/>
            <rFont val="Corbel"/>
            <family val="2"/>
          </rPr>
          <t>Med ekonomisk livslängd avses den tidsperiod under vilken en laddstation är ekonomiskt motiverad att använda, dvs. den tid investeringen bedöms vara lönsam.</t>
        </r>
      </text>
    </comment>
    <comment ref="C12" authorId="0" shapeId="0" xr:uid="{1B4C5AC2-402C-40BE-93B1-C241881907EF}">
      <text>
        <r>
          <rPr>
            <sz val="8"/>
            <color indexed="81"/>
            <rFont val="Corbel"/>
            <family val="2"/>
          </rPr>
          <t>Europeiska kommissionens referens- och diskonteringsränta</t>
        </r>
      </text>
    </comment>
    <comment ref="G13" authorId="2" shapeId="0" xr:uid="{FFB8A7CD-E5F3-4AC6-81BE-82A74A0077F0}">
      <text>
        <r>
          <rPr>
            <sz val="8"/>
            <color indexed="81"/>
            <rFont val="Corbel"/>
            <family val="2"/>
          </rPr>
          <t>Andel av de totala stödberättigande kostnaderna som ni söker stöd för</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<sst xmlns="http://schemas.openxmlformats.org/spreadsheetml/2006/main" count="81" uniqueCount="69">
  <si>
    <r>
      <t xml:space="preserve">Nuvärdesberäkning    </t>
    </r>
    <r>
      <rPr>
        <b/>
        <sz val="14"/>
        <color theme="1"/>
        <rFont val="Corbel"/>
        <family val="2"/>
      </rPr>
      <t xml:space="preserve">Utlysning för uppförande av laddningsinfrastruktur för fartyg i hamnar </t>
    </r>
  </si>
  <si>
    <t>Introduktion</t>
  </si>
  <si>
    <t>Vad är en nuvärdesberäkning?</t>
  </si>
  <si>
    <t>En nuvärdesberäkning beräknar om framtida intäkter och kostnader till dagens värde. Beräkningen används för att bedöma projektets lönsamhet över tid och för att säkerställa att stödet inte överstiger tillåtna nivåer. 
Summan av stödbeloppet och projektets rörelseresultat får inte överstiga de stödberättigande kostnaderna.</t>
  </si>
  <si>
    <t>Tillvägagångssätt</t>
  </si>
  <si>
    <t>Stödmottagaren fyller i  formuläret i flik "Formulär". Förväntade kostnader och intäkter som ligger till grund för rörelseresultatet ska vara baserade på en rimlig beräkningsmodell. Om summan av rörelseresultatet och stödbeloppet tillsammans överstiger stödberättigande kostnader kommer Energimyndigheten att justera stödbeloppet.</t>
  </si>
  <si>
    <t>Uppgifter som fylls i av stödmottagare</t>
  </si>
  <si>
    <t>•   Uppgifter om projektet såsom projektnamn, stödberättigande kostnader, sökt stödsumma, startår för projektet, ekonomisk livslängd för laddningsstationen.
•   Årliga driftskostnader, till exempel: energikostnader, service och underhåll, administration, löner, övriga driftrelaterade kostnader.
•   Årliga intäkter, till exempel: försäljning av el, andra intäkter kopplade till verksamheten.
•   Det är viktigt att endast ta med driftskostnader och löpande intäkter i tabellen. Investeringskostnader ska inte inkluderas.</t>
  </si>
  <si>
    <t>Startår för projektet</t>
  </si>
  <si>
    <t xml:space="preserve">Startår är det år då laddningsstationen tas i bruk, det vill säga när anläggningen börjar användas och generera kostnader och eventuella intäkter. Detta år markerar början på den ekonomiska livslängden (=år 0). 
I formuläret motsvarar startåret år 0, och därefter följer år 1, år 2 och så vidare för resterande del av den ekonomiska livslängden.
</t>
  </si>
  <si>
    <t>Ränta som används i beräkningen</t>
  </si>
  <si>
    <t xml:space="preserve">I nuvärdesberäkningen används EU‑kommissionens referens- och diskonteringsränta. </t>
  </si>
  <si>
    <t>Nuvärdesberäkning</t>
  </si>
  <si>
    <t xml:space="preserve">Utlysning för uppförande av laddningsinfrastruktur för fartyg i hamnar </t>
  </si>
  <si>
    <t>Formulär</t>
  </si>
  <si>
    <t>Projektinformation</t>
  </si>
  <si>
    <t>PROJEKT:</t>
  </si>
  <si>
    <t>Projektnamn</t>
  </si>
  <si>
    <t xml:space="preserve">Stödberättigande kostnader </t>
  </si>
  <si>
    <t>kr</t>
  </si>
  <si>
    <t>Sökt stöd</t>
  </si>
  <si>
    <t>Startår för projektet (=år 0)</t>
  </si>
  <si>
    <t>årtal</t>
  </si>
  <si>
    <t>Ekonomisk livslängd på laddstationen</t>
  </si>
  <si>
    <t>år</t>
  </si>
  <si>
    <t>Räntesats</t>
  </si>
  <si>
    <t>%</t>
  </si>
  <si>
    <t>Stödandel</t>
  </si>
  <si>
    <t>Nettonuvärdesberäknat rörelseresultat</t>
  </si>
  <si>
    <t>Maximalt stöd</t>
  </si>
  <si>
    <t>Fylls i av stödmottagare</t>
  </si>
  <si>
    <t>Beskrivning</t>
  </si>
  <si>
    <t>Enhet</t>
  </si>
  <si>
    <t>År 0</t>
  </si>
  <si>
    <t>År 1</t>
  </si>
  <si>
    <t>År 2</t>
  </si>
  <si>
    <t>År 3</t>
  </si>
  <si>
    <t>År 4</t>
  </si>
  <si>
    <t>År 5</t>
  </si>
  <si>
    <t>År 6</t>
  </si>
  <si>
    <t>År 7</t>
  </si>
  <si>
    <t>År 8</t>
  </si>
  <si>
    <t>År 9</t>
  </si>
  <si>
    <t>Totala kostnader</t>
  </si>
  <si>
    <t>Laddstations årliga energianvändning</t>
  </si>
  <si>
    <t>kWh/år</t>
  </si>
  <si>
    <t>Estimerat elpris</t>
  </si>
  <si>
    <t>kr/kWh</t>
  </si>
  <si>
    <t xml:space="preserve">Kostnader för service och underhåll </t>
  </si>
  <si>
    <t>kr/år</t>
  </si>
  <si>
    <t>Kostnader administration</t>
  </si>
  <si>
    <t>Lönekostnader</t>
  </si>
  <si>
    <t>Kostnader köpta tjänster</t>
  </si>
  <si>
    <t>Övriga driftskostnader</t>
  </si>
  <si>
    <t>Totala intäkter</t>
  </si>
  <si>
    <t>Årlig försäljning av el</t>
  </si>
  <si>
    <t>Övriga intäkter</t>
  </si>
  <si>
    <t>Rörelseresultat/netto per år</t>
  </si>
  <si>
    <t>År 10</t>
  </si>
  <si>
    <t>År 11</t>
  </si>
  <si>
    <t>År 12</t>
  </si>
  <si>
    <t>År 13</t>
  </si>
  <si>
    <t>År 14</t>
  </si>
  <si>
    <t>År 15</t>
  </si>
  <si>
    <t>År 16</t>
  </si>
  <si>
    <t>År 17</t>
  </si>
  <si>
    <t>År 18</t>
  </si>
  <si>
    <t>År 19</t>
  </si>
  <si>
    <t>År 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</si>
</sst>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_k_r"/>
    <numFmt numFmtId="165" formatCode="0.0%"/>
  </numFmts>
  <fonts count="24" x14ac:knownFonts="1">
    <font>
      <sz val="11"/>
      <color theme="1"/>
      <name val="Aptos Narrow"/>
      <family val="2"/>
      <scheme val="minor"/>
    </font>
    <font>
      <sz val="11"/>
      <color theme="1"/>
      <name val="Aptos Narrow"/>
      <family val="2"/>
      <scheme val="minor"/>
    </font>
    <font>
      <sz val="11"/>
      <color theme="1"/>
      <name val="Aptos Display"/>
      <family val="2"/>
      <scheme val="major"/>
    </font>
    <font>
      <sz val="12"/>
      <name val="Corbel"/>
      <family val="2"/>
    </font>
    <font>
      <b/>
      <sz val="11"/>
      <name val="Corbel"/>
      <family val="2"/>
    </font>
    <font>
      <sz val="9"/>
      <name val="Corbel"/>
      <family val="2"/>
    </font>
    <font>
      <sz val="12"/>
      <name val="Garamond"/>
      <family val="1"/>
    </font>
    <font>
      <sz val="16"/>
      <color theme="0"/>
      <name val="Corbel"/>
      <family val="2"/>
    </font>
    <font>
      <sz val="16"/>
      <name val="Garamond"/>
      <family val="1"/>
    </font>
    <font>
      <b/>
      <i/>
      <sz val="9"/>
      <name val="Corbel"/>
      <family val="2"/>
    </font>
    <font>
      <sz val="9"/>
      <name val="Arial"/>
      <family val="2"/>
    </font>
    <font>
      <b/>
      <sz val="9"/>
      <name val="Corbel"/>
      <family val="2"/>
    </font>
    <font>
      <b/>
      <sz val="11"/>
      <name val="Arial"/>
      <family val="2"/>
    </font>
    <font>
      <sz val="8"/>
      <color indexed="81"/>
      <name val="Corbel"/>
      <family val="2"/>
    </font>
    <font>
      <sz val="8"/>
      <name val="Aptos Narrow"/>
      <family val="2"/>
      <scheme val="minor"/>
    </font>
    <font>
      <b/>
      <sz val="16"/>
      <name val="Corbel"/>
      <family val="2"/>
    </font>
    <font>
      <b/>
      <sz val="9"/>
      <name val="Arial"/>
      <family val="2"/>
    </font>
    <font>
      <b/>
      <sz val="14"/>
      <color theme="1"/>
      <name val="Corbel"/>
      <family val="2"/>
    </font>
    <font>
      <b/>
      <sz val="14"/>
      <name val="Corbel"/>
      <family val="2"/>
    </font>
    <font>
      <sz val="11"/>
      <color theme="1"/>
      <name val="Corbel"/>
      <family val="2"/>
    </font>
    <font>
      <b/>
      <sz val="18"/>
      <name val="Corbel"/>
      <family val="2"/>
    </font>
    <font>
      <b/>
      <sz val="18"/>
      <color theme="1"/>
      <name val="Corbel"/>
      <family val="2"/>
    </font>
    <font>
      <b/>
      <sz val="16"/>
      <color theme="0"/>
      <name val="Corbel"/>
      <family val="2"/>
    </font>
    <font>
      <b/>
      <sz val="14"/>
      <color theme="0"/>
      <name val="Corbel"/>
      <family val="2"/>
    </font>
  </fonts>
  <fills count="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indexed="9"/>
        <bgColor indexed="64"/>
      </patternFill>
    </fill>
    <fill>
      <patternFill patternType="solid">
        <fgColor rgb="FFF2F2F2"/>
        <bgColor indexed="64"/>
      </patternFill>
    </fill>
    <fill>
      <patternFill patternType="solid">
        <fgColor theme="1" tint="0.499984740745262"/>
        <bgColor indexed="64"/>
      </patternFill>
    </fill>
    <fill>
      <patternFill patternType="solid">
        <fgColor rgb="FF7793AA"/>
        <bgColor indexed="64"/>
      </patternFill>
    </fill>
  </fills>
  <borders count="18">
    <border>
      <left/>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s>
  <cellStyleXfs count="3">
    <xf numFmtId="0" fontId="0" fillId="0" borderId="0"/>
    <xf numFmtId="9" fontId="1" fillId="0" borderId="0" applyFont="0" applyFill="0" applyBorder="0" applyAlignment="0" applyProtection="0"/>
    <xf numFmtId="0" fontId="2" fillId="0" borderId="0"/>
  </cellStyleXfs>
  <cellXfs count="88">
    <xf numFmtId="0" fontId="0" fillId="0" borderId="0" xfId="0"/>
    <xf numFmtId="0" fontId="2" fillId="0" borderId="0" xfId="2"/>
    <xf numFmtId="0" fontId="6" fillId="2" borderId="0" xfId="0" applyFont="1" applyFill="1"/>
    <xf numFmtId="0" fontId="6" fillId="3" borderId="0" xfId="0" applyFont="1" applyFill="1"/>
    <xf numFmtId="0" fontId="7" fillId="3" borderId="0" xfId="0" applyFont="1" applyFill="1" applyAlignment="1">
      <alignment horizontal="left" vertical="center"/>
    </xf>
    <xf numFmtId="2" fontId="5" fillId="3" borderId="0" xfId="0" applyNumberFormat="1" applyFont="1" applyFill="1" applyAlignment="1">
      <alignment horizontal="right"/>
    </xf>
    <xf numFmtId="2" fontId="10" fillId="3" borderId="0" xfId="0" applyNumberFormat="1" applyFont="1" applyFill="1" applyAlignment="1">
      <alignment horizontal="center"/>
    </xf>
    <xf numFmtId="0" fontId="5" fillId="3" borderId="8" xfId="0" applyFont="1" applyFill="1" applyBorder="1"/>
    <xf numFmtId="3" fontId="10" fillId="4" borderId="8" xfId="0" applyNumberFormat="1" applyFont="1" applyFill="1" applyBorder="1" applyAlignment="1" applyProtection="1">
      <alignment horizontal="center"/>
      <protection locked="0"/>
    </xf>
    <xf numFmtId="0" fontId="5" fillId="3" borderId="8" xfId="0" applyFont="1" applyFill="1" applyBorder="1" applyAlignment="1">
      <alignment vertical="center"/>
    </xf>
    <xf numFmtId="3" fontId="10" fillId="4" borderId="8" xfId="0" applyNumberFormat="1" applyFont="1" applyFill="1" applyBorder="1" applyAlignment="1" applyProtection="1">
      <alignment horizontal="center" vertical="center"/>
      <protection locked="0"/>
    </xf>
    <xf numFmtId="2" fontId="5" fillId="3" borderId="0" xfId="0" applyNumberFormat="1" applyFont="1" applyFill="1" applyAlignment="1">
      <alignment horizontal="right" vertical="center"/>
    </xf>
    <xf numFmtId="3" fontId="10" fillId="3" borderId="8" xfId="0" applyNumberFormat="1" applyFont="1" applyFill="1" applyBorder="1" applyAlignment="1">
      <alignment horizontal="center" vertical="center"/>
    </xf>
    <xf numFmtId="3" fontId="5" fillId="3" borderId="8" xfId="0" applyNumberFormat="1" applyFont="1" applyFill="1" applyBorder="1"/>
    <xf numFmtId="0" fontId="9" fillId="3" borderId="6" xfId="0" applyFont="1" applyFill="1" applyBorder="1"/>
    <xf numFmtId="0" fontId="5" fillId="3" borderId="0" xfId="0" applyFont="1" applyFill="1" applyAlignment="1">
      <alignment horizontal="left"/>
    </xf>
    <xf numFmtId="164" fontId="10" fillId="2" borderId="8" xfId="1" applyNumberFormat="1" applyFont="1" applyFill="1" applyBorder="1" applyAlignment="1" applyProtection="1">
      <alignment horizontal="center"/>
      <protection locked="0"/>
    </xf>
    <xf numFmtId="0" fontId="10" fillId="2" borderId="8" xfId="0" applyFont="1" applyFill="1" applyBorder="1" applyAlignment="1" applyProtection="1">
      <alignment horizontal="center"/>
      <protection locked="0"/>
    </xf>
    <xf numFmtId="0" fontId="10" fillId="2" borderId="8" xfId="1" applyNumberFormat="1" applyFont="1" applyFill="1" applyBorder="1" applyAlignment="1" applyProtection="1">
      <alignment horizontal="center"/>
      <protection locked="0"/>
    </xf>
    <xf numFmtId="0" fontId="10" fillId="3" borderId="0" xfId="0" applyFont="1" applyFill="1" applyAlignment="1">
      <alignment horizontal="center"/>
    </xf>
    <xf numFmtId="2" fontId="5" fillId="3" borderId="0" xfId="0" applyNumberFormat="1" applyFont="1" applyFill="1"/>
    <xf numFmtId="0" fontId="11" fillId="3" borderId="0" xfId="0" applyFont="1" applyFill="1" applyAlignment="1">
      <alignment horizontal="left"/>
    </xf>
    <xf numFmtId="2" fontId="10" fillId="3" borderId="1" xfId="0" applyNumberFormat="1" applyFont="1" applyFill="1" applyBorder="1" applyAlignment="1">
      <alignment horizontal="center"/>
    </xf>
    <xf numFmtId="0" fontId="5" fillId="3" borderId="9" xfId="0" applyFont="1" applyFill="1" applyBorder="1" applyAlignment="1">
      <alignment horizontal="center"/>
    </xf>
    <xf numFmtId="2" fontId="10" fillId="3" borderId="10" xfId="0" applyNumberFormat="1" applyFont="1" applyFill="1" applyBorder="1" applyAlignment="1">
      <alignment horizontal="center"/>
    </xf>
    <xf numFmtId="2" fontId="10" fillId="3" borderId="2" xfId="0" applyNumberFormat="1" applyFont="1" applyFill="1" applyBorder="1" applyAlignment="1">
      <alignment horizontal="center"/>
    </xf>
    <xf numFmtId="2" fontId="10" fillId="3" borderId="11" xfId="0" applyNumberFormat="1" applyFont="1" applyFill="1" applyBorder="1" applyAlignment="1">
      <alignment horizontal="center"/>
    </xf>
    <xf numFmtId="2" fontId="5" fillId="3" borderId="2" xfId="0" applyNumberFormat="1" applyFont="1" applyFill="1" applyBorder="1" applyAlignment="1">
      <alignment horizontal="right"/>
    </xf>
    <xf numFmtId="2" fontId="5" fillId="3" borderId="3" xfId="0" applyNumberFormat="1" applyFont="1" applyFill="1" applyBorder="1" applyAlignment="1">
      <alignment horizontal="right"/>
    </xf>
    <xf numFmtId="0" fontId="5" fillId="3" borderId="12" xfId="0" applyFont="1" applyFill="1" applyBorder="1" applyAlignment="1">
      <alignment horizontal="left"/>
    </xf>
    <xf numFmtId="2" fontId="10" fillId="3" borderId="13" xfId="0" applyNumberFormat="1" applyFont="1" applyFill="1" applyBorder="1" applyAlignment="1">
      <alignment horizontal="center"/>
    </xf>
    <xf numFmtId="3" fontId="16" fillId="3" borderId="8" xfId="0" applyNumberFormat="1" applyFont="1" applyFill="1" applyBorder="1" applyAlignment="1">
      <alignment horizontal="center" vertical="center"/>
    </xf>
    <xf numFmtId="2" fontId="10" fillId="5" borderId="13" xfId="0" applyNumberFormat="1" applyFont="1" applyFill="1" applyBorder="1" applyAlignment="1">
      <alignment horizontal="center"/>
    </xf>
    <xf numFmtId="0" fontId="2" fillId="5" borderId="12" xfId="2" applyFill="1" applyBorder="1"/>
    <xf numFmtId="0" fontId="2" fillId="5" borderId="0" xfId="2" applyFill="1"/>
    <xf numFmtId="2" fontId="10" fillId="5" borderId="11" xfId="0" applyNumberFormat="1" applyFont="1" applyFill="1" applyBorder="1" applyAlignment="1">
      <alignment horizontal="center"/>
    </xf>
    <xf numFmtId="0" fontId="19" fillId="0" borderId="0" xfId="2" applyFont="1"/>
    <xf numFmtId="0" fontId="20" fillId="2" borderId="0" xfId="0" applyFont="1" applyFill="1"/>
    <xf numFmtId="0" fontId="18" fillId="2" borderId="0" xfId="0" applyFont="1" applyFill="1"/>
    <xf numFmtId="49" fontId="17" fillId="5" borderId="14" xfId="2" applyNumberFormat="1" applyFont="1" applyFill="1" applyBorder="1"/>
    <xf numFmtId="49" fontId="19" fillId="5" borderId="15" xfId="2" applyNumberFormat="1" applyFont="1" applyFill="1" applyBorder="1" applyAlignment="1">
      <alignment horizontal="left" vertical="top" wrapText="1"/>
    </xf>
    <xf numFmtId="49" fontId="17" fillId="5" borderId="15" xfId="2" applyNumberFormat="1" applyFont="1" applyFill="1" applyBorder="1"/>
    <xf numFmtId="0" fontId="19" fillId="6" borderId="0" xfId="2" applyFont="1" applyFill="1"/>
    <xf numFmtId="0" fontId="21" fillId="6" borderId="0" xfId="2" applyFont="1" applyFill="1" applyAlignment="1">
      <alignment horizontal="left"/>
    </xf>
    <xf numFmtId="0" fontId="6" fillId="6" borderId="0" xfId="0" applyFont="1" applyFill="1"/>
    <xf numFmtId="0" fontId="20" fillId="6" borderId="0" xfId="0" applyFont="1" applyFill="1"/>
    <xf numFmtId="0" fontId="2" fillId="6" borderId="0" xfId="2" applyFill="1"/>
    <xf numFmtId="0" fontId="2" fillId="2" borderId="0" xfId="2" applyFill="1"/>
    <xf numFmtId="0" fontId="6" fillId="7" borderId="0" xfId="0" applyFont="1" applyFill="1"/>
    <xf numFmtId="0" fontId="7" fillId="7" borderId="0" xfId="0" applyFont="1" applyFill="1" applyAlignment="1">
      <alignment horizontal="left" vertical="center"/>
    </xf>
    <xf numFmtId="0" fontId="8" fillId="7" borderId="0" xfId="0" applyFont="1" applyFill="1"/>
    <xf numFmtId="0" fontId="22" fillId="6" borderId="0" xfId="0" applyFont="1" applyFill="1"/>
    <xf numFmtId="0" fontId="23" fillId="6" borderId="0" xfId="2" applyFont="1" applyFill="1" applyAlignment="1">
      <alignment horizontal="left"/>
    </xf>
    <xf numFmtId="165" fontId="10" fillId="2" borderId="8" xfId="0" applyNumberFormat="1" applyFont="1" applyFill="1" applyBorder="1" applyAlignment="1">
      <alignment horizontal="center"/>
    </xf>
    <xf numFmtId="1" fontId="10" fillId="2" borderId="8" xfId="0" applyNumberFormat="1" applyFont="1" applyFill="1" applyBorder="1" applyAlignment="1">
      <alignment horizontal="center"/>
    </xf>
    <xf numFmtId="3" fontId="10" fillId="2" borderId="8" xfId="0" applyNumberFormat="1" applyFont="1" applyFill="1" applyBorder="1" applyAlignment="1">
      <alignment horizontal="center" vertical="center"/>
    </xf>
    <xf numFmtId="0" fontId="4" fillId="0" borderId="8" xfId="0" applyFont="1" applyBorder="1" applyAlignment="1">
      <alignment horizontal="center"/>
    </xf>
    <xf numFmtId="0" fontId="6" fillId="2" borderId="0" xfId="0" applyFont="1" applyFill="1" applyProtection="1">
      <protection hidden="1"/>
    </xf>
    <xf numFmtId="2" fontId="5" fillId="3" borderId="2" xfId="0" applyNumberFormat="1" applyFont="1" applyFill="1" applyBorder="1" applyAlignment="1" applyProtection="1">
      <alignment horizontal="right"/>
      <protection hidden="1"/>
    </xf>
    <xf numFmtId="0" fontId="5" fillId="3" borderId="0" xfId="0" applyFont="1" applyFill="1" applyAlignment="1" applyProtection="1">
      <alignment horizontal="left"/>
      <protection hidden="1"/>
    </xf>
    <xf numFmtId="3" fontId="10" fillId="2" borderId="8" xfId="0" applyNumberFormat="1" applyFont="1" applyFill="1" applyBorder="1" applyAlignment="1" applyProtection="1">
      <alignment horizontal="center"/>
      <protection hidden="1"/>
    </xf>
    <xf numFmtId="2" fontId="5" fillId="3" borderId="0" xfId="0" applyNumberFormat="1" applyFont="1" applyFill="1" applyProtection="1">
      <protection hidden="1"/>
    </xf>
    <xf numFmtId="2" fontId="10" fillId="3" borderId="11" xfId="0" applyNumberFormat="1" applyFont="1" applyFill="1" applyBorder="1" applyAlignment="1" applyProtection="1">
      <alignment horizontal="center"/>
      <protection hidden="1"/>
    </xf>
    <xf numFmtId="0" fontId="2" fillId="0" borderId="0" xfId="2" applyProtection="1">
      <protection hidden="1"/>
    </xf>
    <xf numFmtId="49" fontId="19" fillId="5" borderId="16" xfId="2" applyNumberFormat="1" applyFont="1" applyFill="1" applyBorder="1" applyAlignment="1">
      <alignment horizontal="left" vertical="top" wrapText="1"/>
    </xf>
    <xf numFmtId="49" fontId="17" fillId="5" borderId="17" xfId="2" applyNumberFormat="1" applyFont="1" applyFill="1" applyBorder="1"/>
    <xf numFmtId="0" fontId="6" fillId="2" borderId="0" xfId="0" applyFont="1" applyFill="1" applyAlignment="1">
      <alignment horizontal="left"/>
    </xf>
    <xf numFmtId="0" fontId="5" fillId="3" borderId="0" xfId="0" applyFont="1" applyFill="1" applyAlignment="1">
      <alignment horizontal="left"/>
    </xf>
    <xf numFmtId="0" fontId="5" fillId="3" borderId="7" xfId="0" applyFont="1" applyFill="1" applyBorder="1" applyAlignment="1">
      <alignment horizontal="left"/>
    </xf>
    <xf numFmtId="0" fontId="11" fillId="3" borderId="4" xfId="0" applyFont="1" applyFill="1" applyBorder="1" applyAlignment="1">
      <alignment horizontal="left" vertical="center" wrapText="1"/>
    </xf>
    <xf numFmtId="0" fontId="11" fillId="3" borderId="5" xfId="0" applyFont="1" applyFill="1" applyBorder="1" applyAlignment="1">
      <alignment horizontal="left" vertical="center" wrapText="1"/>
    </xf>
    <xf numFmtId="0" fontId="11" fillId="3" borderId="6" xfId="0" applyFont="1" applyFill="1" applyBorder="1" applyAlignment="1">
      <alignment horizontal="left" vertical="center" wrapText="1"/>
    </xf>
    <xf numFmtId="0" fontId="5" fillId="3" borderId="8" xfId="0" applyFont="1" applyFill="1" applyBorder="1" applyAlignment="1">
      <alignment horizontal="left" vertical="center" wrapText="1"/>
    </xf>
    <xf numFmtId="0" fontId="15" fillId="3" borderId="9" xfId="0" applyFont="1" applyFill="1" applyBorder="1" applyAlignment="1">
      <alignment horizontal="left"/>
    </xf>
    <xf numFmtId="0" fontId="11" fillId="3" borderId="0" xfId="0" applyFont="1" applyFill="1" applyAlignment="1">
      <alignment horizontal="right"/>
    </xf>
    <xf numFmtId="0" fontId="3" fillId="2" borderId="8" xfId="0" applyFont="1" applyFill="1" applyBorder="1" applyProtection="1">
      <protection locked="0"/>
    </xf>
    <xf numFmtId="0" fontId="12" fillId="3" borderId="0" xfId="0" applyFont="1" applyFill="1" applyAlignment="1">
      <alignment horizontal="left"/>
    </xf>
    <xf numFmtId="0" fontId="11" fillId="3" borderId="4" xfId="0" applyFont="1" applyFill="1" applyBorder="1" applyAlignment="1">
      <alignment horizontal="left"/>
    </xf>
    <xf numFmtId="0" fontId="11" fillId="3" borderId="5" xfId="0" applyFont="1" applyFill="1" applyBorder="1" applyAlignment="1">
      <alignment horizontal="left"/>
    </xf>
    <xf numFmtId="0" fontId="11" fillId="3" borderId="6" xfId="0" applyFont="1" applyFill="1" applyBorder="1" applyAlignment="1">
      <alignment horizontal="left"/>
    </xf>
    <xf numFmtId="0" fontId="5" fillId="3" borderId="4" xfId="0" applyFont="1" applyFill="1" applyBorder="1" applyAlignment="1">
      <alignment horizontal="left"/>
    </xf>
    <xf numFmtId="0" fontId="5" fillId="3" borderId="5" xfId="0" applyFont="1" applyFill="1" applyBorder="1" applyAlignment="1">
      <alignment horizontal="left"/>
    </xf>
    <xf numFmtId="0" fontId="5" fillId="3" borderId="6" xfId="0" applyFont="1" applyFill="1" applyBorder="1" applyAlignment="1">
      <alignment horizontal="left"/>
    </xf>
    <xf numFmtId="0" fontId="11" fillId="3" borderId="8" xfId="0" applyFont="1" applyFill="1" applyBorder="1" applyAlignment="1">
      <alignment horizontal="left" vertical="center" wrapText="1"/>
    </xf>
    <xf numFmtId="0" fontId="9" fillId="3" borderId="4" xfId="0" applyFont="1" applyFill="1" applyBorder="1" applyAlignment="1">
      <alignment horizontal="center"/>
    </xf>
    <xf numFmtId="0" fontId="9" fillId="3" borderId="5" xfId="0" applyFont="1" applyFill="1" applyBorder="1" applyAlignment="1">
      <alignment horizontal="center"/>
    </xf>
    <xf numFmtId="0" fontId="5" fillId="3" borderId="8" xfId="0" applyFont="1" applyFill="1" applyBorder="1" applyAlignment="1">
      <alignment horizontal="left"/>
    </xf>
    <xf numFmtId="0" fontId="21" fillId="2" borderId="0" xfId="2" applyFont="1" applyFill="1" applyAlignment="1">
      <alignment horizontal="left"/>
    </xf>
  </cellXfs>
  <cellStyles count="3">
    <cellStyle name="Normal" xfId="0" builtinId="0"/>
    <cellStyle name="Normal 2" xfId="2" xr:uid="{EE286552-5CDC-40E0-AAE1-BA59F0730D6D}"/>
    <cellStyle name="Procent" xfId="1" builtinId="5"/>
  </cellStyles>
  <dxfs count="1">
    <dxf>
      <font>
        <color theme="0"/>
      </font>
    </dxf>
  </dxfs>
  <tableStyles count="0" defaultTableStyle="TableStyleMedium2" defaultPivotStyle="PivotStyleLight16"/>
  <colors>
    <mruColors>
      <color rgb="FFF2F2F2"/>
      <color rgb="FF7793AA"/>
      <color rgb="FF008A2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2.xml"/><Relationship Id="rId3" Type="http://schemas.openxmlformats.org/officeDocument/2006/relationships/theme" Target="theme/theme1.xml"/><Relationship Id="rId7" Type="http://schemas.microsoft.com/office/2022/10/relationships/richValueRel" Target="richData/richValueRel.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alcChain" Target="calcChain.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 Id="rId14"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0</v>
    <v>6</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tema">
  <a:themeElements>
    <a:clrScheme name="Energimyndigheten">
      <a:dk1>
        <a:srgbClr val="1B242B"/>
      </a:dk1>
      <a:lt1>
        <a:sysClr val="window" lastClr="FFFFFF"/>
      </a:lt1>
      <a:dk2>
        <a:srgbClr val="32404A"/>
      </a:dk2>
      <a:lt2>
        <a:srgbClr val="FFFA00"/>
      </a:lt2>
      <a:accent1>
        <a:srgbClr val="0098A4"/>
      </a:accent1>
      <a:accent2>
        <a:srgbClr val="00454C"/>
      </a:accent2>
      <a:accent3>
        <a:srgbClr val="C665BF"/>
      </a:accent3>
      <a:accent4>
        <a:srgbClr val="6B1A67"/>
      </a:accent4>
      <a:accent5>
        <a:srgbClr val="579925"/>
      </a:accent5>
      <a:accent6>
        <a:srgbClr val="2B4500"/>
      </a:accent6>
      <a:hlink>
        <a:srgbClr val="007B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6B913-E1E8-406E-8C5B-A5B617F43D28}">
  <dimension ref="A1:D14"/>
  <sheetViews>
    <sheetView showGridLines="0" tabSelected="1" zoomScale="120" zoomScaleNormal="120" workbookViewId="0"/>
  </sheetViews>
  <sheetFormatPr defaultColWidth="9.109375" defaultRowHeight="14.4" x14ac:dyDescent="0.3"/>
  <cols>
    <col min="1" max="1" width="6.5546875" style="36" customWidth="1"/>
    <col min="2" max="2" width="86.88671875" style="36" customWidth="1"/>
    <col min="3" max="3" width="30" style="36" customWidth="1"/>
    <col min="4" max="4" width="8.88671875" style="36" customWidth="1"/>
    <col min="5" max="5" width="9.109375" style="36"/>
    <col min="6" max="6" width="17.5546875" style="36" customWidth="1"/>
    <col min="7" max="16384" width="9.109375" style="36"/>
  </cols>
  <sheetData>
    <row r="1" spans="1:4" ht="33" customHeight="1" x14ac:dyDescent="0.3">
      <c r="A1"/>
      <c r="B1" s="36" t="e" vm="1">
        <v>#VALUE!</v>
      </c>
    </row>
    <row r="2" spans="1:4" ht="30.75" customHeight="1" x14ac:dyDescent="0.45">
      <c r="B2" s="87" t="s">
        <v>0</v>
      </c>
      <c r="C2" s="87"/>
    </row>
    <row r="3" spans="1:4" ht="24.9" customHeight="1" x14ac:dyDescent="0.45">
      <c r="A3" s="42"/>
      <c r="B3" s="52" t="s">
        <v>1</v>
      </c>
      <c r="C3" s="43"/>
      <c r="D3" s="42"/>
    </row>
    <row r="4" spans="1:4" ht="15" thickBot="1" x14ac:dyDescent="0.35"/>
    <row r="5" spans="1:4" ht="18" x14ac:dyDescent="0.35">
      <c r="B5" s="39" t="s">
        <v>2</v>
      </c>
    </row>
    <row r="6" spans="1:4" ht="80.25" customHeight="1" x14ac:dyDescent="0.3">
      <c r="B6" s="40" t="s">
        <v>3</v>
      </c>
    </row>
    <row r="7" spans="1:4" ht="18.75" customHeight="1" x14ac:dyDescent="0.35">
      <c r="B7" s="41" t="s">
        <v>4</v>
      </c>
    </row>
    <row r="8" spans="1:4" ht="66" customHeight="1" x14ac:dyDescent="0.3">
      <c r="B8" s="40" t="s">
        <v>5</v>
      </c>
    </row>
    <row r="9" spans="1:4" ht="18.75" customHeight="1" x14ac:dyDescent="0.35">
      <c r="B9" s="41" t="s">
        <v>6</v>
      </c>
    </row>
    <row r="10" spans="1:4" ht="162" customHeight="1" x14ac:dyDescent="0.3">
      <c r="B10" s="40" t="s">
        <v>7</v>
      </c>
    </row>
    <row r="11" spans="1:4" ht="18.75" customHeight="1" x14ac:dyDescent="0.35">
      <c r="B11" s="41" t="s">
        <v>8</v>
      </c>
    </row>
    <row r="12" spans="1:4" ht="93" customHeight="1" x14ac:dyDescent="0.3">
      <c r="B12" s="40" t="s">
        <v>9</v>
      </c>
    </row>
    <row r="13" spans="1:4" ht="18.75" customHeight="1" x14ac:dyDescent="0.35">
      <c r="B13" s="65" t="s">
        <v>10</v>
      </c>
    </row>
    <row r="14" spans="1:4" ht="24" customHeight="1" thickBot="1" x14ac:dyDescent="0.35">
      <c r="B14" s="64" t="s">
        <v>11</v>
      </c>
    </row>
  </sheetData>
  <sheetProtection sheet="1" objects="1" scenarios="1"/>
  <mergeCells count="1">
    <mergeCell ref="B2:C2"/>
  </mergeCells>
  <pageMargins left="0.78740157480314965" right="0.78740157480314965" top="1.1023622047244095" bottom="0.62992125984251968" header="0.31496062992125984" footer="0.31496062992125984"/>
  <pageSetup paperSize="9" orientation="portrait" r:id="rId1"/>
  <headerFooter>
    <oddHeader>&amp;L&amp;G</oddHeader>
  </headerFooter>
  <legacyDrawingHF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387458-A4E2-4F0C-8252-F78691952B14}">
  <dimension ref="A1:AE37"/>
  <sheetViews>
    <sheetView showGridLines="0" zoomScale="90" zoomScaleNormal="90" workbookViewId="0">
      <selection activeCell="B1" sqref="B1:J1"/>
    </sheetView>
  </sheetViews>
  <sheetFormatPr defaultColWidth="9.109375" defaultRowHeight="14.4" x14ac:dyDescent="0.3"/>
  <cols>
    <col min="1" max="1" width="9.109375" style="1" customWidth="1"/>
    <col min="2" max="2" width="9.109375" style="1"/>
    <col min="3" max="3" width="9.109375" style="1" customWidth="1"/>
    <col min="4" max="4" width="9.109375" style="1"/>
    <col min="5" max="5" width="6.44140625" style="1" customWidth="1"/>
    <col min="6" max="6" width="9.109375" style="1"/>
    <col min="7" max="7" width="14.109375" style="1" customWidth="1"/>
    <col min="8" max="8" width="16.5546875" style="1" customWidth="1"/>
    <col min="9" max="9" width="14.44140625" style="1" customWidth="1"/>
    <col min="10" max="10" width="13.44140625" style="1" customWidth="1"/>
    <col min="11" max="11" width="13.33203125" style="1" customWidth="1"/>
    <col min="12" max="29" width="14.88671875" style="1" customWidth="1"/>
    <col min="30" max="16384" width="9.109375" style="1"/>
  </cols>
  <sheetData>
    <row r="1" spans="1:31" ht="33" customHeight="1" x14ac:dyDescent="0.3">
      <c r="A1" s="2"/>
      <c r="B1" s="66" t="e" vm="2">
        <v>#VALUE!</v>
      </c>
      <c r="C1" s="66"/>
      <c r="D1" s="66"/>
      <c r="E1" s="66"/>
      <c r="F1" s="66"/>
      <c r="G1" s="66"/>
      <c r="H1" s="66"/>
      <c r="I1" s="66"/>
      <c r="J1" s="66"/>
      <c r="K1" s="2"/>
      <c r="L1" s="2"/>
      <c r="M1" s="2"/>
      <c r="N1" s="2"/>
      <c r="O1" s="2"/>
      <c r="P1" s="2"/>
      <c r="Q1" s="2"/>
      <c r="R1" s="2"/>
      <c r="S1" s="2"/>
      <c r="T1" s="2"/>
      <c r="U1" s="2"/>
      <c r="V1" s="2"/>
      <c r="W1" s="2"/>
      <c r="X1" s="2"/>
      <c r="Y1" s="2"/>
    </row>
    <row r="2" spans="1:31" ht="30.75" customHeight="1" x14ac:dyDescent="0.45">
      <c r="A2" s="2"/>
      <c r="B2" s="37" t="s">
        <v>12</v>
      </c>
      <c r="C2" s="2"/>
      <c r="F2" s="38" t="s">
        <v>13</v>
      </c>
      <c r="G2" s="37"/>
      <c r="H2" s="38"/>
      <c r="I2" s="37"/>
      <c r="J2" s="37"/>
      <c r="K2" s="2"/>
      <c r="L2" s="2"/>
      <c r="M2" s="2"/>
      <c r="N2" s="2"/>
      <c r="O2" s="2"/>
      <c r="P2" s="2"/>
      <c r="Q2" s="2"/>
      <c r="R2" s="2"/>
      <c r="S2" s="2"/>
      <c r="T2" s="2"/>
      <c r="U2" s="2"/>
      <c r="V2" s="2"/>
      <c r="W2" s="2"/>
      <c r="X2" s="2"/>
      <c r="Y2" s="2"/>
    </row>
    <row r="3" spans="1:31" ht="24.9" customHeight="1" x14ac:dyDescent="0.45">
      <c r="A3" s="46"/>
      <c r="B3" s="51" t="s">
        <v>14</v>
      </c>
      <c r="C3" s="44"/>
      <c r="D3" s="44"/>
      <c r="E3" s="45"/>
      <c r="F3" s="45"/>
      <c r="G3" s="45"/>
      <c r="H3" s="45"/>
      <c r="I3" s="45"/>
      <c r="J3" s="45"/>
      <c r="K3" s="44"/>
      <c r="L3" s="44"/>
      <c r="M3" s="44"/>
      <c r="N3" s="44"/>
      <c r="O3" s="44"/>
      <c r="P3" s="44"/>
      <c r="Q3" s="44"/>
      <c r="R3" s="44"/>
      <c r="S3" s="44"/>
      <c r="T3" s="44"/>
      <c r="U3" s="44"/>
      <c r="V3" s="44"/>
      <c r="W3" s="44"/>
      <c r="X3" s="44"/>
      <c r="Y3" s="44"/>
      <c r="Z3" s="44"/>
      <c r="AA3" s="46"/>
      <c r="AB3" s="46"/>
      <c r="AC3" s="46"/>
      <c r="AD3" s="46"/>
      <c r="AE3" s="47"/>
    </row>
    <row r="4" spans="1:31" ht="16.2" thickBot="1" x14ac:dyDescent="0.35">
      <c r="A4" s="2"/>
      <c r="B4" s="2"/>
      <c r="C4" s="2"/>
      <c r="D4" s="2"/>
      <c r="E4" s="2"/>
      <c r="F4" s="2"/>
      <c r="G4" s="2"/>
      <c r="H4" s="2"/>
      <c r="I4" s="2"/>
      <c r="J4" s="2"/>
      <c r="K4" s="2"/>
      <c r="L4" s="2"/>
      <c r="M4" s="2"/>
      <c r="N4" s="2"/>
      <c r="O4" s="2"/>
      <c r="P4" s="2"/>
      <c r="Q4" s="2"/>
      <c r="R4" s="2"/>
      <c r="S4" s="2"/>
      <c r="T4" s="2"/>
      <c r="U4" s="2"/>
      <c r="V4" s="2"/>
      <c r="W4" s="2"/>
      <c r="X4" s="2"/>
      <c r="Y4" s="2"/>
    </row>
    <row r="5" spans="1:31" ht="21" x14ac:dyDescent="0.4">
      <c r="A5" s="2"/>
      <c r="B5" s="22"/>
      <c r="C5" s="73" t="s">
        <v>15</v>
      </c>
      <c r="D5" s="73"/>
      <c r="E5" s="73"/>
      <c r="F5" s="73"/>
      <c r="G5" s="73"/>
      <c r="H5" s="73"/>
      <c r="I5" s="23"/>
      <c r="J5" s="24"/>
    </row>
    <row r="6" spans="1:31" ht="15.6" x14ac:dyDescent="0.3">
      <c r="A6" s="2"/>
      <c r="B6" s="25"/>
      <c r="C6" s="74" t="s">
        <v>16</v>
      </c>
      <c r="D6" s="74"/>
      <c r="E6" s="74"/>
      <c r="F6" s="75" t="s">
        <v>17</v>
      </c>
      <c r="G6" s="75"/>
      <c r="H6" s="75"/>
      <c r="I6" s="75"/>
      <c r="J6" s="26"/>
    </row>
    <row r="7" spans="1:31" ht="15.6" x14ac:dyDescent="0.3">
      <c r="A7" s="2"/>
      <c r="B7" s="25"/>
      <c r="C7" s="76"/>
      <c r="D7" s="76"/>
      <c r="E7" s="76"/>
      <c r="F7" s="76"/>
      <c r="G7" s="76"/>
      <c r="H7" s="76"/>
      <c r="I7" s="19"/>
      <c r="J7" s="26"/>
    </row>
    <row r="8" spans="1:31" ht="15.6" x14ac:dyDescent="0.3">
      <c r="A8" s="2"/>
      <c r="B8" s="27"/>
      <c r="C8" s="67" t="s">
        <v>18</v>
      </c>
      <c r="D8" s="67"/>
      <c r="E8" s="67"/>
      <c r="F8" s="67"/>
      <c r="G8" s="68"/>
      <c r="H8" s="16"/>
      <c r="I8" s="20" t="s">
        <v>19</v>
      </c>
      <c r="J8" s="26"/>
    </row>
    <row r="9" spans="1:31" ht="15.6" x14ac:dyDescent="0.3">
      <c r="A9" s="2"/>
      <c r="B9" s="27"/>
      <c r="C9" s="67" t="s">
        <v>20</v>
      </c>
      <c r="D9" s="67"/>
      <c r="E9" s="67"/>
      <c r="F9" s="67"/>
      <c r="G9" s="68"/>
      <c r="H9" s="16"/>
      <c r="I9" s="20" t="s">
        <v>19</v>
      </c>
      <c r="J9" s="26"/>
    </row>
    <row r="10" spans="1:31" ht="15.6" x14ac:dyDescent="0.3">
      <c r="A10" s="2"/>
      <c r="B10" s="27"/>
      <c r="C10" s="67" t="s">
        <v>21</v>
      </c>
      <c r="D10" s="67"/>
      <c r="E10" s="67"/>
      <c r="F10" s="67"/>
      <c r="G10" s="67"/>
      <c r="H10" s="17"/>
      <c r="I10" s="20" t="s">
        <v>22</v>
      </c>
      <c r="J10" s="35"/>
    </row>
    <row r="11" spans="1:31" ht="15.6" x14ac:dyDescent="0.3">
      <c r="A11" s="2"/>
      <c r="B11" s="27"/>
      <c r="C11" s="67" t="s">
        <v>23</v>
      </c>
      <c r="D11" s="67"/>
      <c r="E11" s="67"/>
      <c r="F11" s="67"/>
      <c r="G11" s="68"/>
      <c r="H11" s="18"/>
      <c r="I11" s="20" t="s">
        <v>24</v>
      </c>
      <c r="J11" s="26"/>
    </row>
    <row r="12" spans="1:31" ht="15.6" x14ac:dyDescent="0.3">
      <c r="A12" s="2"/>
      <c r="B12" s="27"/>
      <c r="C12" s="67" t="s">
        <v>25</v>
      </c>
      <c r="D12" s="67"/>
      <c r="E12" s="67"/>
      <c r="F12" s="67"/>
      <c r="G12" s="68"/>
      <c r="H12" s="53">
        <v>2.9899999999999999E-2</v>
      </c>
      <c r="I12" s="20" t="s">
        <v>26</v>
      </c>
      <c r="J12" s="26"/>
    </row>
    <row r="13" spans="1:31" ht="15.6" x14ac:dyDescent="0.3">
      <c r="A13" s="2"/>
      <c r="B13" s="27"/>
      <c r="C13" s="15" t="s">
        <v>27</v>
      </c>
      <c r="D13" s="15"/>
      <c r="E13" s="15"/>
      <c r="F13" s="15"/>
      <c r="G13" s="15"/>
      <c r="H13" s="54" t="e">
        <f>H9/H8*100</f>
        <v>#DIV/0!</v>
      </c>
      <c r="I13" s="20" t="s">
        <v>26</v>
      </c>
      <c r="J13" s="26"/>
    </row>
    <row r="14" spans="1:31" ht="10.5" customHeight="1" thickBot="1" x14ac:dyDescent="0.35">
      <c r="A14" s="2"/>
      <c r="B14" s="28"/>
      <c r="C14" s="33"/>
      <c r="D14" s="33"/>
      <c r="E14" s="33"/>
      <c r="F14" s="33"/>
      <c r="G14" s="33"/>
      <c r="H14" s="33"/>
      <c r="I14" s="33"/>
      <c r="J14" s="32"/>
    </row>
    <row r="15" spans="1:31" ht="5.25" customHeight="1" x14ac:dyDescent="0.3">
      <c r="A15" s="2"/>
      <c r="B15" s="27"/>
      <c r="C15" s="34"/>
      <c r="D15" s="34"/>
      <c r="E15" s="34"/>
      <c r="F15" s="34"/>
      <c r="G15" s="34"/>
      <c r="H15" s="34"/>
      <c r="I15" s="34"/>
      <c r="J15" s="35"/>
    </row>
    <row r="16" spans="1:31" s="63" customFormat="1" ht="15.6" x14ac:dyDescent="0.3">
      <c r="A16" s="57"/>
      <c r="B16" s="58"/>
      <c r="C16" s="59" t="s">
        <v>28</v>
      </c>
      <c r="D16" s="59"/>
      <c r="E16" s="59"/>
      <c r="F16" s="59"/>
      <c r="G16" s="59"/>
      <c r="H16" s="60">
        <f>NPV(H12,(I36:AC36))</f>
        <v>0</v>
      </c>
      <c r="I16" s="61" t="s">
        <v>19</v>
      </c>
      <c r="J16" s="62"/>
    </row>
    <row r="17" spans="1:30" ht="15.6" x14ac:dyDescent="0.3">
      <c r="A17" s="2"/>
      <c r="B17" s="27"/>
      <c r="C17" s="21" t="s">
        <v>29</v>
      </c>
      <c r="D17" s="15"/>
      <c r="E17" s="15"/>
      <c r="F17" s="15"/>
      <c r="G17" s="15"/>
      <c r="H17" s="55">
        <f>IF(H8-H16&gt;H9, H9, IF(H8-H16&lt;0, 0, H8-H16))</f>
        <v>0</v>
      </c>
      <c r="I17" s="20" t="s">
        <v>19</v>
      </c>
      <c r="J17" s="26"/>
    </row>
    <row r="18" spans="1:30" ht="4.5" customHeight="1" thickBot="1" x14ac:dyDescent="0.35">
      <c r="A18" s="2"/>
      <c r="B18" s="28"/>
      <c r="C18" s="29"/>
      <c r="D18" s="29"/>
      <c r="E18" s="29"/>
      <c r="F18" s="29"/>
      <c r="G18" s="29"/>
      <c r="H18" s="29"/>
      <c r="I18" s="29"/>
      <c r="J18" s="30"/>
    </row>
    <row r="19" spans="1:30" ht="15.6" x14ac:dyDescent="0.3">
      <c r="A19" s="2"/>
    </row>
    <row r="20" spans="1:30" ht="15.6" x14ac:dyDescent="0.3">
      <c r="A20" s="2"/>
    </row>
    <row r="21" spans="1:30" ht="21" x14ac:dyDescent="0.4">
      <c r="A21" s="2"/>
      <c r="B21" s="48"/>
      <c r="C21" s="49" t="s">
        <v>30</v>
      </c>
      <c r="D21" s="50"/>
      <c r="E21" s="50"/>
      <c r="F21" s="50"/>
      <c r="G21" s="48"/>
      <c r="H21" s="48"/>
      <c r="I21" s="48"/>
      <c r="J21" s="48"/>
      <c r="K21" s="48"/>
      <c r="L21" s="48"/>
      <c r="M21" s="48"/>
      <c r="N21" s="48"/>
      <c r="O21" s="48"/>
      <c r="P21" s="48"/>
      <c r="Q21" s="48"/>
      <c r="R21" s="48"/>
      <c r="S21" s="48"/>
      <c r="T21" s="48"/>
      <c r="U21" s="48"/>
      <c r="V21" s="48"/>
      <c r="W21" s="48"/>
      <c r="X21" s="48"/>
      <c r="Y21" s="48"/>
      <c r="Z21" s="48"/>
      <c r="AA21" s="48"/>
      <c r="AB21" s="48"/>
      <c r="AC21" s="48"/>
      <c r="AD21" s="48"/>
    </row>
    <row r="22" spans="1:30" ht="21" x14ac:dyDescent="0.3">
      <c r="A22" s="2"/>
      <c r="B22" s="3"/>
      <c r="C22" s="4"/>
      <c r="D22" s="3"/>
      <c r="E22" s="3"/>
      <c r="F22" s="3"/>
      <c r="G22" s="3"/>
      <c r="H22" s="3"/>
      <c r="I22" s="3"/>
      <c r="J22" s="3"/>
      <c r="K22" s="3"/>
      <c r="L22" s="3"/>
      <c r="M22" s="3"/>
      <c r="N22" s="3"/>
      <c r="O22" s="3"/>
      <c r="P22" s="3"/>
      <c r="Q22" s="3"/>
      <c r="R22" s="3"/>
      <c r="S22" s="3"/>
      <c r="T22" s="3"/>
      <c r="U22" s="3"/>
      <c r="V22" s="3"/>
      <c r="W22" s="3"/>
      <c r="X22" s="3"/>
      <c r="Y22" s="3"/>
      <c r="Z22" s="3"/>
      <c r="AA22" s="3"/>
      <c r="AB22" s="3"/>
      <c r="AC22" s="3"/>
      <c r="AD22" s="3"/>
    </row>
    <row r="23" spans="1:30" ht="15.6" x14ac:dyDescent="0.3">
      <c r="A23" s="2"/>
      <c r="B23" s="5"/>
      <c r="C23" s="84" t="s">
        <v>31</v>
      </c>
      <c r="D23" s="85"/>
      <c r="E23" s="85"/>
      <c r="F23" s="85"/>
      <c r="G23" s="85"/>
      <c r="H23" s="14" t="s">
        <v>32</v>
      </c>
      <c r="I23" s="56" t="s">
        <v>33</v>
      </c>
      <c r="J23" s="56" t="s">
        <v>34</v>
      </c>
      <c r="K23" s="56" t="s">
        <v>35</v>
      </c>
      <c r="L23" s="56" t="s">
        <v>36</v>
      </c>
      <c r="M23" s="56" t="s">
        <v>37</v>
      </c>
      <c r="N23" s="56" t="s">
        <v>38</v>
      </c>
      <c r="O23" s="56" t="s">
        <v>39</v>
      </c>
      <c r="P23" s="56" t="s">
        <v>40</v>
      </c>
      <c r="Q23" s="56" t="s">
        <v>41</v>
      </c>
      <c r="R23" s="56" t="s">
        <v>42</v>
      </c>
      <c r="S23" s="56" t="s">
        <v>58</v>
      </c>
      <c r="T23" s="56" t="s">
        <v>59</v>
      </c>
      <c r="U23" s="56" t="s">
        <v>60</v>
      </c>
      <c r="V23" s="56" t="s">
        <v>61</v>
      </c>
      <c r="W23" s="56" t="s">
        <v>62</v>
      </c>
      <c r="X23" s="56" t="s">
        <v>63</v>
      </c>
      <c r="Y23" s="56" t="s">
        <v>64</v>
      </c>
      <c r="Z23" s="56" t="s">
        <v>65</v>
      </c>
      <c r="AA23" s="56" t="s">
        <v>66</v>
      </c>
      <c r="AB23" s="56" t="s">
        <v>67</v>
      </c>
      <c r="AC23" s="56" t="s">
        <v>68</v>
      </c>
      <c r="AD23" s="6"/>
    </row>
    <row r="24" spans="1:30" ht="15.6" x14ac:dyDescent="0.3">
      <c r="A24" s="2"/>
      <c r="B24" s="5"/>
      <c r="C24" s="77" t="s">
        <v>43</v>
      </c>
      <c r="D24" s="78"/>
      <c r="E24" s="78"/>
      <c r="F24" s="78"/>
      <c r="G24" s="78"/>
      <c r="H24" s="79"/>
      <c r="I24" s="31">
        <f>SUM((I26*I25))+SUM(I27:I31)</f>
        <v>0</v>
      </c>
      <c r="J24" s="31">
        <f t="shared" ref="J24:AB24" si="0">SUM((J25*J26))+SUM(J27:J31)</f>
        <v>0</v>
      </c>
      <c r="K24" s="31">
        <f t="shared" si="0"/>
        <v>0</v>
      </c>
      <c r="L24" s="31">
        <f t="shared" si="0"/>
        <v>0</v>
      </c>
      <c r="M24" s="31">
        <f t="shared" si="0"/>
        <v>0</v>
      </c>
      <c r="N24" s="31">
        <f t="shared" si="0"/>
        <v>0</v>
      </c>
      <c r="O24" s="31">
        <f t="shared" si="0"/>
        <v>0</v>
      </c>
      <c r="P24" s="31">
        <f t="shared" si="0"/>
        <v>0</v>
      </c>
      <c r="Q24" s="31">
        <f t="shared" si="0"/>
        <v>0</v>
      </c>
      <c r="R24" s="31">
        <f t="shared" si="0"/>
        <v>0</v>
      </c>
      <c r="S24" s="31">
        <f t="shared" si="0"/>
        <v>0</v>
      </c>
      <c r="T24" s="31">
        <f t="shared" si="0"/>
        <v>0</v>
      </c>
      <c r="U24" s="31">
        <f t="shared" si="0"/>
        <v>0</v>
      </c>
      <c r="V24" s="31">
        <f t="shared" si="0"/>
        <v>0</v>
      </c>
      <c r="W24" s="31">
        <f t="shared" si="0"/>
        <v>0</v>
      </c>
      <c r="X24" s="31"/>
      <c r="Y24" s="31">
        <f t="shared" si="0"/>
        <v>0</v>
      </c>
      <c r="Z24" s="31">
        <f t="shared" si="0"/>
        <v>0</v>
      </c>
      <c r="AA24" s="31">
        <f t="shared" si="0"/>
        <v>0</v>
      </c>
      <c r="AB24" s="31">
        <f t="shared" si="0"/>
        <v>0</v>
      </c>
      <c r="AC24" s="31">
        <f t="shared" ref="AC24" si="1">SUM((AC26*AC25))+SUM(AC27:AC31)</f>
        <v>0</v>
      </c>
      <c r="AD24" s="6"/>
    </row>
    <row r="25" spans="1:30" ht="15.6" x14ac:dyDescent="0.3">
      <c r="A25" s="2"/>
      <c r="B25" s="5"/>
      <c r="C25" s="80" t="s">
        <v>44</v>
      </c>
      <c r="D25" s="81"/>
      <c r="E25" s="81"/>
      <c r="F25" s="81"/>
      <c r="G25" s="82"/>
      <c r="H25" s="13" t="s">
        <v>45</v>
      </c>
      <c r="I25" s="8"/>
      <c r="J25" s="8"/>
      <c r="K25" s="8"/>
      <c r="L25" s="8"/>
      <c r="M25" s="8"/>
      <c r="N25" s="8"/>
      <c r="O25" s="8"/>
      <c r="P25" s="8"/>
      <c r="Q25" s="8"/>
      <c r="R25" s="8"/>
      <c r="S25" s="8"/>
      <c r="T25" s="8"/>
      <c r="U25" s="8"/>
      <c r="V25" s="8"/>
      <c r="W25" s="8"/>
      <c r="X25" s="8"/>
      <c r="Y25" s="8"/>
      <c r="Z25" s="8"/>
      <c r="AA25" s="8"/>
      <c r="AB25" s="8"/>
      <c r="AC25" s="8"/>
      <c r="AD25" s="6"/>
    </row>
    <row r="26" spans="1:30" ht="15.6" x14ac:dyDescent="0.3">
      <c r="A26" s="2"/>
      <c r="B26" s="5"/>
      <c r="C26" s="80" t="s">
        <v>46</v>
      </c>
      <c r="D26" s="81"/>
      <c r="E26" s="81"/>
      <c r="F26" s="81"/>
      <c r="G26" s="82"/>
      <c r="H26" s="7" t="s">
        <v>47</v>
      </c>
      <c r="I26" s="8"/>
      <c r="J26" s="8"/>
      <c r="K26" s="8"/>
      <c r="L26" s="8"/>
      <c r="M26" s="8"/>
      <c r="N26" s="8"/>
      <c r="O26" s="8"/>
      <c r="P26" s="8"/>
      <c r="Q26" s="8"/>
      <c r="R26" s="8"/>
      <c r="S26" s="8"/>
      <c r="T26" s="8"/>
      <c r="U26" s="8"/>
      <c r="V26" s="8"/>
      <c r="W26" s="8"/>
      <c r="X26" s="8"/>
      <c r="Y26" s="8"/>
      <c r="Z26" s="8"/>
      <c r="AA26" s="8"/>
      <c r="AB26" s="8"/>
      <c r="AC26" s="8"/>
      <c r="AD26" s="6"/>
    </row>
    <row r="27" spans="1:30" ht="15.6" x14ac:dyDescent="0.3">
      <c r="A27" s="2"/>
      <c r="B27" s="5"/>
      <c r="C27" s="80" t="s">
        <v>48</v>
      </c>
      <c r="D27" s="81"/>
      <c r="E27" s="81"/>
      <c r="F27" s="81"/>
      <c r="G27" s="82"/>
      <c r="H27" s="7" t="s">
        <v>49</v>
      </c>
      <c r="I27" s="8"/>
      <c r="J27" s="8"/>
      <c r="K27" s="8"/>
      <c r="L27" s="8"/>
      <c r="M27" s="8"/>
      <c r="N27" s="8"/>
      <c r="O27" s="8"/>
      <c r="P27" s="8"/>
      <c r="Q27" s="8"/>
      <c r="R27" s="8"/>
      <c r="S27" s="8"/>
      <c r="T27" s="8"/>
      <c r="U27" s="8"/>
      <c r="V27" s="8"/>
      <c r="W27" s="8"/>
      <c r="X27" s="8"/>
      <c r="Y27" s="8"/>
      <c r="Z27" s="8"/>
      <c r="AA27" s="8"/>
      <c r="AB27" s="8"/>
      <c r="AC27" s="8"/>
      <c r="AD27" s="6"/>
    </row>
    <row r="28" spans="1:30" ht="15.6" x14ac:dyDescent="0.3">
      <c r="A28" s="2"/>
      <c r="B28" s="5"/>
      <c r="C28" s="86" t="s">
        <v>50</v>
      </c>
      <c r="D28" s="86"/>
      <c r="E28" s="86"/>
      <c r="F28" s="86"/>
      <c r="G28" s="86"/>
      <c r="H28" s="7" t="s">
        <v>49</v>
      </c>
      <c r="I28" s="8"/>
      <c r="J28" s="8"/>
      <c r="K28" s="8"/>
      <c r="L28" s="8"/>
      <c r="M28" s="8"/>
      <c r="N28" s="8"/>
      <c r="O28" s="8"/>
      <c r="P28" s="8"/>
      <c r="Q28" s="8"/>
      <c r="R28" s="8"/>
      <c r="S28" s="8"/>
      <c r="T28" s="8"/>
      <c r="U28" s="8"/>
      <c r="V28" s="8"/>
      <c r="W28" s="8"/>
      <c r="X28" s="8"/>
      <c r="Y28" s="8"/>
      <c r="Z28" s="8"/>
      <c r="AA28" s="8"/>
      <c r="AB28" s="8"/>
      <c r="AC28" s="8"/>
      <c r="AD28" s="6"/>
    </row>
    <row r="29" spans="1:30" ht="15.6" x14ac:dyDescent="0.3">
      <c r="A29" s="2"/>
      <c r="B29" s="5"/>
      <c r="C29" s="86" t="s">
        <v>51</v>
      </c>
      <c r="D29" s="86"/>
      <c r="E29" s="86"/>
      <c r="F29" s="86"/>
      <c r="G29" s="86"/>
      <c r="H29" s="7" t="s">
        <v>49</v>
      </c>
      <c r="I29" s="8"/>
      <c r="J29" s="8"/>
      <c r="K29" s="8"/>
      <c r="L29" s="8"/>
      <c r="M29" s="8"/>
      <c r="N29" s="8"/>
      <c r="O29" s="8"/>
      <c r="P29" s="8"/>
      <c r="Q29" s="8"/>
      <c r="R29" s="8"/>
      <c r="S29" s="8"/>
      <c r="T29" s="8"/>
      <c r="U29" s="8"/>
      <c r="V29" s="8"/>
      <c r="W29" s="8"/>
      <c r="X29" s="8"/>
      <c r="Y29" s="8"/>
      <c r="Z29" s="8"/>
      <c r="AA29" s="8"/>
      <c r="AB29" s="8"/>
      <c r="AC29" s="8"/>
      <c r="AD29" s="6"/>
    </row>
    <row r="30" spans="1:30" ht="15.75" customHeight="1" x14ac:dyDescent="0.3">
      <c r="A30" s="2"/>
      <c r="B30" s="5"/>
      <c r="C30" s="86" t="s">
        <v>52</v>
      </c>
      <c r="D30" s="86"/>
      <c r="E30" s="86"/>
      <c r="F30" s="86"/>
      <c r="G30" s="86"/>
      <c r="H30" s="7" t="s">
        <v>49</v>
      </c>
      <c r="I30" s="8"/>
      <c r="J30" s="8"/>
      <c r="K30" s="8"/>
      <c r="L30" s="8"/>
      <c r="M30" s="8"/>
      <c r="N30" s="8"/>
      <c r="O30" s="8"/>
      <c r="P30" s="8"/>
      <c r="Q30" s="8"/>
      <c r="R30" s="8"/>
      <c r="S30" s="8"/>
      <c r="T30" s="8"/>
      <c r="U30" s="8"/>
      <c r="V30" s="8"/>
      <c r="W30" s="8"/>
      <c r="X30" s="8"/>
      <c r="Y30" s="8"/>
      <c r="Z30" s="8"/>
      <c r="AA30" s="8"/>
      <c r="AB30" s="8"/>
      <c r="AC30" s="8"/>
      <c r="AD30" s="6"/>
    </row>
    <row r="31" spans="1:30" ht="15.75" customHeight="1" x14ac:dyDescent="0.3">
      <c r="A31" s="2"/>
      <c r="B31" s="5"/>
      <c r="C31" s="72" t="s">
        <v>53</v>
      </c>
      <c r="D31" s="72"/>
      <c r="E31" s="72"/>
      <c r="F31" s="72"/>
      <c r="G31" s="72"/>
      <c r="H31" s="9" t="s">
        <v>49</v>
      </c>
      <c r="I31" s="8"/>
      <c r="J31" s="10"/>
      <c r="K31" s="10"/>
      <c r="L31" s="10"/>
      <c r="M31" s="10"/>
      <c r="N31" s="10"/>
      <c r="O31" s="10"/>
      <c r="P31" s="10"/>
      <c r="Q31" s="10"/>
      <c r="R31" s="10"/>
      <c r="S31" s="10"/>
      <c r="T31" s="10"/>
      <c r="U31" s="10"/>
      <c r="V31" s="10"/>
      <c r="W31" s="10"/>
      <c r="X31" s="10"/>
      <c r="Y31" s="10"/>
      <c r="Z31" s="10"/>
      <c r="AA31" s="10"/>
      <c r="AB31" s="10"/>
      <c r="AC31" s="10"/>
      <c r="AD31" s="6"/>
    </row>
    <row r="32" spans="1:30" ht="15.75" customHeight="1" x14ac:dyDescent="0.3">
      <c r="A32" s="2"/>
      <c r="B32" s="11"/>
      <c r="C32" s="83" t="s">
        <v>54</v>
      </c>
      <c r="D32" s="83"/>
      <c r="E32" s="83"/>
      <c r="F32" s="83"/>
      <c r="G32" s="83"/>
      <c r="H32" s="83"/>
      <c r="I32" s="31">
        <f>SUM((I33*I34))+I35</f>
        <v>0</v>
      </c>
      <c r="J32" s="31">
        <f>SUM((J33*J34))+J35</f>
        <v>0</v>
      </c>
      <c r="K32" s="31">
        <f t="shared" ref="K32:AC32" si="2">SUM((K33*K34))+K35</f>
        <v>0</v>
      </c>
      <c r="L32" s="31">
        <f t="shared" si="2"/>
        <v>0</v>
      </c>
      <c r="M32" s="31">
        <f t="shared" si="2"/>
        <v>0</v>
      </c>
      <c r="N32" s="31">
        <f t="shared" si="2"/>
        <v>0</v>
      </c>
      <c r="O32" s="31">
        <f t="shared" si="2"/>
        <v>0</v>
      </c>
      <c r="P32" s="31">
        <f t="shared" si="2"/>
        <v>0</v>
      </c>
      <c r="Q32" s="31">
        <f t="shared" si="2"/>
        <v>0</v>
      </c>
      <c r="R32" s="31">
        <f t="shared" si="2"/>
        <v>0</v>
      </c>
      <c r="S32" s="31">
        <f t="shared" si="2"/>
        <v>0</v>
      </c>
      <c r="T32" s="31">
        <f t="shared" si="2"/>
        <v>0</v>
      </c>
      <c r="U32" s="31">
        <f t="shared" si="2"/>
        <v>0</v>
      </c>
      <c r="V32" s="31">
        <f t="shared" si="2"/>
        <v>0</v>
      </c>
      <c r="W32" s="31">
        <f t="shared" si="2"/>
        <v>0</v>
      </c>
      <c r="X32" s="31">
        <f t="shared" si="2"/>
        <v>0</v>
      </c>
      <c r="Y32" s="31">
        <f t="shared" si="2"/>
        <v>0</v>
      </c>
      <c r="Z32" s="31">
        <f t="shared" si="2"/>
        <v>0</v>
      </c>
      <c r="AA32" s="31">
        <f t="shared" si="2"/>
        <v>0</v>
      </c>
      <c r="AB32" s="31">
        <f t="shared" si="2"/>
        <v>0</v>
      </c>
      <c r="AC32" s="31">
        <f t="shared" si="2"/>
        <v>0</v>
      </c>
      <c r="AD32" s="6"/>
    </row>
    <row r="33" spans="1:30" ht="15.75" customHeight="1" x14ac:dyDescent="0.3">
      <c r="A33" s="2"/>
      <c r="B33" s="11"/>
      <c r="C33" s="72" t="s">
        <v>55</v>
      </c>
      <c r="D33" s="72"/>
      <c r="E33" s="72"/>
      <c r="F33" s="72"/>
      <c r="G33" s="72"/>
      <c r="H33" s="9" t="s">
        <v>45</v>
      </c>
      <c r="I33" s="8"/>
      <c r="J33" s="10"/>
      <c r="K33" s="10"/>
      <c r="L33" s="10"/>
      <c r="M33" s="10"/>
      <c r="N33" s="10"/>
      <c r="O33" s="10"/>
      <c r="P33" s="10"/>
      <c r="Q33" s="10"/>
      <c r="R33" s="10"/>
      <c r="S33" s="10"/>
      <c r="T33" s="10"/>
      <c r="U33" s="10"/>
      <c r="V33" s="10"/>
      <c r="W33" s="10"/>
      <c r="X33" s="10"/>
      <c r="Y33" s="10"/>
      <c r="Z33" s="10"/>
      <c r="AA33" s="10"/>
      <c r="AB33" s="10"/>
      <c r="AC33" s="10"/>
      <c r="AD33" s="6"/>
    </row>
    <row r="34" spans="1:30" ht="15.75" customHeight="1" x14ac:dyDescent="0.3">
      <c r="A34" s="2"/>
      <c r="B34" s="11"/>
      <c r="C34" s="72" t="s">
        <v>46</v>
      </c>
      <c r="D34" s="72"/>
      <c r="E34" s="72"/>
      <c r="F34" s="72"/>
      <c r="G34" s="72"/>
      <c r="H34" s="7" t="s">
        <v>47</v>
      </c>
      <c r="I34" s="8"/>
      <c r="J34" s="10"/>
      <c r="K34" s="10"/>
      <c r="L34" s="10"/>
      <c r="M34" s="10"/>
      <c r="N34" s="10"/>
      <c r="O34" s="10"/>
      <c r="P34" s="10"/>
      <c r="Q34" s="10"/>
      <c r="R34" s="10"/>
      <c r="S34" s="10"/>
      <c r="T34" s="10"/>
      <c r="U34" s="10"/>
      <c r="V34" s="10"/>
      <c r="W34" s="10"/>
      <c r="X34" s="10"/>
      <c r="Y34" s="10"/>
      <c r="Z34" s="10"/>
      <c r="AA34" s="10"/>
      <c r="AB34" s="10"/>
      <c r="AC34" s="10"/>
      <c r="AD34" s="6"/>
    </row>
    <row r="35" spans="1:30" ht="15.75" customHeight="1" x14ac:dyDescent="0.3">
      <c r="A35" s="2"/>
      <c r="B35" s="11"/>
      <c r="C35" s="72" t="s">
        <v>56</v>
      </c>
      <c r="D35" s="72"/>
      <c r="E35" s="72"/>
      <c r="F35" s="72"/>
      <c r="G35" s="72"/>
      <c r="H35" s="7" t="s">
        <v>49</v>
      </c>
      <c r="I35" s="8"/>
      <c r="J35" s="10"/>
      <c r="K35" s="10"/>
      <c r="L35" s="10"/>
      <c r="M35" s="10"/>
      <c r="N35" s="10"/>
      <c r="O35" s="10"/>
      <c r="P35" s="10"/>
      <c r="Q35" s="10"/>
      <c r="R35" s="10"/>
      <c r="S35" s="10"/>
      <c r="T35" s="10"/>
      <c r="U35" s="10"/>
      <c r="V35" s="10"/>
      <c r="W35" s="10"/>
      <c r="X35" s="10"/>
      <c r="Y35" s="10"/>
      <c r="Z35" s="10"/>
      <c r="AA35" s="10"/>
      <c r="AB35" s="10"/>
      <c r="AC35" s="10"/>
      <c r="AD35" s="6"/>
    </row>
    <row r="36" spans="1:30" ht="15.75" customHeight="1" x14ac:dyDescent="0.3">
      <c r="A36" s="2"/>
      <c r="B36" s="11"/>
      <c r="C36" s="69" t="s">
        <v>57</v>
      </c>
      <c r="D36" s="70"/>
      <c r="E36" s="70"/>
      <c r="F36" s="70"/>
      <c r="G36" s="70"/>
      <c r="H36" s="71"/>
      <c r="I36" s="12">
        <f>I32-I24</f>
        <v>0</v>
      </c>
      <c r="J36" s="12">
        <f t="shared" ref="J36:AC36" si="3">J32-J24</f>
        <v>0</v>
      </c>
      <c r="K36" s="12">
        <f t="shared" si="3"/>
        <v>0</v>
      </c>
      <c r="L36" s="12">
        <f t="shared" si="3"/>
        <v>0</v>
      </c>
      <c r="M36" s="12">
        <f t="shared" si="3"/>
        <v>0</v>
      </c>
      <c r="N36" s="12">
        <f t="shared" si="3"/>
        <v>0</v>
      </c>
      <c r="O36" s="12">
        <f t="shared" si="3"/>
        <v>0</v>
      </c>
      <c r="P36" s="12">
        <f t="shared" si="3"/>
        <v>0</v>
      </c>
      <c r="Q36" s="12">
        <f t="shared" si="3"/>
        <v>0</v>
      </c>
      <c r="R36" s="12">
        <f t="shared" si="3"/>
        <v>0</v>
      </c>
      <c r="S36" s="12">
        <f t="shared" si="3"/>
        <v>0</v>
      </c>
      <c r="T36" s="12">
        <f t="shared" si="3"/>
        <v>0</v>
      </c>
      <c r="U36" s="12">
        <f t="shared" si="3"/>
        <v>0</v>
      </c>
      <c r="V36" s="12">
        <f t="shared" si="3"/>
        <v>0</v>
      </c>
      <c r="W36" s="12">
        <f t="shared" si="3"/>
        <v>0</v>
      </c>
      <c r="X36" s="12">
        <f t="shared" si="3"/>
        <v>0</v>
      </c>
      <c r="Y36" s="12">
        <f t="shared" si="3"/>
        <v>0</v>
      </c>
      <c r="Z36" s="12">
        <f t="shared" si="3"/>
        <v>0</v>
      </c>
      <c r="AA36" s="12">
        <f t="shared" si="3"/>
        <v>0</v>
      </c>
      <c r="AB36" s="12">
        <f t="shared" si="3"/>
        <v>0</v>
      </c>
      <c r="AC36" s="12">
        <f t="shared" si="3"/>
        <v>0</v>
      </c>
      <c r="AD36" s="6"/>
    </row>
    <row r="37" spans="1:30" x14ac:dyDescent="0.3">
      <c r="B37" s="11"/>
      <c r="C37" s="34"/>
      <c r="D37" s="34"/>
      <c r="E37" s="34"/>
      <c r="F37" s="34"/>
      <c r="G37" s="34"/>
      <c r="H37" s="34"/>
      <c r="I37" s="34"/>
      <c r="J37" s="34"/>
      <c r="K37" s="34"/>
      <c r="L37" s="34"/>
      <c r="M37" s="34"/>
      <c r="N37" s="34"/>
      <c r="O37" s="34"/>
      <c r="P37" s="34"/>
      <c r="Q37" s="34"/>
      <c r="R37" s="34"/>
      <c r="S37" s="34"/>
      <c r="T37" s="34"/>
      <c r="U37" s="34"/>
      <c r="V37" s="34"/>
      <c r="W37" s="34"/>
      <c r="X37" s="34"/>
      <c r="Y37" s="34"/>
      <c r="Z37" s="34"/>
      <c r="AA37" s="34"/>
      <c r="AB37" s="34"/>
      <c r="AC37" s="34"/>
      <c r="AD37" s="34"/>
    </row>
  </sheetData>
  <mergeCells count="24">
    <mergeCell ref="C27:G27"/>
    <mergeCell ref="C31:G31"/>
    <mergeCell ref="C32:H32"/>
    <mergeCell ref="C33:G33"/>
    <mergeCell ref="C23:G23"/>
    <mergeCell ref="C28:G28"/>
    <mergeCell ref="C30:G30"/>
    <mergeCell ref="C29:G29"/>
    <mergeCell ref="B1:J1"/>
    <mergeCell ref="C12:G12"/>
    <mergeCell ref="C36:H36"/>
    <mergeCell ref="C8:G8"/>
    <mergeCell ref="C9:G9"/>
    <mergeCell ref="C10:G10"/>
    <mergeCell ref="C11:G11"/>
    <mergeCell ref="C34:G34"/>
    <mergeCell ref="C5:H5"/>
    <mergeCell ref="C6:E6"/>
    <mergeCell ref="F6:I6"/>
    <mergeCell ref="C7:H7"/>
    <mergeCell ref="C35:G35"/>
    <mergeCell ref="C24:H24"/>
    <mergeCell ref="C25:G25"/>
    <mergeCell ref="C26:G26"/>
  </mergeCells>
  <phoneticPr fontId="14" type="noConversion"/>
  <conditionalFormatting sqref="H13">
    <cfRule type="containsErrors" dxfId="0" priority="1">
      <formula>ISERROR(H13)</formula>
    </cfRule>
  </conditionalFormatting>
  <pageMargins left="0.78740157480314965" right="0.78740157480314965" top="1.1023622047244095" bottom="0.62992125984251968" header="0.31496062992125984" footer="0.31496062992125984"/>
  <pageSetup paperSize="9" orientation="portrait" r:id="rId1"/>
  <headerFooter>
    <oddHeader>&amp;L&amp;G</oddHeader>
  </headerFooter>
  <ignoredErrors>
    <ignoredError sqref="H13" evalError="1"/>
  </ignoredErrors>
  <legacy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06445CE126F90B47AAE51721B1573BA4" ma:contentTypeVersion="15" ma:contentTypeDescription="Skapa ett nytt dokument." ma:contentTypeScope="" ma:versionID="e8a3e1c56de27f3e617a1b0e7a2972af">
  <xsd:schema xmlns:xsd="http://www.w3.org/2001/XMLSchema" xmlns:xs="http://www.w3.org/2001/XMLSchema" xmlns:p="http://schemas.microsoft.com/office/2006/metadata/properties" xmlns:ns2="b831467a-d1fe-45fc-801b-18bc65ff5f27" xmlns:ns3="f3851ac7-12a7-4aa6-8d67-2dfbea0fa2fa" xmlns:ns4="41fd62cf-6649-4dfd-872f-d7112f0579c6" targetNamespace="http://schemas.microsoft.com/office/2006/metadata/properties" ma:root="true" ma:fieldsID="4e6c55737ab8b8977e12484cc5ebe64d" ns2:_="" ns3:_="" ns4:_="">
    <xsd:import namespace="b831467a-d1fe-45fc-801b-18bc65ff5f27"/>
    <xsd:import namespace="f3851ac7-12a7-4aa6-8d67-2dfbea0fa2fa"/>
    <xsd:import namespace="41fd62cf-6649-4dfd-872f-d7112f0579c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4:SharedWithUsers" minOccurs="0"/>
                <xsd:element ref="ns4:SharedWithDetails" minOccurs="0"/>
                <xsd:element ref="ns2:MediaServiceDateTaken" minOccurs="0"/>
                <xsd:element ref="ns2:MediaServiceObjectDetectorVersions" minOccurs="0"/>
                <xsd:element ref="ns2:MediaLengthInSecond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31467a-d1fe-45fc-801b-18bc65ff5f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ildmarkeringar" ma:readOnly="false" ma:fieldId="{5cf76f15-5ced-4ddc-b409-7134ff3c332f}" ma:taxonomyMulti="true" ma:sspId="84977af6-8098-4a96-92f4-f2258740bef0"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3851ac7-12a7-4aa6-8d67-2dfbea0fa2fa"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2efbacf2-3021-4f78-804d-a01d25fd276a}" ma:internalName="TaxCatchAll" ma:showField="CatchAllData" ma:web="41fd62cf-6649-4dfd-872f-d7112f0579c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1fd62cf-6649-4dfd-872f-d7112f0579c6" elementFormDefault="qualified">
    <xsd:import namespace="http://schemas.microsoft.com/office/2006/documentManagement/types"/>
    <xsd:import namespace="http://schemas.microsoft.com/office/infopath/2007/PartnerControls"/>
    <xsd:element name="SharedWithUsers" ma:index="16"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lat med informa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f3851ac7-12a7-4aa6-8d67-2dfbea0fa2fa" xsi:nil="true"/>
    <lcf76f155ced4ddcb4097134ff3c332f xmlns="b831467a-d1fe-45fc-801b-18bc65ff5f27">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938FC4C-A806-4C49-B5FA-F3E44AC6D4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831467a-d1fe-45fc-801b-18bc65ff5f27"/>
    <ds:schemaRef ds:uri="f3851ac7-12a7-4aa6-8d67-2dfbea0fa2fa"/>
    <ds:schemaRef ds:uri="41fd62cf-6649-4dfd-872f-d7112f0579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21EA3C4-E69A-42FA-ABDF-6FFD5FC05408}">
  <ds:schemaRefs>
    <ds:schemaRef ds:uri="http://schemas.microsoft.com/office/2006/metadata/properties"/>
    <ds:schemaRef ds:uri="http://schemas.microsoft.com/office/infopath/2007/PartnerControls"/>
    <ds:schemaRef ds:uri="f3851ac7-12a7-4aa6-8d67-2dfbea0fa2fa"/>
    <ds:schemaRef ds:uri="b831467a-d1fe-45fc-801b-18bc65ff5f27"/>
  </ds:schemaRefs>
</ds:datastoreItem>
</file>

<file path=customXml/itemProps3.xml><?xml version="1.0" encoding="utf-8"?>
<ds:datastoreItem xmlns:ds="http://schemas.openxmlformats.org/officeDocument/2006/customXml" ds:itemID="{97BE1E66-AFEF-44BC-AD6C-896D7409C02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2</vt:i4>
      </vt:variant>
      <vt:variant>
        <vt:lpstr>Namngivna områden</vt:lpstr>
      </vt:variant>
      <vt:variant>
        <vt:i4>1</vt:i4>
      </vt:variant>
    </vt:vector>
  </HeadingPairs>
  <TitlesOfParts>
    <vt:vector size="3" baseType="lpstr">
      <vt:lpstr>Introduktion</vt:lpstr>
      <vt:lpstr>Formulär</vt:lpstr>
      <vt:lpstr>Formulär!Villkor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Siri In de Betou</dc:creator>
  <cp:keywords/>
  <dc:description/>
  <cp:lastModifiedBy>Linn Marjamäki</cp:lastModifiedBy>
  <cp:revision/>
  <dcterms:created xsi:type="dcterms:W3CDTF">2026-05-22T11:52:40Z</dcterms:created>
  <dcterms:modified xsi:type="dcterms:W3CDTF">2026-10-15T08:41:24Z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0x01010006445CE126F90B47AAE51721B1573BA4</vt:lpwstr>
  </property>
  <property fmtid="{D5CDD505-2E9C-101B-9397-08002B2CF9AE}" pid="3" name="MediaServiceImageTags">
    <vt:lpwstr/>
  </property>
</Properties>
</file>