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udu\Desktop\"/>
    </mc:Choice>
  </mc:AlternateContent>
  <xr:revisionPtr revIDLastSave="0" documentId="8_{14919C6B-5A34-4685-B74E-752076AA8652}" xr6:coauthVersionLast="44" xr6:coauthVersionMax="44" xr10:uidLastSave="{00000000-0000-0000-0000-000000000000}"/>
  <workbookProtection workbookPassword="CC54" lockStructure="1"/>
  <bookViews>
    <workbookView xWindow="-110" yWindow="-110" windowWidth="19420" windowHeight="10420"/>
  </bookViews>
  <sheets>
    <sheet name="Procjectbudget 2018" sheetId="10" r:id="rId1"/>
  </sheets>
  <definedNames>
    <definedName name="_xlnm.Print_Area" localSheetId="0">'Procjectbudget 2018'!$A$1:$T$302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0" i="10" l="1"/>
  <c r="K194" i="10"/>
  <c r="K188" i="10"/>
  <c r="K182" i="10"/>
  <c r="K176" i="10"/>
  <c r="K170" i="10"/>
  <c r="K164" i="10"/>
  <c r="K158" i="10"/>
  <c r="K112" i="10"/>
  <c r="K297" i="10"/>
  <c r="K111" i="10"/>
  <c r="J297" i="10"/>
  <c r="K110" i="10"/>
  <c r="H297" i="10"/>
  <c r="K109" i="10"/>
  <c r="K113" i="10"/>
  <c r="G297" i="10"/>
  <c r="K108" i="10"/>
  <c r="F297" i="10"/>
  <c r="K238" i="10"/>
  <c r="K232" i="10"/>
  <c r="K226" i="10"/>
  <c r="K220" i="10"/>
  <c r="K214" i="10"/>
  <c r="K208" i="10"/>
  <c r="K150" i="10"/>
  <c r="K144" i="10"/>
  <c r="K138" i="10"/>
  <c r="K132" i="10"/>
  <c r="K126" i="10"/>
  <c r="K120" i="10"/>
  <c r="J298" i="10"/>
  <c r="H298" i="10"/>
  <c r="G298" i="10"/>
  <c r="F298" i="10"/>
  <c r="E294" i="10"/>
  <c r="E293" i="10"/>
  <c r="Q108" i="10"/>
  <c r="F214" i="10"/>
  <c r="G214" i="10"/>
  <c r="H214" i="10"/>
  <c r="J214" i="10"/>
  <c r="L214" i="10"/>
  <c r="M214" i="10"/>
  <c r="Q214" i="10"/>
  <c r="R214" i="10"/>
  <c r="S214" i="10"/>
  <c r="F112" i="10"/>
  <c r="K292" i="10"/>
  <c r="Q120" i="10"/>
  <c r="Q111" i="10"/>
  <c r="R111" i="10"/>
  <c r="L108" i="10"/>
  <c r="F299" i="10"/>
  <c r="L110" i="10"/>
  <c r="H299" i="10"/>
  <c r="L111" i="10"/>
  <c r="J299" i="10"/>
  <c r="L112" i="10"/>
  <c r="K299" i="10"/>
  <c r="O115" i="10"/>
  <c r="R112" i="10"/>
  <c r="R110" i="10"/>
  <c r="Q112" i="10"/>
  <c r="Q110" i="10"/>
  <c r="Q109" i="10"/>
  <c r="F111" i="10"/>
  <c r="J292" i="10"/>
  <c r="F110" i="10"/>
  <c r="O110" i="10"/>
  <c r="F109" i="10"/>
  <c r="F108" i="10"/>
  <c r="F113" i="10"/>
  <c r="F292" i="10"/>
  <c r="S108" i="10"/>
  <c r="R108" i="10"/>
  <c r="G112" i="10"/>
  <c r="K295" i="10"/>
  <c r="G111" i="10"/>
  <c r="J295" i="10"/>
  <c r="J301" i="10"/>
  <c r="G110" i="10"/>
  <c r="G109" i="10"/>
  <c r="G295" i="10"/>
  <c r="G108" i="10"/>
  <c r="G113" i="10"/>
  <c r="M112" i="10"/>
  <c r="M111" i="10"/>
  <c r="M110" i="10"/>
  <c r="M113" i="10"/>
  <c r="M109" i="10"/>
  <c r="M108" i="10"/>
  <c r="L109" i="10"/>
  <c r="J112" i="10"/>
  <c r="K296" i="10"/>
  <c r="H112" i="10"/>
  <c r="K300" i="10"/>
  <c r="H111" i="10"/>
  <c r="J300" i="10"/>
  <c r="E300" i="10"/>
  <c r="J110" i="10"/>
  <c r="H296" i="10"/>
  <c r="J109" i="10"/>
  <c r="G296" i="10"/>
  <c r="G301" i="10"/>
  <c r="J108" i="10"/>
  <c r="F296" i="10"/>
  <c r="E296" i="10"/>
  <c r="J111" i="10"/>
  <c r="H110" i="10"/>
  <c r="H300" i="10"/>
  <c r="H109" i="10"/>
  <c r="H113" i="10"/>
  <c r="G300" i="10"/>
  <c r="H108" i="10"/>
  <c r="F300" i="10"/>
  <c r="R109" i="10"/>
  <c r="S110" i="10"/>
  <c r="S113" i="10"/>
  <c r="N108" i="10"/>
  <c r="N109" i="10"/>
  <c r="N110" i="10"/>
  <c r="N111" i="10"/>
  <c r="N112" i="10"/>
  <c r="S109" i="10"/>
  <c r="S111" i="10"/>
  <c r="S112" i="10"/>
  <c r="O116" i="10"/>
  <c r="O117" i="10"/>
  <c r="O118" i="10"/>
  <c r="O120" i="10"/>
  <c r="P120" i="10"/>
  <c r="O119" i="10"/>
  <c r="F120" i="10"/>
  <c r="G120" i="10"/>
  <c r="H120" i="10"/>
  <c r="J120" i="10"/>
  <c r="L120" i="10"/>
  <c r="M120" i="10"/>
  <c r="R120" i="10"/>
  <c r="S120" i="10"/>
  <c r="O121" i="10"/>
  <c r="O122" i="10"/>
  <c r="O123" i="10"/>
  <c r="O126" i="10"/>
  <c r="P126" i="10"/>
  <c r="O124" i="10"/>
  <c r="O125" i="10"/>
  <c r="F126" i="10"/>
  <c r="G126" i="10"/>
  <c r="H126" i="10"/>
  <c r="J126" i="10"/>
  <c r="L126" i="10"/>
  <c r="M126" i="10"/>
  <c r="Q126" i="10"/>
  <c r="R126" i="10"/>
  <c r="S126" i="10"/>
  <c r="O127" i="10"/>
  <c r="O132" i="10"/>
  <c r="P132" i="10"/>
  <c r="O128" i="10"/>
  <c r="O129" i="10"/>
  <c r="O130" i="10"/>
  <c r="O131" i="10"/>
  <c r="F132" i="10"/>
  <c r="G132" i="10"/>
  <c r="H132" i="10"/>
  <c r="J132" i="10"/>
  <c r="L132" i="10"/>
  <c r="M132" i="10"/>
  <c r="Q132" i="10"/>
  <c r="R132" i="10"/>
  <c r="S132" i="10"/>
  <c r="O133" i="10"/>
  <c r="O134" i="10"/>
  <c r="O135" i="10"/>
  <c r="O136" i="10"/>
  <c r="O138" i="10"/>
  <c r="O137" i="10"/>
  <c r="F138" i="10"/>
  <c r="G138" i="10"/>
  <c r="H138" i="10"/>
  <c r="J138" i="10"/>
  <c r="L138" i="10"/>
  <c r="M138" i="10"/>
  <c r="Q138" i="10"/>
  <c r="R138" i="10"/>
  <c r="S138" i="10"/>
  <c r="O139" i="10"/>
  <c r="O140" i="10"/>
  <c r="O141" i="10"/>
  <c r="O142" i="10"/>
  <c r="O143" i="10"/>
  <c r="O144" i="10"/>
  <c r="P144" i="10"/>
  <c r="F144" i="10"/>
  <c r="G144" i="10"/>
  <c r="H144" i="10"/>
  <c r="J144" i="10"/>
  <c r="L144" i="10"/>
  <c r="M144" i="10"/>
  <c r="Q144" i="10"/>
  <c r="R144" i="10"/>
  <c r="R113" i="10"/>
  <c r="S144" i="10"/>
  <c r="O145" i="10"/>
  <c r="O146" i="10"/>
  <c r="O150" i="10"/>
  <c r="O147" i="10"/>
  <c r="O148" i="10"/>
  <c r="O149" i="10"/>
  <c r="F150" i="10"/>
  <c r="G150" i="10"/>
  <c r="H150" i="10"/>
  <c r="J150" i="10"/>
  <c r="L150" i="10"/>
  <c r="K298" i="10"/>
  <c r="M150" i="10"/>
  <c r="Q150" i="10"/>
  <c r="R150" i="10"/>
  <c r="S150" i="10"/>
  <c r="O153" i="10"/>
  <c r="O154" i="10"/>
  <c r="O155" i="10"/>
  <c r="O156" i="10"/>
  <c r="O157" i="10"/>
  <c r="F158" i="10"/>
  <c r="G158" i="10"/>
  <c r="H158" i="10"/>
  <c r="J158" i="10"/>
  <c r="L158" i="10"/>
  <c r="M158" i="10"/>
  <c r="Q158" i="10"/>
  <c r="R158" i="10"/>
  <c r="P158" i="10"/>
  <c r="S158" i="10"/>
  <c r="O159" i="10"/>
  <c r="O160" i="10"/>
  <c r="O161" i="10"/>
  <c r="O162" i="10"/>
  <c r="O163" i="10"/>
  <c r="O164" i="10"/>
  <c r="P164" i="10"/>
  <c r="F164" i="10"/>
  <c r="G164" i="10"/>
  <c r="H164" i="10"/>
  <c r="J164" i="10"/>
  <c r="L164" i="10"/>
  <c r="M164" i="10"/>
  <c r="Q164" i="10"/>
  <c r="Q113" i="10"/>
  <c r="R164" i="10"/>
  <c r="S164" i="10"/>
  <c r="O165" i="10"/>
  <c r="O170" i="10"/>
  <c r="O166" i="10"/>
  <c r="O167" i="10"/>
  <c r="O168" i="10"/>
  <c r="O169" i="10"/>
  <c r="F170" i="10"/>
  <c r="G170" i="10"/>
  <c r="H170" i="10"/>
  <c r="J170" i="10"/>
  <c r="L170" i="10"/>
  <c r="M170" i="10"/>
  <c r="Q170" i="10"/>
  <c r="R170" i="10"/>
  <c r="P170" i="10"/>
  <c r="S170" i="10"/>
  <c r="O171" i="10"/>
  <c r="O172" i="10"/>
  <c r="O176" i="10"/>
  <c r="O173" i="10"/>
  <c r="O174" i="10"/>
  <c r="O175" i="10"/>
  <c r="F176" i="10"/>
  <c r="G176" i="10"/>
  <c r="H176" i="10"/>
  <c r="J176" i="10"/>
  <c r="L176" i="10"/>
  <c r="M176" i="10"/>
  <c r="Q176" i="10"/>
  <c r="R176" i="10"/>
  <c r="S176" i="10"/>
  <c r="O177" i="10"/>
  <c r="O178" i="10"/>
  <c r="O179" i="10"/>
  <c r="O180" i="10"/>
  <c r="O182" i="10"/>
  <c r="P182" i="10"/>
  <c r="O181" i="10"/>
  <c r="F182" i="10"/>
  <c r="G182" i="10"/>
  <c r="H182" i="10"/>
  <c r="J182" i="10"/>
  <c r="L182" i="10"/>
  <c r="M182" i="10"/>
  <c r="Q182" i="10"/>
  <c r="R182" i="10"/>
  <c r="S182" i="10"/>
  <c r="O183" i="10"/>
  <c r="O184" i="10"/>
  <c r="O188" i="10"/>
  <c r="O185" i="10"/>
  <c r="O186" i="10"/>
  <c r="O187" i="10"/>
  <c r="F188" i="10"/>
  <c r="G188" i="10"/>
  <c r="H188" i="10"/>
  <c r="J188" i="10"/>
  <c r="L188" i="10"/>
  <c r="M188" i="10"/>
  <c r="Q188" i="10"/>
  <c r="R188" i="10"/>
  <c r="S188" i="10"/>
  <c r="O189" i="10"/>
  <c r="O190" i="10"/>
  <c r="O194" i="10"/>
  <c r="P194" i="10"/>
  <c r="O191" i="10"/>
  <c r="O192" i="10"/>
  <c r="O193" i="10"/>
  <c r="F194" i="10"/>
  <c r="G194" i="10"/>
  <c r="H194" i="10"/>
  <c r="J194" i="10"/>
  <c r="L194" i="10"/>
  <c r="M194" i="10"/>
  <c r="Q194" i="10"/>
  <c r="R194" i="10"/>
  <c r="S194" i="10"/>
  <c r="O195" i="10"/>
  <c r="O196" i="10"/>
  <c r="O200" i="10"/>
  <c r="P200" i="10"/>
  <c r="O197" i="10"/>
  <c r="O198" i="10"/>
  <c r="O199" i="10"/>
  <c r="F200" i="10"/>
  <c r="G200" i="10"/>
  <c r="H200" i="10"/>
  <c r="J200" i="10"/>
  <c r="L200" i="10"/>
  <c r="M200" i="10"/>
  <c r="Q200" i="10"/>
  <c r="R200" i="10"/>
  <c r="S200" i="10"/>
  <c r="O203" i="10"/>
  <c r="O204" i="10"/>
  <c r="O205" i="10"/>
  <c r="O206" i="10"/>
  <c r="O207" i="10"/>
  <c r="F208" i="10"/>
  <c r="G208" i="10"/>
  <c r="H208" i="10"/>
  <c r="J208" i="10"/>
  <c r="L208" i="10"/>
  <c r="M208" i="10"/>
  <c r="Q208" i="10"/>
  <c r="R208" i="10"/>
  <c r="P208" i="10"/>
  <c r="S208" i="10"/>
  <c r="O209" i="10"/>
  <c r="O210" i="10"/>
  <c r="O211" i="10"/>
  <c r="O212" i="10"/>
  <c r="O214" i="10"/>
  <c r="P214" i="10"/>
  <c r="O213" i="10"/>
  <c r="O215" i="10"/>
  <c r="O220" i="10"/>
  <c r="P220" i="10"/>
  <c r="O216" i="10"/>
  <c r="O217" i="10"/>
  <c r="O218" i="10"/>
  <c r="O219" i="10"/>
  <c r="F220" i="10"/>
  <c r="G220" i="10"/>
  <c r="H220" i="10"/>
  <c r="J220" i="10"/>
  <c r="L220" i="10"/>
  <c r="M220" i="10"/>
  <c r="Q220" i="10"/>
  <c r="R220" i="10"/>
  <c r="S220" i="10"/>
  <c r="O221" i="10"/>
  <c r="O226" i="10"/>
  <c r="P226" i="10"/>
  <c r="O222" i="10"/>
  <c r="O223" i="10"/>
  <c r="O224" i="10"/>
  <c r="O225" i="10"/>
  <c r="F226" i="10"/>
  <c r="G226" i="10"/>
  <c r="H226" i="10"/>
  <c r="J226" i="10"/>
  <c r="L226" i="10"/>
  <c r="M226" i="10"/>
  <c r="Q226" i="10"/>
  <c r="R226" i="10"/>
  <c r="S226" i="10"/>
  <c r="O227" i="10"/>
  <c r="O232" i="10"/>
  <c r="O228" i="10"/>
  <c r="O229" i="10"/>
  <c r="O230" i="10"/>
  <c r="O231" i="10"/>
  <c r="F232" i="10"/>
  <c r="G232" i="10"/>
  <c r="H232" i="10"/>
  <c r="J232" i="10"/>
  <c r="L232" i="10"/>
  <c r="M232" i="10"/>
  <c r="Q232" i="10"/>
  <c r="R232" i="10"/>
  <c r="P232" i="10"/>
  <c r="S232" i="10"/>
  <c r="O233" i="10"/>
  <c r="O238" i="10"/>
  <c r="P238" i="10"/>
  <c r="O234" i="10"/>
  <c r="O235" i="10"/>
  <c r="O236" i="10"/>
  <c r="O237" i="10"/>
  <c r="F238" i="10"/>
  <c r="G238" i="10"/>
  <c r="H238" i="10"/>
  <c r="J238" i="10"/>
  <c r="L238" i="10"/>
  <c r="M238" i="10"/>
  <c r="Q238" i="10"/>
  <c r="R238" i="10"/>
  <c r="S238" i="10"/>
  <c r="G299" i="10"/>
  <c r="G292" i="10"/>
  <c r="O208" i="10"/>
  <c r="O158" i="10"/>
  <c r="O108" i="10"/>
  <c r="J296" i="10"/>
  <c r="Q34" i="10"/>
  <c r="E297" i="10"/>
  <c r="P188" i="10"/>
  <c r="P176" i="10"/>
  <c r="P150" i="10"/>
  <c r="P138" i="10"/>
  <c r="E298" i="10"/>
  <c r="O111" i="10"/>
  <c r="H295" i="10"/>
  <c r="J113" i="10"/>
  <c r="H292" i="10"/>
  <c r="F295" i="10"/>
  <c r="O109" i="10"/>
  <c r="E295" i="10"/>
  <c r="H301" i="10"/>
  <c r="F301" i="10"/>
  <c r="E292" i="10"/>
  <c r="K301" i="10"/>
  <c r="E301" i="10"/>
  <c r="E299" i="10"/>
  <c r="O112" i="10"/>
  <c r="O113" i="10"/>
  <c r="L113" i="10"/>
  <c r="Q33" i="10"/>
  <c r="R35" i="10"/>
  <c r="P113" i="10"/>
</calcChain>
</file>

<file path=xl/sharedStrings.xml><?xml version="1.0" encoding="utf-8"?>
<sst xmlns="http://schemas.openxmlformats.org/spreadsheetml/2006/main" count="189" uniqueCount="98">
  <si>
    <t>Org.</t>
  </si>
  <si>
    <t>SEK</t>
  </si>
  <si>
    <t>Tel</t>
  </si>
  <si>
    <t>Finansiering</t>
  </si>
  <si>
    <t>%</t>
  </si>
  <si>
    <t>Tel.</t>
  </si>
  <si>
    <t>Sid 4</t>
  </si>
  <si>
    <r>
      <rPr>
        <sz val="10"/>
        <rFont val="Arial"/>
        <family val="2"/>
      </rPr>
      <t xml:space="preserve">
</t>
    </r>
  </si>
  <si>
    <t xml:space="preserve"> </t>
  </si>
  <si>
    <t>Indirekta kostnader</t>
  </si>
  <si>
    <t>AstaZero</t>
  </si>
  <si>
    <t>Personal-/lönekostnader</t>
  </si>
  <si>
    <t>Cell/Not</t>
  </si>
  <si>
    <t>Särredovisas från 'Utrustning'</t>
  </si>
  <si>
    <t>Ingår i 'Direkta kostnader'</t>
  </si>
  <si>
    <t>Ska specificeas ovan.</t>
  </si>
  <si>
    <t>"Översättningar"</t>
  </si>
  <si>
    <t>Här ingår även AstaZero</t>
  </si>
  <si>
    <r>
      <rPr>
        <b/>
        <sz val="14"/>
        <rFont val="Arial"/>
        <family val="2"/>
      </rPr>
      <t>Application for jointly financed Strategic Vehicle Research and Innovation</t>
    </r>
    <r>
      <rPr>
        <b/>
        <sz val="16"/>
        <rFont val="ARIAL"/>
        <family val="2"/>
      </rPr>
      <t xml:space="preserve"> </t>
    </r>
    <r>
      <rPr>
        <sz val="10"/>
        <rFont val="Arial"/>
        <family val="2"/>
      </rPr>
      <t>(Fill in shaded/yellow fields. Print in landscape format.)</t>
    </r>
  </si>
  <si>
    <t>Page 1</t>
  </si>
  <si>
    <t>N.B. The information on this form is always public</t>
  </si>
  <si>
    <t xml:space="preserve"> - Testing at ASTAzero</t>
  </si>
  <si>
    <t xml:space="preserve"> - Industrial PhD student</t>
  </si>
  <si>
    <t xml:space="preserve"> - University PhD student</t>
  </si>
  <si>
    <t xml:space="preserve"> - Master thesis</t>
  </si>
  <si>
    <r>
      <t xml:space="preserve">Project titel </t>
    </r>
    <r>
      <rPr>
        <sz val="10"/>
        <rFont val="Arial"/>
        <family val="2"/>
      </rPr>
      <t>in Swedish (max 2 rows)</t>
    </r>
  </si>
  <si>
    <t>Electronics, software and communication</t>
  </si>
  <si>
    <t>Energy &amp; environment</t>
  </si>
  <si>
    <t>Sustainable production</t>
  </si>
  <si>
    <t>Project objectives</t>
  </si>
  <si>
    <t>Sub programme</t>
  </si>
  <si>
    <t xml:space="preserve">Total project budget: </t>
  </si>
  <si>
    <t xml:space="preserve">Public funding: </t>
  </si>
  <si>
    <t>Public share of total budget:</t>
  </si>
  <si>
    <t>PROJECT MEMBERS</t>
  </si>
  <si>
    <t xml:space="preserve">Fill in shaded/yellow </t>
  </si>
  <si>
    <t>Coordinator</t>
  </si>
  <si>
    <t>Dep.</t>
  </si>
  <si>
    <t>Corp.ID.</t>
  </si>
  <si>
    <t>E-mail</t>
  </si>
  <si>
    <t>Address</t>
  </si>
  <si>
    <t>ZIP</t>
  </si>
  <si>
    <t>City</t>
  </si>
  <si>
    <t xml:space="preserve">Project manager </t>
  </si>
  <si>
    <t>Name</t>
  </si>
  <si>
    <t>Contact</t>
  </si>
  <si>
    <t>Page 3</t>
  </si>
  <si>
    <t>Page 2</t>
  </si>
  <si>
    <t>Cost distribution</t>
  </si>
  <si>
    <t>Salary</t>
  </si>
  <si>
    <t>Equipment</t>
  </si>
  <si>
    <t>Consults, licenses</t>
  </si>
  <si>
    <t>Misc. direct costs</t>
  </si>
  <si>
    <t>Travel</t>
  </si>
  <si>
    <t>Indirect cost (OH)</t>
  </si>
  <si>
    <t>Total</t>
  </si>
  <si>
    <t>Financing</t>
  </si>
  <si>
    <r>
      <t>PROJECT BUDGET</t>
    </r>
    <r>
      <rPr>
        <sz val="10"/>
        <rFont val="Arial"/>
        <family val="2"/>
      </rPr>
      <t xml:space="preserve"> (Shaded/yellow fields can be edited, all amounts are in SEK)</t>
    </r>
  </si>
  <si>
    <t>Year</t>
  </si>
  <si>
    <t>Overall project summary</t>
  </si>
  <si>
    <t>COST SPECIFICATION</t>
  </si>
  <si>
    <t>(speciy if needed party/year/cost)</t>
  </si>
  <si>
    <t>Description</t>
  </si>
  <si>
    <t>Own</t>
  </si>
  <si>
    <t>Gov. Agency</t>
  </si>
  <si>
    <t>Other</t>
  </si>
  <si>
    <t xml:space="preserve">% </t>
  </si>
  <si>
    <t>SUPPORT FOR REGISTRATION IN THE SWEDISH ENERGY AGENCY WEB PORTALWEBPORTAL</t>
  </si>
  <si>
    <t>Salary cost</t>
  </si>
  <si>
    <t>Lab cost</t>
  </si>
  <si>
    <t>Computer cost</t>
  </si>
  <si>
    <t>Materials</t>
  </si>
  <si>
    <t>Management cost</t>
  </si>
  <si>
    <t>Consultancy cost</t>
  </si>
  <si>
    <t>TOTAL</t>
  </si>
  <si>
    <t>SPECIFICATION OF THE APPLICANT'S COSTS, REGARDING THE AMOUNT APPLIED FOR WITH VINNOVA</t>
  </si>
  <si>
    <t xml:space="preserve">The following numbers can be used to fill out the project application on the Swedish Energy Agency's web portal “E-kanalen”. </t>
  </si>
  <si>
    <t>Only total project cost and applied grants per party is used initially in Vinnova's web portal at first submission.</t>
  </si>
  <si>
    <t>When a project approval has been recieved this information needs to be specified.</t>
  </si>
  <si>
    <t>However, this form should always be subitted with full details regarding project cost specifications.</t>
  </si>
  <si>
    <r>
      <t xml:space="preserve">Project title </t>
    </r>
    <r>
      <rPr>
        <sz val="10"/>
        <rFont val="Arial"/>
        <family val="2"/>
      </rPr>
      <t>in English (max 2 rows)</t>
    </r>
  </si>
  <si>
    <t xml:space="preserve">Efficient and connected transportsystems
</t>
  </si>
  <si>
    <t>Traffic Safety and Automated Vehicles</t>
  </si>
  <si>
    <t>Project duration</t>
  </si>
  <si>
    <t>Start (yyyy-mm-dd)</t>
  </si>
  <si>
    <t>End  (yyyy-mm-dd)</t>
  </si>
  <si>
    <r>
      <t xml:space="preserve">Project description in English </t>
    </r>
    <r>
      <rPr>
        <sz val="10"/>
        <rFont val="Arial"/>
        <family val="2"/>
      </rPr>
      <t xml:space="preserve">(max 1 000 characters, background, requirements, purpose, implementation) </t>
    </r>
  </si>
  <si>
    <r>
      <t xml:space="preserve">Project description in Swedish </t>
    </r>
    <r>
      <rPr>
        <sz val="10"/>
        <rFont val="Arial"/>
        <family val="2"/>
      </rPr>
      <t>(max 1 000 characters, background, requirements, purpose, implementation)</t>
    </r>
    <r>
      <rPr>
        <b/>
        <sz val="10"/>
        <rFont val="Arial"/>
        <family val="2"/>
      </rPr>
      <t xml:space="preserve"> </t>
    </r>
  </si>
  <si>
    <t>Participating parties</t>
  </si>
  <si>
    <t>Corp. ID</t>
  </si>
  <si>
    <t>Phone</t>
  </si>
  <si>
    <t>instructions are found in the document  "Applying for and reporting FFI projects" which kan be downloaded from www.vinnova.se/FFI</t>
  </si>
  <si>
    <r>
      <t>Strategic area</t>
    </r>
    <r>
      <rPr>
        <b/>
        <sz val="10"/>
        <rFont val="Arial"/>
        <family val="2"/>
      </rPr>
      <t xml:space="preserve">: </t>
    </r>
  </si>
  <si>
    <r>
      <t>Date</t>
    </r>
    <r>
      <rPr>
        <sz val="10"/>
        <rFont val="Arial"/>
        <family val="2"/>
      </rPr>
      <t xml:space="preserve"> (yyyy-mm-dd)</t>
    </r>
  </si>
  <si>
    <t>Application includes funding of:</t>
  </si>
  <si>
    <t>Qty:</t>
  </si>
  <si>
    <t>Part</t>
  </si>
  <si>
    <t>9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</si>
</sst>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7" formatCode="yyyy/mm/dd;@"/>
    <numFmt numFmtId="173" formatCode="0.0"/>
  </numFmts>
  <fonts count="17" x14ac:knownFonts="1">
    <font>
      <sz val="10"/>
      <name val="Arial"/>
    </font>
    <font>
      <b/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84">
    <xf numFmtId="0" fontId="0" fillId="0" borderId="0" xfId="0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/>
    </xf>
    <xf numFmtId="3" fontId="9" fillId="3" borderId="1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3" xfId="0" applyNumberFormat="1" applyFont="1" applyFill="1" applyBorder="1" applyAlignment="1" applyProtection="1">
      <alignment horizontal="right" vertical="center"/>
      <protection locked="0"/>
    </xf>
    <xf numFmtId="3" fontId="9" fillId="3" borderId="4" xfId="0" applyNumberFormat="1" applyFont="1" applyFill="1" applyBorder="1" applyAlignment="1" applyProtection="1">
      <alignment horizontal="right" vertical="center"/>
      <protection locked="0"/>
    </xf>
    <xf numFmtId="3" fontId="9" fillId="3" borderId="5" xfId="0" applyNumberFormat="1" applyFont="1" applyFill="1" applyBorder="1" applyAlignment="1" applyProtection="1">
      <alignment horizontal="right" vertical="center"/>
      <protection locked="0"/>
    </xf>
    <xf numFmtId="3" fontId="9" fillId="3" borderId="6" xfId="0" applyNumberFormat="1" applyFont="1" applyFill="1" applyBorder="1" applyAlignment="1" applyProtection="1">
      <alignment horizontal="right" vertical="center"/>
      <protection locked="0"/>
    </xf>
    <xf numFmtId="3" fontId="9" fillId="2" borderId="7" xfId="0" applyNumberFormat="1" applyFont="1" applyFill="1" applyBorder="1" applyAlignment="1" applyProtection="1">
      <alignment horizontal="right" vertical="center"/>
    </xf>
    <xf numFmtId="3" fontId="9" fillId="2" borderId="8" xfId="0" applyNumberFormat="1" applyFont="1" applyFill="1" applyBorder="1" applyAlignment="1" applyProtection="1">
      <alignment horizontal="right" vertical="center"/>
    </xf>
    <xf numFmtId="3" fontId="9" fillId="2" borderId="9" xfId="0" applyNumberFormat="1" applyFont="1" applyFill="1" applyBorder="1" applyAlignment="1" applyProtection="1">
      <alignment horizontal="right" vertical="center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top"/>
      <protection locked="0"/>
    </xf>
    <xf numFmtId="3" fontId="9" fillId="3" borderId="10" xfId="0" applyNumberFormat="1" applyFont="1" applyFill="1" applyBorder="1" applyAlignment="1" applyProtection="1">
      <alignment horizontal="right" vertical="center"/>
      <protection locked="0"/>
    </xf>
    <xf numFmtId="3" fontId="9" fillId="3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0" borderId="0" xfId="0" applyBorder="1" applyProtection="1"/>
    <xf numFmtId="0" fontId="0" fillId="0" borderId="0" xfId="0" applyProtection="1"/>
    <xf numFmtId="0" fontId="0" fillId="2" borderId="0" xfId="0" applyFill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0" fillId="0" borderId="0" xfId="0" applyAlignment="1" applyProtection="1"/>
    <xf numFmtId="0" fontId="5" fillId="5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4" fontId="3" fillId="5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Border="1" applyProtection="1"/>
    <xf numFmtId="0" fontId="10" fillId="2" borderId="0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Alignment="1" applyProtection="1">
      <alignment vertical="top"/>
    </xf>
    <xf numFmtId="0" fontId="0" fillId="2" borderId="12" xfId="0" applyFill="1" applyBorder="1" applyAlignment="1" applyProtection="1"/>
    <xf numFmtId="0" fontId="0" fillId="2" borderId="0" xfId="0" applyFill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Protection="1"/>
    <xf numFmtId="0" fontId="8" fillId="2" borderId="0" xfId="0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5" fillId="2" borderId="13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9" fillId="2" borderId="0" xfId="0" applyFont="1" applyFill="1" applyBorder="1" applyAlignment="1" applyProtection="1">
      <alignment wrapText="1"/>
    </xf>
    <xf numFmtId="0" fontId="9" fillId="0" borderId="0" xfId="0" applyFont="1" applyBorder="1" applyProtection="1"/>
    <xf numFmtId="0" fontId="9" fillId="2" borderId="5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8" fillId="2" borderId="13" xfId="0" applyFont="1" applyFill="1" applyBorder="1" applyAlignment="1" applyProtection="1">
      <alignment horizontal="center" vertical="center"/>
    </xf>
    <xf numFmtId="3" fontId="9" fillId="2" borderId="4" xfId="0" applyNumberFormat="1" applyFont="1" applyFill="1" applyBorder="1" applyAlignment="1" applyProtection="1">
      <alignment horizontal="right" vertical="center"/>
    </xf>
    <xf numFmtId="3" fontId="9" fillId="2" borderId="2" xfId="0" applyNumberFormat="1" applyFont="1" applyFill="1" applyBorder="1" applyAlignment="1" applyProtection="1">
      <alignment horizontal="right" vertical="center"/>
    </xf>
    <xf numFmtId="3" fontId="9" fillId="2" borderId="3" xfId="0" applyNumberFormat="1" applyFont="1" applyFill="1" applyBorder="1" applyAlignment="1" applyProtection="1">
      <alignment horizontal="right" vertical="center"/>
    </xf>
    <xf numFmtId="3" fontId="9" fillId="2" borderId="5" xfId="0" applyNumberFormat="1" applyFont="1" applyFill="1" applyBorder="1" applyAlignment="1" applyProtection="1">
      <alignment horizontal="right" vertical="center"/>
    </xf>
    <xf numFmtId="3" fontId="9" fillId="2" borderId="6" xfId="0" applyNumberFormat="1" applyFont="1" applyFill="1" applyBorder="1" applyAlignment="1" applyProtection="1">
      <alignment horizontal="right" vertical="center"/>
    </xf>
    <xf numFmtId="0" fontId="8" fillId="2" borderId="1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top" wrapText="1"/>
    </xf>
    <xf numFmtId="3" fontId="9" fillId="2" borderId="17" xfId="0" applyNumberFormat="1" applyFont="1" applyFill="1" applyBorder="1" applyAlignment="1" applyProtection="1">
      <alignment horizontal="right" vertical="center"/>
    </xf>
    <xf numFmtId="3" fontId="9" fillId="2" borderId="18" xfId="0" applyNumberFormat="1" applyFont="1" applyFill="1" applyBorder="1" applyAlignment="1" applyProtection="1">
      <alignment horizontal="right" vertical="center"/>
    </xf>
    <xf numFmtId="0" fontId="8" fillId="2" borderId="19" xfId="0" applyFont="1" applyFill="1" applyBorder="1" applyAlignment="1" applyProtection="1">
      <alignment horizontal="center" vertical="center"/>
    </xf>
    <xf numFmtId="3" fontId="9" fillId="2" borderId="20" xfId="0" applyNumberFormat="1" applyFont="1" applyFill="1" applyBorder="1" applyAlignment="1" applyProtection="1">
      <alignment horizontal="right" vertical="center"/>
    </xf>
    <xf numFmtId="3" fontId="9" fillId="2" borderId="2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horizontal="center" vertical="center"/>
    </xf>
    <xf numFmtId="3" fontId="9" fillId="2" borderId="22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/>
    <xf numFmtId="0" fontId="5" fillId="5" borderId="0" xfId="0" applyFont="1" applyFill="1" applyBorder="1" applyAlignment="1" applyProtection="1">
      <alignment horizontal="left" vertical="center" readingOrder="1"/>
    </xf>
    <xf numFmtId="0" fontId="0" fillId="2" borderId="0" xfId="0" applyFill="1" applyBorder="1" applyAlignment="1" applyProtection="1">
      <alignment readingOrder="1"/>
    </xf>
    <xf numFmtId="0" fontId="0" fillId="2" borderId="0" xfId="0" applyFill="1" applyAlignment="1" applyProtection="1">
      <alignment readingOrder="1"/>
    </xf>
    <xf numFmtId="0" fontId="7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vertical="center" wrapText="1"/>
    </xf>
    <xf numFmtId="3" fontId="9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Protection="1"/>
    <xf numFmtId="0" fontId="0" fillId="2" borderId="12" xfId="0" applyFill="1" applyBorder="1" applyAlignment="1" applyProtection="1">
      <alignment vertical="top" wrapText="1"/>
    </xf>
    <xf numFmtId="0" fontId="0" fillId="0" borderId="0" xfId="0" applyFill="1" applyBorder="1" applyProtection="1"/>
    <xf numFmtId="0" fontId="0" fillId="0" borderId="0" xfId="0" applyFill="1" applyProtection="1"/>
    <xf numFmtId="167" fontId="3" fillId="4" borderId="5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/>
    <xf numFmtId="0" fontId="5" fillId="0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Protection="1"/>
    <xf numFmtId="0" fontId="0" fillId="6" borderId="0" xfId="0" applyFill="1" applyProtection="1"/>
    <xf numFmtId="0" fontId="3" fillId="6" borderId="0" xfId="0" applyFont="1" applyFill="1" applyBorder="1" applyProtection="1"/>
    <xf numFmtId="0" fontId="5" fillId="7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/>
    </xf>
    <xf numFmtId="3" fontId="5" fillId="6" borderId="0" xfId="0" applyNumberFormat="1" applyFont="1" applyFill="1" applyBorder="1" applyAlignment="1" applyProtection="1">
      <alignment vertical="center"/>
    </xf>
    <xf numFmtId="3" fontId="15" fillId="6" borderId="0" xfId="0" applyNumberFormat="1" applyFont="1" applyFill="1" applyBorder="1" applyAlignment="1" applyProtection="1">
      <alignment horizontal="center" vertical="center"/>
    </xf>
    <xf numFmtId="9" fontId="9" fillId="0" borderId="25" xfId="1" applyFont="1" applyFill="1" applyBorder="1" applyAlignment="1" applyProtection="1">
      <alignment horizontal="right" vertical="center"/>
    </xf>
    <xf numFmtId="3" fontId="9" fillId="0" borderId="25" xfId="0" applyNumberFormat="1" applyFont="1" applyFill="1" applyBorder="1" applyAlignment="1" applyProtection="1">
      <alignment horizontal="right" vertical="center"/>
    </xf>
    <xf numFmtId="3" fontId="9" fillId="0" borderId="26" xfId="0" applyNumberFormat="1" applyFont="1" applyFill="1" applyBorder="1" applyAlignment="1" applyProtection="1">
      <alignment horizontal="right" vertical="center"/>
    </xf>
    <xf numFmtId="9" fontId="9" fillId="0" borderId="5" xfId="1" applyFont="1" applyFill="1" applyBorder="1" applyAlignment="1" applyProtection="1">
      <alignment horizontal="right" vertical="center"/>
    </xf>
    <xf numFmtId="3" fontId="9" fillId="0" borderId="27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1" fillId="2" borderId="0" xfId="0" applyFont="1" applyFill="1" applyBorder="1" applyProtection="1"/>
    <xf numFmtId="0" fontId="0" fillId="6" borderId="0" xfId="0" applyFill="1" applyBorder="1" applyAlignment="1" applyProtection="1">
      <alignment horizontal="center"/>
    </xf>
    <xf numFmtId="0" fontId="0" fillId="6" borderId="0" xfId="0" applyFill="1" applyBorder="1" applyAlignment="1" applyProtection="1"/>
    <xf numFmtId="0" fontId="9" fillId="0" borderId="16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/>
    <xf numFmtId="0" fontId="0" fillId="6" borderId="0" xfId="0" applyFill="1" applyBorder="1" applyAlignment="1" applyProtection="1">
      <alignment vertical="top"/>
    </xf>
    <xf numFmtId="0" fontId="0" fillId="6" borderId="0" xfId="0" applyFill="1" applyBorder="1" applyAlignment="1" applyProtection="1">
      <alignment vertical="top"/>
      <protection locked="0"/>
    </xf>
    <xf numFmtId="0" fontId="6" fillId="8" borderId="0" xfId="0" applyFont="1" applyFill="1" applyBorder="1" applyProtection="1"/>
    <xf numFmtId="0" fontId="11" fillId="2" borderId="0" xfId="0" applyFont="1" applyFill="1" applyBorder="1" applyAlignment="1" applyProtection="1">
      <alignment horizontal="left" vertical="center"/>
    </xf>
    <xf numFmtId="0" fontId="5" fillId="8" borderId="0" xfId="0" applyFont="1" applyFill="1" applyBorder="1" applyAlignment="1" applyProtection="1">
      <alignment horizontal="center" vertical="center"/>
    </xf>
    <xf numFmtId="9" fontId="9" fillId="0" borderId="13" xfId="1" applyFont="1" applyFill="1" applyBorder="1" applyAlignment="1" applyProtection="1">
      <alignment horizontal="right" vertical="center"/>
    </xf>
    <xf numFmtId="3" fontId="9" fillId="2" borderId="28" xfId="0" applyNumberFormat="1" applyFont="1" applyFill="1" applyBorder="1" applyAlignment="1" applyProtection="1">
      <alignment horizontal="right" vertical="center"/>
    </xf>
    <xf numFmtId="3" fontId="9" fillId="2" borderId="29" xfId="0" applyNumberFormat="1" applyFont="1" applyFill="1" applyBorder="1" applyAlignment="1" applyProtection="1">
      <alignment horizontal="right" vertical="center"/>
    </xf>
    <xf numFmtId="3" fontId="9" fillId="2" borderId="1" xfId="0" applyNumberFormat="1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67" fontId="3" fillId="4" borderId="14" xfId="0" applyNumberFormat="1" applyFont="1" applyFill="1" applyBorder="1" applyAlignment="1" applyProtection="1">
      <alignment horizontal="left" vertical="center"/>
      <protection locked="0"/>
    </xf>
    <xf numFmtId="167" fontId="3" fillId="4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/>
    <xf numFmtId="0" fontId="5" fillId="0" borderId="13" xfId="0" applyFont="1" applyFill="1" applyBorder="1" applyAlignment="1" applyProtection="1">
      <alignment horizontal="center" vertical="top"/>
    </xf>
    <xf numFmtId="167" fontId="3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vertical="center"/>
    </xf>
    <xf numFmtId="167" fontId="0" fillId="0" borderId="0" xfId="0" applyNumberFormat="1" applyFill="1" applyBorder="1" applyAlignment="1" applyProtection="1">
      <alignment vertical="center"/>
      <protection locked="0"/>
    </xf>
    <xf numFmtId="167" fontId="0" fillId="0" borderId="12" xfId="0" applyNumberFormat="1" applyFill="1" applyBorder="1" applyAlignment="1">
      <alignment vertical="center"/>
    </xf>
    <xf numFmtId="167" fontId="0" fillId="0" borderId="12" xfId="0" applyNumberFormat="1" applyFill="1" applyBorder="1" applyAlignment="1" applyProtection="1">
      <alignment vertical="center"/>
      <protection locked="0"/>
    </xf>
    <xf numFmtId="173" fontId="5" fillId="2" borderId="10" xfId="0" applyNumberFormat="1" applyFont="1" applyFill="1" applyBorder="1" applyAlignment="1" applyProtection="1">
      <alignment horizontal="right" vertical="center"/>
    </xf>
    <xf numFmtId="9" fontId="9" fillId="0" borderId="15" xfId="1" applyFont="1" applyFill="1" applyBorder="1" applyAlignment="1" applyProtection="1">
      <alignment horizontal="right" vertical="center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0" xfId="0" applyNumberFormat="1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/>
    </xf>
    <xf numFmtId="0" fontId="0" fillId="2" borderId="0" xfId="0" applyFill="1" applyAlignment="1" applyProtection="1">
      <alignment vertical="center"/>
    </xf>
    <xf numFmtId="1" fontId="9" fillId="2" borderId="30" xfId="0" applyNumberFormat="1" applyFont="1" applyFill="1" applyBorder="1" applyAlignment="1" applyProtection="1">
      <alignment vertical="center"/>
    </xf>
    <xf numFmtId="1" fontId="8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1" fillId="0" borderId="0" xfId="0" applyFo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/>
    <xf numFmtId="0" fontId="3" fillId="0" borderId="14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/>
    </xf>
    <xf numFmtId="0" fontId="0" fillId="3" borderId="33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0" fillId="3" borderId="35" xfId="0" applyFill="1" applyBorder="1" applyAlignment="1" applyProtection="1">
      <protection locked="0"/>
    </xf>
    <xf numFmtId="17" fontId="2" fillId="2" borderId="0" xfId="0" applyNumberFormat="1" applyFont="1" applyFill="1" applyBorder="1" applyProtection="1"/>
    <xf numFmtId="0" fontId="8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top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9" borderId="24" xfId="0" applyFill="1" applyBorder="1" applyAlignment="1" applyProtection="1">
      <alignment horizontal="left" vertical="top"/>
      <protection locked="0"/>
    </xf>
    <xf numFmtId="0" fontId="0" fillId="9" borderId="46" xfId="0" applyFill="1" applyBorder="1" applyAlignment="1" applyProtection="1">
      <alignment horizontal="left" vertical="top"/>
      <protection locked="0"/>
    </xf>
    <xf numFmtId="0" fontId="0" fillId="9" borderId="47" xfId="0" applyFill="1" applyBorder="1" applyAlignment="1" applyProtection="1">
      <alignment horizontal="left" vertical="top"/>
      <protection locked="0"/>
    </xf>
    <xf numFmtId="0" fontId="0" fillId="9" borderId="23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33" xfId="0" applyFill="1" applyBorder="1" applyAlignment="1" applyProtection="1">
      <alignment horizontal="left" vertical="top"/>
      <protection locked="0"/>
    </xf>
    <xf numFmtId="0" fontId="0" fillId="9" borderId="34" xfId="0" applyFill="1" applyBorder="1" applyAlignment="1" applyProtection="1">
      <alignment horizontal="left" vertical="top"/>
      <protection locked="0"/>
    </xf>
    <xf numFmtId="0" fontId="0" fillId="9" borderId="35" xfId="0" applyFill="1" applyBorder="1" applyAlignment="1" applyProtection="1">
      <alignment horizontal="left" vertical="top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/>
    </xf>
    <xf numFmtId="0" fontId="5" fillId="2" borderId="51" xfId="0" applyFont="1" applyFill="1" applyBorder="1" applyAlignment="1" applyProtection="1">
      <alignment horizontal="center"/>
    </xf>
    <xf numFmtId="0" fontId="5" fillId="2" borderId="52" xfId="0" applyFont="1" applyFill="1" applyBorder="1" applyAlignment="1" applyProtection="1">
      <alignment horizontal="center"/>
    </xf>
    <xf numFmtId="0" fontId="0" fillId="3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3" xfId="0" applyBorder="1" applyAlignment="1" applyProtection="1">
      <protection locked="0"/>
    </xf>
    <xf numFmtId="0" fontId="0" fillId="6" borderId="0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3" fontId="9" fillId="2" borderId="48" xfId="0" applyNumberFormat="1" applyFont="1" applyFill="1" applyBorder="1" applyAlignment="1" applyProtection="1">
      <alignment horizontal="right"/>
    </xf>
    <xf numFmtId="3" fontId="9" fillId="2" borderId="49" xfId="0" applyNumberFormat="1" applyFont="1" applyFill="1" applyBorder="1" applyAlignment="1" applyProtection="1">
      <alignment horizontal="right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vertical="top" wrapText="1"/>
      <protection locked="0"/>
    </xf>
    <xf numFmtId="3" fontId="9" fillId="3" borderId="13" xfId="0" applyNumberFormat="1" applyFont="1" applyFill="1" applyBorder="1" applyAlignment="1" applyProtection="1">
      <alignment horizontal="right"/>
      <protection locked="0"/>
    </xf>
    <xf numFmtId="3" fontId="9" fillId="3" borderId="15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3" fontId="9" fillId="3" borderId="40" xfId="0" applyNumberFormat="1" applyFont="1" applyFill="1" applyBorder="1" applyAlignment="1" applyProtection="1">
      <alignment horizontal="right"/>
      <protection locked="0"/>
    </xf>
    <xf numFmtId="3" fontId="9" fillId="3" borderId="41" xfId="0" applyNumberFormat="1" applyFont="1" applyFill="1" applyBorder="1" applyAlignment="1" applyProtection="1">
      <alignment horizontal="right"/>
      <protection locked="0"/>
    </xf>
    <xf numFmtId="3" fontId="9" fillId="2" borderId="44" xfId="0" applyNumberFormat="1" applyFont="1" applyFill="1" applyBorder="1" applyAlignment="1" applyProtection="1">
      <alignment horizontal="right"/>
    </xf>
    <xf numFmtId="3" fontId="9" fillId="2" borderId="45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6" borderId="0" xfId="0" applyFill="1" applyBorder="1" applyAlignment="1" applyProtection="1">
      <alignment vertical="top"/>
      <protection locked="0"/>
    </xf>
    <xf numFmtId="0" fontId="0" fillId="3" borderId="13" xfId="0" applyFill="1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0" fontId="0" fillId="0" borderId="15" xfId="0" applyBorder="1" applyAlignment="1" applyProtection="1">
      <alignment vertical="top"/>
      <protection locked="0"/>
    </xf>
    <xf numFmtId="3" fontId="9" fillId="2" borderId="40" xfId="0" applyNumberFormat="1" applyFont="1" applyFill="1" applyBorder="1" applyAlignment="1" applyProtection="1">
      <alignment horizontal="right"/>
    </xf>
    <xf numFmtId="3" fontId="9" fillId="2" borderId="41" xfId="0" applyNumberFormat="1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wrapText="1"/>
    </xf>
    <xf numFmtId="3" fontId="9" fillId="2" borderId="38" xfId="0" applyNumberFormat="1" applyFont="1" applyFill="1" applyBorder="1" applyAlignment="1" applyProtection="1">
      <alignment horizontal="right"/>
    </xf>
    <xf numFmtId="3" fontId="9" fillId="2" borderId="39" xfId="0" applyNumberFormat="1" applyFont="1" applyFill="1" applyBorder="1" applyAlignment="1" applyProtection="1">
      <alignment horizontal="right"/>
    </xf>
    <xf numFmtId="3" fontId="9" fillId="3" borderId="2" xfId="0" applyNumberFormat="1" applyFont="1" applyFill="1" applyBorder="1" applyAlignment="1" applyProtection="1">
      <alignment horizontal="right"/>
      <protection locked="0"/>
    </xf>
    <xf numFmtId="3" fontId="9" fillId="3" borderId="5" xfId="0" applyNumberFormat="1" applyFont="1" applyFill="1" applyBorder="1" applyAlignment="1" applyProtection="1">
      <alignment horizontal="right"/>
      <protection locked="0"/>
    </xf>
    <xf numFmtId="3" fontId="9" fillId="2" borderId="8" xfId="0" applyNumberFormat="1" applyFont="1" applyFill="1" applyBorder="1" applyAlignment="1" applyProtection="1">
      <alignment horizontal="right"/>
    </xf>
    <xf numFmtId="3" fontId="9" fillId="2" borderId="13" xfId="0" applyNumberFormat="1" applyFont="1" applyFill="1" applyBorder="1" applyAlignment="1" applyProtection="1">
      <alignment horizontal="right"/>
    </xf>
    <xf numFmtId="3" fontId="9" fillId="2" borderId="15" xfId="0" applyNumberFormat="1" applyFont="1" applyFill="1" applyBorder="1" applyAlignment="1" applyProtection="1">
      <alignment horizontal="right"/>
    </xf>
    <xf numFmtId="3" fontId="0" fillId="0" borderId="8" xfId="0" applyNumberFormat="1" applyBorder="1" applyAlignment="1" applyProtection="1">
      <alignment horizontal="right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1" fontId="9" fillId="2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3" fillId="9" borderId="24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15" xfId="0" applyFont="1" applyFill="1" applyBorder="1" applyAlignment="1" applyProtection="1">
      <alignment horizontal="left" vertical="top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3" fontId="9" fillId="3" borderId="13" xfId="0" applyNumberFormat="1" applyFont="1" applyFill="1" applyBorder="1" applyAlignment="1" applyProtection="1">
      <alignment horizontal="center"/>
      <protection locked="0"/>
    </xf>
    <xf numFmtId="3" fontId="9" fillId="3" borderId="15" xfId="0" applyNumberFormat="1" applyFont="1" applyFill="1" applyBorder="1" applyAlignment="1" applyProtection="1">
      <alignment horizontal="center"/>
      <protection locked="0"/>
    </xf>
    <xf numFmtId="0" fontId="5" fillId="7" borderId="0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vertical="top" wrapText="1"/>
      <protection locked="0"/>
    </xf>
    <xf numFmtId="0" fontId="12" fillId="4" borderId="46" xfId="0" applyFont="1" applyFill="1" applyBorder="1" applyAlignment="1" applyProtection="1">
      <alignment vertical="top" wrapText="1"/>
      <protection locked="0"/>
    </xf>
    <xf numFmtId="0" fontId="12" fillId="4" borderId="47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2" fillId="4" borderId="0" xfId="0" applyFont="1" applyFill="1" applyBorder="1" applyAlignment="1" applyProtection="1">
      <alignment vertical="top" wrapText="1"/>
      <protection locked="0"/>
    </xf>
    <xf numFmtId="0" fontId="12" fillId="4" borderId="12" xfId="0" applyFont="1" applyFill="1" applyBorder="1" applyAlignment="1" applyProtection="1">
      <alignment vertical="top" wrapText="1"/>
      <protection locked="0"/>
    </xf>
    <xf numFmtId="0" fontId="12" fillId="4" borderId="33" xfId="0" applyFont="1" applyFill="1" applyBorder="1" applyAlignment="1" applyProtection="1">
      <alignment vertical="top" wrapText="1"/>
      <protection locked="0"/>
    </xf>
    <xf numFmtId="0" fontId="12" fillId="4" borderId="34" xfId="0" applyFont="1" applyFill="1" applyBorder="1" applyAlignment="1" applyProtection="1">
      <alignment vertical="top" wrapText="1"/>
      <protection locked="0"/>
    </xf>
    <xf numFmtId="0" fontId="12" fillId="4" borderId="35" xfId="0" applyFont="1" applyFill="1" applyBorder="1" applyAlignment="1" applyProtection="1">
      <alignment vertical="top" wrapText="1"/>
      <protection locked="0"/>
    </xf>
    <xf numFmtId="0" fontId="9" fillId="6" borderId="38" xfId="0" applyFont="1" applyFill="1" applyBorder="1" applyAlignment="1" applyProtection="1">
      <alignment horizontal="center" vertical="center" wrapText="1"/>
    </xf>
    <xf numFmtId="0" fontId="9" fillId="6" borderId="39" xfId="0" applyFont="1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vertical="top" wrapText="1"/>
      <protection locked="0"/>
    </xf>
    <xf numFmtId="0" fontId="0" fillId="4" borderId="46" xfId="0" applyFill="1" applyBorder="1" applyAlignment="1" applyProtection="1">
      <alignment vertical="top" wrapText="1"/>
      <protection locked="0"/>
    </xf>
    <xf numFmtId="0" fontId="0" fillId="4" borderId="47" xfId="0" applyFill="1" applyBorder="1" applyAlignment="1" applyProtection="1">
      <alignment vertical="top" wrapText="1"/>
      <protection locked="0"/>
    </xf>
    <xf numFmtId="0" fontId="0" fillId="4" borderId="23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167" fontId="3" fillId="4" borderId="24" xfId="0" applyNumberFormat="1" applyFont="1" applyFill="1" applyBorder="1" applyAlignment="1" applyProtection="1">
      <alignment horizontal="center" vertical="center"/>
      <protection locked="0"/>
    </xf>
    <xf numFmtId="167" fontId="3" fillId="4" borderId="46" xfId="0" applyNumberFormat="1" applyFont="1" applyFill="1" applyBorder="1" applyAlignment="1" applyProtection="1">
      <alignment horizontal="center" vertical="center"/>
      <protection locked="0"/>
    </xf>
    <xf numFmtId="167" fontId="3" fillId="4" borderId="47" xfId="0" applyNumberFormat="1" applyFont="1" applyFill="1" applyBorder="1" applyAlignment="1" applyProtection="1">
      <alignment horizontal="center" vertical="center"/>
      <protection locked="0"/>
    </xf>
    <xf numFmtId="167" fontId="3" fillId="4" borderId="13" xfId="0" applyNumberFormat="1" applyFont="1" applyFill="1" applyBorder="1" applyAlignment="1" applyProtection="1">
      <alignment horizontal="center" vertical="center"/>
      <protection locked="0"/>
    </xf>
    <xf numFmtId="167" fontId="3" fillId="4" borderId="14" xfId="0" applyNumberFormat="1" applyFont="1" applyFill="1" applyBorder="1" applyAlignment="1" applyProtection="1">
      <alignment horizontal="center" vertical="center"/>
      <protection locked="0"/>
    </xf>
    <xf numFmtId="167" fontId="3" fillId="4" borderId="15" xfId="0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vertical="center"/>
    </xf>
    <xf numFmtId="0" fontId="0" fillId="0" borderId="47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3" fontId="9" fillId="2" borderId="42" xfId="0" applyNumberFormat="1" applyFont="1" applyFill="1" applyBorder="1" applyAlignment="1" applyProtection="1">
      <alignment horizontal="right"/>
    </xf>
    <xf numFmtId="3" fontId="9" fillId="2" borderId="43" xfId="0" applyNumberFormat="1" applyFont="1" applyFill="1" applyBorder="1" applyAlignment="1" applyProtection="1">
      <alignment horizontal="right"/>
    </xf>
    <xf numFmtId="0" fontId="0" fillId="3" borderId="5" xfId="0" applyFill="1" applyBorder="1" applyAlignment="1" applyProtection="1">
      <protection locked="0"/>
    </xf>
    <xf numFmtId="3" fontId="9" fillId="2" borderId="37" xfId="0" applyNumberFormat="1" applyFont="1" applyFill="1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</cellXfs>
  <cellStyles count="2">
    <cellStyle name="Normal" xfId="0" builtinId="0"/>
    <cellStyle name="Procent" xfId="1" builtinId="5"/>
  </cellStyles>
  <dxfs count="21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1117600</xdr:colOff>
      <xdr:row>0</xdr:row>
      <xdr:rowOff>114300</xdr:rowOff>
    </xdr:from>
    <xdr:to>
      <xdr:col>6</xdr:col>
      <xdr:colOff>63500</xdr:colOff>
      <xdr:row>2</xdr:row>
      <xdr:rowOff>171450</xdr:rowOff>
    </xdr:to>
    <xdr:pic>
      <xdr:nvPicPr>
        <xdr:cNvPr id="4975" name="Picture 20" descr="stem_cmyk_left">
          <a:extLst>
            <a:ext uri="{FF2B5EF4-FFF2-40B4-BE49-F238E27FC236}">
              <a16:creationId xmlns:a16="http://schemas.microsoft.com/office/drawing/2014/main" id="{60347DD5-1D6E-4140-B1B7-CE7D1FD6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" y="114300"/>
          <a:ext cx="142240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120650</xdr:colOff>
      <xdr:row>0</xdr:row>
      <xdr:rowOff>57150</xdr:rowOff>
    </xdr:from>
    <xdr:to>
      <xdr:col>15</xdr:col>
      <xdr:colOff>603250</xdr:colOff>
      <xdr:row>2</xdr:row>
      <xdr:rowOff>209550</xdr:rowOff>
    </xdr:to>
    <xdr:pic>
      <xdr:nvPicPr>
        <xdr:cNvPr id="4976" name="Picture 25" descr="SCANIA">
          <a:extLst>
            <a:ext uri="{FF2B5EF4-FFF2-40B4-BE49-F238E27FC236}">
              <a16:creationId xmlns:a16="http://schemas.microsoft.com/office/drawing/2014/main" id="{E63722F2-B351-4DC5-B7C0-EA0E225A5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2450" y="57150"/>
          <a:ext cx="154305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685800</xdr:colOff>
      <xdr:row>1</xdr:row>
      <xdr:rowOff>57150</xdr:rowOff>
    </xdr:from>
    <xdr:to>
      <xdr:col>11</xdr:col>
      <xdr:colOff>571500</xdr:colOff>
      <xdr:row>2</xdr:row>
      <xdr:rowOff>57150</xdr:rowOff>
    </xdr:to>
    <xdr:pic>
      <xdr:nvPicPr>
        <xdr:cNvPr id="4977" name="Picture 36" descr="volvo_trucks">
          <a:extLst>
            <a:ext uri="{FF2B5EF4-FFF2-40B4-BE49-F238E27FC236}">
              <a16:creationId xmlns:a16="http://schemas.microsoft.com/office/drawing/2014/main" id="{0E6D378F-EE01-4C39-8E98-22D128D9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47650"/>
          <a:ext cx="111760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349250</xdr:colOff>
      <xdr:row>0</xdr:row>
      <xdr:rowOff>228600</xdr:rowOff>
    </xdr:from>
    <xdr:to>
      <xdr:col>9</xdr:col>
      <xdr:colOff>355600</xdr:colOff>
      <xdr:row>2</xdr:row>
      <xdr:rowOff>95250</xdr:rowOff>
    </xdr:to>
    <xdr:pic>
      <xdr:nvPicPr>
        <xdr:cNvPr id="4978" name="Bildobjekt 23">
          <a:extLst>
            <a:ext uri="{FF2B5EF4-FFF2-40B4-BE49-F238E27FC236}">
              <a16:creationId xmlns:a16="http://schemas.microsoft.com/office/drawing/2014/main" id="{389D0DA3-B1E0-45F4-968A-D79999AC9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190500"/>
          <a:ext cx="14732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749300</xdr:colOff>
      <xdr:row>0</xdr:row>
      <xdr:rowOff>107950</xdr:rowOff>
    </xdr:from>
    <xdr:to>
      <xdr:col>16</xdr:col>
      <xdr:colOff>228600</xdr:colOff>
      <xdr:row>2</xdr:row>
      <xdr:rowOff>139700</xdr:rowOff>
    </xdr:to>
    <xdr:pic>
      <xdr:nvPicPr>
        <xdr:cNvPr id="4979" name="Bildobjekt 23">
          <a:extLst>
            <a:ext uri="{FF2B5EF4-FFF2-40B4-BE49-F238E27FC236}">
              <a16:creationId xmlns:a16="http://schemas.microsoft.com/office/drawing/2014/main" id="{2F57E3F0-5208-4A6E-A029-12A821349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0750" y="107950"/>
          <a:ext cx="228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736600</xdr:colOff>
      <xdr:row>0</xdr:row>
      <xdr:rowOff>38100</xdr:rowOff>
    </xdr:from>
    <xdr:to>
      <xdr:col>13</xdr:col>
      <xdr:colOff>82550</xdr:colOff>
      <xdr:row>3</xdr:row>
      <xdr:rowOff>12700</xdr:rowOff>
    </xdr:to>
    <xdr:pic>
      <xdr:nvPicPr>
        <xdr:cNvPr id="4980" name="Bildobjekt 1">
          <a:extLst>
            <a:ext uri="{FF2B5EF4-FFF2-40B4-BE49-F238E27FC236}">
              <a16:creationId xmlns:a16="http://schemas.microsoft.com/office/drawing/2014/main" id="{06C554B8-DAD7-454B-8D6D-652712012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81" r="18181"/>
        <a:stretch>
          <a:fillRect/>
        </a:stretch>
      </xdr:blipFill>
      <xdr:spPr bwMode="auto">
        <a:xfrm>
          <a:off x="6400800" y="38100"/>
          <a:ext cx="4635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107950</xdr:colOff>
      <xdr:row>1</xdr:row>
      <xdr:rowOff>57150</xdr:rowOff>
    </xdr:from>
    <xdr:to>
      <xdr:col>3</xdr:col>
      <xdr:colOff>1028700</xdr:colOff>
      <xdr:row>2</xdr:row>
      <xdr:rowOff>25400</xdr:rowOff>
    </xdr:to>
    <xdr:pic>
      <xdr:nvPicPr>
        <xdr:cNvPr id="4981" name="Bildobjekt 5" descr="image001">
          <a:extLst>
            <a:ext uri="{FF2B5EF4-FFF2-40B4-BE49-F238E27FC236}">
              <a16:creationId xmlns:a16="http://schemas.microsoft.com/office/drawing/2014/main" id="{993486FE-A195-4171-A2A2-FBB390C1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47650"/>
          <a:ext cx="1517650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2"/>
  <sheetViews>
    <sheetView tabSelected="1" view="pageBreakPreview" zoomScaleNormal="70" zoomScaleSheetLayoutView="100" workbookViewId="0">
      <pane xSplit="4" topLeftCell="E1" activePane="topRight" state="frozen"/>
      <selection activeCell="A103" sqref="A103"/>
      <selection pane="topRight" activeCell="B6" sqref="B6"/>
    </sheetView>
  </sheetViews>
  <sheetFormatPr defaultColWidth="9.08984375" defaultRowHeight="12.5" outlineLevelRow="1" x14ac:dyDescent="0.25"/>
  <cols>
    <col min="1" max="2" width="1.453125" style="21" customWidth="1"/>
    <col min="3" max="3" width="5.54296875" style="21" customWidth="1"/>
    <col min="4" max="4" width="17.1796875" style="21" customWidth="1"/>
    <col min="5" max="5" width="9.1796875" style="21" bestFit="1" customWidth="1"/>
    <col min="6" max="7" width="9.08984375" style="21"/>
    <col min="8" max="8" width="3.453125" style="21" customWidth="1"/>
    <col min="9" max="9" width="8.453125" style="21" customWidth="1"/>
    <col min="10" max="10" width="10.08984375" style="21" customWidth="1"/>
    <col min="11" max="11" width="7.54296875" style="21" customWidth="1"/>
    <col min="12" max="12" width="9.08984375" style="21"/>
    <col min="13" max="13" width="5.453125" style="21" customWidth="1"/>
    <col min="14" max="14" width="6.08984375" style="21" customWidth="1"/>
    <col min="15" max="15" width="9.08984375" style="21"/>
    <col min="16" max="16" width="10" style="21" customWidth="1"/>
    <col min="17" max="17" width="12.81640625" style="21" bestFit="1" customWidth="1"/>
    <col min="18" max="18" width="11.90625" style="21" customWidth="1"/>
    <col min="19" max="19" width="9.08984375" style="21"/>
    <col min="20" max="20" width="1" style="21" customWidth="1"/>
    <col min="21" max="21" width="9.08984375" style="88"/>
    <col min="22" max="22" width="9.08984375" style="89"/>
    <col min="23" max="16384" width="9.08984375" style="21"/>
  </cols>
  <sheetData>
    <row r="1" spans="1:22" s="2" customFormat="1" ht="15" customHeight="1" x14ac:dyDescent="0.25">
      <c r="A1" s="271" t="s">
        <v>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</row>
    <row r="2" spans="1:22" s="2" customFormat="1" x14ac:dyDescent="0.2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</row>
    <row r="3" spans="1:22" s="2" customFormat="1" x14ac:dyDescent="0.25">
      <c r="A3" s="272"/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</row>
    <row r="4" spans="1:22" ht="20" x14ac:dyDescent="0.4">
      <c r="A4" s="86" t="s">
        <v>18</v>
      </c>
      <c r="C4" s="22"/>
      <c r="D4" s="22"/>
      <c r="E4" s="2"/>
      <c r="F4" s="2"/>
      <c r="G4" s="2"/>
      <c r="H4" s="2"/>
      <c r="I4" s="2"/>
      <c r="J4" s="2"/>
      <c r="K4" s="2"/>
      <c r="L4" s="2"/>
      <c r="M4" s="2"/>
      <c r="N4" s="2"/>
      <c r="O4" s="17"/>
      <c r="P4" s="2"/>
      <c r="Q4" s="18"/>
      <c r="R4" s="18"/>
      <c r="S4" s="38" t="s">
        <v>19</v>
      </c>
      <c r="T4" s="19"/>
      <c r="U4" s="2"/>
      <c r="V4" s="22"/>
    </row>
    <row r="5" spans="1:22" ht="18.75" customHeight="1" x14ac:dyDescent="0.35">
      <c r="A5" s="17"/>
      <c r="B5" s="164" t="s">
        <v>97</v>
      </c>
      <c r="C5" s="17"/>
      <c r="D5" s="17"/>
      <c r="E5" s="2"/>
      <c r="F5" s="2"/>
      <c r="G5" s="2"/>
      <c r="H5" s="2"/>
      <c r="I5" s="2"/>
      <c r="J5" s="79"/>
      <c r="K5" s="79"/>
      <c r="L5" s="2"/>
      <c r="M5" s="18"/>
      <c r="N5" s="18"/>
      <c r="P5" s="2"/>
      <c r="Q5" s="18"/>
      <c r="R5" s="18"/>
      <c r="S5" s="22"/>
      <c r="T5" s="19"/>
      <c r="U5" s="2"/>
      <c r="V5" s="22"/>
    </row>
    <row r="6" spans="1:22" ht="18.75" customHeight="1" x14ac:dyDescent="0.35">
      <c r="A6" s="2"/>
      <c r="B6" s="2"/>
      <c r="C6" s="17"/>
      <c r="E6" s="2"/>
      <c r="F6" s="2"/>
      <c r="G6" s="2"/>
      <c r="H6" s="2"/>
      <c r="I6" s="2"/>
      <c r="J6" s="2"/>
      <c r="K6" s="2"/>
      <c r="L6" s="2"/>
      <c r="M6" s="18"/>
      <c r="N6" s="18"/>
      <c r="O6" s="172" t="s">
        <v>91</v>
      </c>
      <c r="P6" s="173"/>
      <c r="Q6" s="174"/>
      <c r="R6" s="18"/>
      <c r="S6" s="22"/>
      <c r="T6" s="19"/>
      <c r="U6" s="2"/>
      <c r="V6" s="22"/>
    </row>
    <row r="7" spans="1:22" ht="18.75" customHeight="1" x14ac:dyDescent="0.35">
      <c r="A7" s="2"/>
      <c r="B7" s="2"/>
      <c r="C7" s="17"/>
      <c r="D7" s="23" t="s">
        <v>20</v>
      </c>
      <c r="E7" s="24"/>
      <c r="F7" s="2"/>
      <c r="G7" s="2"/>
      <c r="H7" s="2"/>
      <c r="I7" s="2"/>
      <c r="J7" s="2"/>
      <c r="K7" s="2"/>
      <c r="L7" s="2"/>
      <c r="M7" s="18"/>
      <c r="N7" s="18"/>
      <c r="O7" s="175"/>
      <c r="P7" s="176"/>
      <c r="Q7" s="177"/>
      <c r="R7" s="18"/>
      <c r="S7" s="22"/>
      <c r="T7" s="19"/>
      <c r="U7" s="2"/>
      <c r="V7" s="22"/>
    </row>
    <row r="8" spans="1:22" ht="18.75" customHeight="1" x14ac:dyDescent="0.35">
      <c r="A8" s="2"/>
      <c r="B8" s="2"/>
      <c r="C8" s="17"/>
      <c r="D8" s="80"/>
      <c r="E8" s="82"/>
      <c r="F8" s="82"/>
      <c r="G8" s="82"/>
      <c r="H8" s="82"/>
      <c r="I8" s="82"/>
      <c r="J8" s="82"/>
      <c r="K8" s="82"/>
      <c r="L8" s="82"/>
      <c r="M8" s="82"/>
      <c r="N8" s="81"/>
      <c r="O8" s="178"/>
      <c r="P8" s="179"/>
      <c r="Q8" s="180"/>
      <c r="R8" s="18"/>
      <c r="S8" s="22"/>
      <c r="T8" s="19"/>
      <c r="U8" s="2"/>
      <c r="V8" s="22"/>
    </row>
    <row r="9" spans="1:22" ht="18.75" customHeight="1" x14ac:dyDescent="0.35">
      <c r="A9" s="2"/>
      <c r="B9" s="2"/>
      <c r="C9" s="17"/>
      <c r="D9" s="26"/>
      <c r="E9" s="27"/>
      <c r="F9" s="2"/>
      <c r="G9" s="2"/>
      <c r="H9" s="79" t="s">
        <v>94</v>
      </c>
      <c r="I9" s="2"/>
      <c r="J9" s="2"/>
      <c r="K9" s="2"/>
      <c r="L9" s="2"/>
      <c r="M9" s="110" t="s">
        <v>95</v>
      </c>
      <c r="N9" s="2"/>
      <c r="O9" s="2"/>
      <c r="P9" s="2"/>
      <c r="Q9" s="28"/>
      <c r="R9" s="18"/>
      <c r="S9" s="22"/>
      <c r="T9" s="19"/>
      <c r="U9" s="2"/>
      <c r="V9" s="22"/>
    </row>
    <row r="10" spans="1:22" ht="18.75" customHeight="1" x14ac:dyDescent="0.35">
      <c r="A10" s="2"/>
      <c r="B10" s="2"/>
      <c r="C10" s="17"/>
      <c r="D10" s="29" t="s">
        <v>93</v>
      </c>
      <c r="F10" s="214"/>
      <c r="G10" s="214"/>
      <c r="H10" s="13"/>
      <c r="I10" s="147" t="s">
        <v>21</v>
      </c>
      <c r="J10" s="88"/>
      <c r="K10" s="88"/>
      <c r="L10" s="2"/>
      <c r="M10" s="2"/>
      <c r="N10" s="2"/>
      <c r="O10" s="2"/>
      <c r="P10" s="2"/>
      <c r="Q10" s="148"/>
      <c r="R10" s="99"/>
      <c r="S10" s="22"/>
      <c r="T10" s="19"/>
      <c r="U10" s="2"/>
      <c r="V10" s="22"/>
    </row>
    <row r="11" spans="1:22" ht="18.75" customHeight="1" x14ac:dyDescent="0.35">
      <c r="A11" s="2"/>
      <c r="B11" s="2"/>
      <c r="C11" s="17"/>
      <c r="D11" s="90"/>
      <c r="E11" s="26"/>
      <c r="F11" s="214"/>
      <c r="G11" s="214"/>
      <c r="H11" s="13"/>
      <c r="I11" s="27" t="s">
        <v>22</v>
      </c>
      <c r="J11" s="2"/>
      <c r="K11" s="2"/>
      <c r="L11" s="2"/>
      <c r="M11" s="13"/>
      <c r="N11" s="100"/>
      <c r="O11" s="97"/>
      <c r="P11" s="97"/>
      <c r="Q11" s="99"/>
      <c r="R11" s="99"/>
      <c r="S11" s="22"/>
      <c r="T11" s="19"/>
      <c r="U11" s="2"/>
      <c r="V11" s="22"/>
    </row>
    <row r="12" spans="1:22" ht="18.75" customHeight="1" x14ac:dyDescent="0.25">
      <c r="A12" s="2"/>
      <c r="B12" s="2"/>
      <c r="C12" s="18"/>
      <c r="D12" s="22"/>
      <c r="E12" s="22"/>
      <c r="F12" s="214"/>
      <c r="G12" s="214"/>
      <c r="H12" s="13"/>
      <c r="I12" s="27" t="s">
        <v>23</v>
      </c>
      <c r="J12" s="30"/>
      <c r="K12" s="30"/>
      <c r="M12" s="13"/>
      <c r="N12" s="30"/>
      <c r="O12" s="18"/>
      <c r="P12" s="2"/>
      <c r="Q12" s="22"/>
      <c r="R12" s="2"/>
      <c r="S12" s="2"/>
      <c r="T12" s="2"/>
      <c r="U12" s="2"/>
      <c r="V12" s="22"/>
    </row>
    <row r="13" spans="1:22" ht="18.75" customHeight="1" x14ac:dyDescent="0.35">
      <c r="A13" s="2"/>
      <c r="B13" s="2"/>
      <c r="C13" s="31"/>
      <c r="D13" s="30"/>
      <c r="E13" s="22"/>
      <c r="F13" s="214"/>
      <c r="G13" s="214"/>
      <c r="H13" s="13"/>
      <c r="I13" s="27" t="s">
        <v>24</v>
      </c>
      <c r="J13" s="30"/>
      <c r="K13" s="30"/>
      <c r="L13" s="2"/>
      <c r="M13" s="13"/>
      <c r="N13" s="30"/>
      <c r="O13" s="18"/>
      <c r="P13" s="2"/>
      <c r="R13" s="2"/>
      <c r="S13" s="2"/>
      <c r="T13" s="2"/>
      <c r="U13" s="2"/>
      <c r="V13" s="22"/>
    </row>
    <row r="14" spans="1:22" ht="18.75" customHeight="1" x14ac:dyDescent="0.25">
      <c r="A14" s="2"/>
      <c r="B14" s="2"/>
      <c r="C14" s="18"/>
      <c r="D14" s="22"/>
      <c r="E14" s="22"/>
      <c r="F14" s="214"/>
      <c r="G14" s="214"/>
      <c r="H14" s="30"/>
      <c r="J14" s="30"/>
      <c r="K14" s="30"/>
      <c r="L14" s="2"/>
      <c r="M14" s="2"/>
      <c r="N14" s="30"/>
      <c r="O14" s="18"/>
      <c r="P14" s="2"/>
      <c r="Q14" s="27"/>
      <c r="R14" s="27"/>
      <c r="S14" s="27"/>
      <c r="T14" s="2"/>
      <c r="U14" s="19"/>
      <c r="V14" s="22"/>
    </row>
    <row r="15" spans="1:22" ht="18.75" customHeight="1" x14ac:dyDescent="0.25">
      <c r="A15" s="2"/>
      <c r="B15" s="2"/>
      <c r="C15" s="18"/>
      <c r="E15" s="22"/>
      <c r="F15" s="22"/>
      <c r="G15" s="27"/>
      <c r="H15" s="27"/>
      <c r="I15" s="32"/>
      <c r="J15" s="273"/>
      <c r="K15" s="273"/>
      <c r="L15" s="273"/>
      <c r="M15" s="273"/>
      <c r="N15" s="273"/>
      <c r="O15" s="273"/>
      <c r="P15" s="273"/>
      <c r="Q15" s="29"/>
      <c r="R15" s="27"/>
      <c r="S15" s="27"/>
      <c r="T15" s="2"/>
      <c r="U15" s="2"/>
      <c r="V15" s="22"/>
    </row>
    <row r="16" spans="1:22" ht="18.75" customHeight="1" x14ac:dyDescent="0.25">
      <c r="A16" s="2"/>
      <c r="B16" s="2"/>
      <c r="C16" s="18"/>
      <c r="D16" s="29" t="s">
        <v>25</v>
      </c>
      <c r="E16" s="27"/>
      <c r="F16" s="27"/>
      <c r="G16" s="27"/>
      <c r="H16" s="27"/>
      <c r="I16" s="27"/>
      <c r="J16" s="27"/>
      <c r="K16" s="27"/>
      <c r="L16" s="27"/>
      <c r="M16" s="27"/>
      <c r="N16" s="22"/>
      <c r="O16" s="27"/>
      <c r="P16" s="27"/>
      <c r="Q16" s="274"/>
      <c r="R16" s="274"/>
      <c r="S16" s="274"/>
      <c r="T16" s="2"/>
      <c r="U16" s="2"/>
      <c r="V16" s="22"/>
    </row>
    <row r="17" spans="1:22" ht="18.75" customHeight="1" x14ac:dyDescent="0.25">
      <c r="A17" s="2"/>
      <c r="B17" s="2"/>
      <c r="C17" s="18"/>
      <c r="D17" s="254"/>
      <c r="E17" s="255"/>
      <c r="F17" s="255"/>
      <c r="G17" s="255"/>
      <c r="H17" s="255"/>
      <c r="I17" s="255"/>
      <c r="J17" s="255"/>
      <c r="K17" s="255"/>
      <c r="L17" s="275"/>
      <c r="M17" s="27"/>
      <c r="N17" s="29" t="s">
        <v>30</v>
      </c>
      <c r="O17" s="30"/>
      <c r="P17" s="27"/>
      <c r="Q17" s="27"/>
      <c r="R17" s="27"/>
      <c r="S17" s="27"/>
      <c r="T17" s="2"/>
      <c r="U17" s="2"/>
      <c r="V17" s="22"/>
    </row>
    <row r="18" spans="1:22" ht="18.75" customHeight="1" x14ac:dyDescent="0.25">
      <c r="A18" s="2"/>
      <c r="B18" s="2"/>
      <c r="C18" s="2"/>
      <c r="D18" s="260"/>
      <c r="E18" s="261"/>
      <c r="F18" s="261"/>
      <c r="G18" s="261"/>
      <c r="H18" s="261"/>
      <c r="I18" s="261"/>
      <c r="J18" s="261"/>
      <c r="K18" s="261"/>
      <c r="L18" s="276"/>
      <c r="M18" s="30"/>
      <c r="N18" s="13"/>
      <c r="O18" s="155" t="s">
        <v>81</v>
      </c>
      <c r="P18" s="22"/>
      <c r="Q18" s="22"/>
      <c r="R18" s="22"/>
      <c r="S18" s="22"/>
      <c r="T18" s="2"/>
      <c r="U18" s="2"/>
      <c r="V18" s="22"/>
    </row>
    <row r="19" spans="1:22" ht="18.75" customHeight="1" x14ac:dyDescent="0.25">
      <c r="A19" s="2"/>
      <c r="B19" s="2"/>
      <c r="C19" s="2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13"/>
      <c r="O19" s="155" t="s">
        <v>27</v>
      </c>
      <c r="P19" s="22"/>
      <c r="Q19" s="22"/>
      <c r="R19" s="22"/>
      <c r="S19" s="22"/>
      <c r="T19" s="2"/>
      <c r="U19" s="2"/>
      <c r="V19" s="22"/>
    </row>
    <row r="20" spans="1:22" ht="18.75" customHeight="1" x14ac:dyDescent="0.25">
      <c r="A20" s="2"/>
      <c r="B20" s="2"/>
      <c r="C20" s="2"/>
      <c r="D20" s="29" t="s">
        <v>80</v>
      </c>
      <c r="E20" s="30"/>
      <c r="F20" s="30"/>
      <c r="G20" s="30"/>
      <c r="H20" s="30"/>
      <c r="I20" s="30"/>
      <c r="J20" s="30"/>
      <c r="K20" s="30"/>
      <c r="L20" s="30"/>
      <c r="M20" s="30"/>
      <c r="N20" s="13"/>
      <c r="O20" s="155" t="s">
        <v>82</v>
      </c>
      <c r="P20" s="22"/>
      <c r="Q20" s="22"/>
      <c r="R20" s="22"/>
      <c r="S20" s="22"/>
      <c r="T20" s="2"/>
      <c r="U20" s="2"/>
      <c r="V20" s="22"/>
    </row>
    <row r="21" spans="1:22" ht="18.75" customHeight="1" x14ac:dyDescent="0.25">
      <c r="A21" s="2"/>
      <c r="B21" s="2"/>
      <c r="C21" s="2"/>
      <c r="D21" s="254"/>
      <c r="E21" s="255"/>
      <c r="F21" s="255"/>
      <c r="G21" s="255"/>
      <c r="H21" s="255"/>
      <c r="I21" s="255"/>
      <c r="J21" s="255"/>
      <c r="K21" s="255"/>
      <c r="L21" s="275"/>
      <c r="M21" s="30"/>
      <c r="N21" s="13"/>
      <c r="O21" s="147" t="s">
        <v>26</v>
      </c>
      <c r="P21" s="22"/>
      <c r="Q21" s="22"/>
      <c r="R21" s="22"/>
      <c r="S21" s="22"/>
      <c r="T21" s="2"/>
      <c r="U21" s="2"/>
      <c r="V21" s="22"/>
    </row>
    <row r="22" spans="1:22" ht="18.75" customHeight="1" x14ac:dyDescent="0.25">
      <c r="A22" s="2"/>
      <c r="B22" s="2"/>
      <c r="C22" s="2"/>
      <c r="D22" s="260"/>
      <c r="E22" s="261"/>
      <c r="F22" s="261"/>
      <c r="G22" s="261"/>
      <c r="H22" s="261"/>
      <c r="I22" s="261"/>
      <c r="J22" s="261"/>
      <c r="K22" s="261"/>
      <c r="L22" s="276"/>
      <c r="M22" s="30"/>
      <c r="N22" s="96"/>
      <c r="O22" s="155" t="s">
        <v>28</v>
      </c>
      <c r="P22" s="22"/>
      <c r="Q22" s="22"/>
      <c r="R22" s="22"/>
      <c r="S22" s="22"/>
      <c r="T22" s="2"/>
      <c r="U22" s="2"/>
      <c r="V22" s="22"/>
    </row>
    <row r="23" spans="1:22" ht="18.75" customHeight="1" x14ac:dyDescent="0.25">
      <c r="A23" s="2"/>
      <c r="B23" s="2"/>
      <c r="C23" s="2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13"/>
      <c r="O23" s="133" t="s">
        <v>92</v>
      </c>
      <c r="P23" s="132"/>
      <c r="Q23" s="128"/>
      <c r="R23" s="128"/>
      <c r="S23" s="129"/>
      <c r="T23" s="101"/>
      <c r="U23" s="97"/>
      <c r="V23" s="98"/>
    </row>
    <row r="24" spans="1:22" ht="18.75" customHeight="1" x14ac:dyDescent="0.25">
      <c r="A24" s="2"/>
      <c r="B24" s="2"/>
      <c r="C24" s="2"/>
      <c r="D24" s="29" t="s">
        <v>29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"/>
      <c r="U24" s="2"/>
      <c r="V24" s="22"/>
    </row>
    <row r="25" spans="1:22" ht="18.75" customHeight="1" x14ac:dyDescent="0.25">
      <c r="A25" s="2"/>
      <c r="B25" s="2"/>
      <c r="C25" s="2"/>
      <c r="D25" s="254"/>
      <c r="E25" s="255"/>
      <c r="F25" s="255"/>
      <c r="G25" s="255"/>
      <c r="H25" s="255"/>
      <c r="I25" s="255"/>
      <c r="J25" s="255"/>
      <c r="K25" s="255"/>
      <c r="L25" s="256"/>
      <c r="M25" s="30"/>
      <c r="N25" s="92"/>
      <c r="O25" s="27"/>
      <c r="P25" s="30"/>
      <c r="Q25" s="30"/>
      <c r="R25" s="30"/>
      <c r="S25" s="30"/>
      <c r="T25" s="2"/>
      <c r="U25" s="2"/>
      <c r="V25" s="22"/>
    </row>
    <row r="26" spans="1:22" ht="18.75" customHeight="1" x14ac:dyDescent="0.25">
      <c r="A26" s="2"/>
      <c r="B26" s="2"/>
      <c r="C26" s="2"/>
      <c r="D26" s="257"/>
      <c r="E26" s="258"/>
      <c r="F26" s="258"/>
      <c r="G26" s="258"/>
      <c r="H26" s="258"/>
      <c r="I26" s="258"/>
      <c r="J26" s="258"/>
      <c r="K26" s="258"/>
      <c r="L26" s="259"/>
      <c r="M26" s="30"/>
      <c r="N26" s="30"/>
      <c r="O26" s="30"/>
      <c r="P26" s="30"/>
      <c r="Q26" s="30"/>
      <c r="R26" s="30"/>
      <c r="S26" s="30"/>
      <c r="T26" s="2"/>
      <c r="U26" s="2"/>
      <c r="V26" s="22"/>
    </row>
    <row r="27" spans="1:22" ht="18.75" customHeight="1" x14ac:dyDescent="0.25">
      <c r="A27" s="2"/>
      <c r="B27" s="2"/>
      <c r="C27" s="2"/>
      <c r="D27" s="257"/>
      <c r="E27" s="258"/>
      <c r="F27" s="258"/>
      <c r="G27" s="258"/>
      <c r="H27" s="258"/>
      <c r="I27" s="258"/>
      <c r="J27" s="258"/>
      <c r="K27" s="258"/>
      <c r="L27" s="259"/>
      <c r="M27" s="30"/>
      <c r="N27" s="29" t="s">
        <v>83</v>
      </c>
      <c r="O27" s="30"/>
      <c r="P27" s="30"/>
      <c r="Q27" s="30"/>
      <c r="R27" s="30"/>
      <c r="S27" s="30"/>
      <c r="T27" s="2"/>
      <c r="U27" s="2"/>
      <c r="V27" s="22"/>
    </row>
    <row r="28" spans="1:22" ht="18.75" customHeight="1" x14ac:dyDescent="0.25">
      <c r="A28" s="2"/>
      <c r="B28" s="2"/>
      <c r="C28" s="2"/>
      <c r="D28" s="257"/>
      <c r="E28" s="258"/>
      <c r="F28" s="258"/>
      <c r="G28" s="258"/>
      <c r="H28" s="258"/>
      <c r="I28" s="258"/>
      <c r="J28" s="258"/>
      <c r="K28" s="258"/>
      <c r="L28" s="259"/>
      <c r="M28" s="30"/>
      <c r="N28" s="27" t="s">
        <v>84</v>
      </c>
      <c r="O28" s="134"/>
      <c r="P28" s="135"/>
      <c r="Q28" s="263"/>
      <c r="R28" s="264"/>
      <c r="S28" s="265"/>
      <c r="T28" s="2"/>
      <c r="U28" s="2"/>
      <c r="V28" s="22"/>
    </row>
    <row r="29" spans="1:22" ht="18.75" customHeight="1" x14ac:dyDescent="0.25">
      <c r="A29" s="2"/>
      <c r="B29" s="2"/>
      <c r="C29" s="2"/>
      <c r="D29" s="257"/>
      <c r="E29" s="258"/>
      <c r="F29" s="258"/>
      <c r="G29" s="258"/>
      <c r="H29" s="258"/>
      <c r="I29" s="258"/>
      <c r="J29" s="258"/>
      <c r="K29" s="258"/>
      <c r="L29" s="259"/>
      <c r="M29" s="30"/>
      <c r="N29" s="27" t="s">
        <v>85</v>
      </c>
      <c r="O29" s="134"/>
      <c r="P29" s="136"/>
      <c r="Q29" s="266"/>
      <c r="R29" s="267"/>
      <c r="S29" s="268"/>
      <c r="T29" s="2"/>
      <c r="U29" s="2"/>
      <c r="V29" s="22"/>
    </row>
    <row r="30" spans="1:22" ht="18.75" customHeight="1" x14ac:dyDescent="0.25">
      <c r="A30" s="2"/>
      <c r="B30" s="2"/>
      <c r="C30" s="2"/>
      <c r="D30" s="257"/>
      <c r="E30" s="258"/>
      <c r="F30" s="258"/>
      <c r="G30" s="258"/>
      <c r="H30" s="258"/>
      <c r="I30" s="258"/>
      <c r="J30" s="258"/>
      <c r="K30" s="258"/>
      <c r="L30" s="259"/>
      <c r="M30" s="30"/>
      <c r="N30" s="22"/>
      <c r="O30" s="22"/>
      <c r="P30" s="22"/>
      <c r="Q30" s="22"/>
      <c r="R30" s="30"/>
      <c r="S30" s="30"/>
      <c r="T30" s="2"/>
      <c r="U30" s="2"/>
      <c r="V30" s="22"/>
    </row>
    <row r="31" spans="1:22" ht="18.75" customHeight="1" x14ac:dyDescent="0.25">
      <c r="A31" s="2"/>
      <c r="B31" s="2"/>
      <c r="C31" s="2"/>
      <c r="D31" s="257"/>
      <c r="E31" s="258"/>
      <c r="F31" s="258"/>
      <c r="G31" s="258"/>
      <c r="H31" s="258"/>
      <c r="I31" s="258"/>
      <c r="J31" s="258"/>
      <c r="K31" s="258"/>
      <c r="L31" s="259"/>
      <c r="M31" s="30"/>
      <c r="N31" s="29"/>
      <c r="O31" s="30"/>
      <c r="P31" s="242"/>
      <c r="Q31" s="242"/>
      <c r="R31" s="30"/>
      <c r="S31" s="30"/>
      <c r="T31" s="2"/>
      <c r="U31" s="2"/>
      <c r="V31" s="22"/>
    </row>
    <row r="32" spans="1:22" ht="18.75" customHeight="1" x14ac:dyDescent="0.25">
      <c r="A32" s="2"/>
      <c r="B32" s="2"/>
      <c r="C32" s="2"/>
      <c r="D32" s="260"/>
      <c r="E32" s="261"/>
      <c r="F32" s="261"/>
      <c r="G32" s="261"/>
      <c r="H32" s="261"/>
      <c r="I32" s="261"/>
      <c r="J32" s="261"/>
      <c r="K32" s="261"/>
      <c r="L32" s="262"/>
      <c r="M32" s="30"/>
      <c r="N32" s="29"/>
      <c r="O32" s="30"/>
      <c r="P32" s="242"/>
      <c r="Q32" s="242"/>
      <c r="R32" s="30"/>
      <c r="S32" s="30"/>
      <c r="T32" s="2"/>
      <c r="U32" s="2"/>
      <c r="V32" s="22"/>
    </row>
    <row r="33" spans="1:22" ht="18.75" customHeight="1" x14ac:dyDescent="0.25">
      <c r="A33" s="2"/>
      <c r="B33" s="2"/>
      <c r="C33" s="2"/>
      <c r="D33" s="22"/>
      <c r="E33" s="22"/>
      <c r="F33" s="22"/>
      <c r="G33" s="22"/>
      <c r="H33" s="22"/>
      <c r="I33" s="22"/>
      <c r="J33" s="22"/>
      <c r="K33" s="22"/>
      <c r="L33" s="22"/>
      <c r="M33" s="30"/>
      <c r="N33" s="29" t="s">
        <v>31</v>
      </c>
      <c r="O33" s="30"/>
      <c r="Q33" s="269">
        <f>O113</f>
        <v>0</v>
      </c>
      <c r="R33" s="270"/>
      <c r="S33" s="18" t="s">
        <v>1</v>
      </c>
      <c r="T33" s="22"/>
      <c r="U33" s="2"/>
      <c r="V33" s="22"/>
    </row>
    <row r="34" spans="1:22" ht="18.75" customHeight="1" x14ac:dyDescent="0.25">
      <c r="A34" s="2"/>
      <c r="B34" s="2"/>
      <c r="C34" s="2"/>
      <c r="D34" s="22"/>
      <c r="E34" s="22"/>
      <c r="F34" s="22"/>
      <c r="G34" s="22"/>
      <c r="H34" s="22"/>
      <c r="I34" s="22"/>
      <c r="J34" s="22"/>
      <c r="K34" s="22"/>
      <c r="L34" s="22"/>
      <c r="M34" s="30"/>
      <c r="N34" s="29" t="s">
        <v>32</v>
      </c>
      <c r="O34" s="30"/>
      <c r="Q34" s="269">
        <f>R113</f>
        <v>0</v>
      </c>
      <c r="R34" s="270"/>
      <c r="S34" s="18" t="s">
        <v>1</v>
      </c>
      <c r="T34" s="22"/>
      <c r="U34" s="2"/>
      <c r="V34" s="22"/>
    </row>
    <row r="35" spans="1:22" ht="18.75" customHeight="1" x14ac:dyDescent="0.25">
      <c r="A35" s="2"/>
      <c r="B35" s="2"/>
      <c r="C35" s="2"/>
      <c r="D35" s="22"/>
      <c r="E35" s="22"/>
      <c r="F35" s="22"/>
      <c r="G35" s="22"/>
      <c r="H35" s="22"/>
      <c r="I35" s="22"/>
      <c r="J35" s="22"/>
      <c r="K35" s="22"/>
      <c r="L35" s="22"/>
      <c r="M35" s="30"/>
      <c r="N35" s="29" t="s">
        <v>33</v>
      </c>
      <c r="O35" s="30"/>
      <c r="R35" s="137" t="e">
        <f>(Q34/Q33)*100</f>
        <v>#DIV/0!</v>
      </c>
      <c r="S35" s="18" t="s">
        <v>4</v>
      </c>
      <c r="T35" s="22"/>
      <c r="U35" s="2"/>
      <c r="V35" s="22"/>
    </row>
    <row r="36" spans="1:22" s="20" customFormat="1" ht="18.75" customHeight="1" x14ac:dyDescent="0.25">
      <c r="A36" s="2"/>
      <c r="B36" s="2"/>
      <c r="C36" s="2"/>
      <c r="D36" s="33"/>
      <c r="E36" s="33"/>
      <c r="F36" s="33"/>
      <c r="G36" s="33"/>
      <c r="H36" s="33"/>
      <c r="I36" s="33"/>
      <c r="J36" s="33"/>
      <c r="K36" s="33"/>
      <c r="L36" s="33"/>
      <c r="M36" s="30"/>
      <c r="N36" s="29"/>
      <c r="O36" s="30"/>
      <c r="P36" s="30"/>
      <c r="Q36" s="34"/>
      <c r="R36" s="34"/>
      <c r="S36" s="27" t="s">
        <v>47</v>
      </c>
      <c r="T36" s="2"/>
      <c r="U36" s="2"/>
      <c r="V36" s="2"/>
    </row>
    <row r="37" spans="1:22" ht="18.75" customHeight="1" x14ac:dyDescent="0.25">
      <c r="A37" s="2"/>
      <c r="B37" s="2"/>
      <c r="C37" s="2"/>
      <c r="D37" s="29" t="s">
        <v>86</v>
      </c>
      <c r="E37" s="30"/>
      <c r="F37" s="30"/>
      <c r="G37" s="30"/>
      <c r="H37" s="30"/>
      <c r="I37" s="30"/>
      <c r="J37" s="30"/>
      <c r="K37" s="30"/>
      <c r="L37" s="30"/>
      <c r="M37" s="30"/>
      <c r="N37" s="29"/>
      <c r="O37" s="30"/>
      <c r="P37" s="30"/>
      <c r="Q37" s="34"/>
      <c r="R37" s="34"/>
      <c r="S37" s="30"/>
      <c r="T37" s="2"/>
      <c r="U37" s="2"/>
      <c r="V37" s="22"/>
    </row>
    <row r="38" spans="1:22" ht="18.75" customHeight="1" x14ac:dyDescent="0.25">
      <c r="A38" s="2"/>
      <c r="B38" s="2"/>
      <c r="C38" s="2"/>
      <c r="D38" s="243"/>
      <c r="E38" s="244"/>
      <c r="F38" s="244"/>
      <c r="G38" s="244"/>
      <c r="H38" s="244"/>
      <c r="I38" s="244"/>
      <c r="J38" s="244"/>
      <c r="K38" s="244"/>
      <c r="L38" s="245"/>
      <c r="M38" s="30"/>
      <c r="N38" s="29"/>
      <c r="O38" s="30"/>
      <c r="P38" s="30"/>
      <c r="Q38" s="34"/>
      <c r="R38" s="34"/>
      <c r="S38" s="30"/>
      <c r="T38" s="2"/>
      <c r="U38" s="2"/>
      <c r="V38" s="22"/>
    </row>
    <row r="39" spans="1:22" ht="18.75" customHeight="1" x14ac:dyDescent="0.25">
      <c r="A39" s="2"/>
      <c r="B39" s="2"/>
      <c r="C39" s="2"/>
      <c r="D39" s="246"/>
      <c r="E39" s="247"/>
      <c r="F39" s="247"/>
      <c r="G39" s="247"/>
      <c r="H39" s="247"/>
      <c r="I39" s="247"/>
      <c r="J39" s="247"/>
      <c r="K39" s="247"/>
      <c r="L39" s="248"/>
      <c r="M39" s="30"/>
      <c r="N39" s="29"/>
      <c r="O39" s="101"/>
      <c r="P39" s="101"/>
      <c r="Q39" s="102"/>
      <c r="R39" s="34"/>
      <c r="S39" s="30"/>
      <c r="T39" s="2"/>
      <c r="U39" s="2"/>
      <c r="V39" s="22"/>
    </row>
    <row r="40" spans="1:22" ht="18.75" customHeight="1" x14ac:dyDescent="0.25">
      <c r="A40" s="2"/>
      <c r="B40" s="2"/>
      <c r="C40" s="2"/>
      <c r="D40" s="246"/>
      <c r="E40" s="247"/>
      <c r="F40" s="247"/>
      <c r="G40" s="247"/>
      <c r="H40" s="247"/>
      <c r="I40" s="247"/>
      <c r="J40" s="247"/>
      <c r="K40" s="247"/>
      <c r="L40" s="248"/>
      <c r="M40" s="30"/>
      <c r="N40" s="29"/>
      <c r="O40" s="101"/>
      <c r="P40" s="101"/>
      <c r="Q40" s="103"/>
      <c r="R40" s="34"/>
      <c r="S40" s="30"/>
      <c r="T40" s="2"/>
      <c r="U40" s="2"/>
      <c r="V40" s="22"/>
    </row>
    <row r="41" spans="1:22" ht="18.75" customHeight="1" x14ac:dyDescent="0.25">
      <c r="A41" s="2"/>
      <c r="B41" s="2"/>
      <c r="C41" s="2"/>
      <c r="D41" s="246"/>
      <c r="E41" s="247"/>
      <c r="F41" s="247"/>
      <c r="G41" s="247"/>
      <c r="H41" s="247"/>
      <c r="I41" s="247"/>
      <c r="J41" s="247"/>
      <c r="K41" s="247"/>
      <c r="L41" s="248"/>
      <c r="M41" s="30"/>
      <c r="N41" s="29"/>
      <c r="O41" s="101"/>
      <c r="P41" s="101"/>
      <c r="Q41" s="103"/>
      <c r="R41" s="34"/>
      <c r="S41" s="30"/>
      <c r="T41" s="2"/>
      <c r="U41" s="2"/>
      <c r="V41" s="22"/>
    </row>
    <row r="42" spans="1:22" ht="18.75" customHeight="1" x14ac:dyDescent="0.25">
      <c r="A42" s="2"/>
      <c r="B42" s="2"/>
      <c r="C42" s="2"/>
      <c r="D42" s="246"/>
      <c r="E42" s="247"/>
      <c r="F42" s="247"/>
      <c r="G42" s="247"/>
      <c r="H42" s="247"/>
      <c r="I42" s="247"/>
      <c r="J42" s="247"/>
      <c r="K42" s="247"/>
      <c r="L42" s="248"/>
      <c r="M42" s="30"/>
      <c r="N42" s="29"/>
      <c r="O42" s="30"/>
      <c r="P42" s="30"/>
      <c r="Q42" s="34"/>
      <c r="R42" s="34"/>
      <c r="S42" s="30"/>
      <c r="T42" s="2"/>
      <c r="U42" s="2"/>
      <c r="V42" s="22"/>
    </row>
    <row r="43" spans="1:22" ht="18.75" customHeight="1" x14ac:dyDescent="0.25">
      <c r="A43" s="2"/>
      <c r="B43" s="2"/>
      <c r="C43" s="2"/>
      <c r="D43" s="246"/>
      <c r="E43" s="247"/>
      <c r="F43" s="247"/>
      <c r="G43" s="247"/>
      <c r="H43" s="247"/>
      <c r="I43" s="247"/>
      <c r="J43" s="247"/>
      <c r="K43" s="247"/>
      <c r="L43" s="248"/>
      <c r="M43" s="30"/>
      <c r="N43" s="29"/>
      <c r="O43" s="30"/>
      <c r="P43" s="30"/>
      <c r="Q43" s="34"/>
      <c r="R43" s="34"/>
      <c r="S43" s="30"/>
      <c r="T43" s="2"/>
      <c r="U43" s="2"/>
      <c r="V43" s="22"/>
    </row>
    <row r="44" spans="1:22" ht="18.75" customHeight="1" x14ac:dyDescent="0.25">
      <c r="A44" s="2"/>
      <c r="B44" s="2"/>
      <c r="C44" s="2"/>
      <c r="D44" s="246"/>
      <c r="E44" s="247"/>
      <c r="F44" s="247"/>
      <c r="G44" s="247"/>
      <c r="H44" s="247"/>
      <c r="I44" s="247"/>
      <c r="J44" s="247"/>
      <c r="K44" s="247"/>
      <c r="L44" s="248"/>
      <c r="M44" s="30"/>
      <c r="N44" s="29"/>
      <c r="O44" s="30"/>
      <c r="P44" s="30"/>
      <c r="Q44" s="34"/>
      <c r="R44" s="34"/>
      <c r="S44" s="30"/>
      <c r="T44" s="2"/>
      <c r="U44" s="2"/>
      <c r="V44" s="22"/>
    </row>
    <row r="45" spans="1:22" ht="18.75" customHeight="1" x14ac:dyDescent="0.25">
      <c r="A45" s="2"/>
      <c r="B45" s="2"/>
      <c r="C45" s="2"/>
      <c r="D45" s="246"/>
      <c r="E45" s="247"/>
      <c r="F45" s="247"/>
      <c r="G45" s="247"/>
      <c r="H45" s="247"/>
      <c r="I45" s="247"/>
      <c r="J45" s="247"/>
      <c r="K45" s="247"/>
      <c r="L45" s="248"/>
      <c r="M45" s="30"/>
      <c r="N45" s="29"/>
      <c r="O45" s="30"/>
      <c r="P45" s="30"/>
      <c r="Q45" s="34"/>
      <c r="R45" s="34"/>
      <c r="S45" s="30"/>
      <c r="T45" s="2"/>
      <c r="U45" s="2"/>
      <c r="V45" s="22"/>
    </row>
    <row r="46" spans="1:22" ht="18.75" customHeight="1" x14ac:dyDescent="0.25">
      <c r="A46" s="2"/>
      <c r="B46" s="2"/>
      <c r="C46" s="2"/>
      <c r="D46" s="246"/>
      <c r="E46" s="247"/>
      <c r="F46" s="247"/>
      <c r="G46" s="247"/>
      <c r="H46" s="247"/>
      <c r="I46" s="247"/>
      <c r="J46" s="247"/>
      <c r="K46" s="247"/>
      <c r="L46" s="248"/>
      <c r="M46" s="22"/>
      <c r="N46" s="22"/>
      <c r="O46" s="22"/>
      <c r="P46" s="22"/>
      <c r="Q46" s="22"/>
      <c r="R46" s="34"/>
      <c r="S46" s="30"/>
      <c r="T46" s="2"/>
      <c r="U46" s="2"/>
      <c r="V46" s="22"/>
    </row>
    <row r="47" spans="1:22" ht="18.75" customHeight="1" x14ac:dyDescent="0.25">
      <c r="A47" s="2"/>
      <c r="B47" s="2"/>
      <c r="C47" s="2"/>
      <c r="D47" s="246"/>
      <c r="E47" s="247"/>
      <c r="F47" s="247"/>
      <c r="G47" s="247"/>
      <c r="H47" s="247"/>
      <c r="I47" s="247"/>
      <c r="J47" s="247"/>
      <c r="K47" s="247"/>
      <c r="L47" s="248"/>
      <c r="M47" s="22"/>
      <c r="N47" s="22"/>
      <c r="O47" s="22"/>
      <c r="P47" s="22"/>
      <c r="Q47" s="22"/>
      <c r="R47" s="34"/>
      <c r="S47" s="30"/>
      <c r="T47" s="2"/>
      <c r="U47" s="2"/>
      <c r="V47" s="22"/>
    </row>
    <row r="48" spans="1:22" ht="18.75" customHeight="1" x14ac:dyDescent="0.25">
      <c r="A48" s="2"/>
      <c r="B48" s="2"/>
      <c r="C48" s="2"/>
      <c r="D48" s="249"/>
      <c r="E48" s="250"/>
      <c r="F48" s="250"/>
      <c r="G48" s="250"/>
      <c r="H48" s="250"/>
      <c r="I48" s="250"/>
      <c r="J48" s="250"/>
      <c r="K48" s="250"/>
      <c r="L48" s="251"/>
      <c r="M48" s="22"/>
      <c r="N48" s="22"/>
      <c r="O48" s="22"/>
      <c r="P48" s="22"/>
      <c r="Q48" s="22"/>
      <c r="R48" s="34"/>
      <c r="S48" s="30"/>
      <c r="T48" s="2"/>
      <c r="U48" s="2"/>
      <c r="V48" s="22"/>
    </row>
    <row r="49" spans="1:22" ht="18.75" customHeight="1" x14ac:dyDescent="0.25">
      <c r="A49" s="2"/>
      <c r="B49" s="2"/>
      <c r="C49" s="2"/>
      <c r="D49" s="33"/>
      <c r="E49" s="33"/>
      <c r="F49" s="33"/>
      <c r="G49" s="33"/>
      <c r="H49" s="33"/>
      <c r="I49" s="33"/>
      <c r="J49" s="33"/>
      <c r="K49" s="33"/>
      <c r="L49" s="33"/>
      <c r="M49" s="22"/>
      <c r="N49" s="22"/>
      <c r="O49" s="22"/>
      <c r="P49" s="22"/>
      <c r="Q49" s="22"/>
      <c r="R49" s="34"/>
      <c r="S49" s="30"/>
      <c r="T49" s="2"/>
      <c r="U49" s="2"/>
      <c r="V49" s="22"/>
    </row>
    <row r="50" spans="1:22" ht="18.75" customHeight="1" x14ac:dyDescent="0.25">
      <c r="A50" s="2"/>
      <c r="B50" s="2"/>
      <c r="C50" s="2"/>
      <c r="D50" s="29" t="s">
        <v>87</v>
      </c>
      <c r="E50" s="30"/>
      <c r="F50" s="30"/>
      <c r="G50" s="30"/>
      <c r="H50" s="30"/>
      <c r="I50" s="30"/>
      <c r="J50" s="30"/>
      <c r="K50" s="30"/>
      <c r="L50" s="30"/>
      <c r="M50" s="22"/>
      <c r="N50" s="22"/>
      <c r="O50" s="22"/>
      <c r="P50" s="22"/>
      <c r="Q50" s="22"/>
      <c r="R50" s="34"/>
      <c r="S50" s="30"/>
      <c r="T50" s="2"/>
      <c r="U50" s="2"/>
      <c r="V50" s="22"/>
    </row>
    <row r="51" spans="1:22" ht="18.75" customHeight="1" x14ac:dyDescent="0.25">
      <c r="A51" s="2"/>
      <c r="B51" s="2"/>
      <c r="C51" s="2"/>
      <c r="D51" s="254"/>
      <c r="E51" s="255"/>
      <c r="F51" s="255"/>
      <c r="G51" s="255"/>
      <c r="H51" s="255"/>
      <c r="I51" s="255"/>
      <c r="J51" s="255"/>
      <c r="K51" s="255"/>
      <c r="L51" s="256"/>
      <c r="M51" s="22"/>
      <c r="N51" s="22"/>
      <c r="O51" s="22"/>
      <c r="P51" s="22"/>
      <c r="Q51" s="22"/>
      <c r="R51" s="30"/>
      <c r="S51" s="30"/>
      <c r="T51" s="2"/>
      <c r="U51" s="2"/>
      <c r="V51" s="22"/>
    </row>
    <row r="52" spans="1:22" ht="18.75" customHeight="1" x14ac:dyDescent="0.25">
      <c r="A52" s="2"/>
      <c r="B52" s="2"/>
      <c r="C52" s="2"/>
      <c r="D52" s="257"/>
      <c r="E52" s="258"/>
      <c r="F52" s="258"/>
      <c r="G52" s="258"/>
      <c r="H52" s="258"/>
      <c r="I52" s="258"/>
      <c r="J52" s="258"/>
      <c r="K52" s="258"/>
      <c r="L52" s="259"/>
      <c r="M52" s="22"/>
      <c r="N52" s="22"/>
      <c r="O52" s="22"/>
      <c r="P52" s="22"/>
      <c r="Q52" s="22"/>
      <c r="R52" s="30"/>
      <c r="S52" s="30"/>
      <c r="T52" s="2"/>
      <c r="U52" s="2"/>
      <c r="V52" s="22"/>
    </row>
    <row r="53" spans="1:22" ht="18.75" customHeight="1" x14ac:dyDescent="0.25">
      <c r="A53" s="2"/>
      <c r="B53" s="2"/>
      <c r="C53" s="2"/>
      <c r="D53" s="257"/>
      <c r="E53" s="258"/>
      <c r="F53" s="258"/>
      <c r="G53" s="258"/>
      <c r="H53" s="258"/>
      <c r="I53" s="258"/>
      <c r="J53" s="258"/>
      <c r="K53" s="258"/>
      <c r="L53" s="259"/>
      <c r="M53" s="22"/>
      <c r="N53" s="22"/>
      <c r="O53" s="22"/>
      <c r="P53" s="22"/>
      <c r="Q53" s="22"/>
      <c r="R53" s="30"/>
      <c r="S53" s="30"/>
      <c r="T53" s="2"/>
      <c r="U53" s="2"/>
      <c r="V53" s="22"/>
    </row>
    <row r="54" spans="1:22" ht="18.75" customHeight="1" x14ac:dyDescent="0.25">
      <c r="A54" s="2"/>
      <c r="B54" s="2"/>
      <c r="C54" s="2"/>
      <c r="D54" s="257"/>
      <c r="E54" s="258"/>
      <c r="F54" s="258"/>
      <c r="G54" s="258"/>
      <c r="H54" s="258"/>
      <c r="I54" s="258"/>
      <c r="J54" s="258"/>
      <c r="K54" s="258"/>
      <c r="L54" s="259"/>
      <c r="M54" s="22"/>
      <c r="N54" s="22"/>
      <c r="O54" s="22"/>
      <c r="P54" s="22"/>
      <c r="Q54" s="22"/>
      <c r="R54" s="30"/>
      <c r="S54" s="30"/>
      <c r="T54" s="2"/>
      <c r="U54" s="2"/>
      <c r="V54" s="22"/>
    </row>
    <row r="55" spans="1:22" ht="18.75" customHeight="1" x14ac:dyDescent="0.25">
      <c r="A55" s="2"/>
      <c r="B55" s="2"/>
      <c r="C55" s="2"/>
      <c r="D55" s="257"/>
      <c r="E55" s="258"/>
      <c r="F55" s="258"/>
      <c r="G55" s="258"/>
      <c r="H55" s="258"/>
      <c r="I55" s="258"/>
      <c r="J55" s="258"/>
      <c r="K55" s="258"/>
      <c r="L55" s="259"/>
      <c r="M55" s="22"/>
      <c r="N55" s="22"/>
      <c r="O55" s="22"/>
      <c r="P55" s="22"/>
      <c r="Q55" s="22"/>
      <c r="R55" s="30"/>
      <c r="S55" s="30"/>
      <c r="T55" s="2"/>
      <c r="U55" s="2"/>
      <c r="V55" s="22"/>
    </row>
    <row r="56" spans="1:22" ht="18.75" customHeight="1" x14ac:dyDescent="0.25">
      <c r="A56" s="2"/>
      <c r="B56" s="2"/>
      <c r="C56" s="2"/>
      <c r="D56" s="257"/>
      <c r="E56" s="258"/>
      <c r="F56" s="258"/>
      <c r="G56" s="258"/>
      <c r="H56" s="258"/>
      <c r="I56" s="258"/>
      <c r="J56" s="258"/>
      <c r="K56" s="258"/>
      <c r="L56" s="259"/>
      <c r="M56" s="22"/>
      <c r="N56" s="22"/>
      <c r="O56" s="22"/>
      <c r="P56" s="22"/>
      <c r="Q56" s="22"/>
      <c r="R56" s="30"/>
      <c r="S56" s="30"/>
      <c r="T56" s="2"/>
      <c r="U56" s="2"/>
      <c r="V56" s="22"/>
    </row>
    <row r="57" spans="1:22" ht="18.75" customHeight="1" x14ac:dyDescent="0.25">
      <c r="A57" s="2"/>
      <c r="B57" s="2"/>
      <c r="C57" s="2"/>
      <c r="D57" s="257"/>
      <c r="E57" s="258"/>
      <c r="F57" s="258"/>
      <c r="G57" s="258"/>
      <c r="H57" s="258"/>
      <c r="I57" s="258"/>
      <c r="J57" s="258"/>
      <c r="K57" s="258"/>
      <c r="L57" s="259"/>
      <c r="M57" s="22"/>
      <c r="N57" s="22"/>
      <c r="O57" s="22"/>
      <c r="P57" s="22"/>
      <c r="Q57" s="22"/>
      <c r="R57" s="30"/>
      <c r="S57" s="30"/>
      <c r="T57" s="2"/>
      <c r="U57" s="2"/>
      <c r="V57" s="22"/>
    </row>
    <row r="58" spans="1:22" ht="18.75" customHeight="1" x14ac:dyDescent="0.25">
      <c r="A58" s="2"/>
      <c r="B58" s="2"/>
      <c r="C58" s="2"/>
      <c r="D58" s="257"/>
      <c r="E58" s="258"/>
      <c r="F58" s="258"/>
      <c r="G58" s="258"/>
      <c r="H58" s="258"/>
      <c r="I58" s="258"/>
      <c r="J58" s="258"/>
      <c r="K58" s="258"/>
      <c r="L58" s="259"/>
      <c r="M58" s="30"/>
      <c r="N58" s="22"/>
      <c r="O58" s="22"/>
      <c r="P58" s="30"/>
      <c r="Q58" s="30"/>
      <c r="R58" s="30"/>
      <c r="S58" s="30"/>
      <c r="T58" s="2"/>
      <c r="U58" s="2"/>
      <c r="V58" s="22"/>
    </row>
    <row r="59" spans="1:22" ht="18.75" customHeight="1" x14ac:dyDescent="0.25">
      <c r="A59" s="2"/>
      <c r="B59" s="2"/>
      <c r="C59" s="2"/>
      <c r="D59" s="257"/>
      <c r="E59" s="258"/>
      <c r="F59" s="258"/>
      <c r="G59" s="258"/>
      <c r="H59" s="258"/>
      <c r="I59" s="258"/>
      <c r="J59" s="258"/>
      <c r="K59" s="258"/>
      <c r="L59" s="259"/>
      <c r="M59" s="30"/>
      <c r="N59" s="22"/>
      <c r="O59" s="22"/>
      <c r="P59" s="30"/>
      <c r="Q59" s="30"/>
      <c r="R59" s="30"/>
      <c r="S59" s="30"/>
      <c r="T59" s="2"/>
      <c r="U59" s="2"/>
      <c r="V59" s="22"/>
    </row>
    <row r="60" spans="1:22" ht="18.75" customHeight="1" x14ac:dyDescent="0.25">
      <c r="A60" s="2"/>
      <c r="B60" s="2"/>
      <c r="C60" s="18"/>
      <c r="D60" s="257"/>
      <c r="E60" s="258"/>
      <c r="F60" s="258"/>
      <c r="G60" s="258"/>
      <c r="H60" s="258"/>
      <c r="I60" s="258"/>
      <c r="J60" s="258"/>
      <c r="K60" s="258"/>
      <c r="L60" s="259"/>
      <c r="M60" s="27"/>
      <c r="N60" s="22"/>
      <c r="O60" s="22"/>
      <c r="P60" s="27"/>
      <c r="Q60" s="27"/>
      <c r="R60" s="27"/>
      <c r="S60" s="27"/>
      <c r="T60" s="2"/>
      <c r="U60" s="2"/>
      <c r="V60" s="22"/>
    </row>
    <row r="61" spans="1:22" ht="18.75" customHeight="1" x14ac:dyDescent="0.25">
      <c r="A61" s="2"/>
      <c r="B61" s="2"/>
      <c r="C61" s="18"/>
      <c r="D61" s="260"/>
      <c r="E61" s="261"/>
      <c r="F61" s="261"/>
      <c r="G61" s="261"/>
      <c r="H61" s="261"/>
      <c r="I61" s="261"/>
      <c r="J61" s="261"/>
      <c r="K61" s="261"/>
      <c r="L61" s="262"/>
      <c r="M61" s="35"/>
      <c r="N61" s="18"/>
      <c r="O61" s="18"/>
      <c r="P61" s="18"/>
      <c r="Q61" s="18"/>
      <c r="R61" s="18"/>
      <c r="S61" s="18"/>
      <c r="T61" s="2"/>
      <c r="U61" s="2"/>
      <c r="V61" s="22"/>
    </row>
    <row r="62" spans="1:22" ht="18.75" customHeight="1" x14ac:dyDescent="0.25">
      <c r="A62" s="2"/>
      <c r="B62" s="2"/>
      <c r="C62" s="18"/>
      <c r="D62" s="3"/>
      <c r="E62" s="3"/>
      <c r="F62" s="3"/>
      <c r="G62" s="3"/>
      <c r="H62" s="3"/>
      <c r="I62" s="3"/>
      <c r="J62" s="3"/>
      <c r="K62" s="3"/>
      <c r="L62" s="3"/>
      <c r="M62" s="35"/>
      <c r="N62" s="18"/>
      <c r="O62" s="18"/>
      <c r="P62" s="18"/>
      <c r="Q62" s="18"/>
      <c r="R62" s="18"/>
      <c r="S62" s="18"/>
      <c r="T62" s="2"/>
      <c r="U62" s="2"/>
      <c r="V62" s="22"/>
    </row>
    <row r="63" spans="1:22" ht="18.75" customHeight="1" x14ac:dyDescent="0.35">
      <c r="A63" s="2"/>
      <c r="B63" s="2"/>
      <c r="C63" s="36" t="s">
        <v>34</v>
      </c>
      <c r="D63" s="1"/>
      <c r="E63" s="1"/>
      <c r="F63" s="1"/>
      <c r="G63" s="37" t="s">
        <v>35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8" t="s">
        <v>46</v>
      </c>
      <c r="T63" s="2"/>
      <c r="U63" s="2"/>
      <c r="V63" s="22"/>
    </row>
    <row r="64" spans="1:22" ht="15" customHeight="1" x14ac:dyDescent="0.3">
      <c r="A64" s="2"/>
      <c r="B64" s="39" t="s">
        <v>36</v>
      </c>
      <c r="C64" s="2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9"/>
      <c r="T64" s="2"/>
      <c r="U64" s="2"/>
      <c r="V64" s="22"/>
    </row>
    <row r="65" spans="1:22" ht="15" customHeight="1" x14ac:dyDescent="0.3">
      <c r="A65" s="2"/>
      <c r="B65" s="44" t="s">
        <v>0</v>
      </c>
      <c r="C65" s="43"/>
      <c r="D65" s="196"/>
      <c r="E65" s="197"/>
      <c r="F65" s="197"/>
      <c r="G65" s="197"/>
      <c r="H65" s="200"/>
      <c r="I65" s="41"/>
      <c r="J65" s="40" t="s">
        <v>88</v>
      </c>
      <c r="K65" s="40"/>
      <c r="L65" s="22"/>
      <c r="M65" s="1"/>
      <c r="N65" s="1"/>
      <c r="O65" s="1" t="s">
        <v>45</v>
      </c>
      <c r="P65" s="89"/>
      <c r="Q65" s="22"/>
      <c r="R65" s="22"/>
      <c r="S65" s="1"/>
      <c r="T65" s="2"/>
      <c r="U65" s="2"/>
      <c r="V65" s="22"/>
    </row>
    <row r="66" spans="1:22" ht="15" customHeight="1" x14ac:dyDescent="0.25">
      <c r="A66" s="2"/>
      <c r="B66" s="156" t="s">
        <v>37</v>
      </c>
      <c r="C66" s="43"/>
      <c r="D66" s="196"/>
      <c r="E66" s="197"/>
      <c r="F66" s="197"/>
      <c r="G66" s="197"/>
      <c r="H66" s="200"/>
      <c r="I66" s="41"/>
      <c r="J66" s="196"/>
      <c r="K66" s="230"/>
      <c r="L66" s="230"/>
      <c r="M66" s="230"/>
      <c r="N66" s="231"/>
      <c r="O66" s="196"/>
      <c r="P66" s="230"/>
      <c r="Q66" s="230"/>
      <c r="R66" s="231"/>
      <c r="S66" s="1"/>
      <c r="T66" s="2"/>
      <c r="U66" s="2"/>
      <c r="V66" s="22"/>
    </row>
    <row r="67" spans="1:22" ht="15" customHeight="1" x14ac:dyDescent="0.25">
      <c r="A67" s="2"/>
      <c r="B67" s="156" t="s">
        <v>38</v>
      </c>
      <c r="C67" s="43"/>
      <c r="D67" s="196"/>
      <c r="E67" s="197"/>
      <c r="F67" s="197"/>
      <c r="G67" s="197"/>
      <c r="H67" s="200"/>
      <c r="I67" s="1"/>
      <c r="J67" s="160" t="s">
        <v>89</v>
      </c>
      <c r="K67" s="139"/>
      <c r="L67" s="140"/>
      <c r="M67" s="140"/>
      <c r="N67" s="141"/>
      <c r="O67" s="143" t="s">
        <v>90</v>
      </c>
      <c r="P67" s="196"/>
      <c r="Q67" s="230"/>
      <c r="R67" s="231"/>
      <c r="S67" s="1"/>
      <c r="T67" s="2"/>
      <c r="U67" s="2"/>
      <c r="V67" s="22"/>
    </row>
    <row r="68" spans="1:22" ht="15" customHeight="1" x14ac:dyDescent="0.25">
      <c r="A68" s="2"/>
      <c r="B68" s="44" t="s">
        <v>2</v>
      </c>
      <c r="C68" s="43"/>
      <c r="D68" s="196"/>
      <c r="E68" s="197"/>
      <c r="F68" s="197"/>
      <c r="G68" s="197"/>
      <c r="H68" s="200"/>
      <c r="I68" s="1"/>
      <c r="J68" s="196"/>
      <c r="K68" s="230"/>
      <c r="L68" s="230"/>
      <c r="M68" s="230"/>
      <c r="N68" s="231"/>
      <c r="O68" s="196"/>
      <c r="P68" s="230"/>
      <c r="Q68" s="230"/>
      <c r="R68" s="231"/>
      <c r="S68" s="1"/>
      <c r="T68" s="2"/>
      <c r="U68" s="2"/>
      <c r="V68" s="22"/>
    </row>
    <row r="69" spans="1:22" ht="15" customHeight="1" x14ac:dyDescent="0.25">
      <c r="A69" s="2"/>
      <c r="B69" s="156" t="s">
        <v>39</v>
      </c>
      <c r="C69" s="43"/>
      <c r="D69" s="196"/>
      <c r="E69" s="197"/>
      <c r="F69" s="197"/>
      <c r="G69" s="197"/>
      <c r="H69" s="200"/>
      <c r="I69" s="20"/>
      <c r="J69" s="160" t="s">
        <v>89</v>
      </c>
      <c r="K69" s="139"/>
      <c r="L69" s="140"/>
      <c r="M69" s="140"/>
      <c r="N69" s="141"/>
      <c r="O69" s="143" t="s">
        <v>90</v>
      </c>
      <c r="P69" s="196"/>
      <c r="Q69" s="230"/>
      <c r="R69" s="231"/>
      <c r="S69" s="1"/>
      <c r="T69" s="2"/>
      <c r="U69" s="2"/>
      <c r="V69" s="22"/>
    </row>
    <row r="70" spans="1:22" ht="15" customHeight="1" x14ac:dyDescent="0.25">
      <c r="A70" s="2"/>
      <c r="B70" s="156" t="s">
        <v>40</v>
      </c>
      <c r="C70" s="22"/>
      <c r="D70" s="196"/>
      <c r="E70" s="197"/>
      <c r="F70" s="197"/>
      <c r="G70" s="197"/>
      <c r="H70" s="200"/>
      <c r="I70" s="1"/>
      <c r="J70" s="196"/>
      <c r="K70" s="230"/>
      <c r="L70" s="230"/>
      <c r="M70" s="230"/>
      <c r="N70" s="231"/>
      <c r="O70" s="196"/>
      <c r="P70" s="230"/>
      <c r="Q70" s="230"/>
      <c r="R70" s="231"/>
      <c r="S70" s="1"/>
      <c r="T70" s="2"/>
      <c r="U70" s="2"/>
      <c r="V70" s="22"/>
    </row>
    <row r="71" spans="1:22" ht="15" customHeight="1" x14ac:dyDescent="0.25">
      <c r="A71" s="20"/>
      <c r="B71" s="156" t="s">
        <v>41</v>
      </c>
      <c r="C71" s="22"/>
      <c r="D71" s="14"/>
      <c r="E71" s="157" t="s">
        <v>42</v>
      </c>
      <c r="F71" s="216"/>
      <c r="G71" s="217"/>
      <c r="H71" s="218"/>
      <c r="I71" s="1"/>
      <c r="J71" s="160" t="s">
        <v>89</v>
      </c>
      <c r="K71" s="196"/>
      <c r="L71" s="230"/>
      <c r="M71" s="230"/>
      <c r="N71" s="231"/>
      <c r="O71" s="143" t="s">
        <v>90</v>
      </c>
      <c r="P71" s="196"/>
      <c r="Q71" s="230"/>
      <c r="R71" s="231"/>
      <c r="S71" s="1"/>
      <c r="T71" s="2"/>
      <c r="U71" s="2"/>
      <c r="V71" s="22"/>
    </row>
    <row r="72" spans="1:22" ht="15" customHeight="1" x14ac:dyDescent="0.25">
      <c r="A72" s="2"/>
      <c r="B72" s="156"/>
      <c r="C72" s="44"/>
      <c r="D72" s="199"/>
      <c r="E72" s="199"/>
      <c r="F72" s="199"/>
      <c r="G72" s="199"/>
      <c r="H72" s="25"/>
      <c r="I72" s="2"/>
      <c r="J72" s="196"/>
      <c r="K72" s="230"/>
      <c r="L72" s="230"/>
      <c r="M72" s="230"/>
      <c r="N72" s="231"/>
      <c r="O72" s="196"/>
      <c r="P72" s="230"/>
      <c r="Q72" s="230"/>
      <c r="R72" s="231"/>
      <c r="S72" s="1"/>
      <c r="T72" s="2"/>
      <c r="U72" s="2"/>
      <c r="V72" s="22"/>
    </row>
    <row r="73" spans="1:22" ht="15" customHeight="1" x14ac:dyDescent="0.3">
      <c r="A73" s="2"/>
      <c r="B73" s="39" t="s">
        <v>43</v>
      </c>
      <c r="C73" s="44"/>
      <c r="D73" s="199"/>
      <c r="E73" s="199"/>
      <c r="F73" s="199"/>
      <c r="G73" s="199"/>
      <c r="H73" s="42"/>
      <c r="I73" s="2"/>
      <c r="J73" s="160" t="s">
        <v>89</v>
      </c>
      <c r="K73" s="196"/>
      <c r="L73" s="230"/>
      <c r="M73" s="230"/>
      <c r="N73" s="231"/>
      <c r="O73" s="143" t="s">
        <v>90</v>
      </c>
      <c r="P73" s="196"/>
      <c r="Q73" s="230"/>
      <c r="R73" s="231"/>
      <c r="S73" s="3"/>
      <c r="T73" s="2"/>
      <c r="U73" s="2"/>
      <c r="V73" s="22"/>
    </row>
    <row r="74" spans="1:22" ht="15" customHeight="1" x14ac:dyDescent="0.25">
      <c r="A74" s="2"/>
      <c r="B74" s="156" t="s">
        <v>44</v>
      </c>
      <c r="C74" s="43"/>
      <c r="D74" s="196"/>
      <c r="E74" s="197"/>
      <c r="F74" s="197"/>
      <c r="G74" s="197"/>
      <c r="H74" s="200"/>
      <c r="I74" s="1"/>
      <c r="J74" s="196"/>
      <c r="K74" s="230"/>
      <c r="L74" s="230"/>
      <c r="M74" s="230"/>
      <c r="N74" s="231"/>
      <c r="O74" s="196"/>
      <c r="P74" s="230"/>
      <c r="Q74" s="230"/>
      <c r="R74" s="231"/>
      <c r="S74" s="1"/>
      <c r="T74" s="2"/>
      <c r="U74" s="2"/>
      <c r="V74" s="22"/>
    </row>
    <row r="75" spans="1:22" ht="15" customHeight="1" x14ac:dyDescent="0.25">
      <c r="A75" s="2"/>
      <c r="B75" s="44" t="s">
        <v>0</v>
      </c>
      <c r="C75" s="43"/>
      <c r="D75" s="196"/>
      <c r="E75" s="197"/>
      <c r="F75" s="197"/>
      <c r="G75" s="197"/>
      <c r="H75" s="200"/>
      <c r="I75" s="1"/>
      <c r="J75" s="160" t="s">
        <v>89</v>
      </c>
      <c r="K75" s="196"/>
      <c r="L75" s="230"/>
      <c r="M75" s="230"/>
      <c r="N75" s="231"/>
      <c r="O75" s="143" t="s">
        <v>90</v>
      </c>
      <c r="P75" s="196"/>
      <c r="Q75" s="230"/>
      <c r="R75" s="231"/>
      <c r="S75" s="1"/>
      <c r="T75" s="2"/>
      <c r="U75" s="2"/>
      <c r="V75" s="22"/>
    </row>
    <row r="76" spans="1:22" ht="15" customHeight="1" x14ac:dyDescent="0.25">
      <c r="A76" s="2"/>
      <c r="B76" s="44" t="s">
        <v>5</v>
      </c>
      <c r="C76" s="43"/>
      <c r="D76" s="196"/>
      <c r="E76" s="197"/>
      <c r="F76" s="197"/>
      <c r="G76" s="197"/>
      <c r="H76" s="200"/>
      <c r="I76" s="1"/>
      <c r="J76" s="139"/>
      <c r="K76" s="140"/>
      <c r="L76" s="140"/>
      <c r="M76" s="140"/>
      <c r="N76" s="141"/>
      <c r="O76" s="139"/>
      <c r="P76" s="140"/>
      <c r="Q76" s="140"/>
      <c r="R76" s="141"/>
      <c r="S76" s="1"/>
      <c r="T76" s="2"/>
      <c r="U76" s="2"/>
      <c r="V76" s="22"/>
    </row>
    <row r="77" spans="1:22" ht="15" customHeight="1" x14ac:dyDescent="0.25">
      <c r="A77" s="2"/>
      <c r="B77" s="156" t="s">
        <v>39</v>
      </c>
      <c r="C77" s="43"/>
      <c r="D77" s="196"/>
      <c r="E77" s="197"/>
      <c r="F77" s="197"/>
      <c r="G77" s="197"/>
      <c r="H77" s="200"/>
      <c r="I77" s="1"/>
      <c r="J77" s="160" t="s">
        <v>89</v>
      </c>
      <c r="K77" s="139"/>
      <c r="L77" s="140"/>
      <c r="M77" s="140"/>
      <c r="N77" s="141"/>
      <c r="O77" s="143" t="s">
        <v>90</v>
      </c>
      <c r="P77" s="139"/>
      <c r="Q77" s="140"/>
      <c r="R77" s="141"/>
      <c r="S77" s="1"/>
      <c r="T77" s="2"/>
      <c r="U77" s="2"/>
      <c r="V77" s="22"/>
    </row>
    <row r="78" spans="1:22" ht="15" customHeight="1" x14ac:dyDescent="0.25">
      <c r="A78" s="2"/>
      <c r="B78" s="156" t="s">
        <v>40</v>
      </c>
      <c r="C78" s="22"/>
      <c r="D78" s="196"/>
      <c r="E78" s="197"/>
      <c r="F78" s="197"/>
      <c r="G78" s="197"/>
      <c r="H78" s="198"/>
      <c r="I78" s="1"/>
      <c r="J78" s="139"/>
      <c r="K78" s="140"/>
      <c r="L78" s="140"/>
      <c r="M78" s="140"/>
      <c r="N78" s="141"/>
      <c r="O78" s="139"/>
      <c r="P78" s="140"/>
      <c r="Q78" s="140"/>
      <c r="R78" s="141"/>
      <c r="S78" s="1"/>
      <c r="T78" s="2"/>
      <c r="U78" s="2"/>
      <c r="V78" s="22"/>
    </row>
    <row r="79" spans="1:22" ht="15" customHeight="1" x14ac:dyDescent="0.25">
      <c r="A79" s="2"/>
      <c r="B79" s="156" t="s">
        <v>41</v>
      </c>
      <c r="C79" s="22"/>
      <c r="D79" s="14"/>
      <c r="E79" s="158" t="s">
        <v>42</v>
      </c>
      <c r="F79" s="216"/>
      <c r="G79" s="217"/>
      <c r="H79" s="218"/>
      <c r="I79" s="1"/>
      <c r="J79" s="160" t="s">
        <v>89</v>
      </c>
      <c r="K79" s="139"/>
      <c r="L79" s="140"/>
      <c r="M79" s="140"/>
      <c r="N79" s="141"/>
      <c r="O79" s="143" t="s">
        <v>90</v>
      </c>
      <c r="P79" s="139"/>
      <c r="Q79" s="140"/>
      <c r="R79" s="141"/>
      <c r="S79" s="1"/>
      <c r="T79" s="2"/>
      <c r="U79" s="2"/>
      <c r="V79" s="22"/>
    </row>
    <row r="80" spans="1:22" ht="15" customHeight="1" x14ac:dyDescent="0.3">
      <c r="A80" s="97"/>
      <c r="B80" s="115"/>
      <c r="C80" s="113"/>
      <c r="D80" s="113"/>
      <c r="E80" s="113"/>
      <c r="F80" s="113"/>
      <c r="G80" s="116"/>
      <c r="H80" s="116"/>
      <c r="I80" s="1"/>
      <c r="J80" s="139"/>
      <c r="K80" s="140"/>
      <c r="L80" s="140"/>
      <c r="M80" s="140"/>
      <c r="N80" s="141"/>
      <c r="O80" s="139"/>
      <c r="P80" s="140"/>
      <c r="Q80" s="140"/>
      <c r="R80" s="141"/>
      <c r="S80" s="3"/>
      <c r="T80" s="2"/>
      <c r="U80" s="2"/>
      <c r="V80" s="22"/>
    </row>
    <row r="81" spans="1:22" ht="15" customHeight="1" x14ac:dyDescent="0.25">
      <c r="A81" s="97"/>
      <c r="B81" s="113"/>
      <c r="C81" s="113"/>
      <c r="D81" s="199"/>
      <c r="E81" s="199"/>
      <c r="F81" s="199"/>
      <c r="G81" s="199"/>
      <c r="H81" s="199"/>
      <c r="I81" s="1"/>
      <c r="J81" s="160" t="s">
        <v>89</v>
      </c>
      <c r="K81" s="139"/>
      <c r="L81" s="140"/>
      <c r="M81" s="140"/>
      <c r="N81" s="141"/>
      <c r="O81" s="143" t="s">
        <v>90</v>
      </c>
      <c r="P81" s="139"/>
      <c r="Q81" s="140"/>
      <c r="R81" s="141"/>
      <c r="S81" s="3"/>
      <c r="T81" s="2"/>
      <c r="U81" s="2"/>
      <c r="V81" s="22"/>
    </row>
    <row r="82" spans="1:22" ht="15" customHeight="1" x14ac:dyDescent="0.25">
      <c r="A82" s="97"/>
      <c r="B82" s="113"/>
      <c r="C82" s="113"/>
      <c r="D82" s="199"/>
      <c r="E82" s="199"/>
      <c r="F82" s="199"/>
      <c r="G82" s="199"/>
      <c r="H82" s="199"/>
      <c r="I82" s="1"/>
      <c r="J82" s="196"/>
      <c r="K82" s="230"/>
      <c r="L82" s="230"/>
      <c r="M82" s="230"/>
      <c r="N82" s="231"/>
      <c r="O82" s="196"/>
      <c r="P82" s="230"/>
      <c r="Q82" s="230"/>
      <c r="R82" s="231"/>
      <c r="S82" s="3"/>
      <c r="T82" s="2"/>
      <c r="U82" s="2"/>
      <c r="V82" s="22"/>
    </row>
    <row r="83" spans="1:22" ht="15" customHeight="1" x14ac:dyDescent="0.25">
      <c r="A83" s="97"/>
      <c r="B83" s="113"/>
      <c r="C83" s="113"/>
      <c r="D83" s="199"/>
      <c r="E83" s="199"/>
      <c r="F83" s="199"/>
      <c r="G83" s="199"/>
      <c r="H83" s="199"/>
      <c r="I83" s="1"/>
      <c r="J83" s="160" t="s">
        <v>89</v>
      </c>
      <c r="K83" s="196"/>
      <c r="L83" s="230"/>
      <c r="M83" s="230"/>
      <c r="N83" s="231"/>
      <c r="O83" s="143" t="s">
        <v>90</v>
      </c>
      <c r="P83" s="196"/>
      <c r="Q83" s="230"/>
      <c r="R83" s="231"/>
      <c r="S83" s="3"/>
      <c r="T83" s="2"/>
      <c r="U83" s="2"/>
      <c r="V83" s="22"/>
    </row>
    <row r="84" spans="1:22" ht="15" customHeight="1" x14ac:dyDescent="0.25">
      <c r="A84" s="97"/>
      <c r="B84" s="113"/>
      <c r="C84" s="113"/>
      <c r="D84" s="199"/>
      <c r="E84" s="199"/>
      <c r="F84" s="199"/>
      <c r="G84" s="199"/>
      <c r="H84" s="199"/>
      <c r="I84" s="1"/>
      <c r="J84" s="196"/>
      <c r="K84" s="230"/>
      <c r="L84" s="230"/>
      <c r="M84" s="230"/>
      <c r="N84" s="231"/>
      <c r="O84" s="196"/>
      <c r="P84" s="230"/>
      <c r="Q84" s="230"/>
      <c r="R84" s="231"/>
      <c r="S84" s="1"/>
      <c r="T84" s="2"/>
      <c r="U84" s="2"/>
      <c r="V84" s="22"/>
    </row>
    <row r="85" spans="1:22" ht="15" customHeight="1" x14ac:dyDescent="0.25">
      <c r="A85" s="97"/>
      <c r="B85" s="113"/>
      <c r="C85" s="113"/>
      <c r="D85" s="199"/>
      <c r="E85" s="199"/>
      <c r="F85" s="199"/>
      <c r="G85" s="199"/>
      <c r="H85" s="199"/>
      <c r="I85" s="1"/>
      <c r="J85" s="160" t="s">
        <v>89</v>
      </c>
      <c r="K85" s="196"/>
      <c r="L85" s="230"/>
      <c r="M85" s="230"/>
      <c r="N85" s="231"/>
      <c r="O85" s="143" t="s">
        <v>90</v>
      </c>
      <c r="P85" s="196"/>
      <c r="Q85" s="230"/>
      <c r="R85" s="231"/>
      <c r="S85" s="3"/>
      <c r="T85" s="2"/>
      <c r="U85" s="2"/>
      <c r="V85" s="22"/>
    </row>
    <row r="86" spans="1:22" ht="15" customHeight="1" x14ac:dyDescent="0.25">
      <c r="A86" s="97"/>
      <c r="B86" s="113"/>
      <c r="C86" s="97"/>
      <c r="D86" s="117"/>
      <c r="E86" s="112"/>
      <c r="F86" s="215"/>
      <c r="G86" s="215"/>
      <c r="H86" s="215"/>
      <c r="I86" s="1"/>
      <c r="J86" s="196"/>
      <c r="K86" s="230"/>
      <c r="L86" s="230"/>
      <c r="M86" s="230"/>
      <c r="N86" s="231"/>
      <c r="O86" s="196"/>
      <c r="P86" s="230"/>
      <c r="Q86" s="230"/>
      <c r="R86" s="231"/>
      <c r="S86" s="1"/>
      <c r="T86" s="2"/>
      <c r="U86" s="2"/>
      <c r="V86" s="22"/>
    </row>
    <row r="87" spans="1:22" ht="15" customHeight="1" x14ac:dyDescent="0.25">
      <c r="A87" s="97"/>
      <c r="B87" s="113"/>
      <c r="C87" s="113"/>
      <c r="D87" s="113"/>
      <c r="E87" s="199"/>
      <c r="F87" s="199"/>
      <c r="G87" s="199"/>
      <c r="H87" s="199"/>
      <c r="I87" s="1"/>
      <c r="J87" s="160" t="s">
        <v>89</v>
      </c>
      <c r="K87" s="196"/>
      <c r="L87" s="230"/>
      <c r="M87" s="230"/>
      <c r="N87" s="231"/>
      <c r="O87" s="143" t="s">
        <v>90</v>
      </c>
      <c r="P87" s="196"/>
      <c r="Q87" s="230"/>
      <c r="R87" s="231"/>
      <c r="S87" s="1"/>
      <c r="T87" s="2"/>
      <c r="U87" s="2"/>
      <c r="V87" s="22"/>
    </row>
    <row r="88" spans="1:22" ht="15" customHeight="1" x14ac:dyDescent="0.3">
      <c r="A88" s="97"/>
      <c r="B88" s="221"/>
      <c r="C88" s="221"/>
      <c r="D88" s="221"/>
      <c r="E88" s="221"/>
      <c r="F88" s="221"/>
      <c r="G88" s="221"/>
      <c r="H88" s="221"/>
      <c r="I88" s="83"/>
      <c r="J88" s="196"/>
      <c r="K88" s="230"/>
      <c r="L88" s="230"/>
      <c r="M88" s="230"/>
      <c r="N88" s="231"/>
      <c r="O88" s="196"/>
      <c r="P88" s="230"/>
      <c r="Q88" s="230"/>
      <c r="R88" s="231"/>
      <c r="S88" s="1"/>
      <c r="T88" s="2"/>
      <c r="U88" s="2"/>
      <c r="V88" s="22"/>
    </row>
    <row r="89" spans="1:22" ht="15" customHeight="1" x14ac:dyDescent="0.3">
      <c r="A89" s="97"/>
      <c r="B89" s="221"/>
      <c r="C89" s="221"/>
      <c r="D89" s="221"/>
      <c r="E89" s="221"/>
      <c r="F89" s="221"/>
      <c r="G89" s="221"/>
      <c r="H89" s="221"/>
      <c r="I89" s="83"/>
      <c r="J89" s="160" t="s">
        <v>89</v>
      </c>
      <c r="K89" s="196"/>
      <c r="L89" s="230"/>
      <c r="M89" s="230"/>
      <c r="N89" s="231"/>
      <c r="O89" s="143" t="s">
        <v>90</v>
      </c>
      <c r="P89" s="196"/>
      <c r="Q89" s="230"/>
      <c r="R89" s="231"/>
      <c r="S89" s="1"/>
      <c r="T89" s="2"/>
      <c r="U89" s="2"/>
      <c r="V89" s="22"/>
    </row>
    <row r="90" spans="1:22" ht="15" customHeight="1" x14ac:dyDescent="0.3">
      <c r="A90" s="97"/>
      <c r="B90" s="221"/>
      <c r="C90" s="221"/>
      <c r="D90" s="221"/>
      <c r="E90" s="221"/>
      <c r="F90" s="221"/>
      <c r="G90" s="221"/>
      <c r="H90" s="221"/>
      <c r="I90" s="83"/>
      <c r="J90" s="161"/>
      <c r="K90" s="162"/>
      <c r="L90" s="162"/>
      <c r="M90" s="162"/>
      <c r="N90" s="163"/>
      <c r="O90" s="161"/>
      <c r="P90" s="162"/>
      <c r="Q90" s="162"/>
      <c r="R90" s="141"/>
      <c r="S90" s="1"/>
      <c r="T90" s="2"/>
      <c r="U90" s="2"/>
      <c r="V90" s="22"/>
    </row>
    <row r="91" spans="1:22" ht="15" customHeight="1" x14ac:dyDescent="0.3">
      <c r="A91" s="2"/>
      <c r="B91" s="1"/>
      <c r="C91" s="1"/>
      <c r="D91" s="1"/>
      <c r="E91" s="1"/>
      <c r="F91" s="1"/>
      <c r="G91" s="1"/>
      <c r="H91" s="1"/>
      <c r="I91" s="45"/>
      <c r="J91" s="160" t="s">
        <v>89</v>
      </c>
      <c r="K91" s="139"/>
      <c r="L91" s="140"/>
      <c r="M91" s="140"/>
      <c r="N91" s="141"/>
      <c r="O91" s="143" t="s">
        <v>90</v>
      </c>
      <c r="P91" s="139"/>
      <c r="Q91" s="140"/>
      <c r="R91" s="141"/>
      <c r="S91" s="1"/>
      <c r="T91" s="2"/>
      <c r="U91" s="2"/>
      <c r="V91" s="22"/>
    </row>
    <row r="92" spans="1:22" ht="15" customHeight="1" x14ac:dyDescent="0.3">
      <c r="A92" s="2"/>
      <c r="B92" s="1"/>
      <c r="C92" s="1"/>
      <c r="D92" s="1"/>
      <c r="E92" s="1"/>
      <c r="F92" s="1"/>
      <c r="G92" s="1"/>
      <c r="H92" s="1"/>
      <c r="I92" s="45"/>
      <c r="J92" s="139"/>
      <c r="K92" s="140"/>
      <c r="L92" s="140"/>
      <c r="M92" s="140"/>
      <c r="N92" s="141"/>
      <c r="O92" s="139"/>
      <c r="P92" s="140"/>
      <c r="Q92" s="140"/>
      <c r="R92" s="141"/>
      <c r="S92" s="3"/>
      <c r="T92" s="2"/>
      <c r="U92" s="2"/>
      <c r="V92" s="22"/>
    </row>
    <row r="93" spans="1:22" ht="1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60" t="s">
        <v>89</v>
      </c>
      <c r="K93" s="139"/>
      <c r="L93" s="140"/>
      <c r="M93" s="140"/>
      <c r="N93" s="141"/>
      <c r="O93" s="143" t="s">
        <v>90</v>
      </c>
      <c r="P93" s="139"/>
      <c r="Q93" s="140"/>
      <c r="R93" s="141"/>
      <c r="S93" s="1"/>
      <c r="T93" s="2"/>
      <c r="U93" s="2"/>
      <c r="V93" s="22"/>
    </row>
    <row r="94" spans="1:22" ht="1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39"/>
      <c r="K94" s="140"/>
      <c r="L94" s="140"/>
      <c r="M94" s="140"/>
      <c r="N94" s="141"/>
      <c r="O94" s="139"/>
      <c r="P94" s="140"/>
      <c r="Q94" s="140"/>
      <c r="R94" s="141"/>
      <c r="S94" s="3"/>
      <c r="T94" s="2"/>
      <c r="U94" s="2"/>
      <c r="V94" s="22"/>
    </row>
    <row r="95" spans="1:22" ht="1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60" t="s">
        <v>89</v>
      </c>
      <c r="K95" s="196"/>
      <c r="L95" s="230"/>
      <c r="M95" s="230"/>
      <c r="N95" s="231"/>
      <c r="O95" s="143" t="s">
        <v>90</v>
      </c>
      <c r="P95" s="196"/>
      <c r="Q95" s="230"/>
      <c r="R95" s="231"/>
      <c r="S95" s="3"/>
      <c r="T95" s="2"/>
      <c r="U95" s="2"/>
      <c r="V95" s="22"/>
    </row>
    <row r="96" spans="1:22" ht="1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96"/>
      <c r="K96" s="230"/>
      <c r="L96" s="230"/>
      <c r="M96" s="230"/>
      <c r="N96" s="231"/>
      <c r="O96" s="196"/>
      <c r="P96" s="230"/>
      <c r="Q96" s="230"/>
      <c r="R96" s="231"/>
      <c r="S96" s="1"/>
      <c r="T96" s="2"/>
      <c r="U96" s="2"/>
      <c r="V96" s="22"/>
    </row>
    <row r="97" spans="1:31" ht="1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60" t="s">
        <v>89</v>
      </c>
      <c r="K97" s="196"/>
      <c r="L97" s="230"/>
      <c r="M97" s="230"/>
      <c r="N97" s="231"/>
      <c r="O97" s="143" t="s">
        <v>90</v>
      </c>
      <c r="P97" s="196"/>
      <c r="Q97" s="230"/>
      <c r="R97" s="231"/>
      <c r="S97" s="3"/>
      <c r="T97" s="2"/>
      <c r="U97" s="2"/>
      <c r="V97" s="22"/>
    </row>
    <row r="98" spans="1:31" ht="1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39"/>
      <c r="K98" s="140"/>
      <c r="L98" s="140"/>
      <c r="M98" s="140"/>
      <c r="N98" s="141"/>
      <c r="O98" s="139"/>
      <c r="P98" s="140"/>
      <c r="Q98" s="140"/>
      <c r="R98" s="141"/>
      <c r="S98" s="1"/>
      <c r="T98" s="2"/>
      <c r="U98" s="2"/>
      <c r="V98" s="22"/>
    </row>
    <row r="99" spans="1:31" ht="15" customHeight="1" x14ac:dyDescent="0.25">
      <c r="A99" s="2"/>
      <c r="B99" s="1"/>
      <c r="C99" s="1"/>
      <c r="D99" s="1"/>
      <c r="E99" s="1"/>
      <c r="F99" s="1"/>
      <c r="G99" s="1"/>
      <c r="H99" s="1"/>
      <c r="J99" s="160" t="s">
        <v>89</v>
      </c>
      <c r="K99" s="196"/>
      <c r="L99" s="230"/>
      <c r="M99" s="230"/>
      <c r="N99" s="231"/>
      <c r="O99" s="143" t="s">
        <v>2</v>
      </c>
      <c r="P99" s="196"/>
      <c r="Q99" s="230"/>
      <c r="R99" s="231"/>
      <c r="S99" s="1"/>
      <c r="T99" s="2"/>
      <c r="U99" s="2"/>
      <c r="V99" s="22"/>
    </row>
    <row r="100" spans="1:31" s="22" customFormat="1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279"/>
      <c r="K100" s="279"/>
      <c r="L100" s="279"/>
      <c r="M100" s="279"/>
      <c r="N100" s="279"/>
      <c r="O100" s="279"/>
      <c r="P100" s="279"/>
      <c r="Q100" s="279"/>
      <c r="R100" s="279"/>
      <c r="U100" s="2"/>
    </row>
    <row r="101" spans="1:31" s="2" customFormat="1" ht="1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31" s="2" customFormat="1" ht="1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31" ht="15.5" x14ac:dyDescent="0.35">
      <c r="A103" s="2"/>
      <c r="B103" s="2"/>
      <c r="C103" s="24" t="s">
        <v>57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38" t="s">
        <v>6</v>
      </c>
      <c r="T103" s="2"/>
      <c r="U103" s="2"/>
      <c r="V103" s="22"/>
    </row>
    <row r="104" spans="1:31" x14ac:dyDescent="0.25">
      <c r="A104" s="2"/>
      <c r="B104" s="2"/>
      <c r="C104" s="11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9"/>
      <c r="T104" s="2"/>
      <c r="U104" s="2"/>
      <c r="V104" s="22"/>
      <c r="AE104" s="21" t="s">
        <v>8</v>
      </c>
    </row>
    <row r="105" spans="1:31" ht="13" thickBot="1" x14ac:dyDescent="0.3">
      <c r="A105" s="46"/>
      <c r="B105" s="46"/>
      <c r="C105" s="47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8"/>
      <c r="T105" s="2"/>
      <c r="U105" s="2"/>
      <c r="V105" s="22"/>
    </row>
    <row r="106" spans="1:31" ht="13" x14ac:dyDescent="0.3">
      <c r="A106" s="2"/>
      <c r="B106" s="2"/>
      <c r="C106" s="2"/>
      <c r="D106" s="2"/>
      <c r="E106" s="2"/>
      <c r="F106" s="49" t="s">
        <v>48</v>
      </c>
      <c r="G106" s="50"/>
      <c r="H106" s="50"/>
      <c r="I106" s="50"/>
      <c r="J106" s="50"/>
      <c r="K106" s="50"/>
      <c r="L106" s="50"/>
      <c r="M106" s="50"/>
      <c r="N106" s="50"/>
      <c r="O106" s="51"/>
      <c r="P106" s="125"/>
      <c r="Q106" s="193" t="s">
        <v>56</v>
      </c>
      <c r="R106" s="194"/>
      <c r="S106" s="195"/>
      <c r="T106" s="2"/>
      <c r="U106" s="2"/>
      <c r="V106" s="22"/>
    </row>
    <row r="107" spans="1:31" ht="39.75" customHeight="1" thickBot="1" x14ac:dyDescent="0.3">
      <c r="A107" s="46"/>
      <c r="B107" s="46"/>
      <c r="C107" s="52"/>
      <c r="D107" s="53"/>
      <c r="E107" s="54" t="s">
        <v>58</v>
      </c>
      <c r="F107" s="55" t="s">
        <v>49</v>
      </c>
      <c r="G107" s="56" t="s">
        <v>50</v>
      </c>
      <c r="H107" s="238" t="s">
        <v>51</v>
      </c>
      <c r="I107" s="239"/>
      <c r="J107" s="114" t="s">
        <v>52</v>
      </c>
      <c r="K107" s="114" t="s">
        <v>53</v>
      </c>
      <c r="L107" s="114" t="s">
        <v>54</v>
      </c>
      <c r="M107" s="252" t="s">
        <v>10</v>
      </c>
      <c r="N107" s="253"/>
      <c r="O107" s="95" t="s">
        <v>55</v>
      </c>
      <c r="P107" s="159" t="s">
        <v>66</v>
      </c>
      <c r="Q107" s="126" t="s">
        <v>63</v>
      </c>
      <c r="R107" s="55" t="s">
        <v>64</v>
      </c>
      <c r="S107" s="127" t="s">
        <v>65</v>
      </c>
      <c r="T107" s="2"/>
      <c r="U107" s="2"/>
      <c r="V107" s="22"/>
    </row>
    <row r="108" spans="1:31" ht="12.75" customHeight="1" x14ac:dyDescent="0.25">
      <c r="A108" s="46"/>
      <c r="B108" s="46"/>
      <c r="C108" s="59"/>
      <c r="D108" s="282" t="s">
        <v>59</v>
      </c>
      <c r="E108" s="66">
        <v>2020</v>
      </c>
      <c r="F108" s="124">
        <f t="shared" ref="F108:H112" si="0">F115+F121+F127+F133+F139+F145+F153+F159+F165+F171+F177+F183+F189+F195+F203+F209+F215+F221+F227+F233</f>
        <v>0</v>
      </c>
      <c r="G108" s="62">
        <f t="shared" si="0"/>
        <v>0</v>
      </c>
      <c r="H108" s="219">
        <f t="shared" si="0"/>
        <v>0</v>
      </c>
      <c r="I108" s="220"/>
      <c r="J108" s="62">
        <f t="shared" ref="J108:N109" si="1">J115+J121+J127+J133+J139+J145+J153+J159+J165+J171+J177+J183+J189+J195+J203+J209+J215+J221+J227+J233</f>
        <v>0</v>
      </c>
      <c r="K108" s="62">
        <f t="shared" si="1"/>
        <v>0</v>
      </c>
      <c r="L108" s="62">
        <f t="shared" si="1"/>
        <v>0</v>
      </c>
      <c r="M108" s="219">
        <f t="shared" si="1"/>
        <v>0</v>
      </c>
      <c r="N108" s="220">
        <f t="shared" si="1"/>
        <v>0</v>
      </c>
      <c r="O108" s="63">
        <f>SUM(F108:N108)</f>
        <v>0</v>
      </c>
      <c r="P108" s="104"/>
      <c r="Q108" s="124">
        <f t="shared" ref="Q108:S112" si="2">Q115+Q121+Q127+Q133+Q139+Q145+Q153+Q159+Q165+Q171+Q177+Q183+Q189+Q195+Q203+Q209+Q215+Q221+Q227+Q233</f>
        <v>0</v>
      </c>
      <c r="R108" s="62">
        <f t="shared" si="2"/>
        <v>0</v>
      </c>
      <c r="S108" s="63">
        <f t="shared" si="2"/>
        <v>0</v>
      </c>
      <c r="T108" s="2"/>
      <c r="U108" s="2"/>
      <c r="V108" s="22"/>
    </row>
    <row r="109" spans="1:31" ht="15.5" x14ac:dyDescent="0.35">
      <c r="A109" s="46"/>
      <c r="B109" s="46"/>
      <c r="C109" s="59"/>
      <c r="D109" s="283"/>
      <c r="E109" s="60">
        <v>2021</v>
      </c>
      <c r="F109" s="61">
        <f t="shared" si="0"/>
        <v>0</v>
      </c>
      <c r="G109" s="64">
        <f t="shared" si="0"/>
        <v>0</v>
      </c>
      <c r="H109" s="227">
        <f t="shared" si="0"/>
        <v>0</v>
      </c>
      <c r="I109" s="228"/>
      <c r="J109" s="64">
        <f t="shared" si="1"/>
        <v>0</v>
      </c>
      <c r="K109" s="64">
        <f t="shared" si="1"/>
        <v>0</v>
      </c>
      <c r="L109" s="64">
        <f t="shared" si="1"/>
        <v>0</v>
      </c>
      <c r="M109" s="227">
        <f t="shared" si="1"/>
        <v>0</v>
      </c>
      <c r="N109" s="228">
        <f t="shared" si="1"/>
        <v>0</v>
      </c>
      <c r="O109" s="65">
        <f>SUM(F109:N109)</f>
        <v>0</v>
      </c>
      <c r="P109" s="104"/>
      <c r="Q109" s="61">
        <f t="shared" si="2"/>
        <v>0</v>
      </c>
      <c r="R109" s="64">
        <f t="shared" si="2"/>
        <v>0</v>
      </c>
      <c r="S109" s="65">
        <f t="shared" si="2"/>
        <v>0</v>
      </c>
      <c r="T109" s="2"/>
      <c r="U109" s="2"/>
      <c r="V109" s="22"/>
      <c r="W109" s="91"/>
    </row>
    <row r="110" spans="1:31" ht="15.5" x14ac:dyDescent="0.35">
      <c r="A110" s="46"/>
      <c r="B110" s="46"/>
      <c r="C110" s="59"/>
      <c r="D110" s="283"/>
      <c r="E110" s="60">
        <v>2022</v>
      </c>
      <c r="F110" s="61">
        <f t="shared" si="0"/>
        <v>0</v>
      </c>
      <c r="G110" s="64">
        <f t="shared" si="0"/>
        <v>0</v>
      </c>
      <c r="H110" s="227">
        <f t="shared" si="0"/>
        <v>0</v>
      </c>
      <c r="I110" s="228"/>
      <c r="J110" s="64">
        <f t="shared" ref="J110:M112" si="3">J117+J123+J129+J135+J141+J147+J155+J161+J167+J173+J179+J185+J191+J197+J205+J211+J217+J223+J229+J235</f>
        <v>0</v>
      </c>
      <c r="K110" s="64">
        <f t="shared" si="3"/>
        <v>0</v>
      </c>
      <c r="L110" s="64">
        <f t="shared" si="3"/>
        <v>0</v>
      </c>
      <c r="M110" s="227">
        <f t="shared" si="3"/>
        <v>0</v>
      </c>
      <c r="N110" s="228">
        <f>N118+N124+N130+N136+N142+N148+N156+N162+N168+N174+N180+N186+N192+N198+N206+N212+N218+N224+N230+N236</f>
        <v>0</v>
      </c>
      <c r="O110" s="65">
        <f>SUM(F110:N110)</f>
        <v>0</v>
      </c>
      <c r="P110" s="104"/>
      <c r="Q110" s="61">
        <f t="shared" si="2"/>
        <v>0</v>
      </c>
      <c r="R110" s="64">
        <f t="shared" si="2"/>
        <v>0</v>
      </c>
      <c r="S110" s="65">
        <f t="shared" si="2"/>
        <v>0</v>
      </c>
      <c r="T110" s="2"/>
      <c r="U110" s="2"/>
      <c r="V110" s="22"/>
      <c r="W110" s="91"/>
    </row>
    <row r="111" spans="1:31" x14ac:dyDescent="0.25">
      <c r="A111" s="46"/>
      <c r="B111" s="46"/>
      <c r="C111" s="59"/>
      <c r="D111" s="283"/>
      <c r="E111" s="165">
        <v>2023</v>
      </c>
      <c r="F111" s="61">
        <f t="shared" si="0"/>
        <v>0</v>
      </c>
      <c r="G111" s="64">
        <f t="shared" si="0"/>
        <v>0</v>
      </c>
      <c r="H111" s="227">
        <f t="shared" si="0"/>
        <v>0</v>
      </c>
      <c r="I111" s="228"/>
      <c r="J111" s="64">
        <f t="shared" si="3"/>
        <v>0</v>
      </c>
      <c r="K111" s="64">
        <f t="shared" si="3"/>
        <v>0</v>
      </c>
      <c r="L111" s="64">
        <f t="shared" si="3"/>
        <v>0</v>
      </c>
      <c r="M111" s="227">
        <f t="shared" si="3"/>
        <v>0</v>
      </c>
      <c r="N111" s="228">
        <f>N118+N124+N130+N136+N142+N148+N156+N162+N168+N174+N180+N186+N192+N198+N206+N212+N218+N224+N230+N236</f>
        <v>0</v>
      </c>
      <c r="O111" s="65">
        <f>SUM(F111:N111)</f>
        <v>0</v>
      </c>
      <c r="P111" s="104"/>
      <c r="Q111" s="61">
        <f t="shared" si="2"/>
        <v>0</v>
      </c>
      <c r="R111" s="64">
        <f t="shared" si="2"/>
        <v>0</v>
      </c>
      <c r="S111" s="65">
        <f t="shared" si="2"/>
        <v>0</v>
      </c>
      <c r="T111" s="2"/>
      <c r="U111" s="2"/>
      <c r="V111" s="22"/>
    </row>
    <row r="112" spans="1:31" ht="13" thickBot="1" x14ac:dyDescent="0.3">
      <c r="A112" s="46"/>
      <c r="B112" s="46"/>
      <c r="C112" s="59"/>
      <c r="D112" s="67"/>
      <c r="E112" s="93">
        <v>2024</v>
      </c>
      <c r="F112" s="61">
        <f t="shared" si="0"/>
        <v>0</v>
      </c>
      <c r="G112" s="68">
        <f t="shared" si="0"/>
        <v>0</v>
      </c>
      <c r="H112" s="222">
        <f t="shared" si="0"/>
        <v>0</v>
      </c>
      <c r="I112" s="223"/>
      <c r="J112" s="68">
        <f t="shared" si="3"/>
        <v>0</v>
      </c>
      <c r="K112" s="68">
        <f t="shared" si="3"/>
        <v>0</v>
      </c>
      <c r="L112" s="68">
        <f t="shared" si="3"/>
        <v>0</v>
      </c>
      <c r="M112" s="222">
        <f t="shared" si="3"/>
        <v>0</v>
      </c>
      <c r="N112" s="223">
        <f>N119+N125+N131+N137+N143+N149+N157+N163+N169+N175+N181+N187+N193+N199+N207+N213+N219+N225+N231+N237</f>
        <v>0</v>
      </c>
      <c r="O112" s="69">
        <f>SUM(F112:N112)</f>
        <v>0</v>
      </c>
      <c r="P112" s="105"/>
      <c r="Q112" s="122">
        <f t="shared" si="2"/>
        <v>0</v>
      </c>
      <c r="R112" s="68">
        <f t="shared" si="2"/>
        <v>0</v>
      </c>
      <c r="S112" s="69">
        <f t="shared" si="2"/>
        <v>0</v>
      </c>
      <c r="T112" s="2"/>
      <c r="U112" s="2"/>
      <c r="V112" s="22"/>
    </row>
    <row r="113" spans="1:22" ht="13" thickBot="1" x14ac:dyDescent="0.3">
      <c r="A113" s="46"/>
      <c r="B113" s="46"/>
      <c r="C113" s="59"/>
      <c r="D113" s="53"/>
      <c r="E113" s="70" t="s">
        <v>55</v>
      </c>
      <c r="F113" s="71">
        <f>SUM(F108:F112)</f>
        <v>0</v>
      </c>
      <c r="G113" s="72">
        <f>SUM(G108:G112)</f>
        <v>0</v>
      </c>
      <c r="H113" s="212">
        <f>SUM(H108:H112)</f>
        <v>0</v>
      </c>
      <c r="I113" s="213"/>
      <c r="J113" s="72">
        <f>SUM(J108:J112)</f>
        <v>0</v>
      </c>
      <c r="K113" s="72">
        <f>SUM(K108:K112)</f>
        <v>0</v>
      </c>
      <c r="L113" s="72">
        <f>SUM(L108:L112)</f>
        <v>0</v>
      </c>
      <c r="M113" s="212">
        <f>SUM(M108:M112)</f>
        <v>0</v>
      </c>
      <c r="N113" s="213"/>
      <c r="O113" s="123">
        <f>SUM(O108:O112)</f>
        <v>0</v>
      </c>
      <c r="P113" s="138" t="e">
        <f>R113/O113</f>
        <v>#DIV/0!</v>
      </c>
      <c r="Q113" s="71">
        <f>Q120+Q126+Q132+Q138+Q144+Q150+Q158+Q164+Q170+Q176+Q182+Q188+Q194+Q200+Q208+Q214+Q220+Q226+Q232+Q238</f>
        <v>0</v>
      </c>
      <c r="R113" s="72">
        <f>R120+R126+R132+R138+R144+R150+R158+R164+R170+R176+R182+R188+R194+R200+R208+R214+R220+R226+R232+R238</f>
        <v>0</v>
      </c>
      <c r="S113" s="123">
        <f>SUM(S108:S112)</f>
        <v>0</v>
      </c>
      <c r="T113" s="2"/>
      <c r="U113" s="2"/>
      <c r="V113" s="22"/>
    </row>
    <row r="114" spans="1:22" ht="13.5" thickBot="1" x14ac:dyDescent="0.3">
      <c r="A114" s="46"/>
      <c r="B114" s="46"/>
      <c r="C114" s="59"/>
      <c r="D114" s="73" t="s">
        <v>96</v>
      </c>
      <c r="E114" s="74"/>
      <c r="F114" s="75"/>
      <c r="G114" s="75"/>
      <c r="H114" s="201"/>
      <c r="I114" s="202"/>
      <c r="J114" s="75"/>
      <c r="K114" s="75"/>
      <c r="L114" s="75"/>
      <c r="M114" s="277"/>
      <c r="N114" s="278"/>
      <c r="O114" s="75"/>
      <c r="P114" s="106"/>
      <c r="Q114" s="75"/>
      <c r="R114" s="75"/>
      <c r="S114" s="75"/>
      <c r="T114" s="2"/>
      <c r="U114" s="2"/>
      <c r="V114" s="22"/>
    </row>
    <row r="115" spans="1:22" x14ac:dyDescent="0.25">
      <c r="A115" s="46"/>
      <c r="B115" s="46"/>
      <c r="C115" s="59"/>
      <c r="D115" s="203"/>
      <c r="E115" s="77">
        <v>2020</v>
      </c>
      <c r="F115" s="4"/>
      <c r="G115" s="5"/>
      <c r="H115" s="210"/>
      <c r="I115" s="211"/>
      <c r="J115" s="5"/>
      <c r="K115" s="5"/>
      <c r="L115" s="5"/>
      <c r="M115" s="224"/>
      <c r="N115" s="224"/>
      <c r="O115" s="63">
        <f>SUM(F115:N115)</f>
        <v>0</v>
      </c>
      <c r="P115" s="121"/>
      <c r="Q115" s="4"/>
      <c r="R115" s="5"/>
      <c r="S115" s="6"/>
      <c r="T115" s="2"/>
      <c r="U115" s="2"/>
      <c r="V115" s="22"/>
    </row>
    <row r="116" spans="1:22" x14ac:dyDescent="0.25">
      <c r="A116" s="46"/>
      <c r="B116" s="46"/>
      <c r="C116" s="59"/>
      <c r="D116" s="204"/>
      <c r="E116" s="76">
        <v>2021</v>
      </c>
      <c r="F116" s="16"/>
      <c r="G116" s="8"/>
      <c r="H116" s="206"/>
      <c r="I116" s="207"/>
      <c r="J116" s="8"/>
      <c r="K116" s="8"/>
      <c r="L116" s="8"/>
      <c r="M116" s="225"/>
      <c r="N116" s="225"/>
      <c r="O116" s="65">
        <f>SUM(F116:N116)</f>
        <v>0</v>
      </c>
      <c r="P116" s="121"/>
      <c r="Q116" s="7"/>
      <c r="R116" s="8"/>
      <c r="S116" s="9"/>
      <c r="T116" s="2"/>
      <c r="U116" s="2"/>
      <c r="V116" s="22"/>
    </row>
    <row r="117" spans="1:22" x14ac:dyDescent="0.25">
      <c r="A117" s="46"/>
      <c r="B117" s="46"/>
      <c r="C117" s="59"/>
      <c r="D117" s="204"/>
      <c r="E117" s="76">
        <v>2022</v>
      </c>
      <c r="F117" s="16"/>
      <c r="G117" s="8"/>
      <c r="H117" s="206"/>
      <c r="I117" s="207"/>
      <c r="J117" s="8"/>
      <c r="K117" s="8"/>
      <c r="L117" s="8"/>
      <c r="M117" s="225"/>
      <c r="N117" s="225"/>
      <c r="O117" s="65">
        <f>SUM(F117:N117)</f>
        <v>0</v>
      </c>
      <c r="P117" s="121"/>
      <c r="Q117" s="7"/>
      <c r="R117" s="8"/>
      <c r="S117" s="9"/>
      <c r="T117" s="2"/>
      <c r="U117" s="2"/>
      <c r="V117" s="22"/>
    </row>
    <row r="118" spans="1:22" x14ac:dyDescent="0.25">
      <c r="A118" s="46"/>
      <c r="B118" s="46"/>
      <c r="C118" s="59"/>
      <c r="D118" s="204"/>
      <c r="E118" s="166">
        <v>2023</v>
      </c>
      <c r="F118" s="16"/>
      <c r="G118" s="8"/>
      <c r="H118" s="206"/>
      <c r="I118" s="207"/>
      <c r="J118" s="8"/>
      <c r="K118" s="8"/>
      <c r="L118" s="8"/>
      <c r="M118" s="225"/>
      <c r="N118" s="225"/>
      <c r="O118" s="65">
        <f>SUM(F118:N118)</f>
        <v>0</v>
      </c>
      <c r="P118" s="108"/>
      <c r="Q118" s="7"/>
      <c r="R118" s="8"/>
      <c r="S118" s="9"/>
      <c r="T118" s="2"/>
      <c r="U118" s="2"/>
      <c r="V118" s="22"/>
    </row>
    <row r="119" spans="1:22" x14ac:dyDescent="0.25">
      <c r="A119" s="46"/>
      <c r="B119" s="46"/>
      <c r="C119" s="59"/>
      <c r="D119" s="204"/>
      <c r="E119" s="94">
        <v>2024</v>
      </c>
      <c r="F119" s="16"/>
      <c r="G119" s="8"/>
      <c r="H119" s="206"/>
      <c r="I119" s="207"/>
      <c r="J119" s="8"/>
      <c r="K119" s="8"/>
      <c r="L119" s="8"/>
      <c r="M119" s="225"/>
      <c r="N119" s="225"/>
      <c r="O119" s="65">
        <f>SUM(F119:N119)</f>
        <v>0</v>
      </c>
      <c r="P119" s="108"/>
      <c r="Q119" s="7"/>
      <c r="R119" s="15"/>
      <c r="S119" s="9"/>
      <c r="T119" s="2"/>
      <c r="U119" s="2"/>
      <c r="V119" s="22"/>
    </row>
    <row r="120" spans="1:22" ht="13" thickBot="1" x14ac:dyDescent="0.3">
      <c r="A120" s="46"/>
      <c r="B120" s="46"/>
      <c r="C120" s="59"/>
      <c r="D120" s="205"/>
      <c r="E120" s="66" t="s">
        <v>55</v>
      </c>
      <c r="F120" s="10">
        <f>SUM(F115:F119)</f>
        <v>0</v>
      </c>
      <c r="G120" s="11">
        <f>SUM(G115:G119)</f>
        <v>0</v>
      </c>
      <c r="H120" s="222">
        <f>SUM(H115:H119)</f>
        <v>0</v>
      </c>
      <c r="I120" s="223"/>
      <c r="J120" s="11">
        <f>SUM(J115:J119)</f>
        <v>0</v>
      </c>
      <c r="K120" s="11">
        <f>SUM(K115:K119)</f>
        <v>0</v>
      </c>
      <c r="L120" s="11">
        <f>SUM(L115:L119)</f>
        <v>0</v>
      </c>
      <c r="M120" s="226">
        <f>SUM(M115:M119)</f>
        <v>0</v>
      </c>
      <c r="N120" s="226"/>
      <c r="O120" s="12">
        <f>SUM(O115:O119)</f>
        <v>0</v>
      </c>
      <c r="P120" s="121" t="e">
        <f>R120/O120</f>
        <v>#DIV/0!</v>
      </c>
      <c r="Q120" s="10">
        <f>SUM(Q115:Q119)</f>
        <v>0</v>
      </c>
      <c r="R120" s="11">
        <f>SUM(R115:R119)</f>
        <v>0</v>
      </c>
      <c r="S120" s="12">
        <f>SUM(S115:S119)</f>
        <v>0</v>
      </c>
      <c r="T120" s="2"/>
      <c r="U120" s="2"/>
      <c r="V120" s="22"/>
    </row>
    <row r="121" spans="1:22" x14ac:dyDescent="0.25">
      <c r="A121" s="46"/>
      <c r="B121" s="46"/>
      <c r="C121" s="59"/>
      <c r="D121" s="203"/>
      <c r="E121" s="77">
        <v>2020</v>
      </c>
      <c r="F121" s="4"/>
      <c r="G121" s="5"/>
      <c r="H121" s="210"/>
      <c r="I121" s="211"/>
      <c r="J121" s="5"/>
      <c r="K121" s="5"/>
      <c r="L121" s="5"/>
      <c r="M121" s="224"/>
      <c r="N121" s="224"/>
      <c r="O121" s="63">
        <f>SUM(F121:N121)</f>
        <v>0</v>
      </c>
      <c r="P121" s="108"/>
      <c r="Q121" s="4"/>
      <c r="R121" s="5"/>
      <c r="S121" s="6"/>
      <c r="T121" s="2"/>
      <c r="U121" s="2"/>
      <c r="V121" s="22"/>
    </row>
    <row r="122" spans="1:22" x14ac:dyDescent="0.25">
      <c r="A122" s="46"/>
      <c r="B122" s="46"/>
      <c r="C122" s="59"/>
      <c r="D122" s="204"/>
      <c r="E122" s="76">
        <v>2021</v>
      </c>
      <c r="F122" s="16"/>
      <c r="G122" s="8"/>
      <c r="H122" s="206"/>
      <c r="I122" s="207"/>
      <c r="J122" s="8"/>
      <c r="K122" s="8"/>
      <c r="L122" s="8"/>
      <c r="M122" s="225"/>
      <c r="N122" s="225"/>
      <c r="O122" s="65">
        <f>SUM(F122:N122)</f>
        <v>0</v>
      </c>
      <c r="P122" s="108"/>
      <c r="Q122" s="7"/>
      <c r="R122" s="8"/>
      <c r="S122" s="9"/>
      <c r="T122" s="2"/>
      <c r="U122" s="2"/>
      <c r="V122" s="22"/>
    </row>
    <row r="123" spans="1:22" x14ac:dyDescent="0.25">
      <c r="A123" s="46"/>
      <c r="B123" s="46"/>
      <c r="C123" s="59"/>
      <c r="D123" s="204"/>
      <c r="E123" s="76">
        <v>2022</v>
      </c>
      <c r="F123" s="16"/>
      <c r="G123" s="8"/>
      <c r="H123" s="206"/>
      <c r="I123" s="207"/>
      <c r="J123" s="8"/>
      <c r="K123" s="8"/>
      <c r="L123" s="8"/>
      <c r="M123" s="225"/>
      <c r="N123" s="225"/>
      <c r="O123" s="65">
        <f>SUM(F123:N123)</f>
        <v>0</v>
      </c>
      <c r="P123" s="108"/>
      <c r="Q123" s="7"/>
      <c r="R123" s="15"/>
      <c r="S123" s="9"/>
      <c r="T123" s="2"/>
      <c r="U123" s="2"/>
      <c r="V123" s="22"/>
    </row>
    <row r="124" spans="1:22" x14ac:dyDescent="0.25">
      <c r="A124" s="46"/>
      <c r="B124" s="46"/>
      <c r="C124" s="59"/>
      <c r="D124" s="204"/>
      <c r="E124" s="166">
        <v>2023</v>
      </c>
      <c r="F124" s="16"/>
      <c r="G124" s="8"/>
      <c r="H124" s="206"/>
      <c r="I124" s="207"/>
      <c r="J124" s="8"/>
      <c r="K124" s="8"/>
      <c r="L124" s="8"/>
      <c r="M124" s="225"/>
      <c r="N124" s="225"/>
      <c r="O124" s="65">
        <f>SUM(F124:N124)</f>
        <v>0</v>
      </c>
      <c r="P124" s="108"/>
      <c r="Q124" s="7"/>
      <c r="R124" s="8"/>
      <c r="S124" s="9"/>
      <c r="T124" s="2"/>
      <c r="U124" s="2"/>
      <c r="V124" s="22"/>
    </row>
    <row r="125" spans="1:22" x14ac:dyDescent="0.25">
      <c r="A125" s="46"/>
      <c r="B125" s="46"/>
      <c r="C125" s="59"/>
      <c r="D125" s="204"/>
      <c r="E125" s="94">
        <v>2024</v>
      </c>
      <c r="F125" s="16"/>
      <c r="G125" s="8"/>
      <c r="H125" s="206"/>
      <c r="I125" s="207"/>
      <c r="J125" s="8"/>
      <c r="K125" s="8"/>
      <c r="L125" s="8"/>
      <c r="M125" s="225"/>
      <c r="N125" s="225"/>
      <c r="O125" s="65">
        <f>SUM(F125:N125)</f>
        <v>0</v>
      </c>
      <c r="P125" s="108"/>
      <c r="Q125" s="7"/>
      <c r="R125" s="15"/>
      <c r="S125" s="9"/>
      <c r="T125" s="2"/>
      <c r="U125" s="2"/>
      <c r="V125" s="22"/>
    </row>
    <row r="126" spans="1:22" ht="13" thickBot="1" x14ac:dyDescent="0.3">
      <c r="A126" s="46"/>
      <c r="B126" s="46"/>
      <c r="C126" s="59"/>
      <c r="D126" s="205"/>
      <c r="E126" s="66" t="s">
        <v>55</v>
      </c>
      <c r="F126" s="10">
        <f>SUM(F121:F125)</f>
        <v>0</v>
      </c>
      <c r="G126" s="11">
        <f>SUM(G121:G125)</f>
        <v>0</v>
      </c>
      <c r="H126" s="222">
        <f>SUM(H121:H125)</f>
        <v>0</v>
      </c>
      <c r="I126" s="223"/>
      <c r="J126" s="11">
        <f>SUM(J121:J125)</f>
        <v>0</v>
      </c>
      <c r="K126" s="11">
        <f>SUM(K121:K125)</f>
        <v>0</v>
      </c>
      <c r="L126" s="11">
        <f>SUM(L121:L125)</f>
        <v>0</v>
      </c>
      <c r="M126" s="226">
        <f>SUM(M121:M125)</f>
        <v>0</v>
      </c>
      <c r="N126" s="226"/>
      <c r="O126" s="12">
        <f>SUM(O121:O125)</f>
        <v>0</v>
      </c>
      <c r="P126" s="107" t="e">
        <f>R126/O126</f>
        <v>#DIV/0!</v>
      </c>
      <c r="Q126" s="10">
        <f>SUM(Q121:Q125)</f>
        <v>0</v>
      </c>
      <c r="R126" s="11">
        <f>SUM(R121:R125)</f>
        <v>0</v>
      </c>
      <c r="S126" s="12">
        <f>SUM(S121:S125)</f>
        <v>0</v>
      </c>
      <c r="T126" s="2"/>
      <c r="U126" s="2"/>
      <c r="V126" s="22"/>
    </row>
    <row r="127" spans="1:22" x14ac:dyDescent="0.25">
      <c r="A127" s="46"/>
      <c r="B127" s="46"/>
      <c r="C127" s="59"/>
      <c r="D127" s="203"/>
      <c r="E127" s="77">
        <v>2020</v>
      </c>
      <c r="F127" s="4"/>
      <c r="G127" s="5"/>
      <c r="H127" s="210"/>
      <c r="I127" s="211"/>
      <c r="J127" s="5"/>
      <c r="K127" s="5"/>
      <c r="L127" s="5"/>
      <c r="M127" s="224"/>
      <c r="N127" s="224"/>
      <c r="O127" s="63">
        <f>SUM(F127:N127)</f>
        <v>0</v>
      </c>
      <c r="P127" s="108"/>
      <c r="Q127" s="4"/>
      <c r="R127" s="5"/>
      <c r="S127" s="6"/>
      <c r="T127" s="2"/>
      <c r="U127" s="2"/>
      <c r="V127" s="22"/>
    </row>
    <row r="128" spans="1:22" x14ac:dyDescent="0.25">
      <c r="A128" s="46"/>
      <c r="B128" s="46"/>
      <c r="C128" s="59"/>
      <c r="D128" s="204"/>
      <c r="E128" s="76">
        <v>2021</v>
      </c>
      <c r="F128" s="16"/>
      <c r="G128" s="8"/>
      <c r="H128" s="206"/>
      <c r="I128" s="207"/>
      <c r="J128" s="8"/>
      <c r="K128" s="8"/>
      <c r="L128" s="8"/>
      <c r="M128" s="225"/>
      <c r="N128" s="225"/>
      <c r="O128" s="65">
        <f>SUM(F128:N128)</f>
        <v>0</v>
      </c>
      <c r="P128" s="108"/>
      <c r="Q128" s="7"/>
      <c r="R128" s="8"/>
      <c r="S128" s="9"/>
      <c r="T128" s="2"/>
      <c r="U128" s="2"/>
      <c r="V128" s="22"/>
    </row>
    <row r="129" spans="1:22" x14ac:dyDescent="0.25">
      <c r="A129" s="46"/>
      <c r="B129" s="46"/>
      <c r="C129" s="59"/>
      <c r="D129" s="204"/>
      <c r="E129" s="76">
        <v>2022</v>
      </c>
      <c r="F129" s="16"/>
      <c r="G129" s="8"/>
      <c r="H129" s="206"/>
      <c r="I129" s="207"/>
      <c r="J129" s="8"/>
      <c r="K129" s="8"/>
      <c r="L129" s="8"/>
      <c r="M129" s="225"/>
      <c r="N129" s="225"/>
      <c r="O129" s="65">
        <f>SUM(F129:N129)</f>
        <v>0</v>
      </c>
      <c r="P129" s="108"/>
      <c r="Q129" s="7"/>
      <c r="R129" s="15"/>
      <c r="S129" s="9"/>
      <c r="T129" s="2"/>
      <c r="U129" s="2"/>
      <c r="V129" s="22"/>
    </row>
    <row r="130" spans="1:22" x14ac:dyDescent="0.25">
      <c r="A130" s="46"/>
      <c r="B130" s="46"/>
      <c r="C130" s="59"/>
      <c r="D130" s="204"/>
      <c r="E130" s="166">
        <v>2023</v>
      </c>
      <c r="F130" s="16"/>
      <c r="G130" s="8"/>
      <c r="H130" s="206"/>
      <c r="I130" s="207"/>
      <c r="J130" s="8"/>
      <c r="K130" s="8"/>
      <c r="L130" s="8"/>
      <c r="M130" s="225"/>
      <c r="N130" s="225"/>
      <c r="O130" s="65">
        <f>SUM(F130:N130)</f>
        <v>0</v>
      </c>
      <c r="P130" s="108"/>
      <c r="Q130" s="7"/>
      <c r="R130" s="8"/>
      <c r="S130" s="9"/>
      <c r="T130" s="2"/>
      <c r="U130" s="2"/>
      <c r="V130" s="22"/>
    </row>
    <row r="131" spans="1:22" x14ac:dyDescent="0.25">
      <c r="A131" s="46"/>
      <c r="B131" s="46"/>
      <c r="C131" s="59"/>
      <c r="D131" s="204"/>
      <c r="E131" s="94">
        <v>2024</v>
      </c>
      <c r="F131" s="16"/>
      <c r="G131" s="8"/>
      <c r="H131" s="206"/>
      <c r="I131" s="207"/>
      <c r="J131" s="8"/>
      <c r="K131" s="8"/>
      <c r="L131" s="8"/>
      <c r="M131" s="225"/>
      <c r="N131" s="225"/>
      <c r="O131" s="65">
        <f>SUM(F131:N131)</f>
        <v>0</v>
      </c>
      <c r="P131" s="108"/>
      <c r="Q131" s="7"/>
      <c r="R131" s="15"/>
      <c r="S131" s="9"/>
      <c r="T131" s="2"/>
      <c r="U131" s="2"/>
      <c r="V131" s="22"/>
    </row>
    <row r="132" spans="1:22" ht="13" thickBot="1" x14ac:dyDescent="0.3">
      <c r="A132" s="46"/>
      <c r="B132" s="46"/>
      <c r="C132" s="59"/>
      <c r="D132" s="205"/>
      <c r="E132" s="66" t="s">
        <v>55</v>
      </c>
      <c r="F132" s="10">
        <f>SUM(F127:F131)</f>
        <v>0</v>
      </c>
      <c r="G132" s="11">
        <f>SUM(G127:G131)</f>
        <v>0</v>
      </c>
      <c r="H132" s="222">
        <f>SUM(H127:H131)</f>
        <v>0</v>
      </c>
      <c r="I132" s="223"/>
      <c r="J132" s="11">
        <f>SUM(J127:J131)</f>
        <v>0</v>
      </c>
      <c r="K132" s="11">
        <f>SUM(K127:K131)</f>
        <v>0</v>
      </c>
      <c r="L132" s="11">
        <f>SUM(L127:L131)</f>
        <v>0</v>
      </c>
      <c r="M132" s="226">
        <f>SUM(M127:M131)</f>
        <v>0</v>
      </c>
      <c r="N132" s="226"/>
      <c r="O132" s="12">
        <f>SUM(O127:O131)</f>
        <v>0</v>
      </c>
      <c r="P132" s="107" t="e">
        <f>R132/O132</f>
        <v>#DIV/0!</v>
      </c>
      <c r="Q132" s="10">
        <f>SUM(Q127:Q131)</f>
        <v>0</v>
      </c>
      <c r="R132" s="11">
        <f>SUM(R127:R131)</f>
        <v>0</v>
      </c>
      <c r="S132" s="12">
        <f>SUM(S127:S131)</f>
        <v>0</v>
      </c>
      <c r="T132" s="2"/>
      <c r="U132" s="2"/>
      <c r="V132" s="22"/>
    </row>
    <row r="133" spans="1:22" x14ac:dyDescent="0.25">
      <c r="A133" s="46"/>
      <c r="B133" s="46"/>
      <c r="C133" s="59"/>
      <c r="D133" s="203"/>
      <c r="E133" s="77">
        <v>2020</v>
      </c>
      <c r="F133" s="4"/>
      <c r="G133" s="5"/>
      <c r="H133" s="210"/>
      <c r="I133" s="211"/>
      <c r="J133" s="5"/>
      <c r="K133" s="5"/>
      <c r="L133" s="5"/>
      <c r="M133" s="224"/>
      <c r="N133" s="224"/>
      <c r="O133" s="63">
        <f>SUM(F133:N133)</f>
        <v>0</v>
      </c>
      <c r="P133" s="108"/>
      <c r="Q133" s="4"/>
      <c r="R133" s="5"/>
      <c r="S133" s="6"/>
      <c r="T133" s="2"/>
      <c r="U133" s="2"/>
      <c r="V133" s="22"/>
    </row>
    <row r="134" spans="1:22" x14ac:dyDescent="0.25">
      <c r="A134" s="46"/>
      <c r="B134" s="46"/>
      <c r="C134" s="59"/>
      <c r="D134" s="204"/>
      <c r="E134" s="76">
        <v>2021</v>
      </c>
      <c r="F134" s="16"/>
      <c r="G134" s="8"/>
      <c r="H134" s="206"/>
      <c r="I134" s="207"/>
      <c r="J134" s="8"/>
      <c r="K134" s="8"/>
      <c r="L134" s="8"/>
      <c r="M134" s="225"/>
      <c r="N134" s="225"/>
      <c r="O134" s="65">
        <f>SUM(F134:N134)</f>
        <v>0</v>
      </c>
      <c r="P134" s="108"/>
      <c r="Q134" s="7"/>
      <c r="R134" s="8"/>
      <c r="S134" s="9"/>
      <c r="T134" s="2"/>
      <c r="U134" s="2"/>
      <c r="V134" s="22"/>
    </row>
    <row r="135" spans="1:22" x14ac:dyDescent="0.25">
      <c r="A135" s="46"/>
      <c r="B135" s="46"/>
      <c r="C135" s="59"/>
      <c r="D135" s="204"/>
      <c r="E135" s="76">
        <v>2022</v>
      </c>
      <c r="F135" s="16"/>
      <c r="G135" s="8"/>
      <c r="H135" s="206"/>
      <c r="I135" s="207"/>
      <c r="J135" s="8"/>
      <c r="K135" s="8"/>
      <c r="L135" s="8"/>
      <c r="M135" s="225"/>
      <c r="N135" s="225"/>
      <c r="O135" s="65">
        <f>SUM(F135:N135)</f>
        <v>0</v>
      </c>
      <c r="P135" s="108"/>
      <c r="Q135" s="7"/>
      <c r="R135" s="15"/>
      <c r="S135" s="9"/>
      <c r="T135" s="2"/>
      <c r="U135" s="2"/>
      <c r="V135" s="22"/>
    </row>
    <row r="136" spans="1:22" x14ac:dyDescent="0.25">
      <c r="A136" s="46"/>
      <c r="B136" s="46"/>
      <c r="C136" s="59"/>
      <c r="D136" s="204"/>
      <c r="E136" s="166">
        <v>2023</v>
      </c>
      <c r="F136" s="16"/>
      <c r="G136" s="8"/>
      <c r="H136" s="206"/>
      <c r="I136" s="207"/>
      <c r="J136" s="8"/>
      <c r="K136" s="8"/>
      <c r="L136" s="8"/>
      <c r="M136" s="225"/>
      <c r="N136" s="225"/>
      <c r="O136" s="65">
        <f>SUM(F136:N136)</f>
        <v>0</v>
      </c>
      <c r="P136" s="108"/>
      <c r="Q136" s="7"/>
      <c r="R136" s="8"/>
      <c r="S136" s="9"/>
      <c r="T136" s="2"/>
      <c r="U136" s="2"/>
      <c r="V136" s="22"/>
    </row>
    <row r="137" spans="1:22" x14ac:dyDescent="0.25">
      <c r="A137" s="46"/>
      <c r="B137" s="46"/>
      <c r="C137" s="59"/>
      <c r="D137" s="204"/>
      <c r="E137" s="94">
        <v>2024</v>
      </c>
      <c r="F137" s="16"/>
      <c r="G137" s="8"/>
      <c r="H137" s="206"/>
      <c r="I137" s="207"/>
      <c r="J137" s="8"/>
      <c r="K137" s="8"/>
      <c r="L137" s="8"/>
      <c r="M137" s="225"/>
      <c r="N137" s="225"/>
      <c r="O137" s="65">
        <f>SUM(F137:N137)</f>
        <v>0</v>
      </c>
      <c r="P137" s="108"/>
      <c r="Q137" s="7"/>
      <c r="R137" s="15"/>
      <c r="S137" s="9"/>
      <c r="T137" s="2"/>
      <c r="U137" s="2"/>
      <c r="V137" s="22"/>
    </row>
    <row r="138" spans="1:22" ht="13" thickBot="1" x14ac:dyDescent="0.3">
      <c r="A138" s="46"/>
      <c r="B138" s="46"/>
      <c r="C138" s="59"/>
      <c r="D138" s="205"/>
      <c r="E138" s="66" t="s">
        <v>55</v>
      </c>
      <c r="F138" s="10">
        <f>SUM(F133:F137)</f>
        <v>0</v>
      </c>
      <c r="G138" s="11">
        <f>SUM(G133:G137)</f>
        <v>0</v>
      </c>
      <c r="H138" s="222">
        <f>SUM(H133:H137)</f>
        <v>0</v>
      </c>
      <c r="I138" s="223"/>
      <c r="J138" s="11">
        <f>SUM(J133:J137)</f>
        <v>0</v>
      </c>
      <c r="K138" s="11">
        <f>SUM(K133:K137)</f>
        <v>0</v>
      </c>
      <c r="L138" s="11">
        <f>SUM(L133:L137)</f>
        <v>0</v>
      </c>
      <c r="M138" s="226">
        <f>SUM(M133:M137)</f>
        <v>0</v>
      </c>
      <c r="N138" s="226"/>
      <c r="O138" s="12">
        <f>SUM(O133:O137)</f>
        <v>0</v>
      </c>
      <c r="P138" s="107" t="e">
        <f>R138/O138</f>
        <v>#DIV/0!</v>
      </c>
      <c r="Q138" s="10">
        <f>SUM(Q133:Q137)</f>
        <v>0</v>
      </c>
      <c r="R138" s="11">
        <f>SUM(R133:R137)</f>
        <v>0</v>
      </c>
      <c r="S138" s="12">
        <f>SUM(S133:S137)</f>
        <v>0</v>
      </c>
      <c r="T138" s="2"/>
      <c r="U138" s="2"/>
      <c r="V138" s="22"/>
    </row>
    <row r="139" spans="1:22" x14ac:dyDescent="0.25">
      <c r="A139" s="46"/>
      <c r="B139" s="46"/>
      <c r="C139" s="59"/>
      <c r="D139" s="203"/>
      <c r="E139" s="77">
        <v>2020</v>
      </c>
      <c r="F139" s="4"/>
      <c r="G139" s="5"/>
      <c r="H139" s="210"/>
      <c r="I139" s="211"/>
      <c r="J139" s="5"/>
      <c r="K139" s="5"/>
      <c r="L139" s="5"/>
      <c r="M139" s="224"/>
      <c r="N139" s="224"/>
      <c r="O139" s="63">
        <f>SUM(F139:N139)</f>
        <v>0</v>
      </c>
      <c r="P139" s="108"/>
      <c r="Q139" s="4"/>
      <c r="R139" s="5"/>
      <c r="S139" s="6"/>
      <c r="T139" s="2"/>
      <c r="U139" s="2"/>
      <c r="V139" s="22"/>
    </row>
    <row r="140" spans="1:22" x14ac:dyDescent="0.25">
      <c r="A140" s="46"/>
      <c r="B140" s="46"/>
      <c r="C140" s="59"/>
      <c r="D140" s="208"/>
      <c r="E140" s="76">
        <v>2021</v>
      </c>
      <c r="F140" s="16"/>
      <c r="G140" s="8"/>
      <c r="H140" s="206"/>
      <c r="I140" s="207"/>
      <c r="J140" s="8"/>
      <c r="K140" s="8"/>
      <c r="L140" s="8"/>
      <c r="M140" s="225"/>
      <c r="N140" s="225"/>
      <c r="O140" s="65">
        <f>SUM(F140:N140)</f>
        <v>0</v>
      </c>
      <c r="P140" s="108"/>
      <c r="Q140" s="7"/>
      <c r="R140" s="8"/>
      <c r="S140" s="9"/>
      <c r="T140" s="2"/>
      <c r="U140" s="2"/>
      <c r="V140" s="22"/>
    </row>
    <row r="141" spans="1:22" x14ac:dyDescent="0.25">
      <c r="A141" s="46"/>
      <c r="B141" s="46"/>
      <c r="C141" s="59"/>
      <c r="D141" s="208"/>
      <c r="E141" s="76">
        <v>2022</v>
      </c>
      <c r="F141" s="16"/>
      <c r="G141" s="8"/>
      <c r="H141" s="206"/>
      <c r="I141" s="207"/>
      <c r="J141" s="8"/>
      <c r="K141" s="8"/>
      <c r="L141" s="8"/>
      <c r="M141" s="225"/>
      <c r="N141" s="225"/>
      <c r="O141" s="65">
        <f>SUM(F141:N141)</f>
        <v>0</v>
      </c>
      <c r="P141" s="108"/>
      <c r="Q141" s="7"/>
      <c r="R141" s="15"/>
      <c r="S141" s="9"/>
      <c r="T141" s="2"/>
      <c r="U141" s="2"/>
      <c r="V141" s="22"/>
    </row>
    <row r="142" spans="1:22" x14ac:dyDescent="0.25">
      <c r="A142" s="46"/>
      <c r="B142" s="46"/>
      <c r="C142" s="59"/>
      <c r="D142" s="208"/>
      <c r="E142" s="166">
        <v>2023</v>
      </c>
      <c r="F142" s="16"/>
      <c r="G142" s="8"/>
      <c r="H142" s="206"/>
      <c r="I142" s="207"/>
      <c r="J142" s="8"/>
      <c r="K142" s="8"/>
      <c r="L142" s="8"/>
      <c r="M142" s="225"/>
      <c r="N142" s="225"/>
      <c r="O142" s="65">
        <f>SUM(F142:N142)</f>
        <v>0</v>
      </c>
      <c r="P142" s="108"/>
      <c r="Q142" s="7"/>
      <c r="R142" s="8"/>
      <c r="S142" s="9"/>
      <c r="T142" s="2"/>
      <c r="U142" s="2"/>
      <c r="V142" s="22"/>
    </row>
    <row r="143" spans="1:22" x14ac:dyDescent="0.25">
      <c r="A143" s="46"/>
      <c r="B143" s="46"/>
      <c r="C143" s="59"/>
      <c r="D143" s="208"/>
      <c r="E143" s="94">
        <v>2024</v>
      </c>
      <c r="F143" s="16"/>
      <c r="G143" s="8"/>
      <c r="H143" s="206"/>
      <c r="I143" s="207"/>
      <c r="J143" s="8"/>
      <c r="K143" s="8"/>
      <c r="L143" s="8"/>
      <c r="M143" s="225"/>
      <c r="N143" s="225"/>
      <c r="O143" s="65">
        <f>SUM(F143:N143)</f>
        <v>0</v>
      </c>
      <c r="P143" s="108"/>
      <c r="Q143" s="7"/>
      <c r="R143" s="15"/>
      <c r="S143" s="9"/>
      <c r="T143" s="2"/>
      <c r="U143" s="2"/>
      <c r="V143" s="22"/>
    </row>
    <row r="144" spans="1:22" ht="13" thickBot="1" x14ac:dyDescent="0.3">
      <c r="A144" s="46"/>
      <c r="B144" s="46"/>
      <c r="C144" s="59"/>
      <c r="D144" s="209"/>
      <c r="E144" s="66" t="s">
        <v>55</v>
      </c>
      <c r="F144" s="10">
        <f>SUM(F139:F143)</f>
        <v>0</v>
      </c>
      <c r="G144" s="11">
        <f>SUM(G139:G143)</f>
        <v>0</v>
      </c>
      <c r="H144" s="222">
        <f>SUM(H139:H143)</f>
        <v>0</v>
      </c>
      <c r="I144" s="223"/>
      <c r="J144" s="11">
        <f>SUM(J139:J143)</f>
        <v>0</v>
      </c>
      <c r="K144" s="11">
        <f>SUM(K139:K143)</f>
        <v>0</v>
      </c>
      <c r="L144" s="11">
        <f>SUM(L139:L143)</f>
        <v>0</v>
      </c>
      <c r="M144" s="226">
        <f>SUM(M139:M143)</f>
        <v>0</v>
      </c>
      <c r="N144" s="229"/>
      <c r="O144" s="12">
        <f>SUM(O139:O143)</f>
        <v>0</v>
      </c>
      <c r="P144" s="107" t="e">
        <f>R144/O144</f>
        <v>#DIV/0!</v>
      </c>
      <c r="Q144" s="10">
        <f>SUM(Q139:Q143)</f>
        <v>0</v>
      </c>
      <c r="R144" s="11">
        <f>SUM(R139:R143)</f>
        <v>0</v>
      </c>
      <c r="S144" s="12">
        <f>SUM(S139:S143)</f>
        <v>0</v>
      </c>
      <c r="T144" s="2"/>
      <c r="U144" s="2"/>
      <c r="V144" s="22"/>
    </row>
    <row r="145" spans="1:22" x14ac:dyDescent="0.25">
      <c r="A145" s="46"/>
      <c r="B145" s="46"/>
      <c r="C145" s="59"/>
      <c r="D145" s="203"/>
      <c r="E145" s="77">
        <v>2020</v>
      </c>
      <c r="F145" s="4"/>
      <c r="G145" s="5"/>
      <c r="H145" s="210"/>
      <c r="I145" s="211"/>
      <c r="J145" s="5"/>
      <c r="K145" s="5"/>
      <c r="L145" s="5"/>
      <c r="M145" s="224"/>
      <c r="N145" s="224"/>
      <c r="O145" s="63">
        <f>SUM(F145:N145)</f>
        <v>0</v>
      </c>
      <c r="P145" s="108"/>
      <c r="Q145" s="4"/>
      <c r="R145" s="5"/>
      <c r="S145" s="6"/>
      <c r="T145" s="2"/>
      <c r="U145" s="2"/>
      <c r="V145" s="22"/>
    </row>
    <row r="146" spans="1:22" x14ac:dyDescent="0.25">
      <c r="A146" s="46"/>
      <c r="B146" s="46"/>
      <c r="C146" s="59"/>
      <c r="D146" s="208"/>
      <c r="E146" s="76">
        <v>2021</v>
      </c>
      <c r="F146" s="16"/>
      <c r="G146" s="8"/>
      <c r="H146" s="206"/>
      <c r="I146" s="207"/>
      <c r="J146" s="8"/>
      <c r="K146" s="8"/>
      <c r="L146" s="8"/>
      <c r="M146" s="225"/>
      <c r="N146" s="225"/>
      <c r="O146" s="65">
        <f>SUM(F146:N146)</f>
        <v>0</v>
      </c>
      <c r="P146" s="108"/>
      <c r="Q146" s="7"/>
      <c r="R146" s="8"/>
      <c r="S146" s="9"/>
      <c r="T146" s="2"/>
      <c r="U146" s="2"/>
      <c r="V146" s="22"/>
    </row>
    <row r="147" spans="1:22" x14ac:dyDescent="0.25">
      <c r="A147" s="46"/>
      <c r="B147" s="46"/>
      <c r="C147" s="59"/>
      <c r="D147" s="208"/>
      <c r="E147" s="76">
        <v>2022</v>
      </c>
      <c r="F147" s="16"/>
      <c r="G147" s="8"/>
      <c r="H147" s="206"/>
      <c r="I147" s="207"/>
      <c r="J147" s="8"/>
      <c r="K147" s="8"/>
      <c r="L147" s="8"/>
      <c r="M147" s="225"/>
      <c r="N147" s="225"/>
      <c r="O147" s="65">
        <f>SUM(F147:N147)</f>
        <v>0</v>
      </c>
      <c r="P147" s="108"/>
      <c r="Q147" s="7"/>
      <c r="R147" s="15"/>
      <c r="S147" s="9"/>
      <c r="T147" s="2"/>
      <c r="U147" s="2"/>
      <c r="V147" s="22"/>
    </row>
    <row r="148" spans="1:22" x14ac:dyDescent="0.25">
      <c r="A148" s="46"/>
      <c r="B148" s="46"/>
      <c r="C148" s="59"/>
      <c r="D148" s="208"/>
      <c r="E148" s="166">
        <v>2023</v>
      </c>
      <c r="F148" s="16"/>
      <c r="G148" s="8"/>
      <c r="H148" s="206"/>
      <c r="I148" s="207"/>
      <c r="J148" s="8"/>
      <c r="K148" s="8"/>
      <c r="L148" s="8"/>
      <c r="M148" s="225"/>
      <c r="N148" s="225"/>
      <c r="O148" s="65">
        <f>SUM(F148:N148)</f>
        <v>0</v>
      </c>
      <c r="P148" s="108"/>
      <c r="Q148" s="7"/>
      <c r="R148" s="8"/>
      <c r="S148" s="9"/>
      <c r="T148" s="2"/>
      <c r="U148" s="2"/>
      <c r="V148" s="22"/>
    </row>
    <row r="149" spans="1:22" x14ac:dyDescent="0.25">
      <c r="A149" s="46"/>
      <c r="B149" s="46"/>
      <c r="C149" s="59"/>
      <c r="D149" s="208"/>
      <c r="E149" s="94">
        <v>2024</v>
      </c>
      <c r="F149" s="16"/>
      <c r="G149" s="8"/>
      <c r="H149" s="206"/>
      <c r="I149" s="207"/>
      <c r="J149" s="8"/>
      <c r="K149" s="8"/>
      <c r="L149" s="8"/>
      <c r="M149" s="225"/>
      <c r="N149" s="225"/>
      <c r="O149" s="65">
        <f>SUM(F149:N149)</f>
        <v>0</v>
      </c>
      <c r="P149" s="108"/>
      <c r="Q149" s="7"/>
      <c r="R149" s="15"/>
      <c r="S149" s="9"/>
      <c r="T149" s="2"/>
      <c r="U149" s="2"/>
      <c r="V149" s="22"/>
    </row>
    <row r="150" spans="1:22" ht="13" thickBot="1" x14ac:dyDescent="0.3">
      <c r="A150" s="46"/>
      <c r="B150" s="46"/>
      <c r="C150" s="59"/>
      <c r="D150" s="209"/>
      <c r="E150" s="66" t="s">
        <v>55</v>
      </c>
      <c r="F150" s="10">
        <f>SUM(F145:F149)</f>
        <v>0</v>
      </c>
      <c r="G150" s="11">
        <f>SUM(G145:G149)</f>
        <v>0</v>
      </c>
      <c r="H150" s="222">
        <f>SUM(H145:H149)</f>
        <v>0</v>
      </c>
      <c r="I150" s="223"/>
      <c r="J150" s="11">
        <f>SUM(J145:J149)</f>
        <v>0</v>
      </c>
      <c r="K150" s="11">
        <f>SUM(K145:K149)</f>
        <v>0</v>
      </c>
      <c r="L150" s="11">
        <f>SUM(L145:L149)</f>
        <v>0</v>
      </c>
      <c r="M150" s="226">
        <f>SUM(M145:M149)</f>
        <v>0</v>
      </c>
      <c r="N150" s="229"/>
      <c r="O150" s="12">
        <f>SUM(O145:O149)</f>
        <v>0</v>
      </c>
      <c r="P150" s="107" t="e">
        <f>R150/O150</f>
        <v>#DIV/0!</v>
      </c>
      <c r="Q150" s="10">
        <f>SUM(Q145:Q149)</f>
        <v>0</v>
      </c>
      <c r="R150" s="11">
        <f>SUM(R145:R149)</f>
        <v>0</v>
      </c>
      <c r="S150" s="12">
        <f>SUM(S145:S149)</f>
        <v>0</v>
      </c>
      <c r="T150" s="2"/>
      <c r="U150" s="2"/>
      <c r="V150" s="22"/>
    </row>
    <row r="151" spans="1:22" ht="13" outlineLevel="1" x14ac:dyDescent="0.3">
      <c r="A151" s="46"/>
      <c r="B151" s="46"/>
      <c r="C151" s="59"/>
      <c r="D151" s="87"/>
      <c r="E151" s="66"/>
      <c r="F151" s="49" t="s">
        <v>48</v>
      </c>
      <c r="G151" s="50"/>
      <c r="H151" s="50"/>
      <c r="I151" s="50"/>
      <c r="J151" s="50"/>
      <c r="K151" s="50"/>
      <c r="L151" s="50"/>
      <c r="M151" s="50"/>
      <c r="N151" s="50"/>
      <c r="O151" s="2"/>
      <c r="P151" s="88"/>
      <c r="Q151" s="49" t="s">
        <v>3</v>
      </c>
      <c r="R151" s="50"/>
      <c r="S151" s="51"/>
      <c r="T151" s="2"/>
      <c r="U151" s="2"/>
      <c r="V151" s="22"/>
    </row>
    <row r="152" spans="1:22" ht="23.25" customHeight="1" outlineLevel="1" thickBot="1" x14ac:dyDescent="0.3">
      <c r="A152" s="46"/>
      <c r="B152" s="46"/>
      <c r="C152" s="59"/>
      <c r="D152" s="171" t="s">
        <v>96</v>
      </c>
      <c r="E152" s="66"/>
      <c r="F152" s="55" t="s">
        <v>49</v>
      </c>
      <c r="G152" s="56" t="s">
        <v>50</v>
      </c>
      <c r="H152" s="238" t="s">
        <v>51</v>
      </c>
      <c r="I152" s="239"/>
      <c r="J152" s="114" t="s">
        <v>52</v>
      </c>
      <c r="K152" s="114" t="s">
        <v>53</v>
      </c>
      <c r="L152" s="114" t="s">
        <v>54</v>
      </c>
      <c r="M152" s="252" t="s">
        <v>10</v>
      </c>
      <c r="N152" s="253"/>
      <c r="O152" s="57" t="s">
        <v>55</v>
      </c>
      <c r="P152" s="109"/>
      <c r="Q152" s="58" t="s">
        <v>63</v>
      </c>
      <c r="R152" s="58" t="s">
        <v>64</v>
      </c>
      <c r="S152" s="58" t="s">
        <v>65</v>
      </c>
      <c r="T152" s="2"/>
      <c r="U152" s="2"/>
      <c r="V152" s="22"/>
    </row>
    <row r="153" spans="1:22" ht="12.75" customHeight="1" outlineLevel="1" x14ac:dyDescent="0.25">
      <c r="A153" s="46"/>
      <c r="B153" s="46"/>
      <c r="C153" s="59"/>
      <c r="D153" s="203"/>
      <c r="E153" s="77">
        <v>2020</v>
      </c>
      <c r="F153" s="4"/>
      <c r="G153" s="5"/>
      <c r="H153" s="210"/>
      <c r="I153" s="211"/>
      <c r="J153" s="5"/>
      <c r="K153" s="5"/>
      <c r="L153" s="5"/>
      <c r="M153" s="224"/>
      <c r="N153" s="224"/>
      <c r="O153" s="63">
        <f>SUM(F153:N153)</f>
        <v>0</v>
      </c>
      <c r="P153" s="108"/>
      <c r="Q153" s="4"/>
      <c r="R153" s="5"/>
      <c r="S153" s="6"/>
      <c r="T153" s="2"/>
      <c r="U153" s="2"/>
      <c r="V153" s="22"/>
    </row>
    <row r="154" spans="1:22" ht="12.75" customHeight="1" outlineLevel="1" x14ac:dyDescent="0.25">
      <c r="A154" s="46"/>
      <c r="B154" s="46"/>
      <c r="C154" s="59"/>
      <c r="D154" s="204"/>
      <c r="E154" s="76">
        <v>2021</v>
      </c>
      <c r="F154" s="16"/>
      <c r="G154" s="8"/>
      <c r="H154" s="206"/>
      <c r="I154" s="207"/>
      <c r="J154" s="8"/>
      <c r="K154" s="8"/>
      <c r="L154" s="8"/>
      <c r="M154" s="225"/>
      <c r="N154" s="225"/>
      <c r="O154" s="65">
        <f>SUM(F154:N154)</f>
        <v>0</v>
      </c>
      <c r="P154" s="108"/>
      <c r="Q154" s="7"/>
      <c r="R154" s="8"/>
      <c r="S154" s="9"/>
      <c r="T154" s="2"/>
      <c r="U154" s="2"/>
      <c r="V154" s="22"/>
    </row>
    <row r="155" spans="1:22" ht="12.75" customHeight="1" outlineLevel="1" x14ac:dyDescent="0.25">
      <c r="A155" s="46"/>
      <c r="B155" s="46"/>
      <c r="C155" s="59"/>
      <c r="D155" s="204"/>
      <c r="E155" s="76">
        <v>2022</v>
      </c>
      <c r="F155" s="16"/>
      <c r="G155" s="8"/>
      <c r="H155" s="206"/>
      <c r="I155" s="207"/>
      <c r="J155" s="8"/>
      <c r="K155" s="8"/>
      <c r="L155" s="8"/>
      <c r="M155" s="225"/>
      <c r="N155" s="225"/>
      <c r="O155" s="65">
        <f>SUM(F155:N155)</f>
        <v>0</v>
      </c>
      <c r="P155" s="108"/>
      <c r="Q155" s="7"/>
      <c r="R155" s="15"/>
      <c r="S155" s="9"/>
      <c r="T155" s="2"/>
      <c r="U155" s="2"/>
      <c r="V155" s="22"/>
    </row>
    <row r="156" spans="1:22" ht="12.75" customHeight="1" outlineLevel="1" x14ac:dyDescent="0.25">
      <c r="A156" s="46"/>
      <c r="B156" s="46"/>
      <c r="C156" s="59"/>
      <c r="D156" s="204"/>
      <c r="E156" s="166">
        <v>2023</v>
      </c>
      <c r="F156" s="16"/>
      <c r="G156" s="8"/>
      <c r="H156" s="206"/>
      <c r="I156" s="207"/>
      <c r="J156" s="8"/>
      <c r="K156" s="8"/>
      <c r="L156" s="8"/>
      <c r="M156" s="225"/>
      <c r="N156" s="225"/>
      <c r="O156" s="65">
        <f>SUM(F156:N156)</f>
        <v>0</v>
      </c>
      <c r="P156" s="108"/>
      <c r="Q156" s="7"/>
      <c r="R156" s="8"/>
      <c r="S156" s="9"/>
      <c r="T156" s="2"/>
      <c r="U156" s="2"/>
      <c r="V156" s="22"/>
    </row>
    <row r="157" spans="1:22" ht="12.75" customHeight="1" outlineLevel="1" x14ac:dyDescent="0.25">
      <c r="A157" s="46"/>
      <c r="B157" s="46"/>
      <c r="C157" s="59"/>
      <c r="D157" s="204"/>
      <c r="E157" s="94">
        <v>2024</v>
      </c>
      <c r="F157" s="16"/>
      <c r="G157" s="8"/>
      <c r="H157" s="206"/>
      <c r="I157" s="207"/>
      <c r="J157" s="8"/>
      <c r="K157" s="8"/>
      <c r="L157" s="8"/>
      <c r="M157" s="225"/>
      <c r="N157" s="225"/>
      <c r="O157" s="65">
        <f>SUM(F157:N157)</f>
        <v>0</v>
      </c>
      <c r="P157" s="108"/>
      <c r="Q157" s="7"/>
      <c r="R157" s="15"/>
      <c r="S157" s="9"/>
      <c r="T157" s="2"/>
      <c r="U157" s="2"/>
      <c r="V157" s="22"/>
    </row>
    <row r="158" spans="1:22" ht="13.5" customHeight="1" outlineLevel="1" thickBot="1" x14ac:dyDescent="0.3">
      <c r="A158" s="46"/>
      <c r="B158" s="46"/>
      <c r="C158" s="59"/>
      <c r="D158" s="205"/>
      <c r="E158" s="66" t="s">
        <v>55</v>
      </c>
      <c r="F158" s="10">
        <f>SUM(F153:F157)</f>
        <v>0</v>
      </c>
      <c r="G158" s="11">
        <f>SUM(G153:G157)</f>
        <v>0</v>
      </c>
      <c r="H158" s="222">
        <f>SUM(H153:H157)</f>
        <v>0</v>
      </c>
      <c r="I158" s="223"/>
      <c r="J158" s="11">
        <f>SUM(J153:J157)</f>
        <v>0</v>
      </c>
      <c r="K158" s="11">
        <f>SUM(K153:K157)</f>
        <v>0</v>
      </c>
      <c r="L158" s="11">
        <f>SUM(L153:L157)</f>
        <v>0</v>
      </c>
      <c r="M158" s="226">
        <f>SUM(M153:M157)</f>
        <v>0</v>
      </c>
      <c r="N158" s="226"/>
      <c r="O158" s="12">
        <f>SUM(O153:O157)</f>
        <v>0</v>
      </c>
      <c r="P158" s="107" t="e">
        <f>R158/O158</f>
        <v>#DIV/0!</v>
      </c>
      <c r="Q158" s="10">
        <f>SUM(Q153:Q157)</f>
        <v>0</v>
      </c>
      <c r="R158" s="11">
        <f>SUM(R153:R157)</f>
        <v>0</v>
      </c>
      <c r="S158" s="12">
        <f>SUM(S153:S157)</f>
        <v>0</v>
      </c>
      <c r="T158" s="2"/>
      <c r="U158" s="2"/>
      <c r="V158" s="22"/>
    </row>
    <row r="159" spans="1:22" ht="12.75" customHeight="1" outlineLevel="1" x14ac:dyDescent="0.25">
      <c r="A159" s="46"/>
      <c r="B159" s="46"/>
      <c r="C159" s="59"/>
      <c r="D159" s="203"/>
      <c r="E159" s="77">
        <v>2020</v>
      </c>
      <c r="F159" s="4"/>
      <c r="G159" s="5"/>
      <c r="H159" s="210"/>
      <c r="I159" s="211"/>
      <c r="J159" s="5"/>
      <c r="K159" s="5"/>
      <c r="L159" s="5"/>
      <c r="M159" s="224"/>
      <c r="N159" s="224"/>
      <c r="O159" s="63">
        <f>SUM(F159:N159)</f>
        <v>0</v>
      </c>
      <c r="P159" s="108"/>
      <c r="Q159" s="4"/>
      <c r="R159" s="5"/>
      <c r="S159" s="6"/>
      <c r="T159" s="2"/>
      <c r="U159" s="2"/>
      <c r="V159" s="22"/>
    </row>
    <row r="160" spans="1:22" ht="12.75" customHeight="1" outlineLevel="1" x14ac:dyDescent="0.25">
      <c r="A160" s="46"/>
      <c r="B160" s="46"/>
      <c r="C160" s="59"/>
      <c r="D160" s="204"/>
      <c r="E160" s="76">
        <v>2021</v>
      </c>
      <c r="F160" s="16"/>
      <c r="G160" s="8"/>
      <c r="H160" s="206"/>
      <c r="I160" s="207"/>
      <c r="J160" s="8"/>
      <c r="K160" s="8"/>
      <c r="L160" s="8"/>
      <c r="M160" s="225"/>
      <c r="N160" s="225"/>
      <c r="O160" s="65">
        <f>SUM(F160:N160)</f>
        <v>0</v>
      </c>
      <c r="P160" s="108"/>
      <c r="Q160" s="7"/>
      <c r="R160" s="8"/>
      <c r="S160" s="9"/>
      <c r="T160" s="2"/>
      <c r="U160" s="2"/>
      <c r="V160" s="22"/>
    </row>
    <row r="161" spans="1:22" ht="12.75" customHeight="1" outlineLevel="1" x14ac:dyDescent="0.25">
      <c r="A161" s="46"/>
      <c r="B161" s="46"/>
      <c r="C161" s="59"/>
      <c r="D161" s="204"/>
      <c r="E161" s="76">
        <v>2022</v>
      </c>
      <c r="F161" s="16"/>
      <c r="G161" s="8"/>
      <c r="H161" s="206"/>
      <c r="I161" s="207"/>
      <c r="J161" s="8"/>
      <c r="K161" s="8"/>
      <c r="L161" s="8"/>
      <c r="M161" s="225"/>
      <c r="N161" s="225"/>
      <c r="O161" s="65">
        <f>SUM(F161:N161)</f>
        <v>0</v>
      </c>
      <c r="P161" s="108"/>
      <c r="Q161" s="7"/>
      <c r="R161" s="15"/>
      <c r="S161" s="9"/>
      <c r="T161" s="2"/>
      <c r="U161" s="2"/>
      <c r="V161" s="22"/>
    </row>
    <row r="162" spans="1:22" ht="12.75" customHeight="1" outlineLevel="1" x14ac:dyDescent="0.25">
      <c r="A162" s="46"/>
      <c r="B162" s="46"/>
      <c r="C162" s="59"/>
      <c r="D162" s="204"/>
      <c r="E162" s="166">
        <v>2023</v>
      </c>
      <c r="F162" s="16"/>
      <c r="G162" s="8"/>
      <c r="H162" s="206"/>
      <c r="I162" s="207"/>
      <c r="J162" s="8"/>
      <c r="K162" s="8"/>
      <c r="L162" s="8"/>
      <c r="M162" s="225"/>
      <c r="N162" s="225"/>
      <c r="O162" s="65">
        <f>SUM(F162:N162)</f>
        <v>0</v>
      </c>
      <c r="P162" s="108"/>
      <c r="Q162" s="7"/>
      <c r="R162" s="8"/>
      <c r="S162" s="9"/>
      <c r="T162" s="2"/>
      <c r="U162" s="2"/>
      <c r="V162" s="22"/>
    </row>
    <row r="163" spans="1:22" ht="12.75" customHeight="1" outlineLevel="1" x14ac:dyDescent="0.25">
      <c r="A163" s="46"/>
      <c r="B163" s="46"/>
      <c r="C163" s="59"/>
      <c r="D163" s="204"/>
      <c r="E163" s="94">
        <v>2024</v>
      </c>
      <c r="F163" s="16"/>
      <c r="G163" s="8"/>
      <c r="H163" s="206"/>
      <c r="I163" s="207"/>
      <c r="J163" s="8"/>
      <c r="K163" s="8"/>
      <c r="L163" s="8"/>
      <c r="M163" s="225"/>
      <c r="N163" s="225"/>
      <c r="O163" s="65">
        <f>SUM(F163:N163)</f>
        <v>0</v>
      </c>
      <c r="P163" s="108"/>
      <c r="Q163" s="7"/>
      <c r="R163" s="15"/>
      <c r="S163" s="9"/>
      <c r="T163" s="2"/>
      <c r="U163" s="2"/>
      <c r="V163" s="22"/>
    </row>
    <row r="164" spans="1:22" ht="13.5" customHeight="1" outlineLevel="1" thickBot="1" x14ac:dyDescent="0.3">
      <c r="A164" s="46"/>
      <c r="B164" s="46"/>
      <c r="C164" s="59"/>
      <c r="D164" s="205"/>
      <c r="E164" s="66" t="s">
        <v>55</v>
      </c>
      <c r="F164" s="10">
        <f>SUM(F159:F163)</f>
        <v>0</v>
      </c>
      <c r="G164" s="11">
        <f>SUM(G159:G163)</f>
        <v>0</v>
      </c>
      <c r="H164" s="222">
        <f>SUM(H159:H163)</f>
        <v>0</v>
      </c>
      <c r="I164" s="223"/>
      <c r="J164" s="11">
        <f>SUM(J159:J163)</f>
        <v>0</v>
      </c>
      <c r="K164" s="11">
        <f>SUM(K159:K163)</f>
        <v>0</v>
      </c>
      <c r="L164" s="11">
        <f>SUM(L159:L163)</f>
        <v>0</v>
      </c>
      <c r="M164" s="226">
        <f>SUM(M159:M163)</f>
        <v>0</v>
      </c>
      <c r="N164" s="226"/>
      <c r="O164" s="12">
        <f>SUM(O159:O163)</f>
        <v>0</v>
      </c>
      <c r="P164" s="107" t="e">
        <f>R164/O164</f>
        <v>#DIV/0!</v>
      </c>
      <c r="Q164" s="10">
        <f>SUM(Q159:Q163)</f>
        <v>0</v>
      </c>
      <c r="R164" s="11">
        <f>SUM(R159:R163)</f>
        <v>0</v>
      </c>
      <c r="S164" s="12">
        <f>SUM(S159:S163)</f>
        <v>0</v>
      </c>
      <c r="T164" s="2"/>
      <c r="U164" s="2"/>
      <c r="V164" s="22"/>
    </row>
    <row r="165" spans="1:22" ht="12.75" customHeight="1" outlineLevel="1" x14ac:dyDescent="0.25">
      <c r="A165" s="46"/>
      <c r="B165" s="46"/>
      <c r="C165" s="59"/>
      <c r="D165" s="203"/>
      <c r="E165" s="77">
        <v>2020</v>
      </c>
      <c r="F165" s="4"/>
      <c r="G165" s="5"/>
      <c r="H165" s="210"/>
      <c r="I165" s="211"/>
      <c r="J165" s="5"/>
      <c r="K165" s="5"/>
      <c r="L165" s="5"/>
      <c r="M165" s="224"/>
      <c r="N165" s="224"/>
      <c r="O165" s="63">
        <f>SUM(F165:N165)</f>
        <v>0</v>
      </c>
      <c r="P165" s="108"/>
      <c r="Q165" s="4"/>
      <c r="R165" s="5"/>
      <c r="S165" s="6"/>
      <c r="T165" s="2"/>
      <c r="U165" s="2"/>
      <c r="V165" s="22"/>
    </row>
    <row r="166" spans="1:22" ht="12.75" customHeight="1" outlineLevel="1" x14ac:dyDescent="0.25">
      <c r="A166" s="46"/>
      <c r="B166" s="46"/>
      <c r="C166" s="59"/>
      <c r="D166" s="204"/>
      <c r="E166" s="76">
        <v>2021</v>
      </c>
      <c r="F166" s="16"/>
      <c r="G166" s="8"/>
      <c r="H166" s="206"/>
      <c r="I166" s="207"/>
      <c r="J166" s="8"/>
      <c r="K166" s="8"/>
      <c r="L166" s="8"/>
      <c r="M166" s="225"/>
      <c r="N166" s="225"/>
      <c r="O166" s="65">
        <f>SUM(F166:N166)</f>
        <v>0</v>
      </c>
      <c r="P166" s="108"/>
      <c r="Q166" s="7"/>
      <c r="R166" s="8"/>
      <c r="S166" s="9"/>
      <c r="T166" s="2"/>
      <c r="U166" s="2"/>
      <c r="V166" s="22"/>
    </row>
    <row r="167" spans="1:22" ht="12.75" customHeight="1" outlineLevel="1" x14ac:dyDescent="0.25">
      <c r="A167" s="46"/>
      <c r="B167" s="46"/>
      <c r="C167" s="59"/>
      <c r="D167" s="204"/>
      <c r="E167" s="76">
        <v>2022</v>
      </c>
      <c r="F167" s="16"/>
      <c r="G167" s="8"/>
      <c r="H167" s="206"/>
      <c r="I167" s="207"/>
      <c r="J167" s="8"/>
      <c r="K167" s="8"/>
      <c r="L167" s="8"/>
      <c r="M167" s="225"/>
      <c r="N167" s="225"/>
      <c r="O167" s="65">
        <f>SUM(F167:N167)</f>
        <v>0</v>
      </c>
      <c r="P167" s="108"/>
      <c r="Q167" s="7"/>
      <c r="R167" s="15"/>
      <c r="S167" s="9"/>
      <c r="T167" s="2"/>
      <c r="U167" s="2"/>
      <c r="V167" s="22"/>
    </row>
    <row r="168" spans="1:22" ht="12.75" customHeight="1" outlineLevel="1" x14ac:dyDescent="0.25">
      <c r="A168" s="46"/>
      <c r="B168" s="46"/>
      <c r="C168" s="59"/>
      <c r="D168" s="204"/>
      <c r="E168" s="166">
        <v>2023</v>
      </c>
      <c r="F168" s="16"/>
      <c r="G168" s="8"/>
      <c r="H168" s="206"/>
      <c r="I168" s="207"/>
      <c r="J168" s="8"/>
      <c r="K168" s="8"/>
      <c r="L168" s="8"/>
      <c r="M168" s="225"/>
      <c r="N168" s="225"/>
      <c r="O168" s="65">
        <f>SUM(F168:N168)</f>
        <v>0</v>
      </c>
      <c r="P168" s="108"/>
      <c r="Q168" s="7"/>
      <c r="R168" s="8"/>
      <c r="S168" s="9"/>
      <c r="T168" s="2"/>
      <c r="U168" s="2"/>
      <c r="V168" s="22"/>
    </row>
    <row r="169" spans="1:22" ht="12.75" customHeight="1" outlineLevel="1" x14ac:dyDescent="0.25">
      <c r="A169" s="46"/>
      <c r="B169" s="46"/>
      <c r="C169" s="59"/>
      <c r="D169" s="204"/>
      <c r="E169" s="94">
        <v>2024</v>
      </c>
      <c r="F169" s="16"/>
      <c r="G169" s="8"/>
      <c r="H169" s="206"/>
      <c r="I169" s="207"/>
      <c r="J169" s="8"/>
      <c r="K169" s="8"/>
      <c r="L169" s="8"/>
      <c r="M169" s="225"/>
      <c r="N169" s="225"/>
      <c r="O169" s="65">
        <f>SUM(F169:N169)</f>
        <v>0</v>
      </c>
      <c r="P169" s="108"/>
      <c r="Q169" s="7"/>
      <c r="R169" s="15"/>
      <c r="S169" s="9"/>
      <c r="T169" s="2"/>
      <c r="U169" s="2"/>
      <c r="V169" s="22"/>
    </row>
    <row r="170" spans="1:22" ht="13.5" customHeight="1" outlineLevel="1" thickBot="1" x14ac:dyDescent="0.3">
      <c r="A170" s="46"/>
      <c r="B170" s="46"/>
      <c r="C170" s="59"/>
      <c r="D170" s="205"/>
      <c r="E170" s="66" t="s">
        <v>55</v>
      </c>
      <c r="F170" s="10">
        <f>SUM(F165:F169)</f>
        <v>0</v>
      </c>
      <c r="G170" s="11">
        <f>SUM(G165:G169)</f>
        <v>0</v>
      </c>
      <c r="H170" s="222">
        <f>SUM(H165:H169)</f>
        <v>0</v>
      </c>
      <c r="I170" s="223"/>
      <c r="J170" s="11">
        <f>SUM(J165:J169)</f>
        <v>0</v>
      </c>
      <c r="K170" s="11">
        <f>SUM(K165:K169)</f>
        <v>0</v>
      </c>
      <c r="L170" s="11">
        <f>SUM(L165:L169)</f>
        <v>0</v>
      </c>
      <c r="M170" s="226">
        <f>SUM(M165:M169)</f>
        <v>0</v>
      </c>
      <c r="N170" s="226"/>
      <c r="O170" s="12">
        <f>SUM(O165:O169)</f>
        <v>0</v>
      </c>
      <c r="P170" s="107" t="e">
        <f>R170/O170</f>
        <v>#DIV/0!</v>
      </c>
      <c r="Q170" s="10">
        <f>SUM(Q165:Q169)</f>
        <v>0</v>
      </c>
      <c r="R170" s="11">
        <f>SUM(R165:R169)</f>
        <v>0</v>
      </c>
      <c r="S170" s="12">
        <f>SUM(S165:S169)</f>
        <v>0</v>
      </c>
      <c r="T170" s="2"/>
      <c r="U170" s="2"/>
      <c r="V170" s="22"/>
    </row>
    <row r="171" spans="1:22" ht="12.75" customHeight="1" outlineLevel="1" x14ac:dyDescent="0.25">
      <c r="A171" s="46"/>
      <c r="B171" s="46"/>
      <c r="C171" s="59"/>
      <c r="D171" s="203"/>
      <c r="E171" s="77">
        <v>2020</v>
      </c>
      <c r="F171" s="4"/>
      <c r="G171" s="5"/>
      <c r="H171" s="210"/>
      <c r="I171" s="211"/>
      <c r="J171" s="5"/>
      <c r="K171" s="5"/>
      <c r="L171" s="5"/>
      <c r="M171" s="224"/>
      <c r="N171" s="224"/>
      <c r="O171" s="63">
        <f>SUM(F171:N171)</f>
        <v>0</v>
      </c>
      <c r="P171" s="108"/>
      <c r="Q171" s="4"/>
      <c r="R171" s="5"/>
      <c r="S171" s="6"/>
      <c r="T171" s="2"/>
      <c r="U171" s="2"/>
      <c r="V171" s="22"/>
    </row>
    <row r="172" spans="1:22" ht="12.75" customHeight="1" outlineLevel="1" x14ac:dyDescent="0.25">
      <c r="A172" s="46"/>
      <c r="B172" s="46"/>
      <c r="C172" s="59"/>
      <c r="D172" s="204"/>
      <c r="E172" s="76">
        <v>2021</v>
      </c>
      <c r="F172" s="16"/>
      <c r="G172" s="8"/>
      <c r="H172" s="206"/>
      <c r="I172" s="207"/>
      <c r="J172" s="8"/>
      <c r="K172" s="8"/>
      <c r="L172" s="8"/>
      <c r="M172" s="225"/>
      <c r="N172" s="225"/>
      <c r="O172" s="65">
        <f>SUM(F172:N172)</f>
        <v>0</v>
      </c>
      <c r="P172" s="108"/>
      <c r="Q172" s="7"/>
      <c r="R172" s="8"/>
      <c r="S172" s="9"/>
      <c r="T172" s="2"/>
      <c r="U172" s="2"/>
      <c r="V172" s="22"/>
    </row>
    <row r="173" spans="1:22" ht="12.75" customHeight="1" outlineLevel="1" x14ac:dyDescent="0.25">
      <c r="A173" s="46"/>
      <c r="B173" s="46"/>
      <c r="C173" s="59"/>
      <c r="D173" s="204"/>
      <c r="E173" s="76">
        <v>2022</v>
      </c>
      <c r="F173" s="16"/>
      <c r="G173" s="8"/>
      <c r="H173" s="206"/>
      <c r="I173" s="207"/>
      <c r="J173" s="8"/>
      <c r="K173" s="8"/>
      <c r="L173" s="8"/>
      <c r="M173" s="225"/>
      <c r="N173" s="225"/>
      <c r="O173" s="65">
        <f>SUM(F173:N173)</f>
        <v>0</v>
      </c>
      <c r="P173" s="108"/>
      <c r="Q173" s="7"/>
      <c r="R173" s="15"/>
      <c r="S173" s="9"/>
      <c r="T173" s="2"/>
      <c r="U173" s="2"/>
      <c r="V173" s="22"/>
    </row>
    <row r="174" spans="1:22" ht="12.75" customHeight="1" outlineLevel="1" x14ac:dyDescent="0.25">
      <c r="A174" s="46"/>
      <c r="B174" s="46"/>
      <c r="C174" s="59"/>
      <c r="D174" s="204"/>
      <c r="E174" s="166">
        <v>2023</v>
      </c>
      <c r="F174" s="16"/>
      <c r="G174" s="8"/>
      <c r="H174" s="206"/>
      <c r="I174" s="207"/>
      <c r="J174" s="8"/>
      <c r="K174" s="8"/>
      <c r="L174" s="8"/>
      <c r="M174" s="225"/>
      <c r="N174" s="225"/>
      <c r="O174" s="65">
        <f>SUM(F174:N174)</f>
        <v>0</v>
      </c>
      <c r="P174" s="108"/>
      <c r="Q174" s="7"/>
      <c r="R174" s="8"/>
      <c r="S174" s="9"/>
      <c r="T174" s="2"/>
      <c r="U174" s="2"/>
      <c r="V174" s="22"/>
    </row>
    <row r="175" spans="1:22" ht="12.75" customHeight="1" outlineLevel="1" x14ac:dyDescent="0.25">
      <c r="A175" s="46"/>
      <c r="B175" s="46"/>
      <c r="C175" s="59"/>
      <c r="D175" s="204"/>
      <c r="E175" s="94">
        <v>2024</v>
      </c>
      <c r="F175" s="16"/>
      <c r="G175" s="8"/>
      <c r="H175" s="206"/>
      <c r="I175" s="207"/>
      <c r="J175" s="8"/>
      <c r="K175" s="8"/>
      <c r="L175" s="8"/>
      <c r="M175" s="225"/>
      <c r="N175" s="225"/>
      <c r="O175" s="65">
        <f>SUM(F175:N175)</f>
        <v>0</v>
      </c>
      <c r="P175" s="108"/>
      <c r="Q175" s="7"/>
      <c r="R175" s="15"/>
      <c r="S175" s="9"/>
      <c r="T175" s="2"/>
      <c r="U175" s="2"/>
      <c r="V175" s="22"/>
    </row>
    <row r="176" spans="1:22" ht="13.5" customHeight="1" outlineLevel="1" thickBot="1" x14ac:dyDescent="0.3">
      <c r="A176" s="46"/>
      <c r="B176" s="46"/>
      <c r="C176" s="59"/>
      <c r="D176" s="205"/>
      <c r="E176" s="66" t="s">
        <v>55</v>
      </c>
      <c r="F176" s="10">
        <f>SUM(F171:F175)</f>
        <v>0</v>
      </c>
      <c r="G176" s="11">
        <f>SUM(G171:G175)</f>
        <v>0</v>
      </c>
      <c r="H176" s="222">
        <f>SUM(H171:H175)</f>
        <v>0</v>
      </c>
      <c r="I176" s="223"/>
      <c r="J176" s="11">
        <f>SUM(J171:J175)</f>
        <v>0</v>
      </c>
      <c r="K176" s="11">
        <f>SUM(K171:K175)</f>
        <v>0</v>
      </c>
      <c r="L176" s="11">
        <f>SUM(L171:L175)</f>
        <v>0</v>
      </c>
      <c r="M176" s="226">
        <f>SUM(M171:M175)</f>
        <v>0</v>
      </c>
      <c r="N176" s="226"/>
      <c r="O176" s="12">
        <f>SUM(O171:O175)</f>
        <v>0</v>
      </c>
      <c r="P176" s="107" t="e">
        <f>R176/O176</f>
        <v>#DIV/0!</v>
      </c>
      <c r="Q176" s="10">
        <f>SUM(Q171:Q175)</f>
        <v>0</v>
      </c>
      <c r="R176" s="11">
        <f>SUM(R171:R175)</f>
        <v>0</v>
      </c>
      <c r="S176" s="12">
        <f>SUM(S171:S175)</f>
        <v>0</v>
      </c>
      <c r="T176" s="2"/>
      <c r="U176" s="2"/>
      <c r="V176" s="22"/>
    </row>
    <row r="177" spans="1:22" ht="12.75" customHeight="1" outlineLevel="1" x14ac:dyDescent="0.25">
      <c r="A177" s="46"/>
      <c r="B177" s="46"/>
      <c r="C177" s="59"/>
      <c r="D177" s="203"/>
      <c r="E177" s="77">
        <v>2020</v>
      </c>
      <c r="F177" s="4"/>
      <c r="G177" s="5"/>
      <c r="H177" s="210"/>
      <c r="I177" s="211"/>
      <c r="J177" s="5"/>
      <c r="K177" s="5"/>
      <c r="L177" s="5"/>
      <c r="M177" s="224"/>
      <c r="N177" s="224"/>
      <c r="O177" s="63">
        <f>SUM(F177:N177)</f>
        <v>0</v>
      </c>
      <c r="P177" s="108"/>
      <c r="Q177" s="4"/>
      <c r="R177" s="5"/>
      <c r="S177" s="6"/>
      <c r="T177" s="2"/>
      <c r="U177" s="2"/>
      <c r="V177" s="22"/>
    </row>
    <row r="178" spans="1:22" ht="12.75" customHeight="1" outlineLevel="1" x14ac:dyDescent="0.25">
      <c r="A178" s="46"/>
      <c r="B178" s="46"/>
      <c r="C178" s="59"/>
      <c r="D178" s="204"/>
      <c r="E178" s="76">
        <v>2021</v>
      </c>
      <c r="F178" s="16"/>
      <c r="G178" s="8"/>
      <c r="H178" s="206"/>
      <c r="I178" s="207"/>
      <c r="J178" s="8"/>
      <c r="K178" s="8"/>
      <c r="L178" s="8"/>
      <c r="M178" s="225"/>
      <c r="N178" s="225"/>
      <c r="O178" s="65">
        <f>SUM(F178:N178)</f>
        <v>0</v>
      </c>
      <c r="P178" s="108"/>
      <c r="Q178" s="7"/>
      <c r="R178" s="8"/>
      <c r="S178" s="9"/>
      <c r="T178" s="2"/>
      <c r="U178" s="2"/>
      <c r="V178" s="22"/>
    </row>
    <row r="179" spans="1:22" ht="12.75" customHeight="1" outlineLevel="1" x14ac:dyDescent="0.25">
      <c r="A179" s="46"/>
      <c r="B179" s="46"/>
      <c r="C179" s="59"/>
      <c r="D179" s="204"/>
      <c r="E179" s="76">
        <v>2022</v>
      </c>
      <c r="F179" s="16"/>
      <c r="G179" s="8"/>
      <c r="H179" s="206"/>
      <c r="I179" s="207"/>
      <c r="J179" s="8"/>
      <c r="K179" s="8"/>
      <c r="L179" s="8"/>
      <c r="M179" s="225"/>
      <c r="N179" s="225"/>
      <c r="O179" s="65">
        <f>SUM(F179:N179)</f>
        <v>0</v>
      </c>
      <c r="P179" s="108"/>
      <c r="Q179" s="7"/>
      <c r="R179" s="15"/>
      <c r="S179" s="9"/>
      <c r="T179" s="2"/>
      <c r="U179" s="2"/>
      <c r="V179" s="22"/>
    </row>
    <row r="180" spans="1:22" ht="12.75" customHeight="1" outlineLevel="1" x14ac:dyDescent="0.25">
      <c r="A180" s="46"/>
      <c r="B180" s="46"/>
      <c r="C180" s="59"/>
      <c r="D180" s="204"/>
      <c r="E180" s="166">
        <v>2023</v>
      </c>
      <c r="F180" s="16"/>
      <c r="G180" s="8"/>
      <c r="H180" s="206"/>
      <c r="I180" s="207"/>
      <c r="J180" s="8"/>
      <c r="K180" s="8"/>
      <c r="L180" s="8"/>
      <c r="M180" s="225"/>
      <c r="N180" s="225"/>
      <c r="O180" s="65">
        <f>SUM(F180:N180)</f>
        <v>0</v>
      </c>
      <c r="P180" s="108"/>
      <c r="Q180" s="7"/>
      <c r="R180" s="8"/>
      <c r="S180" s="9"/>
      <c r="T180" s="2"/>
      <c r="U180" s="2"/>
      <c r="V180" s="22"/>
    </row>
    <row r="181" spans="1:22" ht="12.75" customHeight="1" outlineLevel="1" x14ac:dyDescent="0.25">
      <c r="A181" s="46"/>
      <c r="B181" s="46"/>
      <c r="C181" s="59"/>
      <c r="D181" s="204"/>
      <c r="E181" s="94">
        <v>2024</v>
      </c>
      <c r="F181" s="16"/>
      <c r="G181" s="8"/>
      <c r="H181" s="206"/>
      <c r="I181" s="207"/>
      <c r="J181" s="8"/>
      <c r="K181" s="8"/>
      <c r="L181" s="8"/>
      <c r="M181" s="225"/>
      <c r="N181" s="225"/>
      <c r="O181" s="65">
        <f>SUM(F181:N181)</f>
        <v>0</v>
      </c>
      <c r="P181" s="108"/>
      <c r="Q181" s="7"/>
      <c r="R181" s="15"/>
      <c r="S181" s="9"/>
      <c r="T181" s="2"/>
      <c r="U181" s="2"/>
      <c r="V181" s="22"/>
    </row>
    <row r="182" spans="1:22" ht="13.5" customHeight="1" outlineLevel="1" thickBot="1" x14ac:dyDescent="0.3">
      <c r="A182" s="46"/>
      <c r="B182" s="46"/>
      <c r="C182" s="59"/>
      <c r="D182" s="205"/>
      <c r="E182" s="66" t="s">
        <v>55</v>
      </c>
      <c r="F182" s="10">
        <f>SUM(F177:F181)</f>
        <v>0</v>
      </c>
      <c r="G182" s="11">
        <f>SUM(G177:G181)</f>
        <v>0</v>
      </c>
      <c r="H182" s="222">
        <f>SUM(H177:H181)</f>
        <v>0</v>
      </c>
      <c r="I182" s="223"/>
      <c r="J182" s="11">
        <f>SUM(J177:J181)</f>
        <v>0</v>
      </c>
      <c r="K182" s="11">
        <f>SUM(K177:K181)</f>
        <v>0</v>
      </c>
      <c r="L182" s="11">
        <f>SUM(L177:L181)</f>
        <v>0</v>
      </c>
      <c r="M182" s="226">
        <f>SUM(M177:M181)</f>
        <v>0</v>
      </c>
      <c r="N182" s="226"/>
      <c r="O182" s="12">
        <f>SUM(O177:O181)</f>
        <v>0</v>
      </c>
      <c r="P182" s="107" t="e">
        <f>R182/O182</f>
        <v>#DIV/0!</v>
      </c>
      <c r="Q182" s="10">
        <f>SUM(Q177:Q181)</f>
        <v>0</v>
      </c>
      <c r="R182" s="11">
        <f>SUM(R177:R181)</f>
        <v>0</v>
      </c>
      <c r="S182" s="12">
        <f>SUM(S177:S181)</f>
        <v>0</v>
      </c>
      <c r="T182" s="2"/>
      <c r="U182" s="2"/>
      <c r="V182" s="22"/>
    </row>
    <row r="183" spans="1:22" ht="12.75" customHeight="1" outlineLevel="1" x14ac:dyDescent="0.25">
      <c r="A183" s="46"/>
      <c r="B183" s="46"/>
      <c r="C183" s="59"/>
      <c r="D183" s="203"/>
      <c r="E183" s="77">
        <v>2020</v>
      </c>
      <c r="F183" s="4"/>
      <c r="G183" s="5"/>
      <c r="H183" s="210"/>
      <c r="I183" s="211"/>
      <c r="J183" s="5"/>
      <c r="K183" s="5"/>
      <c r="L183" s="5"/>
      <c r="M183" s="224"/>
      <c r="N183" s="224"/>
      <c r="O183" s="63">
        <f>SUM(F183:N183)</f>
        <v>0</v>
      </c>
      <c r="P183" s="108"/>
      <c r="Q183" s="4"/>
      <c r="R183" s="5"/>
      <c r="S183" s="6"/>
      <c r="T183" s="2"/>
      <c r="U183" s="2"/>
      <c r="V183" s="22"/>
    </row>
    <row r="184" spans="1:22" ht="12.75" customHeight="1" outlineLevel="1" x14ac:dyDescent="0.25">
      <c r="A184" s="46"/>
      <c r="B184" s="46"/>
      <c r="C184" s="59"/>
      <c r="D184" s="208"/>
      <c r="E184" s="76">
        <v>2021</v>
      </c>
      <c r="F184" s="16"/>
      <c r="G184" s="8"/>
      <c r="H184" s="206"/>
      <c r="I184" s="207"/>
      <c r="J184" s="8"/>
      <c r="K184" s="8"/>
      <c r="L184" s="8"/>
      <c r="M184" s="225"/>
      <c r="N184" s="225"/>
      <c r="O184" s="65">
        <f>SUM(F184:N184)</f>
        <v>0</v>
      </c>
      <c r="P184" s="108"/>
      <c r="Q184" s="7"/>
      <c r="R184" s="8"/>
      <c r="S184" s="9"/>
      <c r="T184" s="2"/>
      <c r="U184" s="2"/>
      <c r="V184" s="22"/>
    </row>
    <row r="185" spans="1:22" ht="12.75" customHeight="1" outlineLevel="1" x14ac:dyDescent="0.25">
      <c r="A185" s="46"/>
      <c r="B185" s="46"/>
      <c r="C185" s="59"/>
      <c r="D185" s="208"/>
      <c r="E185" s="76">
        <v>2022</v>
      </c>
      <c r="F185" s="16"/>
      <c r="G185" s="8"/>
      <c r="H185" s="206"/>
      <c r="I185" s="207"/>
      <c r="J185" s="8"/>
      <c r="K185" s="8"/>
      <c r="L185" s="8"/>
      <c r="M185" s="225"/>
      <c r="N185" s="225"/>
      <c r="O185" s="65">
        <f>SUM(F185:N185)</f>
        <v>0</v>
      </c>
      <c r="P185" s="108"/>
      <c r="Q185" s="7"/>
      <c r="R185" s="15"/>
      <c r="S185" s="9"/>
      <c r="T185" s="2"/>
      <c r="U185" s="2"/>
      <c r="V185" s="22"/>
    </row>
    <row r="186" spans="1:22" ht="12.75" customHeight="1" outlineLevel="1" x14ac:dyDescent="0.25">
      <c r="A186" s="46"/>
      <c r="B186" s="46"/>
      <c r="C186" s="59"/>
      <c r="D186" s="208"/>
      <c r="E186" s="166">
        <v>2023</v>
      </c>
      <c r="F186" s="16"/>
      <c r="G186" s="8"/>
      <c r="H186" s="206"/>
      <c r="I186" s="207"/>
      <c r="J186" s="8"/>
      <c r="K186" s="8"/>
      <c r="L186" s="8"/>
      <c r="M186" s="225"/>
      <c r="N186" s="225"/>
      <c r="O186" s="65">
        <f>SUM(F186:N186)</f>
        <v>0</v>
      </c>
      <c r="P186" s="108"/>
      <c r="Q186" s="7"/>
      <c r="R186" s="8"/>
      <c r="S186" s="9"/>
      <c r="T186" s="2"/>
      <c r="U186" s="2"/>
      <c r="V186" s="22"/>
    </row>
    <row r="187" spans="1:22" ht="12.75" customHeight="1" outlineLevel="1" x14ac:dyDescent="0.25">
      <c r="A187" s="46"/>
      <c r="B187" s="46"/>
      <c r="C187" s="59"/>
      <c r="D187" s="208"/>
      <c r="E187" s="94">
        <v>2024</v>
      </c>
      <c r="F187" s="16"/>
      <c r="G187" s="8"/>
      <c r="H187" s="206"/>
      <c r="I187" s="207"/>
      <c r="J187" s="8"/>
      <c r="K187" s="8"/>
      <c r="L187" s="8"/>
      <c r="M187" s="225"/>
      <c r="N187" s="225"/>
      <c r="O187" s="65">
        <f>SUM(F187:N187)</f>
        <v>0</v>
      </c>
      <c r="P187" s="108"/>
      <c r="Q187" s="7"/>
      <c r="R187" s="15"/>
      <c r="S187" s="9"/>
      <c r="T187" s="2"/>
      <c r="U187" s="2"/>
      <c r="V187" s="22"/>
    </row>
    <row r="188" spans="1:22" ht="13.5" customHeight="1" outlineLevel="1" thickBot="1" x14ac:dyDescent="0.3">
      <c r="A188" s="46"/>
      <c r="B188" s="46"/>
      <c r="C188" s="59"/>
      <c r="D188" s="209"/>
      <c r="E188" s="66" t="s">
        <v>55</v>
      </c>
      <c r="F188" s="10">
        <f>SUM(F183:F187)</f>
        <v>0</v>
      </c>
      <c r="G188" s="11">
        <f>SUM(G183:G187)</f>
        <v>0</v>
      </c>
      <c r="H188" s="222">
        <f>SUM(H183:H187)</f>
        <v>0</v>
      </c>
      <c r="I188" s="223"/>
      <c r="J188" s="11">
        <f>SUM(J183:J187)</f>
        <v>0</v>
      </c>
      <c r="K188" s="11">
        <f>SUM(K183:K187)</f>
        <v>0</v>
      </c>
      <c r="L188" s="11">
        <f>SUM(L183:L187)</f>
        <v>0</v>
      </c>
      <c r="M188" s="226">
        <f>SUM(M183:M187)</f>
        <v>0</v>
      </c>
      <c r="N188" s="229"/>
      <c r="O188" s="12">
        <f>SUM(O183:O187)</f>
        <v>0</v>
      </c>
      <c r="P188" s="107" t="e">
        <f>R188/O188</f>
        <v>#DIV/0!</v>
      </c>
      <c r="Q188" s="10">
        <f>SUM(Q183:Q187)</f>
        <v>0</v>
      </c>
      <c r="R188" s="11">
        <f>SUM(R183:R187)</f>
        <v>0</v>
      </c>
      <c r="S188" s="12">
        <f>SUM(S183:S187)</f>
        <v>0</v>
      </c>
      <c r="T188" s="2"/>
      <c r="U188" s="2"/>
      <c r="V188" s="22"/>
    </row>
    <row r="189" spans="1:22" ht="12.75" customHeight="1" outlineLevel="1" x14ac:dyDescent="0.25">
      <c r="A189" s="46"/>
      <c r="B189" s="46"/>
      <c r="C189" s="59"/>
      <c r="D189" s="203"/>
      <c r="E189" s="77">
        <v>2020</v>
      </c>
      <c r="F189" s="4"/>
      <c r="G189" s="5"/>
      <c r="H189" s="210"/>
      <c r="I189" s="211"/>
      <c r="J189" s="5"/>
      <c r="K189" s="5"/>
      <c r="L189" s="5"/>
      <c r="M189" s="224"/>
      <c r="N189" s="224"/>
      <c r="O189" s="63">
        <f>SUM(F189:N189)</f>
        <v>0</v>
      </c>
      <c r="P189" s="108"/>
      <c r="Q189" s="4"/>
      <c r="R189" s="5"/>
      <c r="S189" s="6"/>
      <c r="T189" s="2"/>
      <c r="U189" s="2"/>
      <c r="V189" s="22"/>
    </row>
    <row r="190" spans="1:22" ht="12.75" customHeight="1" outlineLevel="1" x14ac:dyDescent="0.25">
      <c r="A190" s="46"/>
      <c r="B190" s="46"/>
      <c r="C190" s="59"/>
      <c r="D190" s="208"/>
      <c r="E190" s="76">
        <v>2021</v>
      </c>
      <c r="F190" s="16"/>
      <c r="G190" s="8"/>
      <c r="H190" s="149"/>
      <c r="I190" s="150"/>
      <c r="J190" s="8"/>
      <c r="K190" s="8"/>
      <c r="L190" s="8"/>
      <c r="M190" s="225"/>
      <c r="N190" s="225"/>
      <c r="O190" s="65">
        <f>SUM(F190:N190)</f>
        <v>0</v>
      </c>
      <c r="P190" s="108"/>
      <c r="Q190" s="7"/>
      <c r="R190" s="8"/>
      <c r="S190" s="9"/>
      <c r="T190" s="2"/>
      <c r="U190" s="2"/>
      <c r="V190" s="22"/>
    </row>
    <row r="191" spans="1:22" ht="12.75" customHeight="1" outlineLevel="1" x14ac:dyDescent="0.25">
      <c r="A191" s="46"/>
      <c r="B191" s="46"/>
      <c r="C191" s="59"/>
      <c r="D191" s="208"/>
      <c r="E191" s="76">
        <v>2022</v>
      </c>
      <c r="F191" s="16"/>
      <c r="G191" s="8"/>
      <c r="H191" s="206"/>
      <c r="I191" s="207"/>
      <c r="J191" s="8"/>
      <c r="K191" s="8"/>
      <c r="L191" s="8"/>
      <c r="M191" s="225"/>
      <c r="N191" s="225"/>
      <c r="O191" s="65">
        <f>SUM(F191:N191)</f>
        <v>0</v>
      </c>
      <c r="P191" s="108"/>
      <c r="Q191" s="7"/>
      <c r="R191" s="15"/>
      <c r="S191" s="9"/>
      <c r="T191" s="2"/>
      <c r="U191" s="2"/>
      <c r="V191" s="22"/>
    </row>
    <row r="192" spans="1:22" ht="12.75" customHeight="1" outlineLevel="1" x14ac:dyDescent="0.25">
      <c r="A192" s="46"/>
      <c r="B192" s="46"/>
      <c r="C192" s="59"/>
      <c r="D192" s="208"/>
      <c r="E192" s="166">
        <v>2023</v>
      </c>
      <c r="F192" s="16"/>
      <c r="G192" s="8"/>
      <c r="H192" s="206"/>
      <c r="I192" s="207"/>
      <c r="J192" s="8"/>
      <c r="K192" s="8"/>
      <c r="L192" s="8"/>
      <c r="M192" s="225"/>
      <c r="N192" s="225"/>
      <c r="O192" s="65">
        <f>SUM(F192:N192)</f>
        <v>0</v>
      </c>
      <c r="P192" s="108"/>
      <c r="Q192" s="7"/>
      <c r="R192" s="8"/>
      <c r="S192" s="9"/>
      <c r="T192" s="2"/>
      <c r="U192" s="2"/>
      <c r="V192" s="22"/>
    </row>
    <row r="193" spans="1:22" ht="12.75" customHeight="1" outlineLevel="1" x14ac:dyDescent="0.25">
      <c r="A193" s="46"/>
      <c r="B193" s="46"/>
      <c r="C193" s="59"/>
      <c r="D193" s="208"/>
      <c r="E193" s="94">
        <v>2024</v>
      </c>
      <c r="F193" s="16"/>
      <c r="G193" s="8"/>
      <c r="H193" s="206"/>
      <c r="I193" s="207"/>
      <c r="J193" s="8"/>
      <c r="K193" s="8"/>
      <c r="L193" s="8"/>
      <c r="M193" s="225"/>
      <c r="N193" s="225"/>
      <c r="O193" s="65">
        <f>SUM(F193:N193)</f>
        <v>0</v>
      </c>
      <c r="P193" s="108"/>
      <c r="Q193" s="7"/>
      <c r="R193" s="15"/>
      <c r="S193" s="9"/>
      <c r="T193" s="2"/>
      <c r="U193" s="2"/>
      <c r="V193" s="22"/>
    </row>
    <row r="194" spans="1:22" ht="13.5" customHeight="1" outlineLevel="1" thickBot="1" x14ac:dyDescent="0.3">
      <c r="A194" s="46"/>
      <c r="B194" s="46"/>
      <c r="C194" s="59"/>
      <c r="D194" s="209"/>
      <c r="E194" s="66" t="s">
        <v>55</v>
      </c>
      <c r="F194" s="10">
        <f>SUM(F189:F193)</f>
        <v>0</v>
      </c>
      <c r="G194" s="11">
        <f>SUM(G189:G193)</f>
        <v>0</v>
      </c>
      <c r="H194" s="222">
        <f>SUM(H189:H193)</f>
        <v>0</v>
      </c>
      <c r="I194" s="223"/>
      <c r="J194" s="11">
        <f>SUM(J189:J193)</f>
        <v>0</v>
      </c>
      <c r="K194" s="11">
        <f>SUM(K189:K193)</f>
        <v>0</v>
      </c>
      <c r="L194" s="11">
        <f>SUM(L189:L193)</f>
        <v>0</v>
      </c>
      <c r="M194" s="226">
        <f>SUM(M189:M193)</f>
        <v>0</v>
      </c>
      <c r="N194" s="229"/>
      <c r="O194" s="12">
        <f>SUM(O189:O193)</f>
        <v>0</v>
      </c>
      <c r="P194" s="107" t="e">
        <f>R194/O194</f>
        <v>#DIV/0!</v>
      </c>
      <c r="Q194" s="10">
        <f>SUM(Q189:Q193)</f>
        <v>0</v>
      </c>
      <c r="R194" s="11">
        <f>SUM(R189:R193)</f>
        <v>0</v>
      </c>
      <c r="S194" s="12">
        <f>SUM(S189:S193)</f>
        <v>0</v>
      </c>
      <c r="T194" s="2"/>
      <c r="U194" s="2"/>
      <c r="V194" s="22"/>
    </row>
    <row r="195" spans="1:22" ht="12.75" customHeight="1" outlineLevel="1" x14ac:dyDescent="0.25">
      <c r="A195" s="46"/>
      <c r="B195" s="46"/>
      <c r="C195" s="59"/>
      <c r="D195" s="203"/>
      <c r="E195" s="77">
        <v>2020</v>
      </c>
      <c r="F195" s="4"/>
      <c r="G195" s="5"/>
      <c r="H195" s="210"/>
      <c r="I195" s="211"/>
      <c r="J195" s="5"/>
      <c r="K195" s="5"/>
      <c r="L195" s="5"/>
      <c r="M195" s="224"/>
      <c r="N195" s="224"/>
      <c r="O195" s="63">
        <f>SUM(F195:N195)</f>
        <v>0</v>
      </c>
      <c r="P195" s="108"/>
      <c r="Q195" s="4"/>
      <c r="R195" s="5"/>
      <c r="S195" s="6"/>
      <c r="T195" s="2"/>
      <c r="U195" s="2"/>
      <c r="V195" s="22"/>
    </row>
    <row r="196" spans="1:22" ht="12.75" customHeight="1" outlineLevel="1" x14ac:dyDescent="0.25">
      <c r="A196" s="46"/>
      <c r="B196" s="46"/>
      <c r="C196" s="59"/>
      <c r="D196" s="208"/>
      <c r="E196" s="76">
        <v>2021</v>
      </c>
      <c r="F196" s="16"/>
      <c r="G196" s="8"/>
      <c r="H196" s="206"/>
      <c r="I196" s="207"/>
      <c r="J196" s="8"/>
      <c r="K196" s="8"/>
      <c r="L196" s="8"/>
      <c r="M196" s="225"/>
      <c r="N196" s="225"/>
      <c r="O196" s="65">
        <f>SUM(F196:N196)</f>
        <v>0</v>
      </c>
      <c r="P196" s="108"/>
      <c r="Q196" s="7"/>
      <c r="R196" s="8"/>
      <c r="S196" s="9"/>
      <c r="T196" s="2"/>
      <c r="U196" s="2"/>
      <c r="V196" s="22"/>
    </row>
    <row r="197" spans="1:22" ht="12.75" customHeight="1" outlineLevel="1" x14ac:dyDescent="0.25">
      <c r="A197" s="46"/>
      <c r="B197" s="46"/>
      <c r="C197" s="59"/>
      <c r="D197" s="208"/>
      <c r="E197" s="76">
        <v>2022</v>
      </c>
      <c r="F197" s="16"/>
      <c r="G197" s="8"/>
      <c r="H197" s="206"/>
      <c r="I197" s="207"/>
      <c r="J197" s="8"/>
      <c r="K197" s="8"/>
      <c r="L197" s="8"/>
      <c r="M197" s="225"/>
      <c r="N197" s="225"/>
      <c r="O197" s="65">
        <f>SUM(F197:N197)</f>
        <v>0</v>
      </c>
      <c r="P197" s="108"/>
      <c r="Q197" s="7"/>
      <c r="R197" s="15"/>
      <c r="S197" s="9"/>
      <c r="T197" s="2"/>
      <c r="U197" s="2"/>
      <c r="V197" s="22"/>
    </row>
    <row r="198" spans="1:22" ht="12.75" customHeight="1" outlineLevel="1" x14ac:dyDescent="0.25">
      <c r="A198" s="46"/>
      <c r="B198" s="46"/>
      <c r="C198" s="59"/>
      <c r="D198" s="208"/>
      <c r="E198" s="166">
        <v>2023</v>
      </c>
      <c r="F198" s="16"/>
      <c r="G198" s="8"/>
      <c r="H198" s="206"/>
      <c r="I198" s="207"/>
      <c r="J198" s="8"/>
      <c r="K198" s="8"/>
      <c r="L198" s="8"/>
      <c r="M198" s="225"/>
      <c r="N198" s="225"/>
      <c r="O198" s="65">
        <f>SUM(F198:N198)</f>
        <v>0</v>
      </c>
      <c r="P198" s="108"/>
      <c r="Q198" s="7"/>
      <c r="R198" s="8"/>
      <c r="S198" s="9"/>
      <c r="T198" s="2"/>
      <c r="U198" s="2"/>
      <c r="V198" s="22"/>
    </row>
    <row r="199" spans="1:22" ht="12.75" customHeight="1" outlineLevel="1" x14ac:dyDescent="0.25">
      <c r="A199" s="46"/>
      <c r="B199" s="46"/>
      <c r="C199" s="59"/>
      <c r="D199" s="208"/>
      <c r="E199" s="94">
        <v>2024</v>
      </c>
      <c r="F199" s="16"/>
      <c r="G199" s="8"/>
      <c r="H199" s="206"/>
      <c r="I199" s="207"/>
      <c r="J199" s="8"/>
      <c r="K199" s="8"/>
      <c r="L199" s="8"/>
      <c r="M199" s="225"/>
      <c r="N199" s="225"/>
      <c r="O199" s="65">
        <f>SUM(F199:N199)</f>
        <v>0</v>
      </c>
      <c r="P199" s="108"/>
      <c r="Q199" s="7"/>
      <c r="R199" s="15"/>
      <c r="S199" s="9"/>
      <c r="T199" s="2"/>
      <c r="U199" s="2"/>
      <c r="V199" s="22"/>
    </row>
    <row r="200" spans="1:22" ht="13.5" customHeight="1" outlineLevel="1" thickBot="1" x14ac:dyDescent="0.3">
      <c r="A200" s="46"/>
      <c r="B200" s="46"/>
      <c r="C200" s="59"/>
      <c r="D200" s="209"/>
      <c r="E200" s="66" t="s">
        <v>55</v>
      </c>
      <c r="F200" s="10">
        <f>SUM(F195:F199)</f>
        <v>0</v>
      </c>
      <c r="G200" s="11">
        <f>SUM(G195:G199)</f>
        <v>0</v>
      </c>
      <c r="H200" s="222">
        <f>SUM(H195:H199)</f>
        <v>0</v>
      </c>
      <c r="I200" s="223"/>
      <c r="J200" s="11">
        <f>SUM(J195:J199)</f>
        <v>0</v>
      </c>
      <c r="K200" s="11">
        <f>SUM(K195:K199)</f>
        <v>0</v>
      </c>
      <c r="L200" s="11">
        <f>SUM(L195:L199)</f>
        <v>0</v>
      </c>
      <c r="M200" s="226">
        <f>SUM(M195:M199)</f>
        <v>0</v>
      </c>
      <c r="N200" s="229"/>
      <c r="O200" s="12">
        <f>SUM(O195:O199)</f>
        <v>0</v>
      </c>
      <c r="P200" s="107" t="e">
        <f>R200/O200</f>
        <v>#DIV/0!</v>
      </c>
      <c r="Q200" s="10">
        <f>SUM(Q195:Q199)</f>
        <v>0</v>
      </c>
      <c r="R200" s="11">
        <f>SUM(R195:R199)</f>
        <v>0</v>
      </c>
      <c r="S200" s="12">
        <f>SUM(S195:S199)</f>
        <v>0</v>
      </c>
      <c r="T200" s="2"/>
      <c r="U200" s="2"/>
      <c r="V200" s="22"/>
    </row>
    <row r="201" spans="1:22" ht="13" outlineLevel="1" x14ac:dyDescent="0.3">
      <c r="A201" s="46"/>
      <c r="B201" s="46"/>
      <c r="C201" s="59"/>
      <c r="D201" s="87"/>
      <c r="E201" s="66"/>
      <c r="F201" s="49" t="s">
        <v>48</v>
      </c>
      <c r="G201" s="50"/>
      <c r="H201" s="50"/>
      <c r="I201" s="50"/>
      <c r="J201" s="50"/>
      <c r="K201" s="50"/>
      <c r="L201" s="50"/>
      <c r="M201" s="50"/>
      <c r="N201" s="50"/>
      <c r="O201" s="2"/>
      <c r="P201" s="88"/>
      <c r="Q201" s="49" t="s">
        <v>56</v>
      </c>
      <c r="R201" s="50"/>
      <c r="S201" s="51"/>
      <c r="T201" s="2"/>
      <c r="U201" s="2"/>
      <c r="V201" s="22"/>
    </row>
    <row r="202" spans="1:22" ht="23.25" customHeight="1" outlineLevel="1" thickBot="1" x14ac:dyDescent="0.3">
      <c r="A202" s="46"/>
      <c r="B202" s="46"/>
      <c r="C202" s="59"/>
      <c r="D202" s="171" t="s">
        <v>96</v>
      </c>
      <c r="E202" s="66"/>
      <c r="F202" s="55" t="s">
        <v>49</v>
      </c>
      <c r="G202" s="56" t="s">
        <v>50</v>
      </c>
      <c r="H202" s="238" t="s">
        <v>51</v>
      </c>
      <c r="I202" s="239"/>
      <c r="J202" s="114" t="s">
        <v>52</v>
      </c>
      <c r="K202" s="114" t="s">
        <v>53</v>
      </c>
      <c r="L202" s="114" t="s">
        <v>54</v>
      </c>
      <c r="M202" s="252" t="s">
        <v>10</v>
      </c>
      <c r="N202" s="253"/>
      <c r="O202" s="57" t="s">
        <v>55</v>
      </c>
      <c r="P202" s="109"/>
      <c r="Q202" s="58" t="s">
        <v>63</v>
      </c>
      <c r="R202" s="58" t="s">
        <v>64</v>
      </c>
      <c r="S202" s="58" t="s">
        <v>65</v>
      </c>
      <c r="T202" s="2"/>
      <c r="U202" s="2"/>
      <c r="V202" s="22"/>
    </row>
    <row r="203" spans="1:22" ht="12.75" customHeight="1" outlineLevel="1" x14ac:dyDescent="0.25">
      <c r="A203" s="46"/>
      <c r="B203" s="46"/>
      <c r="C203" s="59"/>
      <c r="D203" s="203"/>
      <c r="E203" s="77">
        <v>2020</v>
      </c>
      <c r="F203" s="4"/>
      <c r="G203" s="5"/>
      <c r="H203" s="210"/>
      <c r="I203" s="211"/>
      <c r="J203" s="5"/>
      <c r="K203" s="5"/>
      <c r="L203" s="5"/>
      <c r="M203" s="224"/>
      <c r="N203" s="224"/>
      <c r="O203" s="63">
        <f>SUM(F203:N203)</f>
        <v>0</v>
      </c>
      <c r="P203" s="108"/>
      <c r="Q203" s="4"/>
      <c r="R203" s="5"/>
      <c r="S203" s="6"/>
      <c r="T203" s="2"/>
      <c r="U203" s="2"/>
      <c r="V203" s="22"/>
    </row>
    <row r="204" spans="1:22" ht="12.75" customHeight="1" outlineLevel="1" x14ac:dyDescent="0.25">
      <c r="A204" s="46"/>
      <c r="B204" s="46"/>
      <c r="C204" s="59"/>
      <c r="D204" s="204"/>
      <c r="E204" s="76">
        <v>2021</v>
      </c>
      <c r="F204" s="16"/>
      <c r="G204" s="8"/>
      <c r="H204" s="206"/>
      <c r="I204" s="207"/>
      <c r="J204" s="8"/>
      <c r="K204" s="8"/>
      <c r="L204" s="8"/>
      <c r="M204" s="225"/>
      <c r="N204" s="225"/>
      <c r="O204" s="65">
        <f>SUM(F204:N204)</f>
        <v>0</v>
      </c>
      <c r="P204" s="108"/>
      <c r="Q204" s="7"/>
      <c r="R204" s="8"/>
      <c r="S204" s="9"/>
      <c r="T204" s="2"/>
      <c r="U204" s="2"/>
      <c r="V204" s="22"/>
    </row>
    <row r="205" spans="1:22" ht="12.75" customHeight="1" outlineLevel="1" x14ac:dyDescent="0.25">
      <c r="A205" s="46"/>
      <c r="B205" s="46"/>
      <c r="C205" s="59"/>
      <c r="D205" s="204"/>
      <c r="E205" s="76">
        <v>2022</v>
      </c>
      <c r="F205" s="16"/>
      <c r="G205" s="8"/>
      <c r="H205" s="206"/>
      <c r="I205" s="207"/>
      <c r="J205" s="8"/>
      <c r="K205" s="8"/>
      <c r="L205" s="8"/>
      <c r="M205" s="225"/>
      <c r="N205" s="225"/>
      <c r="O205" s="65">
        <f>SUM(F205:N205)</f>
        <v>0</v>
      </c>
      <c r="P205" s="108"/>
      <c r="Q205" s="7"/>
      <c r="R205" s="15"/>
      <c r="S205" s="9"/>
      <c r="T205" s="2"/>
      <c r="U205" s="2"/>
      <c r="V205" s="22"/>
    </row>
    <row r="206" spans="1:22" ht="12.75" customHeight="1" outlineLevel="1" x14ac:dyDescent="0.25">
      <c r="A206" s="46"/>
      <c r="B206" s="46"/>
      <c r="C206" s="59"/>
      <c r="D206" s="204"/>
      <c r="E206" s="166">
        <v>2023</v>
      </c>
      <c r="F206" s="16"/>
      <c r="G206" s="8"/>
      <c r="H206" s="206"/>
      <c r="I206" s="207"/>
      <c r="J206" s="8"/>
      <c r="K206" s="8"/>
      <c r="L206" s="8"/>
      <c r="M206" s="225"/>
      <c r="N206" s="225"/>
      <c r="O206" s="65">
        <f>SUM(F206:N206)</f>
        <v>0</v>
      </c>
      <c r="P206" s="108"/>
      <c r="Q206" s="7"/>
      <c r="R206" s="8"/>
      <c r="S206" s="9"/>
      <c r="T206" s="2"/>
      <c r="U206" s="2"/>
      <c r="V206" s="22"/>
    </row>
    <row r="207" spans="1:22" ht="12.75" customHeight="1" outlineLevel="1" x14ac:dyDescent="0.25">
      <c r="A207" s="46"/>
      <c r="B207" s="46"/>
      <c r="C207" s="59"/>
      <c r="D207" s="204"/>
      <c r="E207" s="94">
        <v>2024</v>
      </c>
      <c r="F207" s="16"/>
      <c r="G207" s="8"/>
      <c r="H207" s="206"/>
      <c r="I207" s="207"/>
      <c r="J207" s="8"/>
      <c r="K207" s="8"/>
      <c r="L207" s="8"/>
      <c r="M207" s="225"/>
      <c r="N207" s="225"/>
      <c r="O207" s="65">
        <f>SUM(F207:N207)</f>
        <v>0</v>
      </c>
      <c r="P207" s="108"/>
      <c r="Q207" s="7"/>
      <c r="R207" s="15"/>
      <c r="S207" s="9"/>
      <c r="T207" s="2"/>
      <c r="U207" s="2"/>
      <c r="V207" s="22"/>
    </row>
    <row r="208" spans="1:22" ht="13.5" customHeight="1" outlineLevel="1" thickBot="1" x14ac:dyDescent="0.3">
      <c r="A208" s="46"/>
      <c r="B208" s="46"/>
      <c r="C208" s="59"/>
      <c r="D208" s="205"/>
      <c r="E208" s="66" t="s">
        <v>55</v>
      </c>
      <c r="F208" s="10">
        <f>SUM(F203:F207)</f>
        <v>0</v>
      </c>
      <c r="G208" s="11">
        <f>SUM(G203:G207)</f>
        <v>0</v>
      </c>
      <c r="H208" s="222">
        <f>SUM(H203:H207)</f>
        <v>0</v>
      </c>
      <c r="I208" s="223"/>
      <c r="J208" s="11">
        <f>SUM(J203:J207)</f>
        <v>0</v>
      </c>
      <c r="K208" s="11">
        <f>SUM(K203:K207)</f>
        <v>0</v>
      </c>
      <c r="L208" s="11">
        <f>SUM(L203:L207)</f>
        <v>0</v>
      </c>
      <c r="M208" s="226">
        <f>SUM(M203:M207)</f>
        <v>0</v>
      </c>
      <c r="N208" s="226"/>
      <c r="O208" s="12">
        <f>SUM(O203:O207)</f>
        <v>0</v>
      </c>
      <c r="P208" s="107" t="e">
        <f>R208/O208</f>
        <v>#DIV/0!</v>
      </c>
      <c r="Q208" s="10">
        <f>SUM(Q203:Q207)</f>
        <v>0</v>
      </c>
      <c r="R208" s="11">
        <f>SUM(R203:R207)</f>
        <v>0</v>
      </c>
      <c r="S208" s="12">
        <f>SUM(S203:S207)</f>
        <v>0</v>
      </c>
      <c r="T208" s="2"/>
      <c r="U208" s="2"/>
      <c r="V208" s="22"/>
    </row>
    <row r="209" spans="1:22" ht="12.75" customHeight="1" outlineLevel="1" x14ac:dyDescent="0.25">
      <c r="A209" s="46"/>
      <c r="B209" s="46"/>
      <c r="C209" s="59"/>
      <c r="D209" s="203"/>
      <c r="E209" s="77">
        <v>2020</v>
      </c>
      <c r="F209" s="4"/>
      <c r="G209" s="5"/>
      <c r="H209" s="210"/>
      <c r="I209" s="211"/>
      <c r="J209" s="5"/>
      <c r="K209" s="5"/>
      <c r="L209" s="5"/>
      <c r="M209" s="224"/>
      <c r="N209" s="224"/>
      <c r="O209" s="63">
        <f>SUM(F209:N209)</f>
        <v>0</v>
      </c>
      <c r="P209" s="108"/>
      <c r="Q209" s="4"/>
      <c r="R209" s="5"/>
      <c r="S209" s="6"/>
      <c r="T209" s="2"/>
      <c r="U209" s="2"/>
      <c r="V209" s="22"/>
    </row>
    <row r="210" spans="1:22" ht="12.75" customHeight="1" outlineLevel="1" x14ac:dyDescent="0.25">
      <c r="A210" s="46"/>
      <c r="B210" s="46"/>
      <c r="C210" s="59"/>
      <c r="D210" s="204"/>
      <c r="E210" s="76">
        <v>2021</v>
      </c>
      <c r="F210" s="16"/>
      <c r="G210" s="8"/>
      <c r="H210" s="206"/>
      <c r="I210" s="207"/>
      <c r="J210" s="8"/>
      <c r="K210" s="8"/>
      <c r="L210" s="8"/>
      <c r="M210" s="225"/>
      <c r="N210" s="225"/>
      <c r="O210" s="65">
        <f>SUM(F210:N210)</f>
        <v>0</v>
      </c>
      <c r="P210" s="108"/>
      <c r="Q210" s="7"/>
      <c r="R210" s="8"/>
      <c r="S210" s="9"/>
      <c r="T210" s="2"/>
      <c r="U210" s="2"/>
      <c r="V210" s="22"/>
    </row>
    <row r="211" spans="1:22" ht="12.75" customHeight="1" outlineLevel="1" x14ac:dyDescent="0.25">
      <c r="A211" s="46"/>
      <c r="B211" s="46"/>
      <c r="C211" s="59"/>
      <c r="D211" s="204"/>
      <c r="E211" s="76">
        <v>2022</v>
      </c>
      <c r="F211" s="16"/>
      <c r="G211" s="8"/>
      <c r="H211" s="206"/>
      <c r="I211" s="207"/>
      <c r="J211" s="8"/>
      <c r="K211" s="8"/>
      <c r="L211" s="8"/>
      <c r="M211" s="225"/>
      <c r="N211" s="225"/>
      <c r="O211" s="65">
        <f>SUM(F211:N211)</f>
        <v>0</v>
      </c>
      <c r="P211" s="108"/>
      <c r="Q211" s="7"/>
      <c r="R211" s="15"/>
      <c r="S211" s="9"/>
      <c r="T211" s="2"/>
      <c r="U211" s="2"/>
      <c r="V211" s="22"/>
    </row>
    <row r="212" spans="1:22" ht="12.75" customHeight="1" outlineLevel="1" x14ac:dyDescent="0.25">
      <c r="A212" s="46"/>
      <c r="B212" s="46"/>
      <c r="C212" s="59"/>
      <c r="D212" s="204"/>
      <c r="E212" s="166">
        <v>2023</v>
      </c>
      <c r="F212" s="16"/>
      <c r="G212" s="8"/>
      <c r="H212" s="206"/>
      <c r="I212" s="207"/>
      <c r="J212" s="8"/>
      <c r="K212" s="8"/>
      <c r="L212" s="8"/>
      <c r="M212" s="225"/>
      <c r="N212" s="225"/>
      <c r="O212" s="65">
        <f>SUM(F212:N212)</f>
        <v>0</v>
      </c>
      <c r="P212" s="108"/>
      <c r="Q212" s="7"/>
      <c r="R212" s="8"/>
      <c r="S212" s="9"/>
      <c r="T212" s="2"/>
      <c r="U212" s="2"/>
      <c r="V212" s="22"/>
    </row>
    <row r="213" spans="1:22" ht="12.75" customHeight="1" outlineLevel="1" x14ac:dyDescent="0.25">
      <c r="A213" s="46"/>
      <c r="B213" s="46"/>
      <c r="C213" s="59"/>
      <c r="D213" s="204"/>
      <c r="E213" s="94">
        <v>2024</v>
      </c>
      <c r="F213" s="16"/>
      <c r="G213" s="8"/>
      <c r="H213" s="149"/>
      <c r="I213" s="150"/>
      <c r="J213" s="8"/>
      <c r="K213" s="8"/>
      <c r="L213" s="8"/>
      <c r="M213" s="240"/>
      <c r="N213" s="241"/>
      <c r="O213" s="65">
        <f>SUM(F213:N213)</f>
        <v>0</v>
      </c>
      <c r="P213" s="108"/>
      <c r="Q213" s="7"/>
      <c r="R213" s="15"/>
      <c r="S213" s="9"/>
      <c r="T213" s="2"/>
      <c r="U213" s="2"/>
      <c r="V213" s="22"/>
    </row>
    <row r="214" spans="1:22" ht="13.5" customHeight="1" outlineLevel="1" thickBot="1" x14ac:dyDescent="0.3">
      <c r="A214" s="46"/>
      <c r="B214" s="46"/>
      <c r="C214" s="59"/>
      <c r="D214" s="209"/>
      <c r="E214" s="66" t="s">
        <v>55</v>
      </c>
      <c r="F214" s="10">
        <f>SUM(F209:F213)</f>
        <v>0</v>
      </c>
      <c r="G214" s="11">
        <f>SUM(G209:G213)</f>
        <v>0</v>
      </c>
      <c r="H214" s="222">
        <f>SUM(H209:H213)</f>
        <v>0</v>
      </c>
      <c r="I214" s="223"/>
      <c r="J214" s="11">
        <f>SUM(J209:J213)</f>
        <v>0</v>
      </c>
      <c r="K214" s="11">
        <f>SUM(K209:K213)</f>
        <v>0</v>
      </c>
      <c r="L214" s="11">
        <f>SUM(L209:L213)</f>
        <v>0</v>
      </c>
      <c r="M214" s="222">
        <f>SUM(M209:M213)</f>
        <v>0</v>
      </c>
      <c r="N214" s="223"/>
      <c r="O214" s="12">
        <f>SUM(O209:O213)</f>
        <v>0</v>
      </c>
      <c r="P214" s="107" t="e">
        <f>R214/O214</f>
        <v>#DIV/0!</v>
      </c>
      <c r="Q214" s="10">
        <f>SUM(Q209:Q213)</f>
        <v>0</v>
      </c>
      <c r="R214" s="11">
        <f>SUM(R209:R213)</f>
        <v>0</v>
      </c>
      <c r="S214" s="12">
        <f>SUM(S209:S213)</f>
        <v>0</v>
      </c>
      <c r="T214" s="2"/>
      <c r="U214" s="2"/>
      <c r="V214" s="22"/>
    </row>
    <row r="215" spans="1:22" ht="12.75" customHeight="1" outlineLevel="1" x14ac:dyDescent="0.25">
      <c r="A215" s="46"/>
      <c r="B215" s="46"/>
      <c r="C215" s="59"/>
      <c r="D215" s="203"/>
      <c r="E215" s="77">
        <v>2020</v>
      </c>
      <c r="F215" s="4"/>
      <c r="G215" s="5"/>
      <c r="H215" s="210"/>
      <c r="I215" s="211"/>
      <c r="J215" s="5"/>
      <c r="K215" s="5"/>
      <c r="L215" s="5"/>
      <c r="M215" s="224"/>
      <c r="N215" s="224"/>
      <c r="O215" s="63">
        <f>SUM(F215:N215)</f>
        <v>0</v>
      </c>
      <c r="P215" s="108"/>
      <c r="Q215" s="4"/>
      <c r="R215" s="5"/>
      <c r="S215" s="6"/>
      <c r="T215" s="2"/>
      <c r="U215" s="2"/>
      <c r="V215" s="22"/>
    </row>
    <row r="216" spans="1:22" ht="12.75" customHeight="1" outlineLevel="1" x14ac:dyDescent="0.25">
      <c r="A216" s="46"/>
      <c r="B216" s="46"/>
      <c r="C216" s="59"/>
      <c r="D216" s="208"/>
      <c r="E216" s="76">
        <v>2021</v>
      </c>
      <c r="F216" s="16"/>
      <c r="G216" s="8"/>
      <c r="H216" s="206"/>
      <c r="I216" s="207"/>
      <c r="J216" s="8"/>
      <c r="K216" s="8"/>
      <c r="L216" s="8"/>
      <c r="M216" s="225"/>
      <c r="N216" s="225"/>
      <c r="O216" s="65">
        <f>SUM(F216:N216)</f>
        <v>0</v>
      </c>
      <c r="P216" s="108"/>
      <c r="Q216" s="7"/>
      <c r="R216" s="8"/>
      <c r="S216" s="9"/>
      <c r="T216" s="2"/>
      <c r="U216" s="2"/>
      <c r="V216" s="22"/>
    </row>
    <row r="217" spans="1:22" ht="12.75" customHeight="1" outlineLevel="1" x14ac:dyDescent="0.25">
      <c r="A217" s="46"/>
      <c r="B217" s="46"/>
      <c r="C217" s="59"/>
      <c r="D217" s="208"/>
      <c r="E217" s="76">
        <v>2022</v>
      </c>
      <c r="F217" s="16"/>
      <c r="G217" s="8"/>
      <c r="H217" s="206"/>
      <c r="I217" s="207"/>
      <c r="J217" s="8"/>
      <c r="K217" s="8"/>
      <c r="L217" s="8"/>
      <c r="M217" s="225"/>
      <c r="N217" s="225"/>
      <c r="O217" s="65">
        <f>SUM(F217:N217)</f>
        <v>0</v>
      </c>
      <c r="P217" s="108"/>
      <c r="Q217" s="7"/>
      <c r="R217" s="15"/>
      <c r="S217" s="9"/>
      <c r="T217" s="2"/>
      <c r="U217" s="2"/>
      <c r="V217" s="22"/>
    </row>
    <row r="218" spans="1:22" ht="12.75" customHeight="1" outlineLevel="1" x14ac:dyDescent="0.25">
      <c r="A218" s="46"/>
      <c r="B218" s="46"/>
      <c r="C218" s="59"/>
      <c r="D218" s="208"/>
      <c r="E218" s="166">
        <v>2023</v>
      </c>
      <c r="F218" s="16"/>
      <c r="G218" s="8"/>
      <c r="H218" s="206"/>
      <c r="I218" s="207"/>
      <c r="J218" s="8"/>
      <c r="K218" s="8"/>
      <c r="L218" s="8"/>
      <c r="M218" s="225"/>
      <c r="N218" s="225"/>
      <c r="O218" s="65">
        <f>SUM(F218:N218)</f>
        <v>0</v>
      </c>
      <c r="P218" s="108"/>
      <c r="Q218" s="7"/>
      <c r="R218" s="8"/>
      <c r="S218" s="9"/>
      <c r="T218" s="2"/>
      <c r="U218" s="2"/>
      <c r="V218" s="22"/>
    </row>
    <row r="219" spans="1:22" ht="12.75" customHeight="1" outlineLevel="1" x14ac:dyDescent="0.25">
      <c r="A219" s="46"/>
      <c r="B219" s="46"/>
      <c r="C219" s="59"/>
      <c r="D219" s="208"/>
      <c r="E219" s="94">
        <v>2024</v>
      </c>
      <c r="F219" s="16"/>
      <c r="G219" s="8"/>
      <c r="H219" s="206"/>
      <c r="I219" s="207"/>
      <c r="J219" s="8"/>
      <c r="K219" s="8"/>
      <c r="L219" s="8"/>
      <c r="M219" s="225"/>
      <c r="N219" s="225"/>
      <c r="O219" s="65">
        <f>SUM(F219:N219)</f>
        <v>0</v>
      </c>
      <c r="P219" s="108"/>
      <c r="Q219" s="7"/>
      <c r="R219" s="15"/>
      <c r="S219" s="9"/>
      <c r="T219" s="2"/>
      <c r="U219" s="2"/>
      <c r="V219" s="22"/>
    </row>
    <row r="220" spans="1:22" ht="13.5" customHeight="1" outlineLevel="1" thickBot="1" x14ac:dyDescent="0.3">
      <c r="A220" s="46"/>
      <c r="B220" s="46"/>
      <c r="C220" s="59"/>
      <c r="D220" s="209"/>
      <c r="E220" s="66" t="s">
        <v>55</v>
      </c>
      <c r="F220" s="10">
        <f>SUM(F215:F219)</f>
        <v>0</v>
      </c>
      <c r="G220" s="11">
        <f>SUM(G215:G219)</f>
        <v>0</v>
      </c>
      <c r="H220" s="222">
        <f>SUM(H215:H219)</f>
        <v>0</v>
      </c>
      <c r="I220" s="223"/>
      <c r="J220" s="11">
        <f>SUM(J215:J219)</f>
        <v>0</v>
      </c>
      <c r="K220" s="11">
        <f>SUM(K215:K219)</f>
        <v>0</v>
      </c>
      <c r="L220" s="11">
        <f>SUM(L215:L219)</f>
        <v>0</v>
      </c>
      <c r="M220" s="226">
        <f>SUM(M215:M219)</f>
        <v>0</v>
      </c>
      <c r="N220" s="229"/>
      <c r="O220" s="12">
        <f>SUM(O215:O219)</f>
        <v>0</v>
      </c>
      <c r="P220" s="107" t="e">
        <f>R220/O220</f>
        <v>#DIV/0!</v>
      </c>
      <c r="Q220" s="10">
        <f>SUM(Q215:Q219)</f>
        <v>0</v>
      </c>
      <c r="R220" s="11">
        <f>SUM(R215:R219)</f>
        <v>0</v>
      </c>
      <c r="S220" s="12">
        <f>SUM(S215:S219)</f>
        <v>0</v>
      </c>
      <c r="T220" s="2"/>
      <c r="U220" s="2"/>
      <c r="V220" s="22"/>
    </row>
    <row r="221" spans="1:22" ht="12.75" customHeight="1" outlineLevel="1" x14ac:dyDescent="0.25">
      <c r="A221" s="46"/>
      <c r="B221" s="46"/>
      <c r="C221" s="59"/>
      <c r="D221" s="203"/>
      <c r="E221" s="77">
        <v>2020</v>
      </c>
      <c r="F221" s="4"/>
      <c r="G221" s="5"/>
      <c r="H221" s="210"/>
      <c r="I221" s="211"/>
      <c r="J221" s="5"/>
      <c r="K221" s="5"/>
      <c r="L221" s="5"/>
      <c r="M221" s="224"/>
      <c r="N221" s="224"/>
      <c r="O221" s="63">
        <f>SUM(F221:N221)</f>
        <v>0</v>
      </c>
      <c r="P221" s="108"/>
      <c r="Q221" s="4"/>
      <c r="R221" s="5"/>
      <c r="S221" s="6"/>
      <c r="T221" s="2"/>
      <c r="U221" s="2"/>
      <c r="V221" s="22"/>
    </row>
    <row r="222" spans="1:22" ht="12.75" customHeight="1" outlineLevel="1" x14ac:dyDescent="0.25">
      <c r="A222" s="46"/>
      <c r="B222" s="46"/>
      <c r="C222" s="59"/>
      <c r="D222" s="208"/>
      <c r="E222" s="76">
        <v>2021</v>
      </c>
      <c r="F222" s="16"/>
      <c r="G222" s="8"/>
      <c r="H222" s="206"/>
      <c r="I222" s="207"/>
      <c r="J222" s="8"/>
      <c r="K222" s="8"/>
      <c r="L222" s="8"/>
      <c r="M222" s="225"/>
      <c r="N222" s="225"/>
      <c r="O222" s="65">
        <f>SUM(F222:N222)</f>
        <v>0</v>
      </c>
      <c r="P222" s="108"/>
      <c r="Q222" s="7"/>
      <c r="R222" s="8"/>
      <c r="S222" s="9"/>
      <c r="T222" s="2"/>
      <c r="U222" s="2"/>
      <c r="V222" s="22"/>
    </row>
    <row r="223" spans="1:22" ht="12.75" customHeight="1" outlineLevel="1" x14ac:dyDescent="0.25">
      <c r="A223" s="46"/>
      <c r="B223" s="46"/>
      <c r="C223" s="59"/>
      <c r="D223" s="208"/>
      <c r="E223" s="76">
        <v>2022</v>
      </c>
      <c r="F223" s="16"/>
      <c r="G223" s="8"/>
      <c r="H223" s="206"/>
      <c r="I223" s="207"/>
      <c r="J223" s="8"/>
      <c r="K223" s="8"/>
      <c r="L223" s="8"/>
      <c r="M223" s="225"/>
      <c r="N223" s="225"/>
      <c r="O223" s="65">
        <f>SUM(F223:N223)</f>
        <v>0</v>
      </c>
      <c r="P223" s="108"/>
      <c r="Q223" s="7"/>
      <c r="R223" s="15"/>
      <c r="S223" s="9"/>
      <c r="T223" s="2"/>
      <c r="U223" s="2"/>
      <c r="V223" s="22"/>
    </row>
    <row r="224" spans="1:22" ht="12.75" customHeight="1" outlineLevel="1" x14ac:dyDescent="0.25">
      <c r="A224" s="46"/>
      <c r="B224" s="46"/>
      <c r="C224" s="59"/>
      <c r="D224" s="208"/>
      <c r="E224" s="166">
        <v>2023</v>
      </c>
      <c r="F224" s="16"/>
      <c r="G224" s="8"/>
      <c r="H224" s="206"/>
      <c r="I224" s="207"/>
      <c r="J224" s="8"/>
      <c r="K224" s="8"/>
      <c r="L224" s="8"/>
      <c r="M224" s="225"/>
      <c r="N224" s="225"/>
      <c r="O224" s="65">
        <f>SUM(F224:N224)</f>
        <v>0</v>
      </c>
      <c r="P224" s="108"/>
      <c r="Q224" s="7"/>
      <c r="R224" s="8"/>
      <c r="S224" s="9"/>
      <c r="T224" s="2"/>
      <c r="U224" s="2"/>
      <c r="V224" s="22"/>
    </row>
    <row r="225" spans="1:22" ht="12.75" customHeight="1" outlineLevel="1" x14ac:dyDescent="0.25">
      <c r="A225" s="46"/>
      <c r="B225" s="46"/>
      <c r="C225" s="59"/>
      <c r="D225" s="208"/>
      <c r="E225" s="94">
        <v>2024</v>
      </c>
      <c r="F225" s="16"/>
      <c r="G225" s="8"/>
      <c r="H225" s="206"/>
      <c r="I225" s="207"/>
      <c r="J225" s="8"/>
      <c r="K225" s="8"/>
      <c r="L225" s="8"/>
      <c r="M225" s="225"/>
      <c r="N225" s="225"/>
      <c r="O225" s="65">
        <f>SUM(F225:N225)</f>
        <v>0</v>
      </c>
      <c r="P225" s="108"/>
      <c r="Q225" s="7"/>
      <c r="R225" s="15"/>
      <c r="S225" s="9"/>
      <c r="T225" s="2"/>
      <c r="U225" s="2"/>
      <c r="V225" s="22"/>
    </row>
    <row r="226" spans="1:22" ht="13.5" customHeight="1" outlineLevel="1" thickBot="1" x14ac:dyDescent="0.3">
      <c r="A226" s="46"/>
      <c r="B226" s="46"/>
      <c r="C226" s="59"/>
      <c r="D226" s="209"/>
      <c r="E226" s="66" t="s">
        <v>55</v>
      </c>
      <c r="F226" s="10">
        <f>SUM(F221:F225)</f>
        <v>0</v>
      </c>
      <c r="G226" s="11">
        <f>SUM(G221:G225)</f>
        <v>0</v>
      </c>
      <c r="H226" s="222">
        <f>SUM(H221:H225)</f>
        <v>0</v>
      </c>
      <c r="I226" s="223"/>
      <c r="J226" s="11">
        <f>SUM(J221:J225)</f>
        <v>0</v>
      </c>
      <c r="K226" s="11">
        <f>SUM(K221:K225)</f>
        <v>0</v>
      </c>
      <c r="L226" s="11">
        <f>SUM(L221:L225)</f>
        <v>0</v>
      </c>
      <c r="M226" s="226">
        <f>SUM(M221:M225)</f>
        <v>0</v>
      </c>
      <c r="N226" s="229"/>
      <c r="O226" s="12">
        <f>SUM(O221:O225)</f>
        <v>0</v>
      </c>
      <c r="P226" s="107" t="e">
        <f>R226/O226</f>
        <v>#DIV/0!</v>
      </c>
      <c r="Q226" s="10">
        <f>SUM(Q221:Q225)</f>
        <v>0</v>
      </c>
      <c r="R226" s="11">
        <f>SUM(R221:R225)</f>
        <v>0</v>
      </c>
      <c r="S226" s="12">
        <f>SUM(S221:S225)</f>
        <v>0</v>
      </c>
      <c r="T226" s="2"/>
      <c r="U226" s="2"/>
      <c r="V226" s="22"/>
    </row>
    <row r="227" spans="1:22" ht="12.75" customHeight="1" outlineLevel="1" x14ac:dyDescent="0.25">
      <c r="A227" s="46"/>
      <c r="B227" s="46"/>
      <c r="C227" s="59"/>
      <c r="D227" s="203"/>
      <c r="E227" s="77">
        <v>2020</v>
      </c>
      <c r="F227" s="4"/>
      <c r="G227" s="5"/>
      <c r="H227" s="210"/>
      <c r="I227" s="211"/>
      <c r="J227" s="5"/>
      <c r="K227" s="5"/>
      <c r="L227" s="5"/>
      <c r="M227" s="224"/>
      <c r="N227" s="224"/>
      <c r="O227" s="63">
        <f>SUM(F227:N227)</f>
        <v>0</v>
      </c>
      <c r="P227" s="108"/>
      <c r="Q227" s="4"/>
      <c r="R227" s="5"/>
      <c r="S227" s="6"/>
      <c r="T227" s="2"/>
      <c r="U227" s="2"/>
      <c r="V227" s="22"/>
    </row>
    <row r="228" spans="1:22" ht="12.75" customHeight="1" outlineLevel="1" x14ac:dyDescent="0.25">
      <c r="A228" s="46"/>
      <c r="B228" s="46"/>
      <c r="C228" s="59"/>
      <c r="D228" s="208"/>
      <c r="E228" s="76">
        <v>2021</v>
      </c>
      <c r="F228" s="16"/>
      <c r="G228" s="8"/>
      <c r="H228" s="206"/>
      <c r="I228" s="207"/>
      <c r="J228" s="8"/>
      <c r="K228" s="8"/>
      <c r="L228" s="8"/>
      <c r="M228" s="225"/>
      <c r="N228" s="225"/>
      <c r="O228" s="65">
        <f>SUM(F228:N228)</f>
        <v>0</v>
      </c>
      <c r="P228" s="108"/>
      <c r="Q228" s="7"/>
      <c r="R228" s="8"/>
      <c r="S228" s="9"/>
      <c r="T228" s="2"/>
      <c r="U228" s="2"/>
      <c r="V228" s="22"/>
    </row>
    <row r="229" spans="1:22" ht="12.75" customHeight="1" outlineLevel="1" x14ac:dyDescent="0.25">
      <c r="A229" s="46"/>
      <c r="B229" s="46"/>
      <c r="C229" s="59"/>
      <c r="D229" s="208"/>
      <c r="E229" s="76">
        <v>2022</v>
      </c>
      <c r="F229" s="16"/>
      <c r="G229" s="8"/>
      <c r="H229" s="206"/>
      <c r="I229" s="207"/>
      <c r="J229" s="8"/>
      <c r="K229" s="8"/>
      <c r="L229" s="8"/>
      <c r="M229" s="225"/>
      <c r="N229" s="225"/>
      <c r="O229" s="65">
        <f>SUM(F229:N229)</f>
        <v>0</v>
      </c>
      <c r="P229" s="108"/>
      <c r="Q229" s="7"/>
      <c r="R229" s="15"/>
      <c r="S229" s="9"/>
      <c r="T229" s="2"/>
      <c r="U229" s="2"/>
      <c r="V229" s="22"/>
    </row>
    <row r="230" spans="1:22" ht="12.75" customHeight="1" outlineLevel="1" x14ac:dyDescent="0.25">
      <c r="A230" s="46"/>
      <c r="B230" s="46"/>
      <c r="C230" s="59"/>
      <c r="D230" s="208"/>
      <c r="E230" s="166">
        <v>2023</v>
      </c>
      <c r="F230" s="16"/>
      <c r="G230" s="8"/>
      <c r="H230" s="206"/>
      <c r="I230" s="207"/>
      <c r="J230" s="8"/>
      <c r="K230" s="8"/>
      <c r="L230" s="8"/>
      <c r="M230" s="225"/>
      <c r="N230" s="225"/>
      <c r="O230" s="65">
        <f>SUM(F230:N230)</f>
        <v>0</v>
      </c>
      <c r="P230" s="108"/>
      <c r="Q230" s="7"/>
      <c r="R230" s="8"/>
      <c r="S230" s="9"/>
      <c r="T230" s="2"/>
      <c r="U230" s="2"/>
      <c r="V230" s="22"/>
    </row>
    <row r="231" spans="1:22" ht="12.75" customHeight="1" outlineLevel="1" x14ac:dyDescent="0.25">
      <c r="A231" s="46"/>
      <c r="B231" s="46"/>
      <c r="C231" s="59"/>
      <c r="D231" s="208"/>
      <c r="E231" s="94">
        <v>2024</v>
      </c>
      <c r="F231" s="16"/>
      <c r="G231" s="8"/>
      <c r="H231" s="206"/>
      <c r="I231" s="207"/>
      <c r="J231" s="8"/>
      <c r="K231" s="8"/>
      <c r="L231" s="8"/>
      <c r="M231" s="225"/>
      <c r="N231" s="225"/>
      <c r="O231" s="65">
        <f>SUM(F231:N231)</f>
        <v>0</v>
      </c>
      <c r="P231" s="108"/>
      <c r="Q231" s="7"/>
      <c r="R231" s="15"/>
      <c r="S231" s="9"/>
      <c r="T231" s="2"/>
      <c r="U231" s="2"/>
      <c r="V231" s="22"/>
    </row>
    <row r="232" spans="1:22" ht="13.5" customHeight="1" outlineLevel="1" thickBot="1" x14ac:dyDescent="0.3">
      <c r="A232" s="46"/>
      <c r="B232" s="46"/>
      <c r="C232" s="59"/>
      <c r="D232" s="209"/>
      <c r="E232" s="66" t="s">
        <v>55</v>
      </c>
      <c r="F232" s="10">
        <f>SUM(F227:F231)</f>
        <v>0</v>
      </c>
      <c r="G232" s="11">
        <f>SUM(G227:G231)</f>
        <v>0</v>
      </c>
      <c r="H232" s="222">
        <f>SUM(H227:H231)</f>
        <v>0</v>
      </c>
      <c r="I232" s="223"/>
      <c r="J232" s="11">
        <f>SUM(J227:J231)</f>
        <v>0</v>
      </c>
      <c r="K232" s="11">
        <f>SUM(K227:K231)</f>
        <v>0</v>
      </c>
      <c r="L232" s="11">
        <f>SUM(L227:L231)</f>
        <v>0</v>
      </c>
      <c r="M232" s="226">
        <f>SUM(M227:M231)</f>
        <v>0</v>
      </c>
      <c r="N232" s="229"/>
      <c r="O232" s="12">
        <f>SUM(O227:O231)</f>
        <v>0</v>
      </c>
      <c r="P232" s="107" t="e">
        <f>R232/O232</f>
        <v>#DIV/0!</v>
      </c>
      <c r="Q232" s="10">
        <f>SUM(Q227:Q231)</f>
        <v>0</v>
      </c>
      <c r="R232" s="11">
        <f>SUM(R227:R231)</f>
        <v>0</v>
      </c>
      <c r="S232" s="12">
        <f>SUM(S227:S231)</f>
        <v>0</v>
      </c>
      <c r="T232" s="2"/>
      <c r="U232" s="2"/>
      <c r="V232" s="22"/>
    </row>
    <row r="233" spans="1:22" ht="12.75" customHeight="1" outlineLevel="1" x14ac:dyDescent="0.25">
      <c r="A233" s="46"/>
      <c r="B233" s="46"/>
      <c r="C233" s="59"/>
      <c r="D233" s="203"/>
      <c r="E233" s="77">
        <v>2020</v>
      </c>
      <c r="F233" s="4"/>
      <c r="G233" s="5"/>
      <c r="H233" s="210"/>
      <c r="I233" s="211"/>
      <c r="J233" s="5"/>
      <c r="K233" s="5"/>
      <c r="L233" s="5"/>
      <c r="M233" s="224"/>
      <c r="N233" s="224"/>
      <c r="O233" s="63">
        <f>SUM(F233:N233)</f>
        <v>0</v>
      </c>
      <c r="P233" s="108"/>
      <c r="Q233" s="4"/>
      <c r="R233" s="5"/>
      <c r="S233" s="6"/>
      <c r="T233" s="2"/>
      <c r="U233" s="2"/>
      <c r="V233" s="22"/>
    </row>
    <row r="234" spans="1:22" ht="12.75" customHeight="1" outlineLevel="1" x14ac:dyDescent="0.25">
      <c r="A234" s="46"/>
      <c r="B234" s="46"/>
      <c r="C234" s="59"/>
      <c r="D234" s="208"/>
      <c r="E234" s="76">
        <v>2021</v>
      </c>
      <c r="F234" s="16"/>
      <c r="G234" s="8"/>
      <c r="H234" s="206"/>
      <c r="I234" s="207"/>
      <c r="J234" s="8"/>
      <c r="K234" s="8"/>
      <c r="L234" s="8"/>
      <c r="M234" s="225"/>
      <c r="N234" s="225"/>
      <c r="O234" s="65">
        <f>SUM(F234:N234)</f>
        <v>0</v>
      </c>
      <c r="P234" s="108"/>
      <c r="Q234" s="7"/>
      <c r="R234" s="8"/>
      <c r="S234" s="9"/>
      <c r="T234" s="2"/>
      <c r="U234" s="2"/>
      <c r="V234" s="22"/>
    </row>
    <row r="235" spans="1:22" ht="12.75" customHeight="1" outlineLevel="1" x14ac:dyDescent="0.25">
      <c r="A235" s="46"/>
      <c r="B235" s="46"/>
      <c r="C235" s="59"/>
      <c r="D235" s="208"/>
      <c r="E235" s="76">
        <v>2022</v>
      </c>
      <c r="F235" s="16"/>
      <c r="G235" s="8"/>
      <c r="H235" s="149"/>
      <c r="I235" s="150"/>
      <c r="J235" s="8"/>
      <c r="K235" s="8"/>
      <c r="L235" s="8"/>
      <c r="M235" s="225"/>
      <c r="N235" s="225"/>
      <c r="O235" s="65">
        <f>SUM(F235:N235)</f>
        <v>0</v>
      </c>
      <c r="P235" s="108"/>
      <c r="Q235" s="7"/>
      <c r="R235" s="15"/>
      <c r="S235" s="9"/>
      <c r="T235" s="2"/>
      <c r="U235" s="2"/>
      <c r="V235" s="22"/>
    </row>
    <row r="236" spans="1:22" ht="12.75" customHeight="1" outlineLevel="1" x14ac:dyDescent="0.25">
      <c r="A236" s="46"/>
      <c r="B236" s="46"/>
      <c r="C236" s="59"/>
      <c r="D236" s="208"/>
      <c r="E236" s="166">
        <v>2023</v>
      </c>
      <c r="F236" s="16"/>
      <c r="G236" s="8"/>
      <c r="H236" s="149"/>
      <c r="I236" s="150"/>
      <c r="J236" s="8"/>
      <c r="K236" s="8"/>
      <c r="L236" s="8"/>
      <c r="M236" s="225"/>
      <c r="N236" s="225"/>
      <c r="O236" s="65">
        <f>SUM(F236:N236)</f>
        <v>0</v>
      </c>
      <c r="P236" s="108"/>
      <c r="Q236" s="7"/>
      <c r="R236" s="8"/>
      <c r="S236" s="9"/>
      <c r="T236" s="2"/>
      <c r="U236" s="2"/>
      <c r="V236" s="22"/>
    </row>
    <row r="237" spans="1:22" ht="12.75" customHeight="1" outlineLevel="1" x14ac:dyDescent="0.25">
      <c r="A237" s="46"/>
      <c r="B237" s="46"/>
      <c r="C237" s="59"/>
      <c r="D237" s="208"/>
      <c r="E237" s="94">
        <v>2024</v>
      </c>
      <c r="F237" s="16"/>
      <c r="G237" s="8"/>
      <c r="H237" s="206"/>
      <c r="I237" s="207"/>
      <c r="J237" s="8"/>
      <c r="K237" s="8"/>
      <c r="L237" s="8"/>
      <c r="M237" s="225"/>
      <c r="N237" s="225"/>
      <c r="O237" s="65">
        <f>SUM(F237:N237)</f>
        <v>0</v>
      </c>
      <c r="P237" s="108"/>
      <c r="Q237" s="7"/>
      <c r="R237" s="15"/>
      <c r="S237" s="9"/>
      <c r="T237" s="2"/>
      <c r="U237" s="2"/>
      <c r="V237" s="22"/>
    </row>
    <row r="238" spans="1:22" ht="13.25" customHeight="1" outlineLevel="1" thickBot="1" x14ac:dyDescent="0.3">
      <c r="A238" s="46"/>
      <c r="B238" s="46"/>
      <c r="C238" s="59"/>
      <c r="D238" s="209"/>
      <c r="E238" s="66" t="s">
        <v>55</v>
      </c>
      <c r="F238" s="10">
        <f>SUM(F233:F237)</f>
        <v>0</v>
      </c>
      <c r="G238" s="11">
        <f>SUM(G233:G237)</f>
        <v>0</v>
      </c>
      <c r="H238" s="222">
        <f>SUM(H233:H237)</f>
        <v>0</v>
      </c>
      <c r="I238" s="223"/>
      <c r="J238" s="11">
        <f>SUM(J233:J237)</f>
        <v>0</v>
      </c>
      <c r="K238" s="11">
        <f>SUM(K233:K237)</f>
        <v>0</v>
      </c>
      <c r="L238" s="11">
        <f>SUM(L233:L237)</f>
        <v>0</v>
      </c>
      <c r="M238" s="226">
        <f>SUM(M233:M237)</f>
        <v>0</v>
      </c>
      <c r="N238" s="229"/>
      <c r="O238" s="12">
        <f>SUM(O233:O237)</f>
        <v>0</v>
      </c>
      <c r="P238" s="107" t="e">
        <f>R238/O238</f>
        <v>#DIV/0!</v>
      </c>
      <c r="Q238" s="10">
        <f>SUM(Q233:Q237)</f>
        <v>0</v>
      </c>
      <c r="R238" s="11">
        <f>SUM(R233:R237)</f>
        <v>0</v>
      </c>
      <c r="S238" s="12">
        <f>SUM(S233:S237)</f>
        <v>0</v>
      </c>
      <c r="T238" s="2"/>
      <c r="U238" s="2"/>
      <c r="V238" s="22"/>
    </row>
    <row r="239" spans="1:22" ht="15" customHeight="1" x14ac:dyDescent="0.25">
      <c r="A239" s="2"/>
      <c r="B239" s="2"/>
      <c r="C239" s="22"/>
      <c r="D239" s="2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22"/>
      <c r="S239" s="22"/>
      <c r="T239" s="22"/>
      <c r="U239" s="2"/>
      <c r="V239" s="22"/>
    </row>
    <row r="240" spans="1:22" ht="15" customHeight="1" x14ac:dyDescent="0.25">
      <c r="A240" s="2"/>
      <c r="B240" s="2"/>
      <c r="C240" s="22"/>
      <c r="D240" s="2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22"/>
      <c r="S240" s="22"/>
      <c r="T240" s="22"/>
      <c r="U240" s="2"/>
      <c r="V240" s="22"/>
    </row>
    <row r="241" spans="1:22" ht="15" customHeight="1" x14ac:dyDescent="0.35">
      <c r="A241" s="2"/>
      <c r="B241" s="2"/>
      <c r="C241" s="22"/>
      <c r="D241" s="118" t="s">
        <v>60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22"/>
      <c r="S241" s="22"/>
      <c r="T241" s="22"/>
      <c r="U241" s="2"/>
      <c r="V241" s="22"/>
    </row>
    <row r="242" spans="1:22" ht="15" customHeight="1" x14ac:dyDescent="0.25">
      <c r="A242" s="2"/>
      <c r="B242" s="2"/>
      <c r="C242" s="22"/>
      <c r="D242" s="130" t="s">
        <v>61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22"/>
      <c r="S242" s="22"/>
      <c r="T242" s="22"/>
      <c r="U242" s="2"/>
      <c r="V242" s="22"/>
    </row>
    <row r="243" spans="1:22" ht="15" customHeight="1" x14ac:dyDescent="0.25">
      <c r="A243" s="2"/>
      <c r="B243" s="2"/>
      <c r="C243" s="22"/>
      <c r="D243" s="130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22"/>
      <c r="S243" s="22"/>
      <c r="T243" s="22"/>
      <c r="U243" s="2"/>
      <c r="V243" s="22"/>
    </row>
    <row r="244" spans="1:22" ht="15" customHeight="1" x14ac:dyDescent="0.25">
      <c r="A244" s="2"/>
      <c r="B244" s="2"/>
      <c r="C244" s="22"/>
      <c r="D244" s="131" t="s">
        <v>12</v>
      </c>
      <c r="E244" s="235" t="s">
        <v>62</v>
      </c>
      <c r="F244" s="236"/>
      <c r="G244" s="236"/>
      <c r="H244" s="236"/>
      <c r="I244" s="236"/>
      <c r="J244" s="236"/>
      <c r="K244" s="236"/>
      <c r="L244" s="236"/>
      <c r="M244" s="236"/>
      <c r="N244" s="236"/>
      <c r="O244" s="236"/>
      <c r="P244" s="236"/>
      <c r="Q244" s="236"/>
      <c r="R244" s="237"/>
      <c r="S244" s="22"/>
      <c r="T244" s="22"/>
      <c r="U244" s="2"/>
      <c r="V244" s="22"/>
    </row>
    <row r="245" spans="1:22" ht="15" customHeight="1" x14ac:dyDescent="0.25">
      <c r="A245" s="2"/>
      <c r="B245" s="2"/>
      <c r="C245" s="22"/>
      <c r="D245" s="190"/>
      <c r="E245" s="234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  <c r="R245" s="183"/>
      <c r="S245" s="22"/>
      <c r="T245" s="22"/>
      <c r="U245" s="2"/>
      <c r="V245" s="22"/>
    </row>
    <row r="246" spans="1:22" ht="15" customHeight="1" x14ac:dyDescent="0.25">
      <c r="A246" s="2"/>
      <c r="B246" s="2"/>
      <c r="C246" s="22"/>
      <c r="D246" s="191"/>
      <c r="E246" s="184"/>
      <c r="F246" s="185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6"/>
      <c r="S246" s="22"/>
      <c r="T246" s="22"/>
      <c r="U246" s="2"/>
      <c r="V246" s="22"/>
    </row>
    <row r="247" spans="1:22" ht="15" customHeight="1" x14ac:dyDescent="0.25">
      <c r="A247" s="2"/>
      <c r="B247" s="2"/>
      <c r="C247" s="22"/>
      <c r="D247" s="192"/>
      <c r="E247" s="187"/>
      <c r="F247" s="188"/>
      <c r="G247" s="188"/>
      <c r="H247" s="188"/>
      <c r="I247" s="188"/>
      <c r="J247" s="188"/>
      <c r="K247" s="188"/>
      <c r="L247" s="188"/>
      <c r="M247" s="188"/>
      <c r="N247" s="188"/>
      <c r="O247" s="188"/>
      <c r="P247" s="188"/>
      <c r="Q247" s="188"/>
      <c r="R247" s="189"/>
      <c r="S247" s="22"/>
      <c r="T247" s="22"/>
      <c r="U247" s="2"/>
      <c r="V247" s="22"/>
    </row>
    <row r="248" spans="1:22" ht="15" customHeight="1" x14ac:dyDescent="0.25">
      <c r="A248" s="2"/>
      <c r="B248" s="2"/>
      <c r="C248" s="22"/>
      <c r="D248" s="190"/>
      <c r="E248" s="181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  <c r="R248" s="183"/>
      <c r="S248" s="22"/>
      <c r="T248" s="22"/>
      <c r="U248" s="2"/>
      <c r="V248" s="22"/>
    </row>
    <row r="249" spans="1:22" ht="15" customHeight="1" x14ac:dyDescent="0.25">
      <c r="A249" s="2"/>
      <c r="B249" s="2"/>
      <c r="C249" s="22"/>
      <c r="D249" s="191"/>
      <c r="E249" s="184"/>
      <c r="F249" s="185"/>
      <c r="G249" s="185"/>
      <c r="H249" s="185"/>
      <c r="I249" s="185"/>
      <c r="J249" s="185"/>
      <c r="K249" s="185"/>
      <c r="L249" s="185"/>
      <c r="M249" s="185"/>
      <c r="N249" s="185"/>
      <c r="O249" s="185"/>
      <c r="P249" s="185"/>
      <c r="Q249" s="185"/>
      <c r="R249" s="186"/>
      <c r="S249" s="22"/>
      <c r="T249" s="22"/>
      <c r="U249" s="2"/>
      <c r="V249" s="22"/>
    </row>
    <row r="250" spans="1:22" ht="15" customHeight="1" x14ac:dyDescent="0.25">
      <c r="A250" s="2"/>
      <c r="B250" s="2"/>
      <c r="C250" s="22"/>
      <c r="D250" s="192"/>
      <c r="E250" s="187"/>
      <c r="F250" s="188"/>
      <c r="G250" s="188"/>
      <c r="H250" s="188"/>
      <c r="I250" s="188"/>
      <c r="J250" s="188"/>
      <c r="K250" s="188"/>
      <c r="L250" s="188"/>
      <c r="M250" s="188"/>
      <c r="N250" s="188"/>
      <c r="O250" s="188"/>
      <c r="P250" s="188"/>
      <c r="Q250" s="188"/>
      <c r="R250" s="189"/>
      <c r="S250" s="22"/>
      <c r="T250" s="22"/>
      <c r="U250" s="2"/>
      <c r="V250" s="22"/>
    </row>
    <row r="251" spans="1:22" ht="15" customHeight="1" x14ac:dyDescent="0.25">
      <c r="A251" s="2"/>
      <c r="B251" s="2"/>
      <c r="C251" s="22"/>
      <c r="D251" s="190"/>
      <c r="E251" s="181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3"/>
      <c r="S251" s="22"/>
      <c r="T251" s="22"/>
      <c r="U251" s="2"/>
      <c r="V251" s="22"/>
    </row>
    <row r="252" spans="1:22" ht="15" customHeight="1" x14ac:dyDescent="0.25">
      <c r="A252" s="2"/>
      <c r="B252" s="2"/>
      <c r="C252" s="22"/>
      <c r="D252" s="191"/>
      <c r="E252" s="184"/>
      <c r="F252" s="185"/>
      <c r="G252" s="185"/>
      <c r="H252" s="185"/>
      <c r="I252" s="185"/>
      <c r="J252" s="185"/>
      <c r="K252" s="185"/>
      <c r="L252" s="185"/>
      <c r="M252" s="185"/>
      <c r="N252" s="185"/>
      <c r="O252" s="185"/>
      <c r="P252" s="185"/>
      <c r="Q252" s="185"/>
      <c r="R252" s="186"/>
      <c r="S252" s="22"/>
      <c r="T252" s="22"/>
      <c r="U252" s="2"/>
      <c r="V252" s="22"/>
    </row>
    <row r="253" spans="1:22" ht="15" customHeight="1" x14ac:dyDescent="0.25">
      <c r="A253" s="2"/>
      <c r="B253" s="2"/>
      <c r="C253" s="22"/>
      <c r="D253" s="192"/>
      <c r="E253" s="187"/>
      <c r="F253" s="188"/>
      <c r="G253" s="188"/>
      <c r="H253" s="188"/>
      <c r="I253" s="188"/>
      <c r="J253" s="188"/>
      <c r="K253" s="188"/>
      <c r="L253" s="188"/>
      <c r="M253" s="188"/>
      <c r="N253" s="188"/>
      <c r="O253" s="188"/>
      <c r="P253" s="188"/>
      <c r="Q253" s="188"/>
      <c r="R253" s="189"/>
      <c r="S253" s="22"/>
      <c r="T253" s="22"/>
      <c r="U253" s="2"/>
      <c r="V253" s="22"/>
    </row>
    <row r="254" spans="1:22" ht="15" customHeight="1" x14ac:dyDescent="0.25">
      <c r="A254" s="2"/>
      <c r="B254" s="2"/>
      <c r="C254" s="22"/>
      <c r="D254" s="190"/>
      <c r="E254" s="181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  <c r="R254" s="183"/>
      <c r="S254" s="22"/>
      <c r="T254" s="22"/>
      <c r="U254" s="2"/>
      <c r="V254" s="22"/>
    </row>
    <row r="255" spans="1:22" ht="15" customHeight="1" x14ac:dyDescent="0.25">
      <c r="A255" s="2"/>
      <c r="B255" s="2"/>
      <c r="C255" s="22"/>
      <c r="D255" s="191"/>
      <c r="E255" s="184"/>
      <c r="F255" s="185"/>
      <c r="G255" s="185"/>
      <c r="H255" s="185"/>
      <c r="I255" s="185"/>
      <c r="J255" s="185"/>
      <c r="K255" s="185"/>
      <c r="L255" s="185"/>
      <c r="M255" s="185"/>
      <c r="N255" s="185"/>
      <c r="O255" s="185"/>
      <c r="P255" s="185"/>
      <c r="Q255" s="185"/>
      <c r="R255" s="186"/>
      <c r="S255" s="22"/>
      <c r="T255" s="22"/>
      <c r="U255" s="2"/>
      <c r="V255" s="22"/>
    </row>
    <row r="256" spans="1:22" ht="15" customHeight="1" x14ac:dyDescent="0.25">
      <c r="A256" s="2"/>
      <c r="B256" s="2"/>
      <c r="C256" s="22"/>
      <c r="D256" s="192"/>
      <c r="E256" s="187"/>
      <c r="F256" s="188"/>
      <c r="G256" s="188"/>
      <c r="H256" s="188"/>
      <c r="I256" s="188"/>
      <c r="J256" s="188"/>
      <c r="K256" s="188"/>
      <c r="L256" s="188"/>
      <c r="M256" s="188"/>
      <c r="N256" s="188"/>
      <c r="O256" s="188"/>
      <c r="P256" s="188"/>
      <c r="Q256" s="188"/>
      <c r="R256" s="189"/>
      <c r="S256" s="22"/>
      <c r="T256" s="22"/>
      <c r="U256" s="2"/>
      <c r="V256" s="22"/>
    </row>
    <row r="257" spans="1:22" ht="15" customHeight="1" x14ac:dyDescent="0.25">
      <c r="A257" s="2"/>
      <c r="B257" s="2"/>
      <c r="C257" s="22"/>
      <c r="D257" s="190"/>
      <c r="E257" s="181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  <c r="R257" s="183"/>
      <c r="S257" s="22"/>
      <c r="T257" s="22"/>
      <c r="U257" s="2"/>
      <c r="V257" s="22"/>
    </row>
    <row r="258" spans="1:22" ht="15" customHeight="1" x14ac:dyDescent="0.25">
      <c r="A258" s="2"/>
      <c r="B258" s="2"/>
      <c r="C258" s="22"/>
      <c r="D258" s="191"/>
      <c r="E258" s="184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6"/>
      <c r="S258" s="22"/>
      <c r="T258" s="22"/>
      <c r="U258" s="2"/>
      <c r="V258" s="22"/>
    </row>
    <row r="259" spans="1:22" ht="15" customHeight="1" x14ac:dyDescent="0.25">
      <c r="A259" s="2"/>
      <c r="B259" s="2"/>
      <c r="C259" s="22"/>
      <c r="D259" s="192"/>
      <c r="E259" s="187"/>
      <c r="F259" s="188"/>
      <c r="G259" s="188"/>
      <c r="H259" s="188"/>
      <c r="I259" s="188"/>
      <c r="J259" s="188"/>
      <c r="K259" s="188"/>
      <c r="L259" s="188"/>
      <c r="M259" s="188"/>
      <c r="N259" s="188"/>
      <c r="O259" s="188"/>
      <c r="P259" s="188"/>
      <c r="Q259" s="188"/>
      <c r="R259" s="189"/>
      <c r="S259" s="22"/>
      <c r="T259" s="22"/>
      <c r="U259" s="2"/>
      <c r="V259" s="22"/>
    </row>
    <row r="260" spans="1:22" ht="15" customHeight="1" x14ac:dyDescent="0.25">
      <c r="A260" s="2"/>
      <c r="B260" s="2"/>
      <c r="C260" s="22"/>
      <c r="D260" s="190"/>
      <c r="E260" s="181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  <c r="R260" s="183"/>
      <c r="S260" s="22"/>
      <c r="T260" s="22"/>
      <c r="U260" s="2"/>
      <c r="V260" s="22"/>
    </row>
    <row r="261" spans="1:22" ht="15" customHeight="1" x14ac:dyDescent="0.25">
      <c r="A261" s="2"/>
      <c r="B261" s="2"/>
      <c r="C261" s="22"/>
      <c r="D261" s="191"/>
      <c r="E261" s="184"/>
      <c r="F261" s="185"/>
      <c r="G261" s="185"/>
      <c r="H261" s="185"/>
      <c r="I261" s="185"/>
      <c r="J261" s="185"/>
      <c r="K261" s="185"/>
      <c r="L261" s="185"/>
      <c r="M261" s="185"/>
      <c r="N261" s="185"/>
      <c r="O261" s="185"/>
      <c r="P261" s="185"/>
      <c r="Q261" s="185"/>
      <c r="R261" s="186"/>
      <c r="S261" s="22"/>
      <c r="T261" s="22"/>
      <c r="U261" s="2"/>
      <c r="V261" s="22"/>
    </row>
    <row r="262" spans="1:22" ht="15" customHeight="1" x14ac:dyDescent="0.25">
      <c r="A262" s="2"/>
      <c r="B262" s="2"/>
      <c r="C262" s="22"/>
      <c r="D262" s="192"/>
      <c r="E262" s="187"/>
      <c r="F262" s="188"/>
      <c r="G262" s="188"/>
      <c r="H262" s="188"/>
      <c r="I262" s="188"/>
      <c r="J262" s="188"/>
      <c r="K262" s="188"/>
      <c r="L262" s="188"/>
      <c r="M262" s="188"/>
      <c r="N262" s="188"/>
      <c r="O262" s="188"/>
      <c r="P262" s="188"/>
      <c r="Q262" s="188"/>
      <c r="R262" s="189"/>
      <c r="S262" s="22"/>
      <c r="T262" s="22"/>
      <c r="U262" s="2"/>
      <c r="V262" s="22"/>
    </row>
    <row r="263" spans="1:22" ht="15" customHeight="1" x14ac:dyDescent="0.25">
      <c r="A263" s="2"/>
      <c r="B263" s="2"/>
      <c r="C263" s="22"/>
      <c r="D263" s="190"/>
      <c r="E263" s="181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  <c r="R263" s="183"/>
      <c r="S263" s="22"/>
      <c r="T263" s="22"/>
      <c r="U263" s="2"/>
      <c r="V263" s="22"/>
    </row>
    <row r="264" spans="1:22" ht="15" customHeight="1" x14ac:dyDescent="0.25">
      <c r="A264" s="2"/>
      <c r="B264" s="2"/>
      <c r="C264" s="22"/>
      <c r="D264" s="191"/>
      <c r="E264" s="184"/>
      <c r="F264" s="185"/>
      <c r="G264" s="185"/>
      <c r="H264" s="185"/>
      <c r="I264" s="185"/>
      <c r="J264" s="185"/>
      <c r="K264" s="185"/>
      <c r="L264" s="185"/>
      <c r="M264" s="185"/>
      <c r="N264" s="185"/>
      <c r="O264" s="185"/>
      <c r="P264" s="185"/>
      <c r="Q264" s="185"/>
      <c r="R264" s="186"/>
      <c r="S264" s="22"/>
      <c r="T264" s="22"/>
      <c r="U264" s="2"/>
      <c r="V264" s="22"/>
    </row>
    <row r="265" spans="1:22" ht="15" customHeight="1" x14ac:dyDescent="0.25">
      <c r="A265" s="2"/>
      <c r="B265" s="2"/>
      <c r="C265" s="22"/>
      <c r="D265" s="192"/>
      <c r="E265" s="187"/>
      <c r="F265" s="188"/>
      <c r="G265" s="188"/>
      <c r="H265" s="188"/>
      <c r="I265" s="188"/>
      <c r="J265" s="188"/>
      <c r="K265" s="188"/>
      <c r="L265" s="188"/>
      <c r="M265" s="188"/>
      <c r="N265" s="188"/>
      <c r="O265" s="188"/>
      <c r="P265" s="188"/>
      <c r="Q265" s="188"/>
      <c r="R265" s="189"/>
      <c r="S265" s="22"/>
      <c r="T265" s="22"/>
      <c r="U265" s="2"/>
      <c r="V265" s="22"/>
    </row>
    <row r="266" spans="1:22" ht="15" customHeight="1" x14ac:dyDescent="0.25">
      <c r="A266" s="2"/>
      <c r="B266" s="2"/>
      <c r="C266" s="22"/>
      <c r="D266" s="190"/>
      <c r="E266" s="181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  <c r="R266" s="183"/>
      <c r="S266" s="22"/>
      <c r="T266" s="22"/>
      <c r="U266" s="2"/>
      <c r="V266" s="22"/>
    </row>
    <row r="267" spans="1:22" ht="15" customHeight="1" x14ac:dyDescent="0.25">
      <c r="A267" s="2"/>
      <c r="B267" s="2"/>
      <c r="C267" s="22"/>
      <c r="D267" s="191"/>
      <c r="E267" s="184"/>
      <c r="F267" s="185"/>
      <c r="G267" s="185"/>
      <c r="H267" s="185"/>
      <c r="I267" s="185"/>
      <c r="J267" s="185"/>
      <c r="K267" s="185"/>
      <c r="L267" s="185"/>
      <c r="M267" s="185"/>
      <c r="N267" s="185"/>
      <c r="O267" s="185"/>
      <c r="P267" s="185"/>
      <c r="Q267" s="185"/>
      <c r="R267" s="186"/>
      <c r="S267" s="22"/>
      <c r="T267" s="22"/>
      <c r="U267" s="2"/>
      <c r="V267" s="22"/>
    </row>
    <row r="268" spans="1:22" ht="15" customHeight="1" x14ac:dyDescent="0.25">
      <c r="A268" s="2"/>
      <c r="B268" s="2"/>
      <c r="C268" s="22"/>
      <c r="D268" s="192"/>
      <c r="E268" s="187"/>
      <c r="F268" s="188"/>
      <c r="G268" s="188"/>
      <c r="H268" s="188"/>
      <c r="I268" s="188"/>
      <c r="J268" s="188"/>
      <c r="K268" s="188"/>
      <c r="L268" s="188"/>
      <c r="M268" s="188"/>
      <c r="N268" s="188"/>
      <c r="O268" s="188"/>
      <c r="P268" s="188"/>
      <c r="Q268" s="188"/>
      <c r="R268" s="189"/>
      <c r="S268" s="22"/>
      <c r="T268" s="22"/>
      <c r="U268" s="2"/>
      <c r="V268" s="22"/>
    </row>
    <row r="269" spans="1:22" ht="15" customHeight="1" x14ac:dyDescent="0.25">
      <c r="A269" s="2"/>
      <c r="B269" s="2"/>
      <c r="C269" s="22"/>
      <c r="D269" s="190"/>
      <c r="E269" s="181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  <c r="R269" s="183"/>
      <c r="S269" s="22"/>
      <c r="T269" s="22"/>
      <c r="U269" s="2"/>
      <c r="V269" s="22"/>
    </row>
    <row r="270" spans="1:22" ht="15" customHeight="1" x14ac:dyDescent="0.25">
      <c r="A270" s="2"/>
      <c r="B270" s="2"/>
      <c r="C270" s="22"/>
      <c r="D270" s="191"/>
      <c r="E270" s="184"/>
      <c r="F270" s="185"/>
      <c r="G270" s="185"/>
      <c r="H270" s="185"/>
      <c r="I270" s="185"/>
      <c r="J270" s="185"/>
      <c r="K270" s="185"/>
      <c r="L270" s="185"/>
      <c r="M270" s="185"/>
      <c r="N270" s="185"/>
      <c r="O270" s="185"/>
      <c r="P270" s="185"/>
      <c r="Q270" s="185"/>
      <c r="R270" s="186"/>
      <c r="S270" s="22"/>
      <c r="T270" s="22"/>
      <c r="U270" s="2"/>
      <c r="V270" s="22"/>
    </row>
    <row r="271" spans="1:22" ht="15" customHeight="1" x14ac:dyDescent="0.25">
      <c r="A271" s="2"/>
      <c r="B271" s="2"/>
      <c r="C271" s="22"/>
      <c r="D271" s="192"/>
      <c r="E271" s="187"/>
      <c r="F271" s="188"/>
      <c r="G271" s="188"/>
      <c r="H271" s="188"/>
      <c r="I271" s="188"/>
      <c r="J271" s="188"/>
      <c r="K271" s="188"/>
      <c r="L271" s="188"/>
      <c r="M271" s="188"/>
      <c r="N271" s="188"/>
      <c r="O271" s="188"/>
      <c r="P271" s="188"/>
      <c r="Q271" s="188"/>
      <c r="R271" s="189"/>
      <c r="S271" s="22"/>
      <c r="T271" s="22"/>
      <c r="U271" s="2"/>
      <c r="V271" s="22"/>
    </row>
    <row r="272" spans="1:22" ht="15" customHeight="1" x14ac:dyDescent="0.25">
      <c r="A272" s="2"/>
      <c r="B272" s="2"/>
      <c r="C272" s="22"/>
      <c r="D272" s="190"/>
      <c r="E272" s="181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  <c r="R272" s="183"/>
      <c r="S272" s="22"/>
      <c r="T272" s="22"/>
      <c r="U272" s="2"/>
      <c r="V272" s="22"/>
    </row>
    <row r="273" spans="1:22" ht="15" customHeight="1" x14ac:dyDescent="0.25">
      <c r="A273" s="2"/>
      <c r="B273" s="2"/>
      <c r="C273" s="22"/>
      <c r="D273" s="191"/>
      <c r="E273" s="184"/>
      <c r="F273" s="185"/>
      <c r="G273" s="185"/>
      <c r="H273" s="185"/>
      <c r="I273" s="185"/>
      <c r="J273" s="185"/>
      <c r="K273" s="185"/>
      <c r="L273" s="185"/>
      <c r="M273" s="185"/>
      <c r="N273" s="185"/>
      <c r="O273" s="185"/>
      <c r="P273" s="185"/>
      <c r="Q273" s="185"/>
      <c r="R273" s="186"/>
      <c r="S273" s="22"/>
      <c r="T273" s="22"/>
      <c r="U273" s="2"/>
      <c r="V273" s="22"/>
    </row>
    <row r="274" spans="1:22" ht="15" customHeight="1" x14ac:dyDescent="0.25">
      <c r="A274" s="2"/>
      <c r="B274" s="2"/>
      <c r="C274" s="22"/>
      <c r="D274" s="192"/>
      <c r="E274" s="187"/>
      <c r="F274" s="188"/>
      <c r="G274" s="188"/>
      <c r="H274" s="188"/>
      <c r="I274" s="188"/>
      <c r="J274" s="188"/>
      <c r="K274" s="188"/>
      <c r="L274" s="188"/>
      <c r="M274" s="188"/>
      <c r="N274" s="188"/>
      <c r="O274" s="188"/>
      <c r="P274" s="188"/>
      <c r="Q274" s="188"/>
      <c r="R274" s="189"/>
      <c r="S274" s="22"/>
      <c r="T274" s="22"/>
      <c r="U274" s="2"/>
      <c r="V274" s="22"/>
    </row>
    <row r="275" spans="1:22" ht="15" customHeight="1" x14ac:dyDescent="0.25">
      <c r="A275" s="2"/>
      <c r="B275" s="2"/>
      <c r="C275" s="22"/>
      <c r="D275" s="190"/>
      <c r="E275" s="181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  <c r="R275" s="183"/>
      <c r="S275" s="22"/>
      <c r="T275" s="22"/>
      <c r="U275" s="2"/>
      <c r="V275" s="22"/>
    </row>
    <row r="276" spans="1:22" ht="15" customHeight="1" x14ac:dyDescent="0.25">
      <c r="A276" s="2"/>
      <c r="B276" s="2"/>
      <c r="C276" s="22"/>
      <c r="D276" s="191"/>
      <c r="E276" s="184"/>
      <c r="F276" s="185"/>
      <c r="G276" s="185"/>
      <c r="H276" s="185"/>
      <c r="I276" s="185"/>
      <c r="J276" s="185"/>
      <c r="K276" s="185"/>
      <c r="L276" s="185"/>
      <c r="M276" s="185"/>
      <c r="N276" s="185"/>
      <c r="O276" s="185"/>
      <c r="P276" s="185"/>
      <c r="Q276" s="185"/>
      <c r="R276" s="186"/>
      <c r="S276" s="22"/>
      <c r="T276" s="22"/>
      <c r="U276" s="2"/>
      <c r="V276" s="22"/>
    </row>
    <row r="277" spans="1:22" ht="15" customHeight="1" x14ac:dyDescent="0.25">
      <c r="A277" s="2"/>
      <c r="B277" s="2"/>
      <c r="C277" s="22"/>
      <c r="D277" s="192"/>
      <c r="E277" s="187"/>
      <c r="F277" s="188"/>
      <c r="G277" s="188"/>
      <c r="H277" s="188"/>
      <c r="I277" s="188"/>
      <c r="J277" s="188"/>
      <c r="K277" s="188"/>
      <c r="L277" s="188"/>
      <c r="M277" s="188"/>
      <c r="N277" s="188"/>
      <c r="O277" s="188"/>
      <c r="P277" s="188"/>
      <c r="Q277" s="188"/>
      <c r="R277" s="189"/>
      <c r="S277" s="22"/>
      <c r="T277" s="22"/>
      <c r="U277" s="2"/>
      <c r="V277" s="22"/>
    </row>
    <row r="278" spans="1:22" ht="15" customHeight="1" x14ac:dyDescent="0.25">
      <c r="A278" s="2"/>
      <c r="B278" s="2"/>
      <c r="C278" s="22"/>
      <c r="D278" s="22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1"/>
      <c r="P278" s="1"/>
      <c r="Q278" s="1"/>
      <c r="R278" s="22"/>
      <c r="S278" s="22"/>
      <c r="T278" s="22"/>
      <c r="U278" s="2"/>
      <c r="V278" s="22"/>
    </row>
    <row r="279" spans="1:22" ht="15" customHeight="1" x14ac:dyDescent="0.25">
      <c r="A279" s="2"/>
      <c r="B279" s="2"/>
      <c r="C279" s="22"/>
      <c r="D279" s="22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1"/>
      <c r="P279" s="1"/>
      <c r="Q279" s="1"/>
      <c r="R279" s="22"/>
      <c r="S279" s="22"/>
      <c r="T279" s="22"/>
      <c r="U279" s="2"/>
      <c r="V279" s="22"/>
    </row>
    <row r="280" spans="1:22" ht="15" customHeight="1" x14ac:dyDescent="0.25">
      <c r="A280" s="2"/>
      <c r="B280" s="2"/>
      <c r="C280" s="22"/>
      <c r="D280" s="22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1"/>
      <c r="P280" s="1"/>
      <c r="Q280" s="1"/>
      <c r="R280" s="22"/>
      <c r="S280" s="22"/>
      <c r="T280" s="22"/>
      <c r="U280" s="2"/>
      <c r="V280" s="22"/>
    </row>
    <row r="281" spans="1:22" ht="15" customHeight="1" x14ac:dyDescent="0.35">
      <c r="A281" s="2"/>
      <c r="B281" s="2"/>
      <c r="C281" s="22"/>
      <c r="D281" s="24" t="s">
        <v>75</v>
      </c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1"/>
      <c r="P281" s="1"/>
      <c r="Q281" s="1"/>
      <c r="R281" s="22"/>
      <c r="S281" s="22"/>
      <c r="T281" s="22"/>
      <c r="U281" s="2"/>
      <c r="V281" s="22"/>
    </row>
    <row r="282" spans="1:22" ht="15" customHeight="1" x14ac:dyDescent="0.25">
      <c r="A282" s="2"/>
      <c r="B282" s="2"/>
      <c r="C282" s="22"/>
      <c r="D282" s="130" t="s">
        <v>77</v>
      </c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1"/>
      <c r="P282" s="1"/>
      <c r="Q282" s="1"/>
      <c r="R282" s="22"/>
      <c r="S282" s="22"/>
      <c r="T282" s="22"/>
      <c r="U282" s="2"/>
      <c r="V282" s="22"/>
    </row>
    <row r="283" spans="1:22" ht="15" customHeight="1" x14ac:dyDescent="0.25">
      <c r="A283" s="2"/>
      <c r="B283" s="2"/>
      <c r="C283" s="22"/>
      <c r="D283" s="154" t="s">
        <v>78</v>
      </c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1"/>
      <c r="P283" s="1"/>
      <c r="Q283" s="1"/>
      <c r="R283" s="22"/>
      <c r="S283" s="22"/>
      <c r="T283" s="22"/>
      <c r="U283" s="2"/>
      <c r="V283" s="22"/>
    </row>
    <row r="284" spans="1:22" ht="15" customHeight="1" x14ac:dyDescent="0.25">
      <c r="A284" s="2"/>
      <c r="B284" s="2"/>
      <c r="C284" s="22"/>
      <c r="D284" s="153" t="s">
        <v>79</v>
      </c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1"/>
      <c r="P284" s="1"/>
      <c r="Q284" s="1"/>
      <c r="R284" s="22"/>
      <c r="S284" s="22"/>
      <c r="T284" s="22"/>
      <c r="U284" s="2"/>
      <c r="V284" s="22"/>
    </row>
    <row r="285" spans="1:22" ht="15" customHeight="1" x14ac:dyDescent="0.25">
      <c r="A285" s="2"/>
      <c r="B285" s="2"/>
      <c r="C285" s="22"/>
      <c r="D285" s="22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1"/>
      <c r="P285" s="1"/>
      <c r="Q285" s="1"/>
      <c r="R285" s="22"/>
      <c r="S285" s="22"/>
      <c r="T285" s="22"/>
      <c r="U285" s="2"/>
      <c r="V285" s="22"/>
    </row>
    <row r="286" spans="1:22" ht="15" customHeight="1" x14ac:dyDescent="0.25">
      <c r="A286" s="2"/>
      <c r="B286" s="2"/>
      <c r="C286" s="22"/>
      <c r="D286" s="22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1"/>
      <c r="P286" s="1"/>
      <c r="Q286" s="1"/>
      <c r="R286" s="22"/>
      <c r="S286" s="22"/>
      <c r="T286" s="22"/>
      <c r="U286" s="2"/>
      <c r="V286" s="22"/>
    </row>
    <row r="287" spans="1:22" ht="1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0"/>
      <c r="R287" s="2"/>
      <c r="S287" s="2"/>
      <c r="T287" s="22"/>
      <c r="U287" s="2"/>
      <c r="V287" s="22"/>
    </row>
    <row r="288" spans="1:22" s="22" customFormat="1" ht="15" customHeight="1" x14ac:dyDescent="0.35">
      <c r="A288" s="2"/>
      <c r="B288" s="2"/>
      <c r="C288" s="2"/>
      <c r="D288" s="24" t="s">
        <v>67</v>
      </c>
      <c r="L288" s="2"/>
      <c r="M288" s="2"/>
      <c r="N288" s="2"/>
      <c r="O288" s="2"/>
      <c r="P288" s="2"/>
      <c r="Q288" s="2"/>
      <c r="R288" s="2"/>
      <c r="S288" s="2"/>
      <c r="U288" s="2"/>
    </row>
    <row r="289" spans="1:22" s="22" customFormat="1" x14ac:dyDescent="0.25">
      <c r="C289" s="2"/>
      <c r="D289" s="18" t="s">
        <v>76</v>
      </c>
      <c r="L289" s="2"/>
      <c r="M289" s="2"/>
      <c r="N289" s="2"/>
      <c r="O289" s="2"/>
      <c r="P289" s="2"/>
      <c r="Q289" s="2"/>
      <c r="R289" s="2"/>
      <c r="S289" s="2"/>
      <c r="U289" s="2"/>
    </row>
    <row r="290" spans="1:22" s="22" customFormat="1" ht="13" x14ac:dyDescent="0.25">
      <c r="C290" s="2"/>
      <c r="L290" s="120"/>
      <c r="M290" s="1"/>
      <c r="N290" s="1"/>
      <c r="O290" s="2"/>
      <c r="P290" s="2"/>
      <c r="Q290" s="2"/>
      <c r="R290" s="2"/>
      <c r="S290" s="2"/>
      <c r="U290" s="2"/>
    </row>
    <row r="291" spans="1:22" s="22" customFormat="1" ht="13.5" thickBot="1" x14ac:dyDescent="0.3">
      <c r="C291" s="2"/>
      <c r="D291" s="144"/>
      <c r="E291" s="170" t="s">
        <v>74</v>
      </c>
      <c r="F291" s="167">
        <v>2020</v>
      </c>
      <c r="G291" s="168">
        <v>2021</v>
      </c>
      <c r="H291" s="169"/>
      <c r="I291" s="170">
        <v>2022</v>
      </c>
      <c r="J291" s="170">
        <v>2023</v>
      </c>
      <c r="K291" s="170">
        <v>2024</v>
      </c>
      <c r="L291" s="146" t="s">
        <v>16</v>
      </c>
      <c r="M291" s="2"/>
      <c r="N291" s="2"/>
      <c r="O291" s="2"/>
      <c r="P291" s="2"/>
      <c r="Q291" s="2"/>
      <c r="R291" s="2"/>
      <c r="S291" s="2"/>
      <c r="U291" s="2"/>
    </row>
    <row r="292" spans="1:22" s="22" customFormat="1" ht="13.5" thickTop="1" thickBot="1" x14ac:dyDescent="0.3">
      <c r="C292" s="2"/>
      <c r="D292" s="119" t="s">
        <v>68</v>
      </c>
      <c r="E292" s="78">
        <f>SUM(F292:K292)</f>
        <v>0</v>
      </c>
      <c r="F292" s="145">
        <f>F108</f>
        <v>0</v>
      </c>
      <c r="G292" s="145">
        <f>F109</f>
        <v>0</v>
      </c>
      <c r="H292" s="232">
        <f>F110</f>
        <v>0</v>
      </c>
      <c r="I292" s="233"/>
      <c r="J292" s="145">
        <f>F111</f>
        <v>0</v>
      </c>
      <c r="K292" s="145">
        <f>F112</f>
        <v>0</v>
      </c>
      <c r="L292" s="142" t="s">
        <v>11</v>
      </c>
      <c r="M292" s="2"/>
      <c r="N292" s="2"/>
      <c r="O292" s="2"/>
      <c r="P292" s="2"/>
      <c r="Q292" s="2"/>
      <c r="R292" s="2"/>
      <c r="S292" s="2"/>
      <c r="U292" s="2"/>
    </row>
    <row r="293" spans="1:22" s="22" customFormat="1" ht="13.5" thickTop="1" thickBot="1" x14ac:dyDescent="0.3">
      <c r="C293" s="2"/>
      <c r="D293" s="119" t="s">
        <v>69</v>
      </c>
      <c r="E293" s="78">
        <f t="shared" ref="E293:E301" si="4">SUM(F293:K293)</f>
        <v>0</v>
      </c>
      <c r="F293" s="145">
        <v>0</v>
      </c>
      <c r="G293" s="145">
        <v>0</v>
      </c>
      <c r="H293" s="151"/>
      <c r="I293" s="152">
        <v>0</v>
      </c>
      <c r="J293" s="145">
        <v>0</v>
      </c>
      <c r="K293" s="145">
        <v>0</v>
      </c>
      <c r="L293" s="142" t="s">
        <v>13</v>
      </c>
      <c r="M293" s="2"/>
      <c r="N293" s="2"/>
      <c r="O293" s="2"/>
      <c r="P293" s="2"/>
      <c r="Q293" s="2"/>
      <c r="R293" s="2"/>
      <c r="S293" s="2"/>
      <c r="U293" s="2"/>
    </row>
    <row r="294" spans="1:22" s="22" customFormat="1" ht="15" customHeight="1" thickTop="1" thickBot="1" x14ac:dyDescent="0.3">
      <c r="A294" s="2"/>
      <c r="B294" s="2"/>
      <c r="C294" s="2"/>
      <c r="D294" s="84" t="s">
        <v>70</v>
      </c>
      <c r="E294" s="78">
        <f t="shared" si="4"/>
        <v>0</v>
      </c>
      <c r="F294" s="145">
        <v>0</v>
      </c>
      <c r="G294" s="145">
        <v>0</v>
      </c>
      <c r="H294" s="232">
        <v>0</v>
      </c>
      <c r="I294" s="233"/>
      <c r="J294" s="145">
        <v>0</v>
      </c>
      <c r="K294" s="145">
        <v>0</v>
      </c>
      <c r="L294" s="142" t="s">
        <v>13</v>
      </c>
      <c r="M294" s="2"/>
      <c r="N294" s="2"/>
      <c r="O294" s="2"/>
      <c r="P294" s="2"/>
      <c r="Q294" s="2"/>
      <c r="R294" s="2"/>
      <c r="S294" s="2"/>
      <c r="U294" s="2"/>
    </row>
    <row r="295" spans="1:22" s="22" customFormat="1" ht="15" customHeight="1" thickTop="1" thickBot="1" x14ac:dyDescent="0.3">
      <c r="A295" s="2"/>
      <c r="B295" s="2"/>
      <c r="C295" s="2"/>
      <c r="D295" s="84" t="s">
        <v>50</v>
      </c>
      <c r="E295" s="78">
        <f t="shared" si="4"/>
        <v>0</v>
      </c>
      <c r="F295" s="145">
        <f>G108+M108</f>
        <v>0</v>
      </c>
      <c r="G295" s="145">
        <f>G109+M109</f>
        <v>0</v>
      </c>
      <c r="H295" s="232">
        <f>G110+M110</f>
        <v>0</v>
      </c>
      <c r="I295" s="233"/>
      <c r="J295" s="145">
        <f>G111+M111</f>
        <v>0</v>
      </c>
      <c r="K295" s="145">
        <f>G112+M112</f>
        <v>0</v>
      </c>
      <c r="L295" s="142" t="s">
        <v>17</v>
      </c>
      <c r="M295" s="2"/>
      <c r="N295" s="2"/>
      <c r="O295" s="2"/>
      <c r="P295" s="2"/>
      <c r="Q295" s="2"/>
      <c r="R295" s="2"/>
      <c r="S295" s="2"/>
      <c r="U295" s="2"/>
    </row>
    <row r="296" spans="1:22" s="22" customFormat="1" ht="15" customHeight="1" thickTop="1" thickBot="1" x14ac:dyDescent="0.3">
      <c r="A296" s="2"/>
      <c r="B296" s="2"/>
      <c r="C296" s="2"/>
      <c r="D296" s="84" t="s">
        <v>71</v>
      </c>
      <c r="E296" s="78">
        <f t="shared" si="4"/>
        <v>0</v>
      </c>
      <c r="F296" s="145">
        <f>J108</f>
        <v>0</v>
      </c>
      <c r="G296" s="145">
        <f>J109</f>
        <v>0</v>
      </c>
      <c r="H296" s="232">
        <f>J110</f>
        <v>0</v>
      </c>
      <c r="I296" s="233"/>
      <c r="J296" s="145">
        <f>J111</f>
        <v>0</v>
      </c>
      <c r="K296" s="145">
        <f>J112</f>
        <v>0</v>
      </c>
      <c r="L296" s="142" t="s">
        <v>14</v>
      </c>
      <c r="M296" s="2"/>
      <c r="N296" s="2"/>
      <c r="O296" s="2"/>
      <c r="P296" s="2"/>
      <c r="Q296" s="2"/>
      <c r="R296" s="2"/>
      <c r="S296" s="2"/>
      <c r="T296" s="2"/>
      <c r="U296" s="2"/>
    </row>
    <row r="297" spans="1:22" s="22" customFormat="1" ht="15" customHeight="1" thickTop="1" thickBot="1" x14ac:dyDescent="0.3">
      <c r="A297" s="2"/>
      <c r="B297" s="2"/>
      <c r="C297" s="2"/>
      <c r="D297" s="84" t="s">
        <v>53</v>
      </c>
      <c r="E297" s="78">
        <f t="shared" si="4"/>
        <v>0</v>
      </c>
      <c r="F297" s="145">
        <f>K108</f>
        <v>0</v>
      </c>
      <c r="G297" s="145">
        <f>K109</f>
        <v>0</v>
      </c>
      <c r="H297" s="232">
        <f>K110</f>
        <v>0</v>
      </c>
      <c r="I297" s="233"/>
      <c r="J297" s="145">
        <f>K111</f>
        <v>0</v>
      </c>
      <c r="K297" s="145">
        <f>K112</f>
        <v>0</v>
      </c>
      <c r="L297" s="142"/>
      <c r="M297" s="2"/>
      <c r="N297" s="2"/>
      <c r="O297" s="2"/>
      <c r="P297" s="2"/>
      <c r="Q297" s="2"/>
      <c r="R297" s="2"/>
      <c r="S297" s="2"/>
      <c r="T297" s="2"/>
      <c r="U297" s="2"/>
    </row>
    <row r="298" spans="1:22" s="22" customFormat="1" ht="15" customHeight="1" thickTop="1" thickBot="1" x14ac:dyDescent="0.3">
      <c r="A298" s="2"/>
      <c r="B298" s="2"/>
      <c r="C298" s="2"/>
      <c r="D298" s="84" t="s">
        <v>65</v>
      </c>
      <c r="E298" s="78">
        <f t="shared" si="4"/>
        <v>0</v>
      </c>
      <c r="F298" s="145">
        <f>L146</f>
        <v>0</v>
      </c>
      <c r="G298" s="145">
        <f>L147</f>
        <v>0</v>
      </c>
      <c r="H298" s="232">
        <f>L148</f>
        <v>0</v>
      </c>
      <c r="I298" s="233"/>
      <c r="J298" s="145">
        <f>L149</f>
        <v>0</v>
      </c>
      <c r="K298" s="145">
        <f>L150</f>
        <v>0</v>
      </c>
      <c r="L298" s="142" t="s">
        <v>15</v>
      </c>
      <c r="M298" s="2"/>
      <c r="N298" s="2"/>
      <c r="O298" s="2"/>
      <c r="P298" s="2"/>
      <c r="Q298" s="2"/>
      <c r="R298" s="2"/>
      <c r="S298" s="2"/>
      <c r="T298" s="2"/>
      <c r="U298" s="2"/>
    </row>
    <row r="299" spans="1:22" s="22" customFormat="1" ht="15" customHeight="1" thickTop="1" thickBot="1" x14ac:dyDescent="0.3">
      <c r="A299" s="2"/>
      <c r="B299" s="2"/>
      <c r="C299" s="2"/>
      <c r="D299" s="84" t="s">
        <v>72</v>
      </c>
      <c r="E299" s="78">
        <f t="shared" si="4"/>
        <v>0</v>
      </c>
      <c r="F299" s="145">
        <f>L108</f>
        <v>0</v>
      </c>
      <c r="G299" s="145">
        <f>L109</f>
        <v>0</v>
      </c>
      <c r="H299" s="232">
        <f>L110</f>
        <v>0</v>
      </c>
      <c r="I299" s="233"/>
      <c r="J299" s="145">
        <f>L111</f>
        <v>0</v>
      </c>
      <c r="K299" s="145">
        <f>L112</f>
        <v>0</v>
      </c>
      <c r="L299" s="142" t="s">
        <v>9</v>
      </c>
      <c r="M299" s="2"/>
      <c r="N299" s="2"/>
      <c r="O299" s="2"/>
      <c r="P299" s="2"/>
      <c r="Q299" s="2"/>
      <c r="R299" s="2"/>
      <c r="S299" s="2"/>
      <c r="T299" s="2"/>
      <c r="U299" s="2"/>
    </row>
    <row r="300" spans="1:22" s="22" customFormat="1" ht="15" customHeight="1" thickTop="1" thickBot="1" x14ac:dyDescent="0.3">
      <c r="C300" s="2"/>
      <c r="D300" s="84" t="s">
        <v>73</v>
      </c>
      <c r="E300" s="78">
        <f t="shared" si="4"/>
        <v>0</v>
      </c>
      <c r="F300" s="145">
        <f>H108</f>
        <v>0</v>
      </c>
      <c r="G300" s="145">
        <f>H109</f>
        <v>0</v>
      </c>
      <c r="H300" s="232">
        <f>H110</f>
        <v>0</v>
      </c>
      <c r="I300" s="233"/>
      <c r="J300" s="145">
        <f>H111</f>
        <v>0</v>
      </c>
      <c r="K300" s="145">
        <f>H112</f>
        <v>0</v>
      </c>
      <c r="L300" s="85"/>
      <c r="M300" s="2"/>
      <c r="N300" s="2"/>
      <c r="O300" s="2"/>
      <c r="P300" s="2"/>
      <c r="Q300" s="2"/>
      <c r="R300" s="2"/>
      <c r="S300" s="2"/>
      <c r="U300" s="2"/>
    </row>
    <row r="301" spans="1:22" s="22" customFormat="1" ht="13" thickTop="1" x14ac:dyDescent="0.25">
      <c r="C301" s="2"/>
      <c r="D301" s="84" t="s">
        <v>74</v>
      </c>
      <c r="E301" s="78">
        <f t="shared" si="4"/>
        <v>0</v>
      </c>
      <c r="F301" s="85">
        <f>SUM(F292:F300)</f>
        <v>0</v>
      </c>
      <c r="G301" s="85">
        <f>SUM(G292:G300)</f>
        <v>0</v>
      </c>
      <c r="H301" s="280">
        <f>SUM(H292:H300)</f>
        <v>0</v>
      </c>
      <c r="I301" s="281"/>
      <c r="J301" s="85">
        <f>SUM(J292:J300)</f>
        <v>0</v>
      </c>
      <c r="K301" s="85">
        <f>SUM(K292:K300)</f>
        <v>0</v>
      </c>
      <c r="L301" s="2"/>
      <c r="M301" s="2"/>
      <c r="N301" s="2"/>
      <c r="O301" s="2"/>
      <c r="P301" s="2"/>
      <c r="Q301" s="2"/>
      <c r="R301" s="2"/>
      <c r="S301" s="2"/>
      <c r="U301" s="2"/>
    </row>
    <row r="302" spans="1:22" x14ac:dyDescent="0.25">
      <c r="B302" s="2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U302" s="2"/>
      <c r="V302" s="22"/>
    </row>
  </sheetData>
  <protectedRanges>
    <protectedRange sqref="N107 N152 N202" name="Område4"/>
    <protectedRange sqref="D115:D150" name="Område2"/>
    <protectedRange sqref="F115:N119" name="Område1"/>
    <protectedRange sqref="F121:N125" name="Område3"/>
  </protectedRanges>
  <dataConsolidate function="count"/>
  <mergeCells count="393">
    <mergeCell ref="O100:R100"/>
    <mergeCell ref="D72:G72"/>
    <mergeCell ref="D73:G73"/>
    <mergeCell ref="J86:N86"/>
    <mergeCell ref="O86:R86"/>
    <mergeCell ref="O82:R82"/>
    <mergeCell ref="J88:N88"/>
    <mergeCell ref="P87:R87"/>
    <mergeCell ref="O84:R84"/>
    <mergeCell ref="J96:N96"/>
    <mergeCell ref="O96:R96"/>
    <mergeCell ref="K97:N97"/>
    <mergeCell ref="P97:R97"/>
    <mergeCell ref="K99:N99"/>
    <mergeCell ref="P99:R99"/>
    <mergeCell ref="P89:R89"/>
    <mergeCell ref="O88:R88"/>
    <mergeCell ref="O74:R74"/>
    <mergeCell ref="K75:N75"/>
    <mergeCell ref="P75:R75"/>
    <mergeCell ref="K83:N83"/>
    <mergeCell ref="K95:N95"/>
    <mergeCell ref="P95:R95"/>
    <mergeCell ref="J74:N74"/>
    <mergeCell ref="K89:N89"/>
    <mergeCell ref="K87:N87"/>
    <mergeCell ref="K85:N85"/>
    <mergeCell ref="P71:R71"/>
    <mergeCell ref="J72:N72"/>
    <mergeCell ref="O72:R72"/>
    <mergeCell ref="K73:N73"/>
    <mergeCell ref="P73:R73"/>
    <mergeCell ref="J82:N82"/>
    <mergeCell ref="O66:R66"/>
    <mergeCell ref="P67:R67"/>
    <mergeCell ref="J68:N68"/>
    <mergeCell ref="O68:R68"/>
    <mergeCell ref="P69:R69"/>
    <mergeCell ref="O70:R70"/>
    <mergeCell ref="H301:I301"/>
    <mergeCell ref="D177:D182"/>
    <mergeCell ref="H122:I122"/>
    <mergeCell ref="H107:I107"/>
    <mergeCell ref="M188:N188"/>
    <mergeCell ref="D189:D194"/>
    <mergeCell ref="D108:D111"/>
    <mergeCell ref="D115:D120"/>
    <mergeCell ref="D183:D188"/>
    <mergeCell ref="D145:D150"/>
    <mergeCell ref="H181:I181"/>
    <mergeCell ref="H182:I182"/>
    <mergeCell ref="H177:I177"/>
    <mergeCell ref="H120:I120"/>
    <mergeCell ref="H143:I143"/>
    <mergeCell ref="H170:I170"/>
    <mergeCell ref="H145:I145"/>
    <mergeCell ref="H149:I149"/>
    <mergeCell ref="H150:I150"/>
    <mergeCell ref="H169:I169"/>
    <mergeCell ref="M114:N114"/>
    <mergeCell ref="M112:N112"/>
    <mergeCell ref="M117:N117"/>
    <mergeCell ref="H142:I142"/>
    <mergeCell ref="M108:N108"/>
    <mergeCell ref="D84:H84"/>
    <mergeCell ref="J100:N100"/>
    <mergeCell ref="M113:N113"/>
    <mergeCell ref="M115:N115"/>
    <mergeCell ref="M116:N116"/>
    <mergeCell ref="M192:N192"/>
    <mergeCell ref="M193:N193"/>
    <mergeCell ref="M172:N172"/>
    <mergeCell ref="M184:N184"/>
    <mergeCell ref="H178:I178"/>
    <mergeCell ref="M110:N110"/>
    <mergeCell ref="M118:N118"/>
    <mergeCell ref="M187:N187"/>
    <mergeCell ref="M186:N186"/>
    <mergeCell ref="H173:I173"/>
    <mergeCell ref="H193:I193"/>
    <mergeCell ref="H185:I185"/>
    <mergeCell ref="H183:I183"/>
    <mergeCell ref="M166:N166"/>
    <mergeCell ref="H204:I204"/>
    <mergeCell ref="H126:I126"/>
    <mergeCell ref="H191:I191"/>
    <mergeCell ref="H192:I192"/>
    <mergeCell ref="M190:N190"/>
    <mergeCell ref="M202:N202"/>
    <mergeCell ref="M120:N120"/>
    <mergeCell ref="M122:N122"/>
    <mergeCell ref="M191:N191"/>
    <mergeCell ref="M165:N165"/>
    <mergeCell ref="H179:I179"/>
    <mergeCell ref="H180:I180"/>
    <mergeCell ref="H121:I121"/>
    <mergeCell ref="M152:N152"/>
    <mergeCell ref="H152:I152"/>
    <mergeCell ref="H188:I188"/>
    <mergeCell ref="D75:H75"/>
    <mergeCell ref="D51:L61"/>
    <mergeCell ref="D65:H65"/>
    <mergeCell ref="D66:H66"/>
    <mergeCell ref="M111:N111"/>
    <mergeCell ref="J66:N66"/>
    <mergeCell ref="K71:N71"/>
    <mergeCell ref="J84:N84"/>
    <mergeCell ref="E87:H87"/>
    <mergeCell ref="J70:N70"/>
    <mergeCell ref="Q33:R33"/>
    <mergeCell ref="Q34:R34"/>
    <mergeCell ref="D67:H67"/>
    <mergeCell ref="D70:H70"/>
    <mergeCell ref="D68:H68"/>
    <mergeCell ref="A1:T3"/>
    <mergeCell ref="J15:P15"/>
    <mergeCell ref="Q16:S16"/>
    <mergeCell ref="D17:L18"/>
    <mergeCell ref="D21:L22"/>
    <mergeCell ref="P31:Q31"/>
    <mergeCell ref="D38:L48"/>
    <mergeCell ref="D69:H69"/>
    <mergeCell ref="D74:H74"/>
    <mergeCell ref="F71:H71"/>
    <mergeCell ref="M107:N107"/>
    <mergeCell ref="D25:L32"/>
    <mergeCell ref="P32:Q32"/>
    <mergeCell ref="Q28:S28"/>
    <mergeCell ref="Q29:S29"/>
    <mergeCell ref="M121:N121"/>
    <mergeCell ref="M124:N124"/>
    <mergeCell ref="H211:I211"/>
    <mergeCell ref="M208:N208"/>
    <mergeCell ref="M209:N209"/>
    <mergeCell ref="M210:N210"/>
    <mergeCell ref="H203:I203"/>
    <mergeCell ref="H199:I199"/>
    <mergeCell ref="H210:I210"/>
    <mergeCell ref="H195:I195"/>
    <mergeCell ref="D233:D238"/>
    <mergeCell ref="M233:N233"/>
    <mergeCell ref="M238:N238"/>
    <mergeCell ref="H232:I232"/>
    <mergeCell ref="D227:D232"/>
    <mergeCell ref="M227:N227"/>
    <mergeCell ref="M228:N228"/>
    <mergeCell ref="M237:N237"/>
    <mergeCell ref="H237:I237"/>
    <mergeCell ref="H234:I234"/>
    <mergeCell ref="H196:I196"/>
    <mergeCell ref="M219:N219"/>
    <mergeCell ref="M217:N217"/>
    <mergeCell ref="H202:I202"/>
    <mergeCell ref="H217:I217"/>
    <mergeCell ref="M206:N206"/>
    <mergeCell ref="M213:N213"/>
    <mergeCell ref="H214:I214"/>
    <mergeCell ref="H219:I219"/>
    <mergeCell ref="M214:N214"/>
    <mergeCell ref="M236:N236"/>
    <mergeCell ref="M231:N231"/>
    <mergeCell ref="M234:N234"/>
    <mergeCell ref="H231:I231"/>
    <mergeCell ref="H228:I228"/>
    <mergeCell ref="H227:I227"/>
    <mergeCell ref="H230:I230"/>
    <mergeCell ref="D221:D226"/>
    <mergeCell ref="M221:N221"/>
    <mergeCell ref="M222:N222"/>
    <mergeCell ref="M224:N224"/>
    <mergeCell ref="M223:N223"/>
    <mergeCell ref="M225:N225"/>
    <mergeCell ref="H221:I221"/>
    <mergeCell ref="H226:I226"/>
    <mergeCell ref="H222:I222"/>
    <mergeCell ref="H224:I224"/>
    <mergeCell ref="M220:N220"/>
    <mergeCell ref="H212:I212"/>
    <mergeCell ref="H215:I215"/>
    <mergeCell ref="H209:I209"/>
    <mergeCell ref="D215:D220"/>
    <mergeCell ref="M215:N215"/>
    <mergeCell ref="M216:N216"/>
    <mergeCell ref="M218:N218"/>
    <mergeCell ref="H218:I218"/>
    <mergeCell ref="H220:I220"/>
    <mergeCell ref="M226:N226"/>
    <mergeCell ref="D203:D208"/>
    <mergeCell ref="M203:N203"/>
    <mergeCell ref="M204:N204"/>
    <mergeCell ref="M207:N207"/>
    <mergeCell ref="M205:N205"/>
    <mergeCell ref="H223:I223"/>
    <mergeCell ref="D209:D214"/>
    <mergeCell ref="M212:N212"/>
    <mergeCell ref="M211:N211"/>
    <mergeCell ref="D195:D200"/>
    <mergeCell ref="M195:N195"/>
    <mergeCell ref="M196:N196"/>
    <mergeCell ref="M198:N198"/>
    <mergeCell ref="M197:N197"/>
    <mergeCell ref="M199:N199"/>
    <mergeCell ref="M200:N200"/>
    <mergeCell ref="H197:I197"/>
    <mergeCell ref="H198:I198"/>
    <mergeCell ref="H200:I200"/>
    <mergeCell ref="M185:N185"/>
    <mergeCell ref="M183:N183"/>
    <mergeCell ref="M177:N177"/>
    <mergeCell ref="M178:N178"/>
    <mergeCell ref="M181:N181"/>
    <mergeCell ref="M182:N182"/>
    <mergeCell ref="M180:N180"/>
    <mergeCell ref="M179:N179"/>
    <mergeCell ref="M171:N171"/>
    <mergeCell ref="M159:N159"/>
    <mergeCell ref="M160:N160"/>
    <mergeCell ref="M163:N163"/>
    <mergeCell ref="H184:I184"/>
    <mergeCell ref="M147:N147"/>
    <mergeCell ref="M156:N156"/>
    <mergeCell ref="M157:N157"/>
    <mergeCell ref="M153:N153"/>
    <mergeCell ref="M169:N169"/>
    <mergeCell ref="D159:D164"/>
    <mergeCell ref="H161:I161"/>
    <mergeCell ref="M164:N164"/>
    <mergeCell ref="H163:I163"/>
    <mergeCell ref="M162:N162"/>
    <mergeCell ref="H164:I164"/>
    <mergeCell ref="H159:I159"/>
    <mergeCell ref="M167:N167"/>
    <mergeCell ref="D171:D176"/>
    <mergeCell ref="D165:D170"/>
    <mergeCell ref="H174:I174"/>
    <mergeCell ref="H175:I175"/>
    <mergeCell ref="H176:I176"/>
    <mergeCell ref="H168:I168"/>
    <mergeCell ref="H166:I166"/>
    <mergeCell ref="M173:N173"/>
    <mergeCell ref="M170:N170"/>
    <mergeCell ref="M142:N142"/>
    <mergeCell ref="M135:N135"/>
    <mergeCell ref="M141:N141"/>
    <mergeCell ref="M145:N145"/>
    <mergeCell ref="M154:N154"/>
    <mergeCell ref="M168:N168"/>
    <mergeCell ref="M158:N158"/>
    <mergeCell ref="M149:N149"/>
    <mergeCell ref="M146:N146"/>
    <mergeCell ref="M148:N148"/>
    <mergeCell ref="H292:I292"/>
    <mergeCell ref="M194:N194"/>
    <mergeCell ref="M189:N189"/>
    <mergeCell ref="M150:N150"/>
    <mergeCell ref="M174:N174"/>
    <mergeCell ref="M161:N161"/>
    <mergeCell ref="M155:N155"/>
    <mergeCell ref="M176:N176"/>
    <mergeCell ref="M175:N175"/>
    <mergeCell ref="E244:R244"/>
    <mergeCell ref="H299:I299"/>
    <mergeCell ref="H297:I297"/>
    <mergeCell ref="H298:I298"/>
    <mergeCell ref="H294:I294"/>
    <mergeCell ref="H295:I295"/>
    <mergeCell ref="H296:I296"/>
    <mergeCell ref="E269:R271"/>
    <mergeCell ref="E272:R274"/>
    <mergeCell ref="M232:N232"/>
    <mergeCell ref="M230:N230"/>
    <mergeCell ref="H229:I229"/>
    <mergeCell ref="M235:N235"/>
    <mergeCell ref="E260:R262"/>
    <mergeCell ref="M229:N229"/>
    <mergeCell ref="H233:I233"/>
    <mergeCell ref="H238:I238"/>
    <mergeCell ref="H172:I172"/>
    <mergeCell ref="H194:I194"/>
    <mergeCell ref="H225:I225"/>
    <mergeCell ref="H208:I208"/>
    <mergeCell ref="H206:I206"/>
    <mergeCell ref="H186:I186"/>
    <mergeCell ref="H187:I187"/>
    <mergeCell ref="H207:I207"/>
    <mergeCell ref="H205:I205"/>
    <mergeCell ref="H216:I216"/>
    <mergeCell ref="H171:I171"/>
    <mergeCell ref="H160:I160"/>
    <mergeCell ref="H165:I165"/>
    <mergeCell ref="H167:I167"/>
    <mergeCell ref="H134:I134"/>
    <mergeCell ref="H148:I148"/>
    <mergeCell ref="H156:I156"/>
    <mergeCell ref="H154:I154"/>
    <mergeCell ref="H157:I157"/>
    <mergeCell ref="H136:I136"/>
    <mergeCell ref="H117:I117"/>
    <mergeCell ref="H109:I109"/>
    <mergeCell ref="H300:I300"/>
    <mergeCell ref="H146:I146"/>
    <mergeCell ref="H147:I147"/>
    <mergeCell ref="H189:I189"/>
    <mergeCell ref="H153:I153"/>
    <mergeCell ref="E245:R247"/>
    <mergeCell ref="E248:R250"/>
    <mergeCell ref="E251:R253"/>
    <mergeCell ref="E254:R256"/>
    <mergeCell ref="H162:I162"/>
    <mergeCell ref="M125:N125"/>
    <mergeCell ref="H133:I133"/>
    <mergeCell ref="P83:R83"/>
    <mergeCell ref="P85:R85"/>
    <mergeCell ref="M109:N109"/>
    <mergeCell ref="M119:N119"/>
    <mergeCell ref="H116:I116"/>
    <mergeCell ref="H118:I118"/>
    <mergeCell ref="H110:I110"/>
    <mergeCell ref="H111:I111"/>
    <mergeCell ref="H158:I158"/>
    <mergeCell ref="H130:I130"/>
    <mergeCell ref="H131:I131"/>
    <mergeCell ref="M137:N137"/>
    <mergeCell ref="H141:I141"/>
    <mergeCell ref="M144:N144"/>
    <mergeCell ref="M138:N138"/>
    <mergeCell ref="M143:N143"/>
    <mergeCell ref="M140:N140"/>
    <mergeCell ref="M133:N133"/>
    <mergeCell ref="M134:N134"/>
    <mergeCell ref="H132:I132"/>
    <mergeCell ref="M127:N127"/>
    <mergeCell ref="M130:N130"/>
    <mergeCell ref="M131:N131"/>
    <mergeCell ref="M128:N128"/>
    <mergeCell ref="M132:N132"/>
    <mergeCell ref="M136:N136"/>
    <mergeCell ref="M139:N139"/>
    <mergeCell ref="D121:D126"/>
    <mergeCell ref="M123:N123"/>
    <mergeCell ref="M129:N129"/>
    <mergeCell ref="M126:N126"/>
    <mergeCell ref="H123:I123"/>
    <mergeCell ref="H128:I128"/>
    <mergeCell ref="H137:I137"/>
    <mergeCell ref="H129:I129"/>
    <mergeCell ref="H127:I127"/>
    <mergeCell ref="H135:I135"/>
    <mergeCell ref="D127:D132"/>
    <mergeCell ref="H138:I138"/>
    <mergeCell ref="H144:I144"/>
    <mergeCell ref="H140:I140"/>
    <mergeCell ref="H139:I139"/>
    <mergeCell ref="D153:D158"/>
    <mergeCell ref="F10:G14"/>
    <mergeCell ref="F86:H86"/>
    <mergeCell ref="F79:H79"/>
    <mergeCell ref="D83:H83"/>
    <mergeCell ref="H119:I119"/>
    <mergeCell ref="H124:I124"/>
    <mergeCell ref="H108:I108"/>
    <mergeCell ref="B88:H90"/>
    <mergeCell ref="H112:I112"/>
    <mergeCell ref="H114:I114"/>
    <mergeCell ref="D82:H82"/>
    <mergeCell ref="D85:H85"/>
    <mergeCell ref="D76:H76"/>
    <mergeCell ref="D133:D138"/>
    <mergeCell ref="H155:I155"/>
    <mergeCell ref="D139:D144"/>
    <mergeCell ref="H125:I125"/>
    <mergeCell ref="H115:I115"/>
    <mergeCell ref="H113:I113"/>
    <mergeCell ref="D77:H77"/>
    <mergeCell ref="D260:D262"/>
    <mergeCell ref="E275:R277"/>
    <mergeCell ref="D269:D271"/>
    <mergeCell ref="D272:D274"/>
    <mergeCell ref="D275:D277"/>
    <mergeCell ref="D263:D265"/>
    <mergeCell ref="D266:D268"/>
    <mergeCell ref="E266:R268"/>
    <mergeCell ref="E263:R265"/>
    <mergeCell ref="O6:Q8"/>
    <mergeCell ref="E257:R259"/>
    <mergeCell ref="D248:D250"/>
    <mergeCell ref="D251:D253"/>
    <mergeCell ref="D254:D256"/>
    <mergeCell ref="D257:D259"/>
    <mergeCell ref="D245:D247"/>
    <mergeCell ref="Q106:S106"/>
    <mergeCell ref="D78:H78"/>
    <mergeCell ref="D81:H81"/>
  </mergeCells>
  <phoneticPr fontId="10" type="noConversion"/>
  <conditionalFormatting sqref="P113">
    <cfRule type="containsErrors" dxfId="20" priority="22" stopIfTrue="1">
      <formula>ISERROR(P113)</formula>
    </cfRule>
  </conditionalFormatting>
  <conditionalFormatting sqref="P120">
    <cfRule type="containsErrors" dxfId="19" priority="20" stopIfTrue="1">
      <formula>ISERROR(P120)</formula>
    </cfRule>
  </conditionalFormatting>
  <conditionalFormatting sqref="P126">
    <cfRule type="containsErrors" dxfId="18" priority="19" stopIfTrue="1">
      <formula>ISERROR(P126)</formula>
    </cfRule>
  </conditionalFormatting>
  <conditionalFormatting sqref="P132">
    <cfRule type="containsErrors" dxfId="17" priority="18" stopIfTrue="1">
      <formula>ISERROR(P132)</formula>
    </cfRule>
  </conditionalFormatting>
  <conditionalFormatting sqref="P138">
    <cfRule type="containsErrors" dxfId="16" priority="17" stopIfTrue="1">
      <formula>ISERROR(P138)</formula>
    </cfRule>
  </conditionalFormatting>
  <conditionalFormatting sqref="P144">
    <cfRule type="containsErrors" dxfId="15" priority="16" stopIfTrue="1">
      <formula>ISERROR(P144)</formula>
    </cfRule>
  </conditionalFormatting>
  <conditionalFormatting sqref="P150">
    <cfRule type="containsErrors" dxfId="14" priority="15" stopIfTrue="1">
      <formula>ISERROR(P150)</formula>
    </cfRule>
  </conditionalFormatting>
  <conditionalFormatting sqref="P158">
    <cfRule type="containsErrors" dxfId="13" priority="14" stopIfTrue="1">
      <formula>ISERROR(P158)</formula>
    </cfRule>
  </conditionalFormatting>
  <conditionalFormatting sqref="P164">
    <cfRule type="containsErrors" dxfId="12" priority="13" stopIfTrue="1">
      <formula>ISERROR(P164)</formula>
    </cfRule>
  </conditionalFormatting>
  <conditionalFormatting sqref="P170">
    <cfRule type="containsErrors" dxfId="11" priority="12" stopIfTrue="1">
      <formula>ISERROR(P170)</formula>
    </cfRule>
  </conditionalFormatting>
  <conditionalFormatting sqref="P176">
    <cfRule type="containsErrors" dxfId="10" priority="11" stopIfTrue="1">
      <formula>ISERROR(P176)</formula>
    </cfRule>
  </conditionalFormatting>
  <conditionalFormatting sqref="P182">
    <cfRule type="containsErrors" dxfId="9" priority="10" stopIfTrue="1">
      <formula>ISERROR(P182)</formula>
    </cfRule>
  </conditionalFormatting>
  <conditionalFormatting sqref="P188">
    <cfRule type="containsErrors" dxfId="8" priority="9" stopIfTrue="1">
      <formula>ISERROR(P188)</formula>
    </cfRule>
  </conditionalFormatting>
  <conditionalFormatting sqref="P194">
    <cfRule type="containsErrors" dxfId="7" priority="8" stopIfTrue="1">
      <formula>ISERROR(P194)</formula>
    </cfRule>
  </conditionalFormatting>
  <conditionalFormatting sqref="P200">
    <cfRule type="containsErrors" dxfId="6" priority="7" stopIfTrue="1">
      <formula>ISERROR(P200)</formula>
    </cfRule>
  </conditionalFormatting>
  <conditionalFormatting sqref="P208">
    <cfRule type="containsErrors" dxfId="5" priority="6" stopIfTrue="1">
      <formula>ISERROR(P208)</formula>
    </cfRule>
  </conditionalFormatting>
  <conditionalFormatting sqref="P214">
    <cfRule type="containsErrors" dxfId="4" priority="5" stopIfTrue="1">
      <formula>ISERROR(P214)</formula>
    </cfRule>
  </conditionalFormatting>
  <conditionalFormatting sqref="P220">
    <cfRule type="containsErrors" dxfId="3" priority="4" stopIfTrue="1">
      <formula>ISERROR(P220)</formula>
    </cfRule>
  </conditionalFormatting>
  <conditionalFormatting sqref="P226">
    <cfRule type="containsErrors" dxfId="2" priority="3" stopIfTrue="1">
      <formula>ISERROR(P226)</formula>
    </cfRule>
  </conditionalFormatting>
  <conditionalFormatting sqref="P232">
    <cfRule type="containsErrors" dxfId="1" priority="2" stopIfTrue="1">
      <formula>ISERROR(P232)</formula>
    </cfRule>
  </conditionalFormatting>
  <conditionalFormatting sqref="P238">
    <cfRule type="containsErrors" dxfId="0" priority="1" stopIfTrue="1">
      <formula>ISERROR(P238)</formula>
    </cfRule>
  </conditionalFormatting>
  <dataValidations count="1">
    <dataValidation type="textLength" operator="lessThan" allowBlank="1" showInputMessage="1" showErrorMessage="1" errorTitle="Max. 1000 tecken." promptTitle="Obs!" prompt="Fältet begränsat till max. 1000 tecken." sqref="D51:L61 D38:L48">
      <formula1>1001</formula1>
    </dataValidation>
  </dataValidations>
  <pageMargins left="0" right="0.47244094488188981" top="0.39370078740157483" bottom="0.43307086614173229" header="0.19685039370078741" footer="0.19685039370078741"/>
  <pageSetup paperSize="9" scale="82" fitToHeight="8" orientation="landscape" errors="blank" r:id="rId1"/>
  <headerFooter alignWithMargins="0">
    <oddHeader>&amp;CProject budget</oddHeader>
    <oddFooter>&amp;C&amp;P&amp;R&amp;D</oddFooter>
  </headerFooter>
  <rowBreaks count="7" manualBreakCount="7">
    <brk id="35" max="20" man="1"/>
    <brk id="62" max="20" man="1"/>
    <brk id="101" max="20" man="1"/>
    <brk id="150" max="20" man="1"/>
    <brk id="200" max="20" man="1"/>
    <brk id="239" max="16383" man="1"/>
    <brk id="279" max="16383" man="1"/>
  </rowBreaks>
  <ignoredErrors>
    <ignoredError sqref="P113" evalError="1"/>
    <ignoredError sqref="O115:O119 O121:O125" formulaRange="1"/>
    <ignoredError sqref="O120 O126:O15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Procjectbudget 2018</vt:lpstr>
      <vt:lpstr>'Procjectbudget 2018'!Utskriftsområde</vt:lpstr>
    </vt:vector>
  </TitlesOfParts>
  <Company>Ford Motor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VINNOVA</dc:creator>
  <cp:lastModifiedBy>Suzanne Durkfelt</cp:lastModifiedBy>
  <cp:lastPrinted>2015-10-08T12:31:27Z</cp:lastPrinted>
  <dcterms:created xsi:type="dcterms:W3CDTF">2008-08-25T08:23:44Z</dcterms:created>
  <dcterms:modified xsi:type="dcterms:W3CDTF">2020-11-09T07:49:54Z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