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ergimyndigheten.sharepoint.com/sites/Eugenhandlggning/Delade dokument/General/Hemsida/Uppdatering texter hemsida 2023/Granskning av samordnare och kommunikation/Innehåll enligt ny struktur/"/>
    </mc:Choice>
  </mc:AlternateContent>
  <xr:revisionPtr revIDLastSave="9" documentId="8_{CE81AD6E-674D-4691-AE6B-A9AD3AA69CC4}" xr6:coauthVersionLast="47" xr6:coauthVersionMax="47" xr10:uidLastSave="{C6FAE21C-36C6-4248-AB2F-8A9A4DD761FF}"/>
  <bookViews>
    <workbookView xWindow="-120" yWindow="-120" windowWidth="29040" windowHeight="17640" xr2:uid="{00000000-000D-0000-FFFF-FFFF00000000}"/>
  </bookViews>
  <sheets>
    <sheet name="Olika metod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I16" i="1" l="1"/>
  <c r="I20" i="1" s="1"/>
  <c r="F16" i="1" l="1"/>
  <c r="F18" i="1" l="1"/>
  <c r="D9" i="1"/>
  <c r="D8" i="1"/>
  <c r="D11" i="1" s="1"/>
  <c r="D7" i="1"/>
  <c r="D6" i="1"/>
  <c r="I21" i="1" l="1"/>
  <c r="I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Johanna Nilsson</author>
  </authors>
  <commentList>
    <comment ref="C6" authorId="0" shapeId="0" xr:uid="{F7B7069D-363A-4C5E-87D7-5AE13FFDC4CD}">
      <text>
        <r>
          <rPr>
            <sz val="9"/>
            <color indexed="81"/>
            <rFont val="Tahoma"/>
            <family val="2"/>
          </rPr>
          <t>Företagets värde ska fyllas i.</t>
        </r>
      </text>
    </comment>
    <comment ref="C7" authorId="0" shapeId="0" xr:uid="{ACBF95D7-DC53-46B3-B0E8-8D09F9E123DF}">
      <text>
        <r>
          <rPr>
            <sz val="9"/>
            <color indexed="81"/>
            <rFont val="Tahoma"/>
            <family val="2"/>
          </rPr>
          <t>Företagets värde ska fyllas i.</t>
        </r>
      </text>
    </comment>
    <comment ref="C8" authorId="0" shapeId="0" xr:uid="{00000000-0006-0000-0000-000001000000}">
      <text>
        <r>
          <rPr>
            <sz val="9"/>
            <color indexed="81"/>
            <rFont val="Tahoma"/>
            <family val="2"/>
          </rPr>
          <t>Företagets värde ska fyllas i.</t>
        </r>
      </text>
    </comment>
    <comment ref="C9" authorId="0" shapeId="0" xr:uid="{9122A0CF-E707-4061-B9E5-C52A6EC97E96}">
      <text>
        <r>
          <rPr>
            <sz val="9"/>
            <color indexed="81"/>
            <rFont val="Tahoma"/>
            <family val="2"/>
          </rPr>
          <t>Företagets värde ska fyllas i.</t>
        </r>
      </text>
    </comment>
    <comment ref="F11" authorId="0" shapeId="0" xr:uid="{00000000-0006-0000-0000-000002000000}">
      <text>
        <r>
          <rPr>
            <sz val="9"/>
            <color indexed="81"/>
            <rFont val="Tahoma"/>
            <family val="2"/>
          </rPr>
          <t>Företagets värde ska fyllas i.</t>
        </r>
      </text>
    </comment>
    <comment ref="I11" authorId="0" shapeId="0" xr:uid="{00000000-0006-0000-0000-000003000000}">
      <text>
        <r>
          <rPr>
            <sz val="9"/>
            <color indexed="81"/>
            <rFont val="Tahoma"/>
            <family val="2"/>
          </rPr>
          <t>Företagets värde ska fyllas i.</t>
        </r>
      </text>
    </comment>
    <comment ref="F12" authorId="0" shapeId="0" xr:uid="{00000000-0006-0000-0000-000004000000}">
      <text>
        <r>
          <rPr>
            <sz val="9"/>
            <color indexed="81"/>
            <rFont val="Tahoma"/>
            <family val="2"/>
          </rPr>
          <t>Företagets värde ska fyllas i.</t>
        </r>
      </text>
    </comment>
    <comment ref="I12" authorId="0" shapeId="0" xr:uid="{00000000-0006-0000-0000-000005000000}">
      <text>
        <r>
          <rPr>
            <sz val="9"/>
            <color indexed="81"/>
            <rFont val="Tahoma"/>
            <family val="2"/>
          </rPr>
          <t>Företagets värde ska fyllas i.</t>
        </r>
      </text>
    </comment>
    <comment ref="F14" authorId="0" shapeId="0" xr:uid="{00000000-0006-0000-0000-000006000000}">
      <text>
        <r>
          <rPr>
            <sz val="9"/>
            <color indexed="81"/>
            <rFont val="Tahoma"/>
            <family val="2"/>
          </rPr>
          <t>Företagets värde ska fyllas i.</t>
        </r>
      </text>
    </comment>
    <comment ref="I19" authorId="0" shapeId="0" xr:uid="{00000000-0006-0000-0000-000007000000}">
      <text>
        <r>
          <rPr>
            <sz val="9"/>
            <color indexed="81"/>
            <rFont val="Tahoma"/>
            <family val="2"/>
          </rPr>
          <t>Företagets värde ska fyllas i.</t>
        </r>
      </text>
    </comment>
  </commentList>
</comments>
</file>

<file path=xl/sharedStrings.xml><?xml version="1.0" encoding="utf-8"?>
<sst xmlns="http://schemas.openxmlformats.org/spreadsheetml/2006/main" count="39" uniqueCount="27">
  <si>
    <t>Mergångsmetoden för typiskt kondenskraftverk</t>
  </si>
  <si>
    <t>Indata</t>
  </si>
  <si>
    <t>Elverkningsgrad för typiskt kondenskraftverk</t>
  </si>
  <si>
    <t>Andel hänförlig till elproduktion (beräkning)</t>
  </si>
  <si>
    <t>MWh</t>
  </si>
  <si>
    <t>Andel hänförlig till värmeproduktion (beräkning)</t>
  </si>
  <si>
    <t>Schablon</t>
  </si>
  <si>
    <t>Vattenkraft</t>
  </si>
  <si>
    <t>Vindkraft</t>
  </si>
  <si>
    <t>Mottryckskraft</t>
  </si>
  <si>
    <t>Kondenskraft</t>
  </si>
  <si>
    <t>Hjälpkraft (MWh)</t>
  </si>
  <si>
    <t>Andel hänförlig till elproduktion</t>
  </si>
  <si>
    <t>Schablonmetod</t>
  </si>
  <si>
    <t>Proportioneringsmetod</t>
  </si>
  <si>
    <t>Beräkning av hjälpkraft</t>
  </si>
  <si>
    <t>Bruttoproduktion (MWh)</t>
  </si>
  <si>
    <t>Hjälpkraft till kvv exkl. *</t>
  </si>
  <si>
    <t>Hjälpkraft hänförlig till elproduktion (undantagen kvotplikt)</t>
  </si>
  <si>
    <t>Hjälpkraft hänförlig till värmeproduktion</t>
  </si>
  <si>
    <t>Elverkningsgrad kkv</t>
  </si>
  <si>
    <t>Tillfört bränsle kkv</t>
  </si>
  <si>
    <t>Hjälpkraft hänförlig till elproduktion (undantag kvotplikt)</t>
  </si>
  <si>
    <t>Värmeproduktion kkv**</t>
  </si>
  <si>
    <t>**exkl värmeproduktion från rökgaskondensering, värmepumpar,</t>
  </si>
  <si>
    <t>Brutto elproduktion kkv</t>
  </si>
  <si>
    <t>*exkl el som enbart har använts till värmeproduktion såsom rökgaskondensering, värmepumpar, pumpar i fjärrvärmenät, mm.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</si>
</sst>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3" borderId="0" xfId="0" applyFont="1" applyFill="1"/>
    <xf numFmtId="164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1" xfId="0" applyBorder="1"/>
    <xf numFmtId="0" fontId="0" fillId="0" borderId="3" xfId="0" applyBorder="1"/>
    <xf numFmtId="0" fontId="1" fillId="0" borderId="5" xfId="0" applyFont="1" applyBorder="1"/>
    <xf numFmtId="0" fontId="0" fillId="0" borderId="6" xfId="0" applyBorder="1"/>
    <xf numFmtId="0" fontId="0" fillId="0" borderId="5" xfId="0" applyBorder="1"/>
    <xf numFmtId="165" fontId="0" fillId="0" borderId="0" xfId="0" applyNumberFormat="1"/>
    <xf numFmtId="3" fontId="0" fillId="3" borderId="0" xfId="0" applyNumberFormat="1" applyFill="1"/>
    <xf numFmtId="3" fontId="0" fillId="0" borderId="6" xfId="0" applyNumberFormat="1" applyBorder="1"/>
    <xf numFmtId="0" fontId="0" fillId="0" borderId="7" xfId="0" applyBorder="1"/>
    <xf numFmtId="0" fontId="1" fillId="0" borderId="1" xfId="0" applyFont="1" applyBorder="1" applyAlignment="1">
      <alignment horizontal="right"/>
    </xf>
    <xf numFmtId="3" fontId="1" fillId="0" borderId="8" xfId="0" applyNumberFormat="1" applyFont="1" applyBorder="1"/>
    <xf numFmtId="0" fontId="1" fillId="2" borderId="2" xfId="0" applyFont="1" applyFill="1" applyBorder="1"/>
    <xf numFmtId="0" fontId="0" fillId="0" borderId="4" xfId="0" applyBorder="1"/>
    <xf numFmtId="0" fontId="0" fillId="0" borderId="6" xfId="0" applyBorder="1" applyAlignment="1">
      <alignment horizontal="right"/>
    </xf>
    <xf numFmtId="3" fontId="0" fillId="0" borderId="0" xfId="0" applyNumberFormat="1"/>
    <xf numFmtId="2" fontId="0" fillId="0" borderId="0" xfId="0" applyNumberFormat="1"/>
    <xf numFmtId="0" fontId="1" fillId="0" borderId="6" xfId="0" applyFont="1" applyBorder="1" applyAlignment="1">
      <alignment horizontal="right"/>
    </xf>
    <xf numFmtId="0" fontId="0" fillId="0" borderId="5" xfId="0" applyBorder="1" applyAlignment="1">
      <alignment wrapText="1"/>
    </xf>
    <xf numFmtId="0" fontId="0" fillId="0" borderId="8" xfId="0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0" fontId="0" fillId="0" borderId="5" xfId="0" applyBorder="1" applyAlignment="1">
      <alignment horizontal="right"/>
    </xf>
    <xf numFmtId="3" fontId="1" fillId="0" borderId="0" xfId="0" applyNumberFormat="1" applyFont="1"/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19050</xdr:rowOff>
    </xdr:from>
    <xdr:to>
      <xdr:col>4</xdr:col>
      <xdr:colOff>3848100</xdr:colOff>
      <xdr:row>10</xdr:row>
      <xdr:rowOff>9525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FCEE8272-2769-42F7-6F7F-76279A0168D5}"/>
            </a:ext>
          </a:extLst>
        </xdr:cNvPr>
        <xdr:cNvSpPr txBox="1"/>
      </xdr:nvSpPr>
      <xdr:spPr>
        <a:xfrm>
          <a:off x="4943475" y="657225"/>
          <a:ext cx="3848100" cy="1257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 anläggningen har mätning av den el som använts i produktionen av el kan schablonavdraget frångås. De företag som gör avdrag för uppmätt faktisk hjälpkraft</a:t>
          </a:r>
          <a:r>
            <a:rPr lang="sv-SE" sz="1100"/>
            <a:t>  får</a:t>
          </a:r>
          <a:r>
            <a:rPr lang="sv-SE" sz="1100" baseline="0"/>
            <a:t> bestämma avdragets storlek med ledning av mängden använd el i förhållande till mängden producerad el respektive värme, så kallad proportionering. </a:t>
          </a:r>
          <a:endParaRPr lang="sv-SE" sz="1100"/>
        </a:p>
      </xdr:txBody>
    </xdr:sp>
    <xdr:clientData/>
  </xdr:twoCellAnchor>
  <xdr:twoCellAnchor>
    <xdr:from>
      <xdr:col>7</xdr:col>
      <xdr:colOff>6350</xdr:colOff>
      <xdr:row>3</xdr:row>
      <xdr:rowOff>19051</xdr:rowOff>
    </xdr:from>
    <xdr:to>
      <xdr:col>9</xdr:col>
      <xdr:colOff>0</xdr:colOff>
      <xdr:row>10</xdr:row>
      <xdr:rowOff>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E0886C42-3238-F77A-9F83-3D1C7EE13DF7}"/>
            </a:ext>
          </a:extLst>
        </xdr:cNvPr>
        <xdr:cNvSpPr txBox="1"/>
      </xdr:nvSpPr>
      <xdr:spPr>
        <a:xfrm>
          <a:off x="10093325" y="657226"/>
          <a:ext cx="4460875" cy="1247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En annan godkänd metod är den beräkning som</a:t>
          </a:r>
          <a:r>
            <a:rPr lang="sv-SE" sz="1100" baseline="0"/>
            <a:t> innebär att hjälpkraften uppskattas utifrån en jämförelse mellan anläggningens elverkningsgrad och elverkningsgraden hos ett typiskt kondenskraftverk, som i regel antas vara 38 procent. Om du gör avdrag för faktisk hjälpkraft ska det i deklarationen framgå hur du har beräknat avdragets storlek, det räcker inte att till exempel hänvisa till föregående års deklaration. 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I15" sqref="I15"/>
    </sheetView>
  </sheetViews>
  <sheetFormatPr defaultRowHeight="14.5" x14ac:dyDescent="0.35"/>
  <cols>
    <col min="1" max="1" width="16.1796875" customWidth="1"/>
    <col min="3" max="3" width="29.26953125" customWidth="1"/>
    <col min="4" max="4" width="16.453125" bestFit="1" customWidth="1"/>
    <col min="5" max="5" width="55.26953125" bestFit="1" customWidth="1"/>
    <col min="6" max="6" width="12.7265625" bestFit="1" customWidth="1"/>
    <col min="7" max="7" width="5.7265625" bestFit="1" customWidth="1"/>
    <col min="8" max="8" width="55.26953125" bestFit="1" customWidth="1"/>
    <col min="12" max="12" width="10.7265625" bestFit="1" customWidth="1"/>
  </cols>
  <sheetData>
    <row r="1" spans="1:11" ht="21" x14ac:dyDescent="0.5">
      <c r="A1" s="5" t="s">
        <v>15</v>
      </c>
      <c r="D1" s="1" t="s">
        <v>1</v>
      </c>
    </row>
    <row r="2" spans="1:11" ht="15" thickBot="1" x14ac:dyDescent="0.4">
      <c r="A2" s="4"/>
    </row>
    <row r="3" spans="1:11" x14ac:dyDescent="0.35">
      <c r="A3" s="17" t="s">
        <v>13</v>
      </c>
      <c r="B3" s="7"/>
      <c r="C3" s="7"/>
      <c r="D3" s="18"/>
      <c r="E3" s="17" t="s">
        <v>14</v>
      </c>
      <c r="F3" s="7"/>
      <c r="G3" s="7"/>
      <c r="H3" s="17" t="s">
        <v>0</v>
      </c>
      <c r="I3" s="27"/>
      <c r="J3" s="28"/>
    </row>
    <row r="4" spans="1:11" x14ac:dyDescent="0.35">
      <c r="A4" s="10"/>
      <c r="D4" s="9"/>
      <c r="E4" s="10"/>
      <c r="H4" s="10"/>
      <c r="J4" s="9"/>
    </row>
    <row r="5" spans="1:11" x14ac:dyDescent="0.35">
      <c r="A5" s="10"/>
      <c r="B5" t="s">
        <v>6</v>
      </c>
      <c r="C5" t="s">
        <v>16</v>
      </c>
      <c r="D5" s="9" t="s">
        <v>11</v>
      </c>
      <c r="E5" s="10"/>
      <c r="H5" s="10"/>
      <c r="J5" s="9"/>
    </row>
    <row r="6" spans="1:11" x14ac:dyDescent="0.35">
      <c r="A6" s="10" t="s">
        <v>7</v>
      </c>
      <c r="B6" s="11">
        <v>0.01</v>
      </c>
      <c r="C6" s="12"/>
      <c r="D6" s="13">
        <f>C6*B6</f>
        <v>0</v>
      </c>
      <c r="E6" s="10"/>
      <c r="H6" s="10"/>
      <c r="J6" s="9"/>
    </row>
    <row r="7" spans="1:11" x14ac:dyDescent="0.35">
      <c r="A7" s="10" t="s">
        <v>8</v>
      </c>
      <c r="B7" s="11">
        <v>5.0000000000000001E-3</v>
      </c>
      <c r="C7" s="12"/>
      <c r="D7" s="13">
        <f>C7*B7</f>
        <v>0</v>
      </c>
      <c r="E7" s="10"/>
      <c r="H7" s="10"/>
      <c r="J7" s="9"/>
    </row>
    <row r="8" spans="1:11" x14ac:dyDescent="0.35">
      <c r="A8" s="10" t="s">
        <v>9</v>
      </c>
      <c r="B8" s="11">
        <v>1.4999999999999999E-2</v>
      </c>
      <c r="C8" s="12"/>
      <c r="D8" s="13">
        <f>C8*B8</f>
        <v>0</v>
      </c>
      <c r="E8" s="10"/>
      <c r="H8" s="10"/>
      <c r="J8" s="9"/>
    </row>
    <row r="9" spans="1:11" x14ac:dyDescent="0.35">
      <c r="A9" s="10" t="s">
        <v>10</v>
      </c>
      <c r="B9" s="11">
        <v>0.05</v>
      </c>
      <c r="C9" s="12"/>
      <c r="D9" s="13">
        <f>C9*B9</f>
        <v>0</v>
      </c>
      <c r="E9" s="10"/>
      <c r="H9" s="10"/>
      <c r="J9" s="9"/>
    </row>
    <row r="10" spans="1:11" x14ac:dyDescent="0.35">
      <c r="A10" s="10"/>
      <c r="D10" s="9"/>
      <c r="E10" s="10"/>
      <c r="G10" s="25"/>
      <c r="H10" s="29"/>
      <c r="I10" s="25"/>
      <c r="J10" s="9"/>
    </row>
    <row r="11" spans="1:11" ht="15" thickBot="1" x14ac:dyDescent="0.4">
      <c r="A11" s="14"/>
      <c r="B11" s="6"/>
      <c r="C11" s="15" t="s">
        <v>18</v>
      </c>
      <c r="D11" s="16">
        <f>D8</f>
        <v>0</v>
      </c>
      <c r="E11" s="10" t="s">
        <v>25</v>
      </c>
      <c r="F11" s="12"/>
      <c r="G11" s="25" t="s">
        <v>4</v>
      </c>
      <c r="H11" s="10" t="s">
        <v>25</v>
      </c>
      <c r="I11" s="12"/>
      <c r="J11" s="19" t="s">
        <v>4</v>
      </c>
    </row>
    <row r="12" spans="1:11" x14ac:dyDescent="0.35">
      <c r="E12" s="10" t="s">
        <v>23</v>
      </c>
      <c r="F12" s="12"/>
      <c r="G12" s="25" t="s">
        <v>4</v>
      </c>
      <c r="H12" s="10" t="s">
        <v>21</v>
      </c>
      <c r="I12" s="12"/>
      <c r="J12" s="19" t="s">
        <v>4</v>
      </c>
    </row>
    <row r="13" spans="1:11" x14ac:dyDescent="0.35">
      <c r="E13" s="10"/>
      <c r="F13" s="20"/>
      <c r="H13" s="10"/>
      <c r="J13" s="9"/>
    </row>
    <row r="14" spans="1:11" x14ac:dyDescent="0.35">
      <c r="E14" s="10" t="s">
        <v>17</v>
      </c>
      <c r="F14" s="12"/>
      <c r="G14" s="25" t="s">
        <v>4</v>
      </c>
      <c r="H14" s="10" t="s">
        <v>20</v>
      </c>
      <c r="I14" s="21" t="e">
        <f>I11/I12</f>
        <v>#DIV/0!</v>
      </c>
      <c r="J14" s="9"/>
    </row>
    <row r="15" spans="1:11" x14ac:dyDescent="0.35">
      <c r="E15" s="10"/>
      <c r="H15" s="10" t="s">
        <v>2</v>
      </c>
      <c r="I15" s="21">
        <v>0.38</v>
      </c>
      <c r="J15" s="9"/>
    </row>
    <row r="16" spans="1:11" x14ac:dyDescent="0.35">
      <c r="E16" s="10" t="s">
        <v>12</v>
      </c>
      <c r="F16" s="21" t="e">
        <f>F11/(F11+F12)</f>
        <v>#DIV/0!</v>
      </c>
      <c r="H16" s="10" t="s">
        <v>3</v>
      </c>
      <c r="I16" s="21" t="e">
        <f>I14/I15</f>
        <v>#DIV/0!</v>
      </c>
      <c r="J16" s="9"/>
      <c r="K16" s="2"/>
    </row>
    <row r="17" spans="5:13" x14ac:dyDescent="0.35">
      <c r="E17" s="10"/>
      <c r="H17" s="10" t="s">
        <v>5</v>
      </c>
      <c r="I17" s="21" t="e">
        <f>1-I16</f>
        <v>#DIV/0!</v>
      </c>
      <c r="J17" s="9"/>
      <c r="K17" s="2"/>
    </row>
    <row r="18" spans="5:13" x14ac:dyDescent="0.35">
      <c r="E18" s="8" t="s">
        <v>22</v>
      </c>
      <c r="F18" s="4" t="e">
        <f>F14*F16</f>
        <v>#DIV/0!</v>
      </c>
      <c r="G18" s="26" t="s">
        <v>4</v>
      </c>
      <c r="H18" s="10"/>
      <c r="J18" s="9"/>
    </row>
    <row r="19" spans="5:13" x14ac:dyDescent="0.35">
      <c r="E19" s="10"/>
      <c r="H19" s="10" t="s">
        <v>17</v>
      </c>
      <c r="I19" s="12"/>
      <c r="J19" s="19" t="s">
        <v>4</v>
      </c>
    </row>
    <row r="20" spans="5:13" ht="43.5" x14ac:dyDescent="0.35">
      <c r="E20" s="23" t="s">
        <v>26</v>
      </c>
      <c r="H20" s="8" t="s">
        <v>22</v>
      </c>
      <c r="I20" s="30" t="e">
        <f>I19*I16</f>
        <v>#DIV/0!</v>
      </c>
      <c r="J20" s="22" t="s">
        <v>4</v>
      </c>
      <c r="M20" s="3"/>
    </row>
    <row r="21" spans="5:13" ht="15" thickBot="1" x14ac:dyDescent="0.4">
      <c r="E21" s="14" t="s">
        <v>24</v>
      </c>
      <c r="F21" s="6"/>
      <c r="G21" s="6"/>
      <c r="H21" s="10" t="s">
        <v>19</v>
      </c>
      <c r="I21" s="20" t="e">
        <f>I19-I20</f>
        <v>#DIV/0!</v>
      </c>
      <c r="J21" s="19" t="s">
        <v>4</v>
      </c>
      <c r="L21" s="3"/>
    </row>
    <row r="22" spans="5:13" x14ac:dyDescent="0.35">
      <c r="H22" s="10"/>
      <c r="J22" s="9"/>
    </row>
    <row r="23" spans="5:13" ht="44" thickBot="1" x14ac:dyDescent="0.4">
      <c r="H23" s="31" t="s">
        <v>26</v>
      </c>
      <c r="I23" s="6"/>
      <c r="J23" s="24"/>
    </row>
  </sheetData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F1BE78C72B524BAD87F9C8D686815B" ma:contentTypeVersion="5" ma:contentTypeDescription="Skapa ett nytt dokument." ma:contentTypeScope="" ma:versionID="76219fcd2a6ac746f5df81110ebcedce">
  <xsd:schema xmlns:xsd="http://www.w3.org/2001/XMLSchema" xmlns:xs="http://www.w3.org/2001/XMLSchema" xmlns:p="http://schemas.microsoft.com/office/2006/metadata/properties" xmlns:ns2="c7b1ee01-61ca-43d5-8457-c6866613edf4" xmlns:ns3="f96c77c3-2e25-48f6-96aa-211e6e6a8935" targetNamespace="http://schemas.microsoft.com/office/2006/metadata/properties" ma:root="true" ma:fieldsID="1cd380ca6213c01b7f9d02ff4b0787d4" ns2:_="" ns3:_="">
    <xsd:import namespace="c7b1ee01-61ca-43d5-8457-c6866613edf4"/>
    <xsd:import namespace="f96c77c3-2e25-48f6-96aa-211e6e6a89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b1ee01-61ca-43d5-8457-c6866613ed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6c77c3-2e25-48f6-96aa-211e6e6a8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CDFB2D-A935-4B65-9621-21675BE09F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b1ee01-61ca-43d5-8457-c6866613edf4"/>
    <ds:schemaRef ds:uri="f96c77c3-2e25-48f6-96aa-211e6e6a8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7A69F4-0BEF-45D7-BBAB-9D761F36FCD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5048BC9-3A04-40A9-B9B1-16082849BC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Olika metoder</vt:lpstr>
    </vt:vector>
  </TitlesOfParts>
  <Company>Energimyndigheten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Hedström</dc:creator>
  <cp:lastModifiedBy>Sara Björkroth</cp:lastModifiedBy>
  <dcterms:created xsi:type="dcterms:W3CDTF">2014-03-27T07:18:27Z</dcterms:created>
  <dcterms:modified xsi:type="dcterms:W3CDTF">2023-11-17T10:04:17Z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0x010100A6F1BE78C72B524BAD87F9C8D686815B</vt:lpwstr>
  </property>
</Properties>
</file>