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455" windowHeight="2580" tabRatio="846" activeTab="0"/>
  </bookViews>
  <sheets>
    <sheet name="Innehåll" sheetId="1" r:id="rId1"/>
    <sheet name="Tab 1" sheetId="2" r:id="rId2"/>
    <sheet name="Tab 2" sheetId="3" r:id="rId3"/>
    <sheet name="Tab 3" sheetId="4" r:id="rId4"/>
    <sheet name="Tab 4" sheetId="5" r:id="rId5"/>
    <sheet name="Tab 5" sheetId="6" r:id="rId6"/>
    <sheet name="Tab 6" sheetId="7" r:id="rId7"/>
    <sheet name="Tab 7" sheetId="8" r:id="rId8"/>
    <sheet name="Tab 8" sheetId="9" r:id="rId9"/>
    <sheet name="Tab 9" sheetId="10" r:id="rId10"/>
    <sheet name="Tab 10" sheetId="11" r:id="rId11"/>
    <sheet name="Tab 11" sheetId="12" r:id="rId12"/>
    <sheet name="Tab 12 " sheetId="13" r:id="rId13"/>
    <sheet name="Tab 13" sheetId="14" r:id="rId14"/>
    <sheet name="Tab 14" sheetId="15" r:id="rId15"/>
    <sheet name="Tab 15" sheetId="16" r:id="rId16"/>
    <sheet name="Tab 16" sheetId="17" r:id="rId17"/>
    <sheet name="Tab 17" sheetId="18" r:id="rId18"/>
    <sheet name="Tab 18" sheetId="19" r:id="rId19"/>
    <sheet name="Tab 19" sheetId="20" r:id="rId20"/>
    <sheet name="Tab 20" sheetId="21" r:id="rId21"/>
    <sheet name="Tab 21" sheetId="22" r:id="rId22"/>
  </sheets>
  <definedNames>
    <definedName name="_ftn1" localSheetId="1">'Tab 1'!#REF!</definedName>
    <definedName name="_ftn2" localSheetId="1">'Tab 1'!$A$5</definedName>
    <definedName name="_ftn3" localSheetId="1">'Tab 1'!$A$6</definedName>
    <definedName name="_ftnref1" localSheetId="1">'Tab 1'!#REF!</definedName>
    <definedName name="_ftnref2" localSheetId="1">'Tab 1'!#REF!</definedName>
    <definedName name="_ftnref3" localSheetId="1">'Tab 1'!#REF!</definedName>
    <definedName name="_Ref159899267" localSheetId="1">'Tab 1'!#REF!</definedName>
    <definedName name="_Ref160007144" localSheetId="1">'Tab 1'!#REF!</definedName>
    <definedName name="_Ref160344077" localSheetId="3">'Tab 3'!#REF!</definedName>
    <definedName name="_Ref160345847" localSheetId="9">'Tab 9'!#REF!</definedName>
    <definedName name="_Ref161211777" localSheetId="8">'Tab 8'!#REF!</definedName>
    <definedName name="_Ref171228182" localSheetId="11">'Tab 11'!$A$2</definedName>
    <definedName name="_Ref191366868" localSheetId="11">'Tab 11'!$A$2</definedName>
    <definedName name="_Ref191434895" localSheetId="4">'Tab 4'!#REF!</definedName>
    <definedName name="_Ref222719444" localSheetId="8">'Tab 8'!#REF!</definedName>
    <definedName name="_Ref222801026" localSheetId="1">'Tab 1'!$A$2</definedName>
    <definedName name="_Ref222802505" localSheetId="19">'Tab 19'!$A$2</definedName>
    <definedName name="_Ref223236665" localSheetId="0">'Innehåll'!#REF!</definedName>
    <definedName name="_Ref223238598" localSheetId="0">'Innehåll'!$B$5</definedName>
    <definedName name="_Ref234319749" localSheetId="0">'Innehåll'!$B$12</definedName>
    <definedName name="_Ref265754687" localSheetId="0">'Innehåll'!$B$8</definedName>
    <definedName name="_Ref265757111" localSheetId="0">'Innehåll'!#REF!</definedName>
    <definedName name="_Ref266794388" localSheetId="0">'Innehåll'!#REF!</definedName>
    <definedName name="_Ref285543794" localSheetId="0">'Innehåll'!$B$9</definedName>
    <definedName name="_Ref285630195" localSheetId="1">'Tab 1'!$A$2</definedName>
    <definedName name="_Ref285648830" localSheetId="2">'Tab 2'!$A$2</definedName>
    <definedName name="_Ref285648835" localSheetId="3">'Tab 3'!$A$2</definedName>
    <definedName name="_Ref285710373" localSheetId="4">'Tab 4'!$A$2</definedName>
    <definedName name="_Ref285711949" localSheetId="5">'Tab 5'!$A$2</definedName>
    <definedName name="_Ref285711961" localSheetId="6">'Tab 6'!$A$2</definedName>
    <definedName name="_Toc160260092" localSheetId="17">'Tab 17'!$A$2</definedName>
    <definedName name="_Toc161213524" localSheetId="2">'Tab 2'!#REF!</definedName>
    <definedName name="_Toc192404382" localSheetId="17">'Tab 17'!$A$2</definedName>
    <definedName name="_Toc192404388" localSheetId="1">'Tab 1'!#REF!</definedName>
    <definedName name="_Toc192404389" localSheetId="5">'Tab 5'!#REF!</definedName>
    <definedName name="_Toc192404390" localSheetId="2">'Tab 2'!#REF!</definedName>
    <definedName name="_Toc192404391" localSheetId="3">'Tab 3'!$A$2</definedName>
    <definedName name="_Toc192404394" localSheetId="7">'Tab 7'!$A$19</definedName>
    <definedName name="_Toc192404395" localSheetId="9">'Tab 9'!#REF!</definedName>
    <definedName name="_Toc192992938" localSheetId="4">'Tab 4'!#REF!</definedName>
    <definedName name="_Toc223928242" localSheetId="4">'Tab 4'!$A$2</definedName>
    <definedName name="_Toc223928244" localSheetId="5">'Tab 5'!#REF!</definedName>
    <definedName name="_Toc223928245" localSheetId="2">'Tab 2'!$A$2</definedName>
    <definedName name="_Toc223928246" localSheetId="3">'Tab 3'!$A$2</definedName>
    <definedName name="_Toc223928248" localSheetId="7">'Tab 7'!$A$2</definedName>
    <definedName name="_Toc223928250" localSheetId="9">'Tab 9'!$A$2</definedName>
    <definedName name="_Toc223928251" localSheetId="10">'Tab 10'!$A$2</definedName>
    <definedName name="_Toc234814116" localSheetId="0">'Innehåll'!$B$8</definedName>
    <definedName name="_Toc269720902" localSheetId="13">'Tab 13'!$A$2</definedName>
    <definedName name="_Toc269720903" localSheetId="20">'Tab 20'!$A$2</definedName>
    <definedName name="_Toc269720904" localSheetId="21">'Tab 21'!$A$2</definedName>
    <definedName name="OLE_LINK1" localSheetId="0">'Innehåll'!#REF!</definedName>
    <definedName name="OLE_LINK3" localSheetId="5">'Tab 5'!#REF!</definedName>
    <definedName name="OLE_LINK5" localSheetId="3">'Tab 3'!$A$4</definedName>
    <definedName name="_xlnm.Print_Area" localSheetId="8">'Tab 8'!#REF!</definedName>
  </definedNames>
  <calcPr fullCalcOnLoad="1"/>
</workbook>
</file>

<file path=xl/sharedStrings.xml><?xml version="1.0" encoding="utf-8"?>
<sst xmlns="http://schemas.openxmlformats.org/spreadsheetml/2006/main" count="656" uniqueCount="309">
  <si>
    <t>Total slutlig användning</t>
  </si>
  <si>
    <t>Tillförsel</t>
  </si>
  <si>
    <t>Energikol</t>
  </si>
  <si>
    <t>Bensin</t>
  </si>
  <si>
    <t>Lättoljor</t>
  </si>
  <si>
    <t>Dieselolja</t>
  </si>
  <si>
    <t>Eo 1</t>
  </si>
  <si>
    <t>Eo 2-5</t>
  </si>
  <si>
    <t>Gasol</t>
  </si>
  <si>
    <t>Stadsgas</t>
  </si>
  <si>
    <t>Naturgas</t>
  </si>
  <si>
    <t>Fjärrvärme</t>
  </si>
  <si>
    <t>El</t>
  </si>
  <si>
    <t>1000 ton</t>
  </si>
  <si>
    <t>ktoe</t>
  </si>
  <si>
    <t>GWh</t>
  </si>
  <si>
    <t>Total användning</t>
  </si>
  <si>
    <t>Kol</t>
  </si>
  <si>
    <t>Elpannor</t>
  </si>
  <si>
    <t>Värmepumpar</t>
  </si>
  <si>
    <t>Total tillförsel</t>
  </si>
  <si>
    <t>Total användning netto</t>
  </si>
  <si>
    <t>Egenförbrukning</t>
  </si>
  <si>
    <t>Vattenkraft</t>
  </si>
  <si>
    <t>Vindkraft</t>
  </si>
  <si>
    <t>Kärnkraft</t>
  </si>
  <si>
    <t>Kondens olja</t>
  </si>
  <si>
    <t>Nettoproduktion</t>
  </si>
  <si>
    <t>Total tillförsel netto</t>
  </si>
  <si>
    <t>Total tillförsel brutto</t>
  </si>
  <si>
    <t>Kraftvärme i fjärrvärmesystem</t>
  </si>
  <si>
    <t>Import-export</t>
  </si>
  <si>
    <t>Elanvändning</t>
  </si>
  <si>
    <t>TJ</t>
  </si>
  <si>
    <t>TWh</t>
  </si>
  <si>
    <t>Biogas</t>
  </si>
  <si>
    <t>Flygbränsle</t>
  </si>
  <si>
    <t>Biobränsle, torv m.m.</t>
  </si>
  <si>
    <t>Produktionsindex</t>
  </si>
  <si>
    <t>1991=100</t>
  </si>
  <si>
    <t>USD/fat</t>
  </si>
  <si>
    <t>Växelkurs</t>
  </si>
  <si>
    <t>SEK/USD</t>
  </si>
  <si>
    <t>Bransch</t>
  </si>
  <si>
    <t>Industrin totalt</t>
  </si>
  <si>
    <t>Diesel</t>
  </si>
  <si>
    <t>Diesel/Eo1</t>
  </si>
  <si>
    <t xml:space="preserve">          Torv</t>
  </si>
  <si>
    <t>Varav:</t>
  </si>
  <si>
    <t>BNP</t>
  </si>
  <si>
    <t>Användning</t>
  </si>
  <si>
    <t>Total inhemsk användning</t>
  </si>
  <si>
    <t xml:space="preserve">          Industri</t>
  </si>
  <si>
    <t xml:space="preserve">          Transporter</t>
  </si>
  <si>
    <t xml:space="preserve">          Bostäder, service m.m.</t>
  </si>
  <si>
    <t>Utrikes transporter</t>
  </si>
  <si>
    <t xml:space="preserve">          Elproduktion</t>
  </si>
  <si>
    <t xml:space="preserve">          Fjärrvärme</t>
  </si>
  <si>
    <t xml:space="preserve">          Raffinaderier</t>
  </si>
  <si>
    <t>Icke energiändamål</t>
  </si>
  <si>
    <t>Total energianvändning</t>
  </si>
  <si>
    <t>Total bränsletillförsel</t>
  </si>
  <si>
    <t>Vattenkraft brutto</t>
  </si>
  <si>
    <t>Kärnkraft brutto</t>
  </si>
  <si>
    <t>Vindkraft brutto</t>
  </si>
  <si>
    <t>Total tillförd energi</t>
  </si>
  <si>
    <t>El, raffinaderier, (gas- koksverk)</t>
  </si>
  <si>
    <t>Låginblandad etanol</t>
  </si>
  <si>
    <t>Flygbränsle inrikes</t>
  </si>
  <si>
    <t>Etanol, ren</t>
  </si>
  <si>
    <t xml:space="preserve">          industri</t>
  </si>
  <si>
    <t xml:space="preserve">          transporter</t>
  </si>
  <si>
    <t xml:space="preserve">          bostäder, service m.m.</t>
  </si>
  <si>
    <t>Distr. förluster</t>
  </si>
  <si>
    <t xml:space="preserve">Tillförsel </t>
  </si>
  <si>
    <t>Spillvärme m.m.</t>
  </si>
  <si>
    <t xml:space="preserve">   varav elvärme</t>
  </si>
  <si>
    <t xml:space="preserve">   varav hushållsel</t>
  </si>
  <si>
    <t xml:space="preserve">   varav driftel</t>
  </si>
  <si>
    <t xml:space="preserve">   varav värme</t>
  </si>
  <si>
    <t xml:space="preserve">   varav drift</t>
  </si>
  <si>
    <t xml:space="preserve">          distributionsförluster</t>
  </si>
  <si>
    <t>Diesel (exkl. moms)</t>
  </si>
  <si>
    <t>Bränslen</t>
  </si>
  <si>
    <t>-</t>
  </si>
  <si>
    <t>Drivmedel</t>
  </si>
  <si>
    <t>Bränsle</t>
  </si>
  <si>
    <t>Fysisk kvantitet</t>
  </si>
  <si>
    <t>GJ</t>
  </si>
  <si>
    <t>1 ton</t>
  </si>
  <si>
    <t>Etanol</t>
  </si>
  <si>
    <t>Flygfotogen</t>
  </si>
  <si>
    <t>Koks</t>
  </si>
  <si>
    <t>Kärnbränsle</t>
  </si>
  <si>
    <t>1 toe</t>
  </si>
  <si>
    <t>Motorbensin</t>
  </si>
  <si>
    <t>Torv</t>
  </si>
  <si>
    <t>MWh</t>
  </si>
  <si>
    <t>toe</t>
  </si>
  <si>
    <t>Energiskatt</t>
  </si>
  <si>
    <t>CO2-skatt</t>
  </si>
  <si>
    <t>Svavelskatt</t>
  </si>
  <si>
    <t>Total skatt</t>
  </si>
  <si>
    <t>Biobränsle</t>
  </si>
  <si>
    <t>Graddagstal, 80 %</t>
  </si>
  <si>
    <t>Bensin (exkl. moms)</t>
  </si>
  <si>
    <t>kr/m3</t>
  </si>
  <si>
    <t>kr/l</t>
  </si>
  <si>
    <t xml:space="preserve">          Eldistribution</t>
  </si>
  <si>
    <t xml:space="preserve">          Gas-, koksverk, masugnar</t>
  </si>
  <si>
    <t xml:space="preserve">          Biobränslen</t>
  </si>
  <si>
    <t xml:space="preserve">          Oljeprodukter</t>
  </si>
  <si>
    <t xml:space="preserve">          Naturgas, stadsgas</t>
  </si>
  <si>
    <t>Värmepumpar (fjärrvärmeverk)</t>
  </si>
  <si>
    <t>Milj m3</t>
  </si>
  <si>
    <t>1000 m3</t>
  </si>
  <si>
    <t xml:space="preserve">          fjärrvärme</t>
  </si>
  <si>
    <t xml:space="preserve">          raffinaderier</t>
  </si>
  <si>
    <t>Biobränslen</t>
  </si>
  <si>
    <t>Avfall</t>
  </si>
  <si>
    <t>milj. m3</t>
  </si>
  <si>
    <t>Eo 2–5</t>
  </si>
  <si>
    <t>Enhet</t>
  </si>
  <si>
    <t>1 000 m3</t>
  </si>
  <si>
    <t>1 m3</t>
  </si>
  <si>
    <t>Statistisk differens</t>
  </si>
  <si>
    <t>kraftvärmeverk</t>
  </si>
  <si>
    <t>värmeverk</t>
  </si>
  <si>
    <t>Tabell 1</t>
  </si>
  <si>
    <t>Tabell 2</t>
  </si>
  <si>
    <t>Tabell 3</t>
  </si>
  <si>
    <t>Tabell 4</t>
  </si>
  <si>
    <t>Tabell 5</t>
  </si>
  <si>
    <t>Tabell 6</t>
  </si>
  <si>
    <t>Tabell 7</t>
  </si>
  <si>
    <t>Tabell 8</t>
  </si>
  <si>
    <t>Tabell 13</t>
  </si>
  <si>
    <t>Tabell 14</t>
  </si>
  <si>
    <t>Tabell 15</t>
  </si>
  <si>
    <t>Tabell 16</t>
  </si>
  <si>
    <t>Tabell 17</t>
  </si>
  <si>
    <t>Tabell 20</t>
  </si>
  <si>
    <t>Tabell 21</t>
  </si>
  <si>
    <t>Omräkningsfaktorer för effektiva värmevärden</t>
  </si>
  <si>
    <t>Omvandling mellan energienheter</t>
  </si>
  <si>
    <t>Omvandlings- &amp; distributionsförluster</t>
  </si>
  <si>
    <t>Milj. m3</t>
  </si>
  <si>
    <t>Total, TJ</t>
  </si>
  <si>
    <t>Total, TWh</t>
  </si>
  <si>
    <t>Total, Mtoe</t>
  </si>
  <si>
    <t>elvärme</t>
  </si>
  <si>
    <t>hushållsel</t>
  </si>
  <si>
    <t>driftel</t>
  </si>
  <si>
    <t>Summa, TJ</t>
  </si>
  <si>
    <t>Summa, TWh</t>
  </si>
  <si>
    <t>Summa. TWh</t>
  </si>
  <si>
    <t>Graddagstal 1</t>
  </si>
  <si>
    <t>Milj. m4</t>
  </si>
  <si>
    <t>Distributions- &amp; omvandlingsförluster</t>
  </si>
  <si>
    <t>Total, bränslen</t>
  </si>
  <si>
    <t>Anm: Utöver skatterna tillkommer moms med 25 % (avdragsgill för företag och industri).</t>
  </si>
  <si>
    <t>Eldningsolja 1</t>
  </si>
  <si>
    <t>Eldningsolja 5</t>
  </si>
  <si>
    <t>kr/ton</t>
  </si>
  <si>
    <t>kr/1000 m3</t>
  </si>
  <si>
    <t>Råtallolja</t>
  </si>
  <si>
    <t>Hushållsavfall, fossilt kol</t>
  </si>
  <si>
    <t>öre/kWh</t>
  </si>
  <si>
    <t>El, norra Sverige</t>
  </si>
  <si>
    <t>Elanvändning, industriella processer</t>
  </si>
  <si>
    <t>El, övriga Sverige</t>
  </si>
  <si>
    <r>
      <t xml:space="preserve">Eldningsolja 5, </t>
    </r>
    <r>
      <rPr>
        <sz val="12"/>
        <rFont val="Times New Roman"/>
        <family val="1"/>
      </rPr>
      <t>(0,4 % svavel)</t>
    </r>
  </si>
  <si>
    <t xml:space="preserve">Bensin, blyfri, miljöklass </t>
  </si>
  <si>
    <t>Diesel, miljöklass 1</t>
  </si>
  <si>
    <t>Naturgas/metan</t>
  </si>
  <si>
    <t>Eldningsolja 1 (&lt;0,05 % svavel)</t>
  </si>
  <si>
    <t>Kol (0,5 % svavel)</t>
  </si>
  <si>
    <t>Hushållsavfall,  fossilt kol</t>
  </si>
  <si>
    <t>Tunn eldningsolja nr. 1 (Eo 1)</t>
  </si>
  <si>
    <t>HVO</t>
  </si>
  <si>
    <t>FAME</t>
  </si>
  <si>
    <t>Låginblandad FAME</t>
  </si>
  <si>
    <t>Låginblandad HVO</t>
  </si>
  <si>
    <t>Årsmedelvärde</t>
  </si>
  <si>
    <t>Hushållens konsumtionsutgifter</t>
  </si>
  <si>
    <t>Offentliga konsumtionsutgifter</t>
  </si>
  <si>
    <t>KPI (årsgenomsnitt)</t>
  </si>
  <si>
    <t>Tjänsteproduktion</t>
  </si>
  <si>
    <t>Industriproduktion</t>
  </si>
  <si>
    <t>Export, varor och tjänster</t>
  </si>
  <si>
    <t>Export, varor</t>
  </si>
  <si>
    <t xml:space="preserve">                                     el varav vägfordon</t>
  </si>
  <si>
    <t>Biodiesel, ren</t>
  </si>
  <si>
    <t>Biogas, inkl. LBG</t>
  </si>
  <si>
    <t>Naturgas, inkl. LNG</t>
  </si>
  <si>
    <t>Anm: Kursiva siffror anger den procentuella förändringen som användes i föregående prognos</t>
  </si>
  <si>
    <t>Anm: Industri som omfattas av EU:s system för handel med utsläppsrätter betalar sedan den 1 jan 2011 ingen koldioxidskatt.</t>
  </si>
  <si>
    <t>Kraftvärme i industri</t>
  </si>
  <si>
    <t>Tjocka eldningsoljor nr. 2-6 (Eo 2-6)</t>
  </si>
  <si>
    <t>Nettoimport el</t>
  </si>
  <si>
    <t>Gruvor, m.m. (2)</t>
  </si>
  <si>
    <t>Tillverkningsindustrin (3)</t>
  </si>
  <si>
    <t>Livsmedelsindustri (4)</t>
  </si>
  <si>
    <t>Sågverk (5)</t>
  </si>
  <si>
    <t>Massa-, pappers- och pappindustri (6)</t>
  </si>
  <si>
    <t>Petro-, kemisk-, läkemed- samt gummi- o plastvaruind (7)</t>
  </si>
  <si>
    <t>Stål- och metallverk (8)</t>
  </si>
  <si>
    <t>Industri för icke-metalliska mineraler (9)</t>
  </si>
  <si>
    <t>Verkstadsindustri (10)</t>
  </si>
  <si>
    <t>Övrig industri (11)</t>
  </si>
  <si>
    <t xml:space="preserve">(2) Utgörs av avdelning B (sni 05-09) enligt SNI 2007 </t>
  </si>
  <si>
    <t>(3) Utgörs av avdelning C (sni 10-33) enligt SNI2007</t>
  </si>
  <si>
    <t xml:space="preserve">(4) Utgörs av sni 10-12 enligt SNI2007 </t>
  </si>
  <si>
    <t>(5) Utgörs av sni 161 enligt SNI2007</t>
  </si>
  <si>
    <t>(6) Utgörs av sni 171 enligt SNI2007</t>
  </si>
  <si>
    <t>(7) Utgörs av sni 19-22 enligt SNI2007</t>
  </si>
  <si>
    <t>(8) Utgörs av sni 24 enligt SNI2007</t>
  </si>
  <si>
    <t>(9) Utgörs av sni 23 enligt SNI2007</t>
  </si>
  <si>
    <t>(10) Utgörs av sni 25-30 enligt SNI2007</t>
  </si>
  <si>
    <t>(11) Utgörs av (3) exkl definierat i (4-10)</t>
  </si>
  <si>
    <t>Tabell 9</t>
  </si>
  <si>
    <t>Sopor</t>
  </si>
  <si>
    <t>Tabell 10</t>
  </si>
  <si>
    <t>Tabell 11</t>
  </si>
  <si>
    <t>Tabell 12</t>
  </si>
  <si>
    <t>Tabell 18</t>
  </si>
  <si>
    <t>Tabell 19</t>
  </si>
  <si>
    <t>Höginblandad FAME</t>
  </si>
  <si>
    <t>kr/kg</t>
  </si>
  <si>
    <t>Källa: Skatteverket, Energimyndighetens bearbetning.</t>
  </si>
  <si>
    <t>Skatt [öre/kWh]</t>
  </si>
  <si>
    <t xml:space="preserve">          Sopor</t>
  </si>
  <si>
    <t>Bensin, blyfri, miljöklass 1</t>
  </si>
  <si>
    <r>
      <t xml:space="preserve">Tabell 20. </t>
    </r>
    <r>
      <rPr>
        <sz val="12"/>
        <rFont val="Times New Roman"/>
        <family val="1"/>
      </rPr>
      <t>Omräkningsfaktorer för effektiva värmevärden</t>
    </r>
  </si>
  <si>
    <r>
      <t xml:space="preserve">Tabell 21. </t>
    </r>
    <r>
      <rPr>
        <sz val="12"/>
        <rFont val="Times New Roman"/>
        <family val="1"/>
      </rPr>
      <t>Omvandling mellan energienheter</t>
    </r>
  </si>
  <si>
    <t>Torv, 45 % fukthalt (0,24 % svavel)</t>
  </si>
  <si>
    <t xml:space="preserve">         Gäller för uppvärmning och stationära motorer</t>
  </si>
  <si>
    <t xml:space="preserve">         1 januari 2015 ändrades skattebefrielsen från 70 % till 40 % av koldioxidskatten</t>
  </si>
  <si>
    <t>Anm: Kursiva siffror anger den procentuella förändringen för industrin som användes i föregående prognos.</t>
  </si>
  <si>
    <t>Anm: Utfall för faktisk användning enligt den kortperiodiska statistiken redovisas för år 2007–2014</t>
  </si>
  <si>
    <t>Anm: Temperaturkorrigerat utfall enligt bearbetning av den kortperiodiska statistiken redovisas för år 2008–2014</t>
  </si>
  <si>
    <r>
      <t xml:space="preserve">Tabell 11. </t>
    </r>
    <r>
      <rPr>
        <sz val="12"/>
        <rFont val="Times New Roman"/>
        <family val="1"/>
      </rPr>
      <t>Ekonomiska förutsättningar som procentuell förändring jämfört med föregående år [procent]</t>
    </r>
  </si>
  <si>
    <t>Anm: Utfall enligt den kortperiodiska statistiken redovisas för år 2008–2014.</t>
  </si>
  <si>
    <t>Anm: Utfall enligt den kortperiodiska statistiken redovisas för år 2007–2014</t>
  </si>
  <si>
    <t>Råolja (Brent)</t>
  </si>
  <si>
    <t xml:space="preserve">           Växelkursprognosen är utarbetad av Konjunkturinstitutet </t>
  </si>
  <si>
    <t>öre/l</t>
  </si>
  <si>
    <r>
      <t xml:space="preserve">Tabell 18. </t>
    </r>
    <r>
      <rPr>
        <sz val="12"/>
        <rFont val="Times New Roman"/>
        <family val="1"/>
      </rPr>
      <t>Konsumentpriser för bensin och diesel, årsmedelvärde för 2014 samt prognos för 2015–2017, fasta priser i 2014 års nivå</t>
    </r>
  </si>
  <si>
    <t>Källa: 2014 års priser från SCB</t>
  </si>
  <si>
    <t>SEK/MWh</t>
  </si>
  <si>
    <t xml:space="preserve">          Kol, koks, koks- &amp; masugnsgas</t>
  </si>
  <si>
    <t>Koks- &amp; masugnsgas</t>
  </si>
  <si>
    <r>
      <t xml:space="preserve">Tabell 12. </t>
    </r>
    <r>
      <rPr>
        <sz val="12"/>
        <rFont val="Times New Roman"/>
        <family val="1"/>
      </rPr>
      <t>Allmänna energi- och miljöskatter för 2015</t>
    </r>
  </si>
  <si>
    <r>
      <rPr>
        <b/>
        <sz val="12"/>
        <rFont val="Times New Roman"/>
        <family val="1"/>
      </rPr>
      <t>Tabell 13.</t>
    </r>
    <r>
      <rPr>
        <sz val="12"/>
        <rFont val="Times New Roman"/>
        <family val="1"/>
      </rPr>
      <t xml:space="preserve"> Energi- &amp; miljöskatter för industri, jordbruk, skogsbruk och vattenbruk för 2015</t>
    </r>
  </si>
  <si>
    <t>Eldningsolja 1 ( &lt;0,05 % svavel)</t>
  </si>
  <si>
    <t>Eldningsolja 5 (0,4 % svavel)</t>
  </si>
  <si>
    <t>Kol (0,5 % svavel)</t>
  </si>
  <si>
    <t>Torv, 45 % fukthalt (0,24 % svavel)</t>
  </si>
  <si>
    <t>Etanol i E85</t>
  </si>
  <si>
    <r>
      <rPr>
        <b/>
        <sz val="12"/>
        <rFont val="Times New Roman"/>
        <family val="1"/>
      </rPr>
      <t>Tabell 15</t>
    </r>
    <r>
      <rPr>
        <sz val="12"/>
        <rFont val="Times New Roman"/>
        <family val="1"/>
      </rPr>
      <t>. Energi- och miljöskatter för industri, jordbruk, skogsbruk och vattenbruk från 1 januari 2016</t>
    </r>
  </si>
  <si>
    <t>el varav bantrafik</t>
  </si>
  <si>
    <t>varav Diesel</t>
  </si>
  <si>
    <t>varav EO1</t>
  </si>
  <si>
    <t xml:space="preserve">Anm: Prognosen har arbetats fram av Energimyndigheten i januari 2016. </t>
  </si>
  <si>
    <t>Anm: Prognoserna för råoljepriset baseras på forward-kontrakt för Brent, ICE,  januari 2016</t>
  </si>
  <si>
    <t>Anm: Prognoserna för NordPools systempris baseras på forward-kontrakt, ICE,  januari 2016</t>
  </si>
  <si>
    <t>Källa: 2014 och 2015 års priser hämtas från NordPool</t>
  </si>
  <si>
    <t>Import, varor</t>
  </si>
  <si>
    <t>Källa: Konjunkturinstitutet, januari 2016</t>
  </si>
  <si>
    <t xml:space="preserve">   Kortsiktsprognos - våren 2016</t>
  </si>
  <si>
    <t>Anm: Urvalet för statistikundersökningen gällande industrins elanvändning har uppdaterats i januari 2015, varför resultatet från 2015 och framåt kan skilja sig något mot tidigare års resultat.</t>
  </si>
  <si>
    <t>Allmänna energi- &amp; miljöskatter för 2015</t>
  </si>
  <si>
    <t>Energi- &amp; miljöskatter för industri, jordbruk, skogsbruk och vattenbruk för 2015</t>
  </si>
  <si>
    <t>Allmänna energi- &amp; miljöskatter från 1 jan 2016</t>
  </si>
  <si>
    <r>
      <t xml:space="preserve">Tabell 14. </t>
    </r>
    <r>
      <rPr>
        <sz val="12"/>
        <rFont val="Times New Roman"/>
        <family val="1"/>
      </rPr>
      <t>Allmänna energi- &amp; miljöskatter från 1 jan 2016</t>
    </r>
  </si>
  <si>
    <t>Energi- och miljöskatter för industri, jordbruk, skogsbruk och vattenbruk från 1 januari 2016</t>
  </si>
  <si>
    <r>
      <rPr>
        <b/>
        <sz val="12"/>
        <rFont val="Times New Roman"/>
        <family val="1"/>
      </rPr>
      <t>Tabell 16.</t>
    </r>
    <r>
      <rPr>
        <sz val="12"/>
        <rFont val="Times New Roman"/>
        <family val="1"/>
      </rPr>
      <t xml:space="preserve"> NordPools systempris, årsmedelvärde för 2014 samt prognos för åren 2015–2019, löpande priser</t>
    </r>
  </si>
  <si>
    <t>Källor: 2014 och 2015 års priser hämtas från Världsbanken</t>
  </si>
  <si>
    <t xml:space="preserve">         1 januari 2016 ändrades skattebefrielsen från 40 % till 20 % av koldioxidskatten</t>
  </si>
  <si>
    <t xml:space="preserve">     Prognos över energianvändning och energitillförsel 2015-2017</t>
  </si>
  <si>
    <r>
      <t xml:space="preserve">Tabell 1. </t>
    </r>
    <r>
      <rPr>
        <sz val="8"/>
        <rFont val="Arial"/>
        <family val="2"/>
      </rPr>
      <t>Energibalans år 2014 samt prognos för 2015–2017 [TWh]</t>
    </r>
  </si>
  <si>
    <t>Slutlig energianvändning år 2008–2014 samt prognos för 2015–2017, bostads- och servicesektorn</t>
  </si>
  <si>
    <r>
      <t xml:space="preserve">Tabell 2. </t>
    </r>
    <r>
      <rPr>
        <sz val="12"/>
        <rFont val="Times New Roman"/>
        <family val="1"/>
      </rPr>
      <t>Slutlig energianvändning år 2008-2014 samt prognos för 2015-2017, bostads- och servicesektorn</t>
    </r>
  </si>
  <si>
    <t>Anm: Faktisk användning redovisas för år 2008–2014. År 2014 var cirka 17 procent varmare än ett normalår och 2015 var 12 procent varmare än ett normalår medan 2016–2017 antas bli normalvarma</t>
  </si>
  <si>
    <r>
      <t>Tabell 3.</t>
    </r>
    <r>
      <rPr>
        <sz val="12"/>
        <rFont val="Times New Roman"/>
        <family val="1"/>
      </rPr>
      <t xml:space="preserve"> Slutlig temperaturkorrigerad energianvändning år 2014 samt prognos för 2015-2017, bostads- och servicesektorn</t>
    </r>
  </si>
  <si>
    <t>Slutlig temperaturkorrigerad energianvändning år 2014 samt prognos för 2015–2017, bostads- och servicesektorn</t>
  </si>
  <si>
    <t>Slutlig energianvändning år 2008–2014 samt prognos för 2015–2017, industrisektorn</t>
  </si>
  <si>
    <t>Slutlig energianvändning år 2008–2014 samt prognos för 2015–2017, inrikes transporter</t>
  </si>
  <si>
    <r>
      <t xml:space="preserve">Tabell 5. </t>
    </r>
    <r>
      <rPr>
        <sz val="12"/>
        <rFont val="Times New Roman"/>
        <family val="1"/>
      </rPr>
      <t>Slutlig energianvändning år 2007–2014 samt prognos för 2015–2017, inrikes transporter</t>
    </r>
  </si>
  <si>
    <r>
      <t xml:space="preserve">Tabell 4. </t>
    </r>
    <r>
      <rPr>
        <sz val="12"/>
        <rFont val="Times New Roman"/>
        <family val="1"/>
      </rPr>
      <t>Slutlig energianvändning år 2008–2014 samt prognos för 2015–2017, industrisektorn</t>
    </r>
  </si>
  <si>
    <t>Slutlig energianvändning år 2008–2014 samt prognos för 2015–2017, utrikes transporter</t>
  </si>
  <si>
    <r>
      <t xml:space="preserve">Tabell 6. </t>
    </r>
    <r>
      <rPr>
        <sz val="12"/>
        <rFont val="Times New Roman"/>
        <family val="1"/>
      </rPr>
      <t>Slutlig energianvändning år 2008–2014 samt prognos för 2015–2017, utrikes transporter</t>
    </r>
  </si>
  <si>
    <t xml:space="preserve">Elbalans för år 2014 samt prognos för 2015–2017 </t>
  </si>
  <si>
    <t>Energibalans år 2014 samt prognos för 2015–2017</t>
  </si>
  <si>
    <r>
      <t xml:space="preserve">Tabell 7. </t>
    </r>
    <r>
      <rPr>
        <sz val="12"/>
        <rFont val="Times New Roman"/>
        <family val="1"/>
      </rPr>
      <t>Elbalans för år 2014 samt prognos för 2015–2017 [TWh]</t>
    </r>
  </si>
  <si>
    <t>Insatt bränsle för elproduktion  år 2014 samt prognos för 2015–2017</t>
  </si>
  <si>
    <r>
      <t>Tabell 8.</t>
    </r>
    <r>
      <rPr>
        <sz val="12"/>
        <rFont val="Times New Roman"/>
        <family val="1"/>
      </rPr>
      <t xml:space="preserve"> Insatt bränsle för elproduktion  år 2014 samt prognos för 2015–2017</t>
    </r>
  </si>
  <si>
    <t>Fjärrvärmebalans år 2014 samt prognos för 2015–2017</t>
  </si>
  <si>
    <r>
      <t xml:space="preserve">Tabell 9. </t>
    </r>
    <r>
      <rPr>
        <sz val="12"/>
        <rFont val="Times New Roman"/>
        <family val="1"/>
      </rPr>
      <t>Fjärrvärmebalans år 2014 samt prognos för 2015–2017 [GWh]</t>
    </r>
  </si>
  <si>
    <t>Insatt bränsle för fjärrvärmeproduktion år 2014 samt prognos för 2015–2017</t>
  </si>
  <si>
    <r>
      <t xml:space="preserve">Tabell 10. </t>
    </r>
    <r>
      <rPr>
        <sz val="12"/>
        <rFont val="Times New Roman"/>
        <family val="1"/>
      </rPr>
      <t>Insatt bränsle för fjärrvärmeproduktion år 2014 samt prognos för 2015–2017</t>
    </r>
  </si>
  <si>
    <t>Ekonomiska förutsättningar som procentuell förändring jämfört med föregående år</t>
  </si>
  <si>
    <t>NordPools systempris, årsmedelvärde för 2014 och 2015 samt prognos för åren 2016–2017, löpande priser</t>
  </si>
  <si>
    <t>Världsmarknadspris för råolja (Brent), årsmedelvärde för 2014 och 2015 samt prognos för åren 2016–2017, löpande priser</t>
  </si>
  <si>
    <r>
      <t xml:space="preserve">Tabell 17. </t>
    </r>
    <r>
      <rPr>
        <sz val="12"/>
        <rFont val="Times New Roman"/>
        <family val="1"/>
      </rPr>
      <t>Världsmarknadspris för råolja (Brent), årsmedelvärde för 2014 och 2015 samt prognos för åren 2016–2017, löpande priser</t>
    </r>
  </si>
  <si>
    <t>Konsumentpriser för bensin och diesel, årsmedelvärde för 2014 samt prognos för 2015–2017, fasta priser i 2014 års nivå</t>
  </si>
  <si>
    <t>Procentuell förändring av förädlingsvärden år 2014, samt prognos för åren 2015–2017</t>
  </si>
  <si>
    <t>Källa: Konjunkturinstitutet. Bygger på Konjunkturinstitutets rapport Konjunkturläget december 2015.</t>
  </si>
  <si>
    <r>
      <t>Tabell 19.</t>
    </r>
    <r>
      <rPr>
        <sz val="12"/>
        <rFont val="Times New Roman"/>
        <family val="1"/>
      </rPr>
      <t xml:space="preserve"> Procentuell förändring av förädlingsvärden år 2014, samt prognos för åren 2015–2017</t>
    </r>
  </si>
</sst>
</file>

<file path=xl/styles.xml><?xml version="1.0" encoding="utf-8"?>
<styleSheet xmlns="http://schemas.openxmlformats.org/spreadsheetml/2006/main">
  <numFmts count="3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0.000000"/>
    <numFmt numFmtId="172" formatCode="0.00000"/>
    <numFmt numFmtId="173" formatCode="0.0000000"/>
    <numFmt numFmtId="174" formatCode="0.00000000"/>
    <numFmt numFmtId="175" formatCode="#,##0.0"/>
    <numFmt numFmtId="176" formatCode="0.0000E+00"/>
    <numFmt numFmtId="177" formatCode="0.000E+00"/>
    <numFmt numFmtId="178" formatCode="0.0E+00"/>
    <numFmt numFmtId="179" formatCode="0E+00"/>
    <numFmt numFmtId="180" formatCode="#,##0.0000"/>
    <numFmt numFmtId="181" formatCode="#,##0.000"/>
    <numFmt numFmtId="182" formatCode="[$-41D]&quot;den &quot;d\ mmmm\ yyyy"/>
    <numFmt numFmtId="183" formatCode="0&quot; kr&quot;\ ;\(0&quot; kr&quot;\)"/>
    <numFmt numFmtId="184" formatCode="0\.0"/>
    <numFmt numFmtId="185" formatCode="0.000%"/>
  </numFmts>
  <fonts count="61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i/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2"/>
      <name val="Times"/>
      <family val="1"/>
    </font>
    <font>
      <b/>
      <sz val="12"/>
      <name val="Arial"/>
      <family val="2"/>
    </font>
    <font>
      <sz val="12"/>
      <name val="Times"/>
      <family val="1"/>
    </font>
    <font>
      <vertAlign val="superscript"/>
      <sz val="12"/>
      <name val="Times New Roman"/>
      <family val="1"/>
    </font>
    <font>
      <i/>
      <sz val="8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i/>
      <sz val="10"/>
      <name val="Arial"/>
      <family val="2"/>
    </font>
    <font>
      <sz val="1.5"/>
      <color indexed="8"/>
      <name val="Arial"/>
      <family val="0"/>
    </font>
    <font>
      <sz val="1.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2"/>
      <color indexed="10"/>
      <name val="Times"/>
      <family val="1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2"/>
      <color rgb="FFFF0000"/>
      <name val="Times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>
        <color rgb="FFFFFFFF"/>
      </right>
      <top>
        <color indexed="63"/>
      </top>
      <bottom style="thick">
        <color rgb="FFFFFFF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FFFFFF"/>
      </bottom>
    </border>
    <border>
      <left>
        <color indexed="63"/>
      </left>
      <right style="thick">
        <color rgb="FFFFFFFF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20" borderId="1" applyNumberFormat="0" applyFont="0" applyAlignment="0" applyProtection="0"/>
    <xf numFmtId="0" fontId="44" fillId="21" borderId="2" applyNumberFormat="0" applyAlignment="0" applyProtection="0"/>
    <xf numFmtId="0" fontId="45" fillId="22" borderId="0" applyNumberFormat="0" applyBorder="0" applyAlignment="0" applyProtection="0"/>
    <xf numFmtId="0" fontId="46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31" borderId="3" applyNumberFormat="0" applyAlignment="0" applyProtection="0"/>
    <xf numFmtId="0" fontId="50" fillId="0" borderId="4" applyNumberFormat="0" applyFill="0" applyAlignment="0" applyProtection="0"/>
    <xf numFmtId="0" fontId="51" fillId="32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1" fillId="33" borderId="0" xfId="0" applyFont="1" applyFill="1" applyAlignment="1">
      <alignment/>
    </xf>
    <xf numFmtId="0" fontId="6" fillId="33" borderId="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8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 vertical="top"/>
    </xf>
    <xf numFmtId="0" fontId="1" fillId="33" borderId="0" xfId="0" applyFont="1" applyFill="1" applyBorder="1" applyAlignment="1">
      <alignment horizontal="right" vertical="top"/>
    </xf>
    <xf numFmtId="0" fontId="6" fillId="33" borderId="0" xfId="0" applyFont="1" applyFill="1" applyBorder="1" applyAlignment="1">
      <alignment horizontal="center" vertical="top"/>
    </xf>
    <xf numFmtId="0" fontId="1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vertical="top" wrapText="1"/>
    </xf>
    <xf numFmtId="0" fontId="6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vertical="top" wrapText="1"/>
    </xf>
    <xf numFmtId="168" fontId="1" fillId="33" borderId="0" xfId="0" applyNumberFormat="1" applyFont="1" applyFill="1" applyBorder="1" applyAlignment="1">
      <alignment horizontal="center" vertical="top"/>
    </xf>
    <xf numFmtId="168" fontId="1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 horizontal="right" vertical="top"/>
    </xf>
    <xf numFmtId="3" fontId="1" fillId="33" borderId="0" xfId="0" applyNumberFormat="1" applyFont="1" applyFill="1" applyBorder="1" applyAlignment="1">
      <alignment horizontal="center" vertical="top"/>
    </xf>
    <xf numFmtId="1" fontId="1" fillId="33" borderId="0" xfId="0" applyNumberFormat="1" applyFont="1" applyFill="1" applyBorder="1" applyAlignment="1">
      <alignment horizontal="center" vertical="top"/>
    </xf>
    <xf numFmtId="3" fontId="6" fillId="33" borderId="0" xfId="0" applyNumberFormat="1" applyFont="1" applyFill="1" applyBorder="1" applyAlignment="1">
      <alignment horizontal="center" vertical="top"/>
    </xf>
    <xf numFmtId="1" fontId="1" fillId="33" borderId="0" xfId="0" applyNumberFormat="1" applyFont="1" applyFill="1" applyBorder="1" applyAlignment="1" applyProtection="1">
      <alignment/>
      <protection locked="0"/>
    </xf>
    <xf numFmtId="3" fontId="59" fillId="33" borderId="0" xfId="0" applyNumberFormat="1" applyFont="1" applyFill="1" applyBorder="1" applyAlignment="1">
      <alignment horizontal="center" vertical="top"/>
    </xf>
    <xf numFmtId="168" fontId="6" fillId="33" borderId="0" xfId="0" applyNumberFormat="1" applyFont="1" applyFill="1" applyBorder="1" applyAlignment="1">
      <alignment horizontal="center" vertical="top"/>
    </xf>
    <xf numFmtId="2" fontId="1" fillId="33" borderId="0" xfId="0" applyNumberFormat="1" applyFont="1" applyFill="1" applyBorder="1" applyAlignment="1">
      <alignment horizontal="center" vertical="top"/>
    </xf>
    <xf numFmtId="3" fontId="6" fillId="33" borderId="0" xfId="0" applyNumberFormat="1" applyFont="1" applyFill="1" applyBorder="1" applyAlignment="1">
      <alignment horizontal="right"/>
    </xf>
    <xf numFmtId="168" fontId="6" fillId="33" borderId="0" xfId="0" applyNumberFormat="1" applyFont="1" applyFill="1" applyBorder="1" applyAlignment="1">
      <alignment horizontal="right"/>
    </xf>
    <xf numFmtId="2" fontId="6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 applyProtection="1">
      <alignment/>
      <protection locked="0"/>
    </xf>
    <xf numFmtId="3" fontId="1" fillId="33" borderId="0" xfId="0" applyNumberFormat="1" applyFont="1" applyFill="1" applyBorder="1" applyAlignment="1" applyProtection="1">
      <alignment horizontal="right"/>
      <protection locked="0"/>
    </xf>
    <xf numFmtId="3" fontId="1" fillId="33" borderId="11" xfId="0" applyNumberFormat="1" applyFont="1" applyFill="1" applyBorder="1" applyAlignment="1" applyProtection="1">
      <alignment/>
      <protection locked="0"/>
    </xf>
    <xf numFmtId="3" fontId="1" fillId="33" borderId="10" xfId="0" applyNumberFormat="1" applyFont="1" applyFill="1" applyBorder="1" applyAlignment="1" applyProtection="1">
      <alignment horizontal="right"/>
      <protection locked="0"/>
    </xf>
    <xf numFmtId="3" fontId="6" fillId="33" borderId="0" xfId="0" applyNumberFormat="1" applyFont="1" applyFill="1" applyBorder="1" applyAlignment="1" applyProtection="1">
      <alignment horizontal="right"/>
      <protection locked="0"/>
    </xf>
    <xf numFmtId="0" fontId="1" fillId="33" borderId="0" xfId="0" applyFont="1" applyFill="1" applyBorder="1" applyAlignment="1">
      <alignment/>
    </xf>
    <xf numFmtId="3" fontId="1" fillId="33" borderId="11" xfId="0" applyNumberFormat="1" applyFont="1" applyFill="1" applyBorder="1" applyAlignment="1">
      <alignment horizontal="right"/>
    </xf>
    <xf numFmtId="3" fontId="1" fillId="33" borderId="10" xfId="0" applyNumberFormat="1" applyFont="1" applyFill="1" applyBorder="1" applyAlignment="1" applyProtection="1">
      <alignment vertical="top"/>
      <protection locked="0"/>
    </xf>
    <xf numFmtId="3" fontId="1" fillId="33" borderId="10" xfId="0" applyNumberFormat="1" applyFont="1" applyFill="1" applyBorder="1" applyAlignment="1">
      <alignment horizontal="right" vertical="top"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horizontal="righ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6" fillId="33" borderId="0" xfId="0" applyFont="1" applyFill="1" applyAlignment="1">
      <alignment/>
    </xf>
    <xf numFmtId="0" fontId="1" fillId="33" borderId="10" xfId="0" applyFont="1" applyFill="1" applyBorder="1" applyAlignment="1">
      <alignment vertical="top"/>
    </xf>
    <xf numFmtId="0" fontId="1" fillId="33" borderId="10" xfId="0" applyFont="1" applyFill="1" applyBorder="1" applyAlignment="1">
      <alignment horizontal="right" vertical="top"/>
    </xf>
    <xf numFmtId="0" fontId="6" fillId="33" borderId="0" xfId="0" applyFont="1" applyFill="1" applyAlignment="1">
      <alignment vertical="center"/>
    </xf>
    <xf numFmtId="0" fontId="6" fillId="33" borderId="10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vertical="top"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 vertical="center"/>
    </xf>
    <xf numFmtId="0" fontId="11" fillId="33" borderId="0" xfId="0" applyFont="1" applyFill="1" applyBorder="1" applyAlignment="1">
      <alignment/>
    </xf>
    <xf numFmtId="3" fontId="1" fillId="33" borderId="10" xfId="0" applyNumberFormat="1" applyFont="1" applyFill="1" applyBorder="1" applyAlignment="1">
      <alignment horizontal="center" vertical="top"/>
    </xf>
    <xf numFmtId="0" fontId="1" fillId="33" borderId="0" xfId="0" applyFont="1" applyFill="1" applyAlignment="1">
      <alignment wrapText="1"/>
    </xf>
    <xf numFmtId="0" fontId="12" fillId="33" borderId="0" xfId="0" applyFont="1" applyFill="1" applyAlignment="1">
      <alignment/>
    </xf>
    <xf numFmtId="0" fontId="1" fillId="33" borderId="10" xfId="0" applyFont="1" applyFill="1" applyBorder="1" applyAlignment="1">
      <alignment vertical="top" wrapText="1"/>
    </xf>
    <xf numFmtId="0" fontId="1" fillId="33" borderId="13" xfId="0" applyFont="1" applyFill="1" applyBorder="1" applyAlignment="1">
      <alignment vertical="top"/>
    </xf>
    <xf numFmtId="0" fontId="6" fillId="33" borderId="11" xfId="0" applyFont="1" applyFill="1" applyBorder="1" applyAlignment="1">
      <alignment vertical="top"/>
    </xf>
    <xf numFmtId="0" fontId="1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 horizontal="right"/>
    </xf>
    <xf numFmtId="168" fontId="14" fillId="33" borderId="0" xfId="0" applyNumberFormat="1" applyFont="1" applyFill="1" applyBorder="1" applyAlignment="1">
      <alignment horizontal="right"/>
    </xf>
    <xf numFmtId="0" fontId="14" fillId="33" borderId="0" xfId="0" applyFont="1" applyFill="1" applyBorder="1" applyAlignment="1">
      <alignment horizontal="right"/>
    </xf>
    <xf numFmtId="3" fontId="1" fillId="33" borderId="0" xfId="0" applyNumberFormat="1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>
      <alignment horizontal="right" vertical="top" wrapText="1"/>
    </xf>
    <xf numFmtId="0" fontId="6" fillId="33" borderId="0" xfId="0" applyFont="1" applyFill="1" applyBorder="1" applyAlignment="1">
      <alignment horizontal="right" vertical="top" wrapText="1"/>
    </xf>
    <xf numFmtId="0" fontId="12" fillId="33" borderId="0" xfId="0" applyFont="1" applyFill="1" applyBorder="1" applyAlignment="1">
      <alignment/>
    </xf>
    <xf numFmtId="168" fontId="6" fillId="33" borderId="0" xfId="0" applyNumberFormat="1" applyFont="1" applyFill="1" applyBorder="1" applyAlignment="1">
      <alignment horizontal="right" wrapText="1"/>
    </xf>
    <xf numFmtId="0" fontId="1" fillId="33" borderId="0" xfId="0" applyFont="1" applyFill="1" applyBorder="1" applyAlignment="1">
      <alignment horizontal="right" wrapText="1"/>
    </xf>
    <xf numFmtId="0" fontId="6" fillId="33" borderId="0" xfId="0" applyFont="1" applyFill="1" applyBorder="1" applyAlignment="1">
      <alignment horizontal="right" wrapText="1"/>
    </xf>
    <xf numFmtId="0" fontId="9" fillId="33" borderId="0" xfId="0" applyFont="1" applyFill="1" applyBorder="1" applyAlignment="1">
      <alignment vertical="top" wrapText="1"/>
    </xf>
    <xf numFmtId="0" fontId="15" fillId="33" borderId="0" xfId="0" applyFont="1" applyFill="1" applyBorder="1" applyAlignment="1">
      <alignment vertical="top" wrapText="1"/>
    </xf>
    <xf numFmtId="3" fontId="1" fillId="33" borderId="0" xfId="0" applyNumberFormat="1" applyFont="1" applyFill="1" applyBorder="1" applyAlignment="1">
      <alignment horizontal="right" wrapText="1"/>
    </xf>
    <xf numFmtId="3" fontId="6" fillId="33" borderId="11" xfId="0" applyNumberFormat="1" applyFont="1" applyFill="1" applyBorder="1" applyAlignment="1" applyProtection="1">
      <alignment horizontal="right"/>
      <protection locked="0"/>
    </xf>
    <xf numFmtId="3" fontId="3" fillId="33" borderId="0" xfId="0" applyNumberFormat="1" applyFont="1" applyFill="1" applyBorder="1" applyAlignment="1" applyProtection="1">
      <alignment horizontal="right"/>
      <protection locked="0"/>
    </xf>
    <xf numFmtId="3" fontId="3" fillId="33" borderId="10" xfId="0" applyNumberFormat="1" applyFont="1" applyFill="1" applyBorder="1" applyAlignment="1" applyProtection="1">
      <alignment horizontal="right"/>
      <protection locked="0"/>
    </xf>
    <xf numFmtId="3" fontId="6" fillId="33" borderId="11" xfId="0" applyNumberFormat="1" applyFont="1" applyFill="1" applyBorder="1" applyAlignment="1" applyProtection="1">
      <alignment horizontal="left"/>
      <protection locked="0"/>
    </xf>
    <xf numFmtId="0" fontId="6" fillId="33" borderId="13" xfId="0" applyFont="1" applyFill="1" applyBorder="1" applyAlignment="1">
      <alignment vertical="top"/>
    </xf>
    <xf numFmtId="3" fontId="6" fillId="33" borderId="13" xfId="0" applyNumberFormat="1" applyFont="1" applyFill="1" applyBorder="1" applyAlignment="1" applyProtection="1">
      <alignment horizontal="left"/>
      <protection locked="0"/>
    </xf>
    <xf numFmtId="3" fontId="6" fillId="33" borderId="13" xfId="0" applyNumberFormat="1" applyFont="1" applyFill="1" applyBorder="1" applyAlignment="1" applyProtection="1">
      <alignment horizontal="right"/>
      <protection locked="0"/>
    </xf>
    <xf numFmtId="3" fontId="9" fillId="33" borderId="0" xfId="0" applyNumberFormat="1" applyFont="1" applyFill="1" applyBorder="1" applyAlignment="1">
      <alignment horizontal="right"/>
    </xf>
    <xf numFmtId="0" fontId="13" fillId="33" borderId="0" xfId="0" applyFont="1" applyFill="1" applyBorder="1" applyAlignment="1">
      <alignment/>
    </xf>
    <xf numFmtId="0" fontId="13" fillId="33" borderId="0" xfId="0" applyFont="1" applyFill="1" applyAlignment="1">
      <alignment/>
    </xf>
    <xf numFmtId="0" fontId="1" fillId="33" borderId="11" xfId="0" applyFont="1" applyFill="1" applyBorder="1" applyAlignment="1">
      <alignment vertical="top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wrapText="1"/>
    </xf>
    <xf numFmtId="0" fontId="6" fillId="33" borderId="14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/>
    </xf>
    <xf numFmtId="0" fontId="10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0" fontId="1" fillId="33" borderId="13" xfId="0" applyFont="1" applyFill="1" applyBorder="1" applyAlignment="1">
      <alignment vertical="center"/>
    </xf>
    <xf numFmtId="0" fontId="1" fillId="33" borderId="0" xfId="0" applyFont="1" applyFill="1" applyBorder="1" applyAlignment="1">
      <alignment/>
    </xf>
    <xf numFmtId="0" fontId="16" fillId="33" borderId="0" xfId="0" applyFont="1" applyFill="1" applyAlignment="1">
      <alignment/>
    </xf>
    <xf numFmtId="14" fontId="16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top"/>
    </xf>
    <xf numFmtId="0" fontId="1" fillId="33" borderId="0" xfId="0" applyFont="1" applyFill="1" applyBorder="1" applyAlignment="1">
      <alignment/>
    </xf>
    <xf numFmtId="0" fontId="6" fillId="33" borderId="17" xfId="0" applyFont="1" applyFill="1" applyBorder="1" applyAlignment="1">
      <alignment vertical="top"/>
    </xf>
    <xf numFmtId="0" fontId="6" fillId="33" borderId="14" xfId="0" applyFont="1" applyFill="1" applyBorder="1" applyAlignment="1">
      <alignment vertical="top"/>
    </xf>
    <xf numFmtId="0" fontId="6" fillId="33" borderId="11" xfId="0" applyFont="1" applyFill="1" applyBorder="1" applyAlignment="1">
      <alignment horizontal="center" vertical="top"/>
    </xf>
    <xf numFmtId="0" fontId="6" fillId="33" borderId="18" xfId="0" applyFont="1" applyFill="1" applyBorder="1" applyAlignment="1">
      <alignment vertical="top"/>
    </xf>
    <xf numFmtId="0" fontId="9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1" fontId="4" fillId="33" borderId="0" xfId="0" applyNumberFormat="1" applyFont="1" applyFill="1" applyBorder="1" applyAlignment="1">
      <alignment horizontal="center" vertical="top"/>
    </xf>
    <xf numFmtId="1" fontId="18" fillId="33" borderId="0" xfId="0" applyNumberFormat="1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18" fillId="33" borderId="0" xfId="0" applyFont="1" applyFill="1" applyAlignment="1">
      <alignment vertical="center"/>
    </xf>
    <xf numFmtId="0" fontId="18" fillId="33" borderId="0" xfId="0" applyFont="1" applyFill="1" applyBorder="1" applyAlignment="1">
      <alignment horizontal="right" vertical="top"/>
    </xf>
    <xf numFmtId="0" fontId="18" fillId="33" borderId="0" xfId="0" applyFont="1" applyFill="1" applyBorder="1" applyAlignment="1">
      <alignment vertical="top"/>
    </xf>
    <xf numFmtId="0" fontId="18" fillId="33" borderId="1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 vertical="top"/>
    </xf>
    <xf numFmtId="168" fontId="4" fillId="33" borderId="0" xfId="0" applyNumberFormat="1" applyFont="1" applyFill="1" applyAlignment="1">
      <alignment horizontal="right"/>
    </xf>
    <xf numFmtId="0" fontId="18" fillId="33" borderId="13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168" fontId="4" fillId="33" borderId="0" xfId="0" applyNumberFormat="1" applyFont="1" applyFill="1" applyBorder="1" applyAlignment="1">
      <alignment horizontal="center" vertical="top"/>
    </xf>
    <xf numFmtId="0" fontId="18" fillId="33" borderId="10" xfId="0" applyFont="1" applyFill="1" applyBorder="1" applyAlignment="1">
      <alignment horizontal="right" vertical="center"/>
    </xf>
    <xf numFmtId="3" fontId="18" fillId="33" borderId="0" xfId="0" applyNumberFormat="1" applyFont="1" applyFill="1" applyBorder="1" applyAlignment="1">
      <alignment horizontal="right" vertical="center"/>
    </xf>
    <xf numFmtId="1" fontId="4" fillId="33" borderId="0" xfId="0" applyNumberFormat="1" applyFont="1" applyFill="1" applyBorder="1" applyAlignment="1">
      <alignment horizontal="right" vertical="center"/>
    </xf>
    <xf numFmtId="3" fontId="4" fillId="33" borderId="0" xfId="0" applyNumberFormat="1" applyFont="1" applyFill="1" applyBorder="1" applyAlignment="1">
      <alignment horizontal="right" vertical="center"/>
    </xf>
    <xf numFmtId="1" fontId="4" fillId="33" borderId="0" xfId="0" applyNumberFormat="1" applyFont="1" applyFill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18" fillId="33" borderId="13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right" vertical="center"/>
    </xf>
    <xf numFmtId="3" fontId="4" fillId="33" borderId="10" xfId="50" applyNumberFormat="1" applyFont="1" applyFill="1" applyBorder="1" applyAlignment="1">
      <alignment horizontal="center"/>
      <protection/>
    </xf>
    <xf numFmtId="0" fontId="18" fillId="33" borderId="10" xfId="0" applyFont="1" applyFill="1" applyBorder="1" applyAlignment="1">
      <alignment horizontal="center"/>
    </xf>
    <xf numFmtId="3" fontId="4" fillId="33" borderId="0" xfId="50" applyNumberFormat="1" applyFont="1" applyFill="1" applyBorder="1" applyAlignment="1">
      <alignment horizontal="center"/>
      <protection/>
    </xf>
    <xf numFmtId="1" fontId="4" fillId="33" borderId="19" xfId="50" applyNumberFormat="1" applyFont="1" applyFill="1" applyBorder="1" applyAlignment="1">
      <alignment horizontal="center"/>
      <protection/>
    </xf>
    <xf numFmtId="0" fontId="4" fillId="33" borderId="19" xfId="50" applyFont="1" applyFill="1" applyBorder="1" applyAlignment="1">
      <alignment horizontal="center"/>
      <protection/>
    </xf>
    <xf numFmtId="0" fontId="4" fillId="33" borderId="0" xfId="50" applyFont="1" applyFill="1" applyBorder="1" applyAlignment="1">
      <alignment horizontal="center"/>
      <protection/>
    </xf>
    <xf numFmtId="3" fontId="18" fillId="33" borderId="0" xfId="50" applyNumberFormat="1" applyFont="1" applyFill="1" applyBorder="1" applyAlignment="1">
      <alignment horizontal="center"/>
      <protection/>
    </xf>
    <xf numFmtId="175" fontId="18" fillId="33" borderId="0" xfId="50" applyNumberFormat="1" applyFont="1" applyFill="1" applyBorder="1" applyAlignment="1">
      <alignment horizontal="center"/>
      <protection/>
    </xf>
    <xf numFmtId="0" fontId="18" fillId="33" borderId="0" xfId="0" applyFont="1" applyFill="1" applyBorder="1" applyAlignment="1">
      <alignment horizontal="right" vertical="center"/>
    </xf>
    <xf numFmtId="3" fontId="4" fillId="33" borderId="0" xfId="0" applyNumberFormat="1" applyFont="1" applyFill="1" applyAlignment="1">
      <alignment horizontal="right" vertical="center"/>
    </xf>
    <xf numFmtId="3" fontId="4" fillId="33" borderId="19" xfId="0" applyNumberFormat="1" applyFont="1" applyFill="1" applyBorder="1" applyAlignment="1">
      <alignment horizontal="right" vertical="center"/>
    </xf>
    <xf numFmtId="3" fontId="18" fillId="33" borderId="11" xfId="0" applyNumberFormat="1" applyFont="1" applyFill="1" applyBorder="1" applyAlignment="1">
      <alignment horizontal="right" vertical="center"/>
    </xf>
    <xf numFmtId="168" fontId="18" fillId="33" borderId="0" xfId="0" applyNumberFormat="1" applyFont="1" applyFill="1" applyBorder="1" applyAlignment="1">
      <alignment horizontal="right" vertical="center"/>
    </xf>
    <xf numFmtId="4" fontId="18" fillId="33" borderId="10" xfId="0" applyNumberFormat="1" applyFont="1" applyFill="1" applyBorder="1" applyAlignment="1">
      <alignment horizontal="right" vertical="center"/>
    </xf>
    <xf numFmtId="2" fontId="18" fillId="33" borderId="10" xfId="0" applyNumberFormat="1" applyFont="1" applyFill="1" applyBorder="1" applyAlignment="1">
      <alignment horizontal="right" vertical="center"/>
    </xf>
    <xf numFmtId="0" fontId="18" fillId="33" borderId="20" xfId="0" applyFont="1" applyFill="1" applyBorder="1" applyAlignment="1">
      <alignment horizontal="right" vertical="center"/>
    </xf>
    <xf numFmtId="168" fontId="4" fillId="33" borderId="0" xfId="0" applyNumberFormat="1" applyFont="1" applyFill="1" applyBorder="1" applyAlignment="1">
      <alignment horizontal="right" vertical="center"/>
    </xf>
    <xf numFmtId="175" fontId="4" fillId="33" borderId="0" xfId="0" applyNumberFormat="1" applyFont="1" applyFill="1" applyBorder="1" applyAlignment="1">
      <alignment horizontal="right" vertical="center"/>
    </xf>
    <xf numFmtId="175" fontId="4" fillId="33" borderId="19" xfId="0" applyNumberFormat="1" applyFont="1" applyFill="1" applyBorder="1" applyAlignment="1">
      <alignment horizontal="right" vertical="center"/>
    </xf>
    <xf numFmtId="175" fontId="4" fillId="33" borderId="10" xfId="0" applyNumberFormat="1" applyFont="1" applyFill="1" applyBorder="1" applyAlignment="1">
      <alignment horizontal="right" vertical="center"/>
    </xf>
    <xf numFmtId="3" fontId="16" fillId="33" borderId="0" xfId="0" applyNumberFormat="1" applyFont="1" applyFill="1" applyBorder="1" applyAlignment="1">
      <alignment horizontal="right" vertical="center"/>
    </xf>
    <xf numFmtId="3" fontId="16" fillId="33" borderId="10" xfId="0" applyNumberFormat="1" applyFont="1" applyFill="1" applyBorder="1" applyAlignment="1">
      <alignment horizontal="right" vertical="center"/>
    </xf>
    <xf numFmtId="3" fontId="4" fillId="33" borderId="11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right" vertical="center" wrapText="1"/>
    </xf>
    <xf numFmtId="0" fontId="4" fillId="33" borderId="17" xfId="0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right" vertical="center" wrapText="1"/>
    </xf>
    <xf numFmtId="0" fontId="4" fillId="33" borderId="18" xfId="0" applyFont="1" applyFill="1" applyBorder="1" applyAlignment="1">
      <alignment horizontal="right" vertical="center"/>
    </xf>
    <xf numFmtId="0" fontId="18" fillId="33" borderId="10" xfId="0" applyFont="1" applyFill="1" applyBorder="1" applyAlignment="1">
      <alignment horizontal="right" vertical="center" wrapText="1"/>
    </xf>
    <xf numFmtId="168" fontId="4" fillId="33" borderId="0" xfId="0" applyNumberFormat="1" applyFont="1" applyFill="1" applyAlignment="1">
      <alignment/>
    </xf>
    <xf numFmtId="168" fontId="11" fillId="33" borderId="0" xfId="0" applyNumberFormat="1" applyFont="1" applyFill="1" applyAlignment="1">
      <alignment/>
    </xf>
    <xf numFmtId="0" fontId="18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172" fontId="19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6" fillId="33" borderId="0" xfId="0" applyFont="1" applyFill="1" applyBorder="1" applyAlignment="1">
      <alignment horizontal="right" vertical="center" wrapText="1"/>
    </xf>
    <xf numFmtId="168" fontId="4" fillId="33" borderId="10" xfId="0" applyNumberFormat="1" applyFont="1" applyFill="1" applyBorder="1" applyAlignment="1">
      <alignment horizontal="right" vertical="center"/>
    </xf>
    <xf numFmtId="0" fontId="16" fillId="33" borderId="10" xfId="0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/>
    </xf>
    <xf numFmtId="0" fontId="1" fillId="0" borderId="0" xfId="0" applyFont="1" applyFill="1" applyAlignment="1">
      <alignment/>
    </xf>
    <xf numFmtId="1" fontId="4" fillId="33" borderId="0" xfId="50" applyNumberFormat="1" applyFont="1" applyFill="1" applyBorder="1" applyAlignment="1">
      <alignment horizontal="center"/>
      <protection/>
    </xf>
    <xf numFmtId="3" fontId="4" fillId="33" borderId="19" xfId="50" applyNumberFormat="1" applyFont="1" applyFill="1" applyBorder="1" applyAlignment="1">
      <alignment horizontal="center"/>
      <protection/>
    </xf>
    <xf numFmtId="3" fontId="18" fillId="33" borderId="19" xfId="50" applyNumberFormat="1" applyFont="1" applyFill="1" applyBorder="1" applyAlignment="1">
      <alignment horizontal="center"/>
      <protection/>
    </xf>
    <xf numFmtId="175" fontId="18" fillId="33" borderId="19" xfId="50" applyNumberFormat="1" applyFont="1" applyFill="1" applyBorder="1" applyAlignment="1">
      <alignment horizontal="center"/>
      <protection/>
    </xf>
    <xf numFmtId="3" fontId="18" fillId="33" borderId="21" xfId="0" applyNumberFormat="1" applyFont="1" applyFill="1" applyBorder="1" applyAlignment="1">
      <alignment horizontal="right" vertical="center"/>
    </xf>
    <xf numFmtId="2" fontId="18" fillId="33" borderId="20" xfId="0" applyNumberFormat="1" applyFont="1" applyFill="1" applyBorder="1" applyAlignment="1">
      <alignment horizontal="right" vertical="center"/>
    </xf>
    <xf numFmtId="3" fontId="16" fillId="33" borderId="19" xfId="0" applyNumberFormat="1" applyFont="1" applyFill="1" applyBorder="1" applyAlignment="1">
      <alignment horizontal="right" vertical="center"/>
    </xf>
    <xf numFmtId="3" fontId="18" fillId="33" borderId="22" xfId="0" applyNumberFormat="1" applyFont="1" applyFill="1" applyBorder="1" applyAlignment="1">
      <alignment horizontal="right" vertical="center"/>
    </xf>
    <xf numFmtId="168" fontId="60" fillId="33" borderId="0" xfId="0" applyNumberFormat="1" applyFont="1" applyFill="1" applyBorder="1" applyAlignment="1">
      <alignment horizontal="right"/>
    </xf>
    <xf numFmtId="3" fontId="4" fillId="33" borderId="21" xfId="0" applyNumberFormat="1" applyFont="1" applyFill="1" applyBorder="1" applyAlignment="1">
      <alignment horizontal="right" vertical="center"/>
    </xf>
    <xf numFmtId="3" fontId="4" fillId="33" borderId="20" xfId="0" applyNumberFormat="1" applyFont="1" applyFill="1" applyBorder="1" applyAlignment="1">
      <alignment horizontal="right" vertical="center"/>
    </xf>
    <xf numFmtId="168" fontId="4" fillId="33" borderId="13" xfId="0" applyNumberFormat="1" applyFont="1" applyFill="1" applyBorder="1" applyAlignment="1">
      <alignment horizontal="right" vertical="center"/>
    </xf>
    <xf numFmtId="168" fontId="18" fillId="33" borderId="13" xfId="0" applyNumberFormat="1" applyFont="1" applyFill="1" applyBorder="1" applyAlignment="1">
      <alignment horizontal="right" vertical="center"/>
    </xf>
    <xf numFmtId="168" fontId="18" fillId="33" borderId="10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6" fillId="33" borderId="1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29" borderId="10" xfId="0" applyFont="1" applyFill="1" applyBorder="1" applyAlignment="1">
      <alignment vertical="center"/>
    </xf>
    <xf numFmtId="0" fontId="2" fillId="29" borderId="0" xfId="0" applyFont="1" applyFill="1" applyAlignment="1">
      <alignment vertical="center"/>
    </xf>
    <xf numFmtId="0" fontId="2" fillId="29" borderId="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1" fontId="18" fillId="33" borderId="13" xfId="0" applyNumberFormat="1" applyFont="1" applyFill="1" applyBorder="1" applyAlignment="1">
      <alignment vertical="top"/>
    </xf>
    <xf numFmtId="1" fontId="4" fillId="33" borderId="0" xfId="0" applyNumberFormat="1" applyFont="1" applyFill="1" applyAlignment="1">
      <alignment/>
    </xf>
    <xf numFmtId="3" fontId="18" fillId="33" borderId="0" xfId="0" applyNumberFormat="1" applyFont="1" applyFill="1" applyAlignment="1">
      <alignment horizontal="right" vertical="center"/>
    </xf>
    <xf numFmtId="3" fontId="4" fillId="33" borderId="0" xfId="0" applyNumberFormat="1" applyFont="1" applyFill="1" applyAlignment="1">
      <alignment/>
    </xf>
    <xf numFmtId="3" fontId="4" fillId="33" borderId="10" xfId="0" applyNumberFormat="1" applyFont="1" applyFill="1" applyBorder="1" applyAlignment="1">
      <alignment/>
    </xf>
    <xf numFmtId="1" fontId="4" fillId="33" borderId="20" xfId="50" applyNumberFormat="1" applyFont="1" applyFill="1" applyBorder="1" applyAlignment="1">
      <alignment horizontal="center"/>
      <protection/>
    </xf>
    <xf numFmtId="1" fontId="4" fillId="33" borderId="19" xfId="0" applyNumberFormat="1" applyFont="1" applyFill="1" applyBorder="1" applyAlignment="1">
      <alignment horizontal="right" vertical="center"/>
    </xf>
    <xf numFmtId="168" fontId="18" fillId="33" borderId="19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1" fontId="4" fillId="33" borderId="13" xfId="0" applyNumberFormat="1" applyFont="1" applyFill="1" applyBorder="1" applyAlignment="1">
      <alignment/>
    </xf>
    <xf numFmtId="168" fontId="4" fillId="33" borderId="13" xfId="0" applyNumberFormat="1" applyFont="1" applyFill="1" applyBorder="1" applyAlignment="1">
      <alignment/>
    </xf>
    <xf numFmtId="168" fontId="16" fillId="33" borderId="13" xfId="0" applyNumberFormat="1" applyFont="1" applyFill="1" applyBorder="1" applyAlignment="1">
      <alignment/>
    </xf>
    <xf numFmtId="0" fontId="4" fillId="33" borderId="0" xfId="52" applyFont="1" applyFill="1">
      <alignment/>
      <protection/>
    </xf>
    <xf numFmtId="168" fontId="4" fillId="33" borderId="0" xfId="52" applyNumberFormat="1" applyFont="1" applyFill="1">
      <alignment/>
      <protection/>
    </xf>
    <xf numFmtId="0" fontId="56" fillId="0" borderId="0" xfId="0" applyFont="1" applyFill="1" applyAlignment="1">
      <alignment/>
    </xf>
    <xf numFmtId="0" fontId="4" fillId="33" borderId="10" xfId="0" applyFont="1" applyFill="1" applyBorder="1" applyAlignment="1">
      <alignment horizontal="right" vertical="center" wrapText="1"/>
    </xf>
    <xf numFmtId="0" fontId="1" fillId="33" borderId="0" xfId="0" applyFont="1" applyFill="1" applyAlignment="1">
      <alignment vertical="center" wrapText="1"/>
    </xf>
    <xf numFmtId="168" fontId="18" fillId="33" borderId="18" xfId="0" applyNumberFormat="1" applyFont="1" applyFill="1" applyBorder="1" applyAlignment="1">
      <alignment horizontal="right" vertical="center"/>
    </xf>
    <xf numFmtId="0" fontId="18" fillId="33" borderId="18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right" vertical="center"/>
    </xf>
    <xf numFmtId="0" fontId="18" fillId="33" borderId="14" xfId="0" applyFont="1" applyFill="1" applyBorder="1" applyAlignment="1">
      <alignment horizontal="right" vertical="center"/>
    </xf>
    <xf numFmtId="2" fontId="4" fillId="33" borderId="0" xfId="0" applyNumberFormat="1" applyFont="1" applyFill="1" applyBorder="1" applyAlignment="1">
      <alignment horizontal="right" vertical="center"/>
    </xf>
    <xf numFmtId="168" fontId="18" fillId="33" borderId="14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right" vertical="center" wrapText="1"/>
    </xf>
    <xf numFmtId="0" fontId="18" fillId="33" borderId="18" xfId="0" applyFont="1" applyFill="1" applyBorder="1" applyAlignment="1">
      <alignment horizontal="right" vertical="center" wrapText="1"/>
    </xf>
    <xf numFmtId="3" fontId="4" fillId="33" borderId="0" xfId="0" applyNumberFormat="1" applyFont="1" applyFill="1" applyBorder="1" applyAlignment="1">
      <alignment horizontal="right" vertical="center" wrapText="1"/>
    </xf>
    <xf numFmtId="0" fontId="18" fillId="33" borderId="14" xfId="0" applyFont="1" applyFill="1" applyBorder="1" applyAlignment="1">
      <alignment horizontal="right" vertical="center" wrapText="1"/>
    </xf>
    <xf numFmtId="2" fontId="4" fillId="33" borderId="0" xfId="0" applyNumberFormat="1" applyFont="1" applyFill="1" applyBorder="1" applyAlignment="1">
      <alignment horizontal="right" vertical="center" wrapText="1"/>
    </xf>
    <xf numFmtId="2" fontId="4" fillId="33" borderId="10" xfId="0" applyNumberFormat="1" applyFont="1" applyFill="1" applyBorder="1" applyAlignment="1">
      <alignment horizontal="right" vertical="center" wrapText="1"/>
    </xf>
    <xf numFmtId="2" fontId="4" fillId="33" borderId="10" xfId="0" applyNumberFormat="1" applyFont="1" applyFill="1" applyBorder="1" applyAlignment="1">
      <alignment horizontal="right" vertical="center"/>
    </xf>
    <xf numFmtId="0" fontId="4" fillId="33" borderId="14" xfId="0" applyFont="1" applyFill="1" applyBorder="1" applyAlignment="1">
      <alignment horizontal="right" vertical="center"/>
    </xf>
    <xf numFmtId="0" fontId="1" fillId="33" borderId="0" xfId="0" applyFont="1" applyFill="1" applyBorder="1" applyAlignment="1">
      <alignment/>
    </xf>
    <xf numFmtId="0" fontId="2" fillId="29" borderId="11" xfId="0" applyFont="1" applyFill="1" applyBorder="1" applyAlignment="1">
      <alignment vertical="center"/>
    </xf>
    <xf numFmtId="3" fontId="4" fillId="33" borderId="0" xfId="50" applyNumberFormat="1" applyFont="1" applyFill="1" applyBorder="1" applyAlignment="1">
      <alignment horizontal="right" vertical="center"/>
      <protection/>
    </xf>
    <xf numFmtId="3" fontId="4" fillId="33" borderId="0" xfId="0" applyNumberFormat="1" applyFont="1" applyFill="1" applyBorder="1" applyAlignment="1" applyProtection="1">
      <alignment horizontal="right" vertical="center"/>
      <protection locked="0"/>
    </xf>
    <xf numFmtId="3" fontId="4" fillId="33" borderId="0" xfId="50" applyNumberFormat="1" applyFont="1" applyFill="1" applyBorder="1" applyAlignment="1" applyProtection="1">
      <alignment horizontal="right" vertical="center"/>
      <protection locked="0"/>
    </xf>
    <xf numFmtId="3" fontId="16" fillId="33" borderId="0" xfId="0" applyNumberFormat="1" applyFont="1" applyFill="1" applyAlignment="1">
      <alignment horizontal="right" vertical="center"/>
    </xf>
    <xf numFmtId="168" fontId="18" fillId="33" borderId="20" xfId="0" applyNumberFormat="1" applyFont="1" applyFill="1" applyBorder="1" applyAlignment="1">
      <alignment horizontal="right" vertical="center"/>
    </xf>
    <xf numFmtId="168" fontId="4" fillId="33" borderId="0" xfId="0" applyNumberFormat="1" applyFont="1" applyFill="1" applyBorder="1" applyAlignment="1">
      <alignment horizontal="right" vertical="center" wrapText="1"/>
    </xf>
    <xf numFmtId="168" fontId="16" fillId="33" borderId="0" xfId="0" applyNumberFormat="1" applyFont="1" applyFill="1" applyBorder="1" applyAlignment="1">
      <alignment horizontal="right" vertical="center" wrapText="1"/>
    </xf>
    <xf numFmtId="168" fontId="4" fillId="33" borderId="10" xfId="0" applyNumberFormat="1" applyFont="1" applyFill="1" applyBorder="1" applyAlignment="1">
      <alignment horizontal="right" vertical="center" wrapText="1"/>
    </xf>
    <xf numFmtId="168" fontId="16" fillId="33" borderId="10" xfId="0" applyNumberFormat="1" applyFont="1" applyFill="1" applyBorder="1" applyAlignment="1">
      <alignment horizontal="right" vertical="center" wrapText="1"/>
    </xf>
    <xf numFmtId="3" fontId="4" fillId="33" borderId="11" xfId="0" applyNumberFormat="1" applyFont="1" applyFill="1" applyBorder="1" applyAlignment="1">
      <alignment vertical="top"/>
    </xf>
    <xf numFmtId="3" fontId="4" fillId="33" borderId="10" xfId="0" applyNumberFormat="1" applyFont="1" applyFill="1" applyBorder="1" applyAlignment="1">
      <alignment vertical="top"/>
    </xf>
    <xf numFmtId="2" fontId="4" fillId="33" borderId="0" xfId="0" applyNumberFormat="1" applyFont="1" applyFill="1" applyAlignment="1">
      <alignment/>
    </xf>
    <xf numFmtId="2" fontId="4" fillId="33" borderId="1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wrapText="1"/>
    </xf>
    <xf numFmtId="168" fontId="4" fillId="33" borderId="0" xfId="0" applyNumberFormat="1" applyFont="1" applyFill="1" applyAlignment="1">
      <alignment horizontal="right" vertical="center"/>
    </xf>
    <xf numFmtId="0" fontId="1" fillId="33" borderId="0" xfId="0" applyFont="1" applyFill="1" applyBorder="1" applyAlignment="1">
      <alignment/>
    </xf>
    <xf numFmtId="0" fontId="18" fillId="33" borderId="0" xfId="0" applyFont="1" applyFill="1" applyBorder="1" applyAlignment="1">
      <alignment horizontal="right" vertical="center" wrapText="1"/>
    </xf>
    <xf numFmtId="1" fontId="4" fillId="33" borderId="10" xfId="0" applyNumberFormat="1" applyFont="1" applyFill="1" applyBorder="1" applyAlignment="1">
      <alignment horizontal="right" vertical="center"/>
    </xf>
    <xf numFmtId="0" fontId="4" fillId="33" borderId="21" xfId="0" applyFont="1" applyFill="1" applyBorder="1" applyAlignment="1">
      <alignment horizontal="right" vertical="center" wrapText="1"/>
    </xf>
    <xf numFmtId="0" fontId="9" fillId="33" borderId="0" xfId="0" applyFont="1" applyFill="1" applyBorder="1" applyAlignment="1">
      <alignment horizontal="right" vertical="top"/>
    </xf>
    <xf numFmtId="0" fontId="16" fillId="33" borderId="11" xfId="0" applyFont="1" applyFill="1" applyBorder="1" applyAlignment="1">
      <alignment horizontal="right" vertical="center" wrapText="1"/>
    </xf>
    <xf numFmtId="168" fontId="4" fillId="33" borderId="11" xfId="0" applyNumberFormat="1" applyFont="1" applyFill="1" applyBorder="1" applyAlignment="1">
      <alignment horizontal="right" vertical="center" wrapText="1"/>
    </xf>
    <xf numFmtId="168" fontId="16" fillId="33" borderId="11" xfId="0" applyNumberFormat="1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/>
    </xf>
    <xf numFmtId="0" fontId="0" fillId="0" borderId="0" xfId="0" applyFont="1" applyFill="1" applyAlignment="1">
      <alignment/>
    </xf>
    <xf numFmtId="1" fontId="1" fillId="33" borderId="0" xfId="0" applyNumberFormat="1" applyFont="1" applyFill="1" applyAlignment="1" applyProtection="1">
      <alignment/>
      <protection locked="0"/>
    </xf>
    <xf numFmtId="1" fontId="4" fillId="33" borderId="14" xfId="50" applyNumberFormat="1" applyFont="1" applyFill="1" applyBorder="1" applyAlignment="1">
      <alignment horizontal="center"/>
      <protection/>
    </xf>
    <xf numFmtId="3" fontId="18" fillId="33" borderId="11" xfId="50" applyNumberFormat="1" applyFont="1" applyFill="1" applyBorder="1" applyAlignment="1">
      <alignment horizontal="center"/>
      <protection/>
    </xf>
    <xf numFmtId="0" fontId="18" fillId="0" borderId="10" xfId="0" applyFont="1" applyFill="1" applyBorder="1" applyAlignment="1">
      <alignment horizontal="right" vertical="center" wrapText="1"/>
    </xf>
    <xf numFmtId="0" fontId="11" fillId="0" borderId="0" xfId="0" applyFont="1" applyFill="1" applyAlignment="1">
      <alignment/>
    </xf>
    <xf numFmtId="168" fontId="16" fillId="33" borderId="0" xfId="0" applyNumberFormat="1" applyFont="1" applyFill="1" applyAlignment="1">
      <alignment/>
    </xf>
    <xf numFmtId="0" fontId="17" fillId="29" borderId="19" xfId="45" applyFont="1" applyFill="1" applyBorder="1" applyAlignment="1" applyProtection="1">
      <alignment/>
      <protection/>
    </xf>
    <xf numFmtId="0" fontId="17" fillId="33" borderId="19" xfId="45" applyFont="1" applyFill="1" applyBorder="1" applyAlignment="1" applyProtection="1">
      <alignment/>
      <protection/>
    </xf>
    <xf numFmtId="0" fontId="17" fillId="33" borderId="20" xfId="45" applyFont="1" applyFill="1" applyBorder="1" applyAlignment="1" applyProtection="1">
      <alignment/>
      <protection/>
    </xf>
    <xf numFmtId="0" fontId="17" fillId="29" borderId="21" xfId="45" applyFont="1" applyFill="1" applyBorder="1" applyAlignment="1" applyProtection="1">
      <alignment/>
      <protection/>
    </xf>
    <xf numFmtId="0" fontId="17" fillId="33" borderId="21" xfId="45" applyFont="1" applyFill="1" applyBorder="1" applyAlignment="1" applyProtection="1">
      <alignment/>
      <protection/>
    </xf>
    <xf numFmtId="0" fontId="20" fillId="0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right" wrapText="1"/>
    </xf>
    <xf numFmtId="0" fontId="6" fillId="33" borderId="1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</cellXfs>
  <cellStyles count="53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Normal 3" xfId="51"/>
    <cellStyle name="Normal_Tab 14" xfId="52"/>
    <cellStyle name="Percent" xfId="53"/>
    <cellStyle name="Procent 2" xfId="54"/>
    <cellStyle name="Rubrik" xfId="55"/>
    <cellStyle name="Rubrik 1" xfId="56"/>
    <cellStyle name="Rubrik 2" xfId="57"/>
    <cellStyle name="Rubrik 3" xfId="58"/>
    <cellStyle name="Rubrik 4" xfId="59"/>
    <cellStyle name="Summa" xfId="60"/>
    <cellStyle name="Comma" xfId="61"/>
    <cellStyle name="Comma [0]" xfId="62"/>
    <cellStyle name="Utdata" xfId="63"/>
    <cellStyle name="Currency" xfId="64"/>
    <cellStyle name="Currency [0]" xfId="65"/>
    <cellStyle name="Varnings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 5'!#REF!</c:f>
              <c:strCache>
                <c:ptCount val="1"/>
                <c:pt idx="0">
                  <c:v>#REFERENS!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 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'Tab 5'!#REF!</c:f>
              <c:strCache>
                <c:ptCount val="1"/>
                <c:pt idx="0">
                  <c:v>#REFERENS!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 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'Tab 5'!#REF!</c:f>
              <c:strCache>
                <c:ptCount val="1"/>
                <c:pt idx="0">
                  <c:v>#REFERENS!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 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'Tab 5'!#REF!</c:f>
              <c:strCache>
                <c:ptCount val="1"/>
                <c:pt idx="0">
                  <c:v>#REFERENS!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 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'Tab 5'!#REF!</c:f>
              <c:strCache>
                <c:ptCount val="1"/>
                <c:pt idx="0">
                  <c:v>#REFERENS!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 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'Tab 5'!#REF!</c:f>
              <c:strCache>
                <c:ptCount val="1"/>
                <c:pt idx="0">
                  <c:v>#REFERENS!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 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5'!#REF!</c:f>
              <c:numCache>
                <c:ptCount val="1"/>
                <c:pt idx="0">
                  <c:v>1</c:v>
                </c:pt>
              </c:numCache>
            </c:numRef>
          </c:val>
        </c:ser>
        <c:axId val="51946963"/>
        <c:axId val="64869484"/>
      </c:barChart>
      <c:catAx>
        <c:axId val="51946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69484"/>
        <c:crosses val="autoZero"/>
        <c:auto val="1"/>
        <c:lblOffset val="100"/>
        <c:tickLblSkip val="1"/>
        <c:noMultiLvlLbl val="0"/>
      </c:catAx>
      <c:valAx>
        <c:axId val="648694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9469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6915150</xdr:colOff>
      <xdr:row>1</xdr:row>
      <xdr:rowOff>47625</xdr:rowOff>
    </xdr:from>
    <xdr:to>
      <xdr:col>1</xdr:col>
      <xdr:colOff>6915150</xdr:colOff>
      <xdr:row>2</xdr:row>
      <xdr:rowOff>114300</xdr:rowOff>
    </xdr:to>
    <xdr:sp>
      <xdr:nvSpPr>
        <xdr:cNvPr id="1" name="Textruta 1" descr="bmkLogo2"/>
        <xdr:cNvSpPr txBox="1">
          <a:spLocks noChangeArrowheads="1"/>
        </xdr:cNvSpPr>
      </xdr:nvSpPr>
      <xdr:spPr>
        <a:xfrm>
          <a:off x="7524750" y="209550"/>
          <a:ext cx="0" cy="32385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5343525</xdr:colOff>
      <xdr:row>1</xdr:row>
      <xdr:rowOff>9525</xdr:rowOff>
    </xdr:from>
    <xdr:to>
      <xdr:col>1</xdr:col>
      <xdr:colOff>6838950</xdr:colOff>
      <xdr:row>2</xdr:row>
      <xdr:rowOff>76200</xdr:rowOff>
    </xdr:to>
    <xdr:sp>
      <xdr:nvSpPr>
        <xdr:cNvPr id="2" name="Textruta 1" descr="bmkLogo2"/>
        <xdr:cNvSpPr txBox="1">
          <a:spLocks noChangeArrowheads="1"/>
        </xdr:cNvSpPr>
      </xdr:nvSpPr>
      <xdr:spPr>
        <a:xfrm>
          <a:off x="5953125" y="171450"/>
          <a:ext cx="1495425" cy="32385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0</xdr:rowOff>
    </xdr:from>
    <xdr:to>
      <xdr:col>18</xdr:col>
      <xdr:colOff>247650</xdr:colOff>
      <xdr:row>1</xdr:row>
      <xdr:rowOff>0</xdr:rowOff>
    </xdr:to>
    <xdr:graphicFrame>
      <xdr:nvGraphicFramePr>
        <xdr:cNvPr id="1" name="Diagram 1"/>
        <xdr:cNvGraphicFramePr/>
      </xdr:nvGraphicFramePr>
      <xdr:xfrm>
        <a:off x="9877425" y="190500"/>
        <a:ext cx="3905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nergimyndigheten Blå">
      <a:dk1>
        <a:srgbClr val="000000"/>
      </a:dk1>
      <a:lt1>
        <a:sysClr val="window" lastClr="FFFFFF"/>
      </a:lt1>
      <a:dk2>
        <a:srgbClr val="000000"/>
      </a:dk2>
      <a:lt2>
        <a:srgbClr val="969696"/>
      </a:lt2>
      <a:accent1>
        <a:srgbClr val="003896"/>
      </a:accent1>
      <a:accent2>
        <a:srgbClr val="5D6DA2"/>
      </a:accent2>
      <a:accent3>
        <a:srgbClr val="8691B9"/>
      </a:accent3>
      <a:accent4>
        <a:srgbClr val="AEB6D1"/>
      </a:accent4>
      <a:accent5>
        <a:srgbClr val="B8DAEA"/>
      </a:accent5>
      <a:accent6>
        <a:srgbClr val="D2E5EE"/>
      </a:accent6>
      <a:hlink>
        <a:srgbClr val="8691B9"/>
      </a:hlink>
      <a:folHlink>
        <a:srgbClr val="AEB6D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BP75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9.140625" style="199" customWidth="1"/>
    <col min="2" max="2" width="103.7109375" style="119" customWidth="1"/>
    <col min="3" max="3" width="9.140625" style="119" customWidth="1"/>
    <col min="4" max="4" width="10.00390625" style="119" customWidth="1"/>
    <col min="5" max="16384" width="9.140625" style="119" customWidth="1"/>
  </cols>
  <sheetData>
    <row r="1" spans="1:4" s="1" customFormat="1" ht="12.75">
      <c r="A1" s="10"/>
      <c r="C1" s="109"/>
      <c r="D1" s="110"/>
    </row>
    <row r="2" spans="1:68" ht="20.25">
      <c r="A2" s="10"/>
      <c r="B2" s="8" t="s">
        <v>269</v>
      </c>
      <c r="C2" s="10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</row>
    <row r="3" spans="1:68" ht="12.75">
      <c r="A3" s="10"/>
      <c r="B3" s="1" t="s">
        <v>279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</row>
    <row r="4" spans="1:68" ht="12.75">
      <c r="A4" s="10"/>
      <c r="B4" s="281"/>
      <c r="C4" s="1"/>
      <c r="D4" s="1"/>
      <c r="E4" s="1"/>
      <c r="F4" s="1"/>
      <c r="G4" s="1"/>
      <c r="H4" s="1"/>
      <c r="I4" s="1"/>
      <c r="J4" s="269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</row>
    <row r="5" spans="1:68" ht="15">
      <c r="A5" s="276" t="s">
        <v>128</v>
      </c>
      <c r="B5" s="203" t="s">
        <v>293</v>
      </c>
      <c r="C5" s="10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</row>
    <row r="6" spans="1:68" ht="15">
      <c r="A6" s="280" t="s">
        <v>129</v>
      </c>
      <c r="B6" s="202" t="s">
        <v>281</v>
      </c>
      <c r="C6" s="10"/>
      <c r="D6" s="10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</row>
    <row r="7" spans="1:68" ht="15">
      <c r="A7" s="276" t="s">
        <v>130</v>
      </c>
      <c r="B7" s="205" t="s">
        <v>285</v>
      </c>
      <c r="C7" s="10"/>
      <c r="D7" s="10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</row>
    <row r="8" spans="1:68" ht="15">
      <c r="A8" s="277" t="s">
        <v>131</v>
      </c>
      <c r="B8" s="198" t="s">
        <v>286</v>
      </c>
      <c r="C8" s="10"/>
      <c r="D8" s="10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</row>
    <row r="9" spans="1:68" ht="15">
      <c r="A9" s="276" t="s">
        <v>132</v>
      </c>
      <c r="B9" s="204" t="s">
        <v>287</v>
      </c>
      <c r="C9" s="10"/>
      <c r="D9" s="10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</row>
    <row r="10" spans="1:68" ht="15">
      <c r="A10" s="277" t="s">
        <v>133</v>
      </c>
      <c r="B10" s="198" t="s">
        <v>290</v>
      </c>
      <c r="C10" s="10"/>
      <c r="D10" s="10"/>
      <c r="E10" s="1"/>
      <c r="F10" s="1"/>
      <c r="G10" s="48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</row>
    <row r="11" spans="1:68" ht="15">
      <c r="A11" s="279" t="s">
        <v>134</v>
      </c>
      <c r="B11" s="242" t="s">
        <v>292</v>
      </c>
      <c r="C11" s="10"/>
      <c r="D11" s="10"/>
      <c r="E11" s="1"/>
      <c r="F11" s="1"/>
      <c r="G11" s="48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</row>
    <row r="12" spans="1:68" ht="15">
      <c r="A12" s="277" t="s">
        <v>135</v>
      </c>
      <c r="B12" s="198" t="s">
        <v>295</v>
      </c>
      <c r="C12" s="10"/>
      <c r="D12" s="10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</row>
    <row r="13" spans="1:68" ht="15">
      <c r="A13" s="276" t="s">
        <v>220</v>
      </c>
      <c r="B13" s="205" t="s">
        <v>297</v>
      </c>
      <c r="C13" s="10"/>
      <c r="D13" s="10"/>
      <c r="E13" s="1"/>
      <c r="F13" s="1"/>
      <c r="G13" s="48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</row>
    <row r="14" spans="1:68" ht="15">
      <c r="A14" s="278" t="s">
        <v>222</v>
      </c>
      <c r="B14" s="201" t="s">
        <v>299</v>
      </c>
      <c r="C14" s="10"/>
      <c r="D14" s="10"/>
      <c r="E14" s="1"/>
      <c r="F14" s="1"/>
      <c r="G14" s="48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</row>
    <row r="15" spans="1:68" ht="15">
      <c r="A15" s="276" t="s">
        <v>223</v>
      </c>
      <c r="B15" s="204" t="s">
        <v>301</v>
      </c>
      <c r="C15" s="10"/>
      <c r="D15" s="10"/>
      <c r="E15" s="1"/>
      <c r="F15" s="1"/>
      <c r="G15" s="48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</row>
    <row r="16" spans="1:68" ht="15">
      <c r="A16" s="277" t="s">
        <v>224</v>
      </c>
      <c r="B16" s="48" t="s">
        <v>271</v>
      </c>
      <c r="C16" s="10"/>
      <c r="D16" s="10"/>
      <c r="E16" s="1"/>
      <c r="F16" s="1"/>
      <c r="G16" s="48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</row>
    <row r="17" spans="1:68" ht="15">
      <c r="A17" s="276" t="s">
        <v>136</v>
      </c>
      <c r="B17" s="204" t="s">
        <v>272</v>
      </c>
      <c r="C17" s="10"/>
      <c r="D17" s="10"/>
      <c r="E17" s="1"/>
      <c r="F17" s="1"/>
      <c r="G17" s="48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</row>
    <row r="18" spans="1:68" ht="15">
      <c r="A18" s="277" t="s">
        <v>137</v>
      </c>
      <c r="B18" s="48" t="s">
        <v>273</v>
      </c>
      <c r="C18" s="10"/>
      <c r="D18" s="10"/>
      <c r="E18" s="1"/>
      <c r="F18" s="1"/>
      <c r="G18" s="48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</row>
    <row r="19" spans="1:68" ht="15">
      <c r="A19" s="276" t="s">
        <v>138</v>
      </c>
      <c r="B19" s="204" t="s">
        <v>275</v>
      </c>
      <c r="C19" s="10"/>
      <c r="D19" s="10"/>
      <c r="E19" s="1"/>
      <c r="F19" s="1"/>
      <c r="G19" s="48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</row>
    <row r="20" spans="1:68" ht="15">
      <c r="A20" s="277" t="s">
        <v>139</v>
      </c>
      <c r="B20" s="48" t="s">
        <v>302</v>
      </c>
      <c r="C20" s="10"/>
      <c r="D20" s="10"/>
      <c r="E20" s="1"/>
      <c r="F20" s="1"/>
      <c r="G20" s="48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</row>
    <row r="21" spans="1:68" ht="15">
      <c r="A21" s="276" t="s">
        <v>140</v>
      </c>
      <c r="B21" s="204" t="s">
        <v>303</v>
      </c>
      <c r="C21" s="10"/>
      <c r="D21" s="10"/>
      <c r="E21" s="1"/>
      <c r="F21" s="1"/>
      <c r="G21" s="48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</row>
    <row r="22" spans="1:68" ht="15">
      <c r="A22" s="277" t="s">
        <v>225</v>
      </c>
      <c r="B22" s="48" t="s">
        <v>305</v>
      </c>
      <c r="C22" s="1"/>
      <c r="D22" s="1"/>
      <c r="E22" s="1"/>
      <c r="F22" s="1"/>
      <c r="G22" s="48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</row>
    <row r="23" spans="1:68" ht="15">
      <c r="A23" s="276" t="s">
        <v>226</v>
      </c>
      <c r="B23" s="204" t="s">
        <v>306</v>
      </c>
      <c r="C23" s="1"/>
      <c r="D23" s="1"/>
      <c r="E23" s="1"/>
      <c r="F23" s="1"/>
      <c r="G23" s="48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</row>
    <row r="24" spans="1:68" ht="15">
      <c r="A24" s="277" t="s">
        <v>141</v>
      </c>
      <c r="B24" s="48" t="s">
        <v>143</v>
      </c>
      <c r="C24" s="10"/>
      <c r="D24" s="1"/>
      <c r="E24" s="1"/>
      <c r="F24" s="1"/>
      <c r="G24" s="48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</row>
    <row r="25" spans="1:68" ht="15">
      <c r="A25" s="276" t="s">
        <v>142</v>
      </c>
      <c r="B25" s="204" t="s">
        <v>144</v>
      </c>
      <c r="C25" s="10"/>
      <c r="D25" s="1"/>
      <c r="E25" s="1"/>
      <c r="F25" s="1"/>
      <c r="G25" s="47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</row>
    <row r="26" spans="1:32" ht="12.75">
      <c r="A26" s="10"/>
      <c r="B26" s="28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2.75">
      <c r="A27" s="10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2.75">
      <c r="A28" s="10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2.75">
      <c r="A29" s="10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2.75">
      <c r="A30" s="10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2.75">
      <c r="A31" s="10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2.75">
      <c r="A32" s="10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2.75">
      <c r="A33" s="10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2.75">
      <c r="A34" s="10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2.75">
      <c r="A35" s="10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2.75">
      <c r="A36" s="10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2.75">
      <c r="A37" s="10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2.75">
      <c r="A38" s="1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2.75">
      <c r="A39" s="10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2.75">
      <c r="A40" s="10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2.75">
      <c r="A41" s="10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2.75">
      <c r="A42" s="10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2.75">
      <c r="A43" s="10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2.75">
      <c r="A44" s="10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2.75">
      <c r="A45" s="10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2.75">
      <c r="A46" s="10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2.75">
      <c r="A47" s="10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2.75">
      <c r="A48" s="10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2.75">
      <c r="A49" s="10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2.75">
      <c r="A50" s="10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2.75">
      <c r="A51" s="10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2.75">
      <c r="A52" s="10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2.75">
      <c r="A53" s="10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2.75">
      <c r="A54" s="10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2.75">
      <c r="A55" s="10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2.75">
      <c r="A56" s="10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2.75">
      <c r="A57" s="10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2.75">
      <c r="A58" s="10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2.75">
      <c r="A59" s="10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2.75">
      <c r="A60" s="10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2.75">
      <c r="A61" s="10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2.75">
      <c r="A62" s="10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2.75">
      <c r="A63" s="10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2.75">
      <c r="A64" s="10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2.75">
      <c r="A65" s="10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2.75">
      <c r="A66" s="10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2.75">
      <c r="A67" s="10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2.75">
      <c r="A68" s="10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2.75">
      <c r="A69" s="10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2.75">
      <c r="A70" s="10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2.75">
      <c r="A71" s="10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2.75">
      <c r="A72" s="10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2.75">
      <c r="A73" s="10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2:32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2:32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</sheetData>
  <sheetProtection/>
  <hyperlinks>
    <hyperlink ref="A5" location="'Tab 1'!A1" display="Tabell 1"/>
    <hyperlink ref="A6" location="'Tab 2'!A1" display="Tabell 2"/>
    <hyperlink ref="A7" location="'Tab 3'!A1" display="Tabell 3"/>
    <hyperlink ref="A9" location="'Tab 5'!A1" display="Tabell 5"/>
    <hyperlink ref="A10" location="'Tab 6'!A1" display="Tabell 6"/>
    <hyperlink ref="A11" location="'Tab 7'!A1" display="Tabell 7"/>
    <hyperlink ref="A12" location="'Tab 8'!A1" display="Tabell 8"/>
    <hyperlink ref="A13" location="'Tab 9'!A1" display="Tabell 9"/>
    <hyperlink ref="A14" location="'Tab 10'!A1" display="Tabell 10"/>
    <hyperlink ref="A15" location="'Tab 11'!A1" display="Tabell 14"/>
    <hyperlink ref="A16" location="'Tab 12 '!A1" display="Tabell 12"/>
    <hyperlink ref="A17" location="'Tab 13'!A1" display="Tabell 13"/>
    <hyperlink ref="A18" location="'Tab 14'!A1" display="Tabell 14"/>
    <hyperlink ref="A19" location="'Tab 15'!A1" display="Tabell 15"/>
    <hyperlink ref="A20" location="'Tab 16'!A1" display="Tabell 21"/>
    <hyperlink ref="A21" location="'Tab 17'!A1" display="Tabell 17"/>
    <hyperlink ref="A22" location="'Tab 18'!A1" display="Tabell 18"/>
    <hyperlink ref="A23" location="'Tab 19'!A1" display="Tabell 19"/>
    <hyperlink ref="A24" location="'Tab 20'!A1" display="Tabell 20"/>
    <hyperlink ref="A25" location="'Tab 21'!A1" display="Tabell 21"/>
    <hyperlink ref="A8" location="'Tab 4'!A1" display="Tabell 4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/>
  </sheetPr>
  <dimension ref="A2:E33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35.00390625" style="5" customWidth="1"/>
    <col min="2" max="16384" width="9.140625" style="5" customWidth="1"/>
  </cols>
  <sheetData>
    <row r="2" ht="15.75">
      <c r="A2" s="52" t="s">
        <v>298</v>
      </c>
    </row>
    <row r="3" spans="1:5" ht="15.75">
      <c r="A3" s="22"/>
      <c r="B3" s="13"/>
      <c r="C3" s="13"/>
      <c r="D3" s="13"/>
      <c r="E3" s="13"/>
    </row>
    <row r="4" spans="1:5" ht="15.75">
      <c r="A4" s="55" t="s">
        <v>50</v>
      </c>
      <c r="B4" s="135">
        <v>2014</v>
      </c>
      <c r="C4" s="135">
        <v>2015</v>
      </c>
      <c r="D4" s="135">
        <v>2016</v>
      </c>
      <c r="E4" s="135">
        <v>2017</v>
      </c>
    </row>
    <row r="5" spans="1:5" s="90" customFormat="1" ht="15.75">
      <c r="A5" s="22" t="s">
        <v>0</v>
      </c>
      <c r="B5" s="136">
        <v>48367</v>
      </c>
      <c r="C5" s="136">
        <v>48950.35627867709</v>
      </c>
      <c r="D5" s="136">
        <v>55372.20660511148</v>
      </c>
      <c r="E5" s="136">
        <v>55586.02440727623</v>
      </c>
    </row>
    <row r="6" ht="15.75">
      <c r="A6" s="14" t="s">
        <v>48</v>
      </c>
    </row>
    <row r="7" spans="1:5" ht="15.75">
      <c r="A7" s="12" t="s">
        <v>52</v>
      </c>
      <c r="B7" s="152">
        <v>5915.999999999999</v>
      </c>
      <c r="C7" s="152">
        <v>5833.356278677096</v>
      </c>
      <c r="D7" s="152">
        <v>6181.3292288743305</v>
      </c>
      <c r="E7" s="152">
        <v>6256.147031039082</v>
      </c>
    </row>
    <row r="8" spans="1:5" ht="15.75">
      <c r="A8" s="12" t="s">
        <v>54</v>
      </c>
      <c r="B8" s="138">
        <v>42451</v>
      </c>
      <c r="C8" s="138">
        <v>43117</v>
      </c>
      <c r="D8" s="138">
        <v>49190.87737623715</v>
      </c>
      <c r="E8" s="138">
        <v>49329.87737623715</v>
      </c>
    </row>
    <row r="9" spans="1:5" ht="15.75">
      <c r="A9" s="12" t="s">
        <v>158</v>
      </c>
      <c r="B9" s="138">
        <v>8426.691678888892</v>
      </c>
      <c r="C9" s="138">
        <v>8554.902342315225</v>
      </c>
      <c r="D9" s="138">
        <v>9642.82019212503</v>
      </c>
      <c r="E9" s="138">
        <v>9680.055598596264</v>
      </c>
    </row>
    <row r="10" ht="15.75">
      <c r="A10" s="14" t="s">
        <v>48</v>
      </c>
    </row>
    <row r="11" spans="1:5" ht="15.75">
      <c r="A11" s="51" t="s">
        <v>81</v>
      </c>
      <c r="B11" s="140">
        <v>5826</v>
      </c>
      <c r="C11" s="140">
        <v>5895.414389539273</v>
      </c>
      <c r="D11" s="140">
        <v>6668.8401968284525</v>
      </c>
      <c r="E11" s="140">
        <v>6694.591685549911</v>
      </c>
    </row>
    <row r="12" spans="1:5" ht="15.75">
      <c r="A12" s="22" t="s">
        <v>16</v>
      </c>
      <c r="B12" s="211">
        <v>56793.69167888889</v>
      </c>
      <c r="C12" s="211">
        <v>57505.25862099232</v>
      </c>
      <c r="D12" s="211">
        <v>65015.02679723651</v>
      </c>
      <c r="E12" s="211">
        <v>65266.08000587249</v>
      </c>
    </row>
    <row r="13" spans="1:5" ht="15.75">
      <c r="A13" s="11"/>
      <c r="B13" s="138"/>
      <c r="C13" s="138"/>
      <c r="D13" s="138"/>
      <c r="E13" s="138"/>
    </row>
    <row r="14" spans="1:5" ht="15.75">
      <c r="A14" s="55" t="s">
        <v>1</v>
      </c>
      <c r="B14" s="135"/>
      <c r="C14" s="135"/>
      <c r="D14" s="135"/>
      <c r="E14" s="135"/>
    </row>
    <row r="15" spans="1:5" ht="15.75">
      <c r="A15" s="11" t="s">
        <v>118</v>
      </c>
      <c r="B15" s="138">
        <v>27528.21</v>
      </c>
      <c r="C15" s="138">
        <v>27960.702151749043</v>
      </c>
      <c r="D15" s="138">
        <v>31748.29411937554</v>
      </c>
      <c r="E15" s="138">
        <v>31870.889025507717</v>
      </c>
    </row>
    <row r="16" spans="1:5" ht="15.75">
      <c r="A16" s="11" t="s">
        <v>119</v>
      </c>
      <c r="B16" s="138">
        <v>14467.720000000001</v>
      </c>
      <c r="C16" s="138">
        <v>14917.48203886246</v>
      </c>
      <c r="D16" s="138">
        <v>17335.037923947282</v>
      </c>
      <c r="E16" s="138">
        <v>17401.97655501493</v>
      </c>
    </row>
    <row r="17" spans="1:5" ht="15.75">
      <c r="A17" s="11" t="s">
        <v>96</v>
      </c>
      <c r="B17" s="138">
        <v>1290.93</v>
      </c>
      <c r="C17" s="138">
        <v>1306.310899053885</v>
      </c>
      <c r="D17" s="138">
        <v>1477.6872425835486</v>
      </c>
      <c r="E17" s="138">
        <v>1483.3932792013295</v>
      </c>
    </row>
    <row r="18" spans="1:5" ht="15.75">
      <c r="A18" s="11" t="s">
        <v>10</v>
      </c>
      <c r="B18" s="138">
        <v>1323.7399999999998</v>
      </c>
      <c r="C18" s="138">
        <v>1325.6951838866107</v>
      </c>
      <c r="D18" s="138">
        <v>1496.4598102505563</v>
      </c>
      <c r="E18" s="138">
        <v>1502.2383364692696</v>
      </c>
    </row>
    <row r="19" spans="1:5" s="90" customFormat="1" ht="15.75">
      <c r="A19" s="11" t="s">
        <v>251</v>
      </c>
      <c r="B19" s="138">
        <v>951.3888888888889</v>
      </c>
      <c r="C19" s="138">
        <v>873.2822894219692</v>
      </c>
      <c r="D19" s="138">
        <v>845.080328924395</v>
      </c>
      <c r="E19" s="138">
        <v>848.343576493196</v>
      </c>
    </row>
    <row r="20" spans="1:5" ht="15.75">
      <c r="A20" s="11" t="s">
        <v>17</v>
      </c>
      <c r="B20" s="138">
        <v>1512</v>
      </c>
      <c r="C20" s="138">
        <v>1224.011885613921</v>
      </c>
      <c r="D20" s="138">
        <v>1246.1321990860502</v>
      </c>
      <c r="E20" s="138">
        <v>1250.9440941567211</v>
      </c>
    </row>
    <row r="21" spans="1:5" ht="15.75">
      <c r="A21" s="11" t="s">
        <v>6</v>
      </c>
      <c r="B21" s="138">
        <v>517.4</v>
      </c>
      <c r="C21" s="138">
        <v>523.5646078179916</v>
      </c>
      <c r="D21" s="138">
        <v>533.0264548669991</v>
      </c>
      <c r="E21" s="138">
        <v>535.0847175237163</v>
      </c>
    </row>
    <row r="22" spans="1:5" ht="15.75">
      <c r="A22" s="11" t="s">
        <v>7</v>
      </c>
      <c r="B22" s="138">
        <v>532.5</v>
      </c>
      <c r="C22" s="138">
        <v>563.4158281216023</v>
      </c>
      <c r="D22" s="138">
        <v>588.2267322243312</v>
      </c>
      <c r="E22" s="138">
        <v>590.498148784551</v>
      </c>
    </row>
    <row r="23" spans="1:5" ht="15.75">
      <c r="A23" s="50" t="s">
        <v>8</v>
      </c>
      <c r="B23" s="140">
        <v>12.80279</v>
      </c>
      <c r="C23" s="140">
        <v>12.955329967773686</v>
      </c>
      <c r="D23" s="140">
        <v>14.653489724844077</v>
      </c>
      <c r="E23" s="140">
        <v>14.71007365311976</v>
      </c>
    </row>
    <row r="24" spans="1:5" ht="15.75">
      <c r="A24" s="22" t="s">
        <v>159</v>
      </c>
      <c r="B24" s="141">
        <v>48136.69167888889</v>
      </c>
      <c r="C24" s="141">
        <v>48707.420214495265</v>
      </c>
      <c r="D24" s="141">
        <v>55284.59830098355</v>
      </c>
      <c r="E24" s="141">
        <v>55498.07780680455</v>
      </c>
    </row>
    <row r="25" spans="1:5" ht="15.75">
      <c r="A25" s="91" t="s">
        <v>18</v>
      </c>
      <c r="B25" s="138">
        <v>181</v>
      </c>
      <c r="C25" s="138">
        <v>183.1565404233794</v>
      </c>
      <c r="D25" s="138">
        <v>207.18504559319427</v>
      </c>
      <c r="E25" s="138">
        <v>207.9850832620209</v>
      </c>
    </row>
    <row r="26" spans="1:5" ht="15.75">
      <c r="A26" s="11" t="s">
        <v>19</v>
      </c>
      <c r="B26" s="138">
        <v>2775</v>
      </c>
      <c r="C26" s="138">
        <v>2667.6598325477007</v>
      </c>
      <c r="D26" s="138">
        <v>3017.633019033471</v>
      </c>
      <c r="E26" s="138">
        <v>3029.285501378467</v>
      </c>
    </row>
    <row r="27" spans="1:5" ht="15.75">
      <c r="A27" s="50" t="s">
        <v>75</v>
      </c>
      <c r="B27" s="140">
        <v>5701</v>
      </c>
      <c r="C27" s="140">
        <v>5947.022033525971</v>
      </c>
      <c r="D27" s="140">
        <v>6505.6104316263</v>
      </c>
      <c r="E27" s="140">
        <v>6530.731614427456</v>
      </c>
    </row>
    <row r="28" spans="1:5" ht="15.75">
      <c r="A28" s="22" t="s">
        <v>20</v>
      </c>
      <c r="B28" s="211">
        <v>56793.69167888889</v>
      </c>
      <c r="C28" s="211">
        <v>57505.25862099232</v>
      </c>
      <c r="D28" s="211">
        <v>65015.02679723651</v>
      </c>
      <c r="E28" s="211">
        <v>65266.08000587249</v>
      </c>
    </row>
    <row r="30" spans="1:5" ht="15.75">
      <c r="A30" s="11"/>
      <c r="B30" s="25"/>
      <c r="C30" s="25"/>
      <c r="D30" s="25"/>
      <c r="E30" s="25"/>
    </row>
    <row r="31" spans="1:5" ht="15.75">
      <c r="A31" s="22"/>
      <c r="B31" s="24"/>
      <c r="C31" s="24"/>
      <c r="D31" s="24"/>
      <c r="E31" s="24"/>
    </row>
    <row r="32" spans="1:5" ht="15.75">
      <c r="A32" s="58"/>
      <c r="B32" s="24"/>
      <c r="C32" s="24"/>
      <c r="D32" s="24"/>
      <c r="E32" s="24"/>
    </row>
    <row r="33" spans="1:5" ht="15.75">
      <c r="A33" s="58"/>
      <c r="B33" s="26"/>
      <c r="C33" s="26"/>
      <c r="D33" s="26"/>
      <c r="E33" s="26"/>
    </row>
  </sheetData>
  <sheetProtection/>
  <printOptions/>
  <pageMargins left="0.75" right="0.75" top="1" bottom="1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2:H30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20.57421875" style="5" customWidth="1"/>
    <col min="2" max="2" width="14.28125" style="5" bestFit="1" customWidth="1"/>
    <col min="3" max="16384" width="9.140625" style="5" customWidth="1"/>
  </cols>
  <sheetData>
    <row r="2" spans="1:8" ht="15.75">
      <c r="A2" s="52" t="s">
        <v>300</v>
      </c>
      <c r="B2" s="61"/>
      <c r="H2" s="58"/>
    </row>
    <row r="3" spans="1:8" ht="15.75">
      <c r="A3" s="22"/>
      <c r="B3" s="22"/>
      <c r="C3" s="13"/>
      <c r="D3" s="13"/>
      <c r="E3" s="13"/>
      <c r="F3" s="13"/>
      <c r="G3" s="13"/>
      <c r="H3" s="58"/>
    </row>
    <row r="4" spans="1:8" ht="15.75">
      <c r="A4" s="55"/>
      <c r="B4" s="55"/>
      <c r="C4" s="65"/>
      <c r="D4" s="135">
        <v>2014</v>
      </c>
      <c r="E4" s="135">
        <v>2015</v>
      </c>
      <c r="F4" s="135">
        <v>2016</v>
      </c>
      <c r="G4" s="135">
        <v>2017</v>
      </c>
      <c r="H4" s="58"/>
    </row>
    <row r="5" spans="1:8" ht="15.75">
      <c r="A5" s="11" t="s">
        <v>118</v>
      </c>
      <c r="B5" s="11" t="s">
        <v>126</v>
      </c>
      <c r="C5" s="24" t="s">
        <v>14</v>
      </c>
      <c r="D5" s="212">
        <v>1479</v>
      </c>
      <c r="E5" s="212">
        <v>1496.6216756142437</v>
      </c>
      <c r="F5" s="212">
        <v>1692.9650963112394</v>
      </c>
      <c r="G5" s="212">
        <v>1699.5024206880053</v>
      </c>
      <c r="H5" s="58"/>
    </row>
    <row r="6" spans="1:8" ht="15.75">
      <c r="A6" s="11"/>
      <c r="B6" s="11" t="s">
        <v>127</v>
      </c>
      <c r="C6" s="24" t="s">
        <v>14</v>
      </c>
      <c r="D6" s="212">
        <v>888</v>
      </c>
      <c r="E6" s="212">
        <v>907.5659556625442</v>
      </c>
      <c r="F6" s="212">
        <v>1036.896822809615</v>
      </c>
      <c r="G6" s="212">
        <v>1040.9007629326063</v>
      </c>
      <c r="H6" s="58"/>
    </row>
    <row r="7" spans="1:8" ht="15.75">
      <c r="A7" s="11" t="s">
        <v>119</v>
      </c>
      <c r="B7" s="11" t="s">
        <v>126</v>
      </c>
      <c r="C7" s="24" t="s">
        <v>14</v>
      </c>
      <c r="D7" s="212">
        <v>1085</v>
      </c>
      <c r="E7" s="212">
        <v>1108.9066012318249</v>
      </c>
      <c r="F7" s="212">
        <v>1292.016818672381</v>
      </c>
      <c r="G7" s="212">
        <v>1297.0058955661113</v>
      </c>
      <c r="H7" s="58"/>
    </row>
    <row r="8" spans="1:8" ht="15.75">
      <c r="A8" s="11"/>
      <c r="B8" s="11" t="s">
        <v>127</v>
      </c>
      <c r="C8" s="24" t="s">
        <v>14</v>
      </c>
      <c r="D8" s="212">
        <v>159</v>
      </c>
      <c r="E8" s="212">
        <v>173.7659730469763</v>
      </c>
      <c r="F8" s="212">
        <v>198.52814469367934</v>
      </c>
      <c r="G8" s="212">
        <v>199.29475404824188</v>
      </c>
      <c r="H8" s="58"/>
    </row>
    <row r="9" spans="1:8" ht="15.75">
      <c r="A9" s="11" t="s">
        <v>96</v>
      </c>
      <c r="B9" s="11" t="s">
        <v>126</v>
      </c>
      <c r="C9" s="24" t="s">
        <v>14</v>
      </c>
      <c r="D9" s="212">
        <v>102</v>
      </c>
      <c r="E9" s="212">
        <v>103.21528797339612</v>
      </c>
      <c r="F9" s="212">
        <v>116.75621353870616</v>
      </c>
      <c r="G9" s="212">
        <v>117.20706349572448</v>
      </c>
      <c r="H9" s="58"/>
    </row>
    <row r="10" spans="1:8" ht="15.75">
      <c r="A10" s="11"/>
      <c r="B10" s="11" t="s">
        <v>127</v>
      </c>
      <c r="C10" s="24" t="s">
        <v>14</v>
      </c>
      <c r="D10" s="212">
        <v>9</v>
      </c>
      <c r="E10" s="212">
        <v>9.107231291770246</v>
      </c>
      <c r="F10" s="212">
        <v>10.302018841650543</v>
      </c>
      <c r="G10" s="212">
        <v>10.341799720210984</v>
      </c>
      <c r="H10" s="58"/>
    </row>
    <row r="11" spans="1:8" ht="15.75">
      <c r="A11" s="11" t="s">
        <v>10</v>
      </c>
      <c r="B11" s="11" t="s">
        <v>126</v>
      </c>
      <c r="C11" s="24" t="s">
        <v>120</v>
      </c>
      <c r="D11" s="212">
        <v>106</v>
      </c>
      <c r="E11" s="212">
        <v>107.26294632529401</v>
      </c>
      <c r="F11" s="212">
        <v>121.33488857943975</v>
      </c>
      <c r="G11" s="212">
        <v>121.80341892692938</v>
      </c>
      <c r="H11" s="58"/>
    </row>
    <row r="12" spans="1:8" ht="15.75">
      <c r="A12" s="11"/>
      <c r="B12" s="11" t="s">
        <v>127</v>
      </c>
      <c r="C12" s="24" t="s">
        <v>120</v>
      </c>
      <c r="D12" s="212">
        <v>15</v>
      </c>
      <c r="E12" s="212">
        <v>15.178718819617076</v>
      </c>
      <c r="F12" s="212">
        <v>15.453028262475817</v>
      </c>
      <c r="G12" s="212">
        <v>15.512699580316477</v>
      </c>
      <c r="H12" s="58"/>
    </row>
    <row r="13" spans="1:8" ht="15.75">
      <c r="A13" s="11" t="s">
        <v>251</v>
      </c>
      <c r="B13" s="11" t="s">
        <v>126</v>
      </c>
      <c r="C13" s="24" t="s">
        <v>33</v>
      </c>
      <c r="D13" s="212">
        <v>3182</v>
      </c>
      <c r="E13" s="212">
        <v>2897.920997041292</v>
      </c>
      <c r="F13" s="212">
        <v>2786.3870361012223</v>
      </c>
      <c r="G13" s="212">
        <v>2797.146570325465</v>
      </c>
      <c r="H13" s="58"/>
    </row>
    <row r="14" spans="1:8" ht="15.75">
      <c r="A14" s="11"/>
      <c r="B14" s="11" t="s">
        <v>127</v>
      </c>
      <c r="C14" s="24" t="s">
        <v>33</v>
      </c>
      <c r="D14" s="212">
        <v>243</v>
      </c>
      <c r="E14" s="212">
        <v>245.89524487779664</v>
      </c>
      <c r="F14" s="212">
        <v>255.9021480265995</v>
      </c>
      <c r="G14" s="212">
        <v>256.8903050500408</v>
      </c>
      <c r="H14" s="58"/>
    </row>
    <row r="15" spans="1:8" ht="15.75">
      <c r="A15" s="11" t="s">
        <v>17</v>
      </c>
      <c r="B15" s="11" t="s">
        <v>126</v>
      </c>
      <c r="C15" s="24" t="s">
        <v>13</v>
      </c>
      <c r="D15" s="212">
        <v>200</v>
      </c>
      <c r="E15" s="212">
        <v>161.9063340759155</v>
      </c>
      <c r="F15" s="212">
        <v>164.83230146640875</v>
      </c>
      <c r="G15" s="212">
        <v>165.4687955233758</v>
      </c>
      <c r="H15" s="58"/>
    </row>
    <row r="16" spans="1:8" ht="15.75">
      <c r="A16" s="11"/>
      <c r="B16" s="11" t="s">
        <v>127</v>
      </c>
      <c r="C16" s="24" t="s">
        <v>13</v>
      </c>
      <c r="D16" s="212">
        <v>0</v>
      </c>
      <c r="E16" s="212">
        <v>0</v>
      </c>
      <c r="F16" s="212">
        <v>0</v>
      </c>
      <c r="G16" s="212">
        <v>0</v>
      </c>
      <c r="H16" s="58"/>
    </row>
    <row r="17" spans="1:8" ht="15.75">
      <c r="A17" s="11" t="s">
        <v>6</v>
      </c>
      <c r="B17" s="11" t="s">
        <v>126</v>
      </c>
      <c r="C17" s="24" t="s">
        <v>115</v>
      </c>
      <c r="D17" s="212">
        <v>28</v>
      </c>
      <c r="E17" s="212">
        <v>28.33360846328521</v>
      </c>
      <c r="F17" s="212">
        <v>28.845652756621522</v>
      </c>
      <c r="G17" s="212">
        <v>28.957039216590754</v>
      </c>
      <c r="H17" s="58"/>
    </row>
    <row r="18" spans="1:8" ht="15.75">
      <c r="A18" s="11"/>
      <c r="B18" s="11" t="s">
        <v>127</v>
      </c>
      <c r="C18" s="24" t="s">
        <v>115</v>
      </c>
      <c r="D18" s="212">
        <v>24</v>
      </c>
      <c r="E18" s="212">
        <v>24.285950111387322</v>
      </c>
      <c r="F18" s="212">
        <v>24.724845219961306</v>
      </c>
      <c r="G18" s="212">
        <v>24.820319328506365</v>
      </c>
      <c r="H18" s="58"/>
    </row>
    <row r="19" spans="1:8" ht="15.75">
      <c r="A19" s="11" t="s">
        <v>121</v>
      </c>
      <c r="B19" s="11" t="s">
        <v>126</v>
      </c>
      <c r="C19" s="24" t="s">
        <v>115</v>
      </c>
      <c r="D19" s="212">
        <v>38</v>
      </c>
      <c r="E19" s="212">
        <v>40.75991960361172</v>
      </c>
      <c r="F19" s="212">
        <v>41.49653189416839</v>
      </c>
      <c r="G19" s="212">
        <v>41.65676927300985</v>
      </c>
      <c r="H19" s="58"/>
    </row>
    <row r="20" spans="1:8" ht="15.75">
      <c r="A20" s="11"/>
      <c r="B20" s="11" t="s">
        <v>127</v>
      </c>
      <c r="C20" s="24" t="s">
        <v>115</v>
      </c>
      <c r="D20" s="212">
        <v>12</v>
      </c>
      <c r="E20" s="212">
        <v>12.142975055693661</v>
      </c>
      <c r="F20" s="212">
        <v>13.736025122200726</v>
      </c>
      <c r="G20" s="212">
        <v>13.789066293614647</v>
      </c>
      <c r="H20" s="58"/>
    </row>
    <row r="21" spans="1:8" ht="15.75">
      <c r="A21" s="11" t="s">
        <v>8</v>
      </c>
      <c r="B21" s="11" t="s">
        <v>126</v>
      </c>
      <c r="C21" s="24" t="s">
        <v>13</v>
      </c>
      <c r="D21" s="212">
        <v>0.001</v>
      </c>
      <c r="E21" s="212">
        <v>0.0010119145879744717</v>
      </c>
      <c r="F21" s="212">
        <v>0.0010302018841650542</v>
      </c>
      <c r="G21" s="212">
        <v>0.0010341799720210982</v>
      </c>
      <c r="H21" s="58"/>
    </row>
    <row r="22" spans="1:8" ht="15.75">
      <c r="A22" s="50"/>
      <c r="B22" s="50" t="s">
        <v>127</v>
      </c>
      <c r="C22" s="59" t="s">
        <v>13</v>
      </c>
      <c r="D22" s="213">
        <v>1</v>
      </c>
      <c r="E22" s="213">
        <v>1.0119145879744718</v>
      </c>
      <c r="F22" s="213">
        <v>1.1446687601833938</v>
      </c>
      <c r="G22" s="213">
        <v>1.1490888578012206</v>
      </c>
      <c r="H22" s="58"/>
    </row>
    <row r="23" spans="1:8" ht="15">
      <c r="A23" s="58"/>
      <c r="B23" s="58"/>
      <c r="C23" s="58"/>
      <c r="D23" s="58"/>
      <c r="E23" s="58"/>
      <c r="F23" s="58"/>
      <c r="G23" s="58"/>
      <c r="H23" s="58"/>
    </row>
    <row r="24" spans="1:8" ht="15">
      <c r="A24" s="58"/>
      <c r="B24" s="58"/>
      <c r="C24" s="58"/>
      <c r="D24" s="58"/>
      <c r="E24" s="58"/>
      <c r="F24" s="58"/>
      <c r="G24" s="58"/>
      <c r="H24" s="58"/>
    </row>
    <row r="25" spans="1:8" ht="15">
      <c r="A25" s="58"/>
      <c r="B25" s="58"/>
      <c r="C25" s="58"/>
      <c r="D25" s="58"/>
      <c r="E25" s="58"/>
      <c r="F25" s="58"/>
      <c r="G25" s="58"/>
      <c r="H25" s="58"/>
    </row>
    <row r="26" spans="1:8" ht="15">
      <c r="A26" s="58"/>
      <c r="B26" s="58"/>
      <c r="C26" s="58"/>
      <c r="D26" s="58"/>
      <c r="E26" s="58"/>
      <c r="F26" s="58"/>
      <c r="G26" s="58"/>
      <c r="H26" s="58"/>
    </row>
    <row r="27" spans="1:8" ht="15">
      <c r="A27" s="58"/>
      <c r="B27" s="58"/>
      <c r="C27" s="58"/>
      <c r="D27" s="58"/>
      <c r="E27" s="58"/>
      <c r="F27" s="58"/>
      <c r="G27" s="58"/>
      <c r="H27" s="58"/>
    </row>
    <row r="28" spans="1:8" ht="15">
      <c r="A28" s="58"/>
      <c r="B28" s="58"/>
      <c r="C28" s="58"/>
      <c r="D28" s="58"/>
      <c r="E28" s="58"/>
      <c r="F28" s="58"/>
      <c r="G28" s="58"/>
      <c r="H28" s="58"/>
    </row>
    <row r="29" spans="1:8" ht="15">
      <c r="A29" s="58"/>
      <c r="B29" s="58"/>
      <c r="C29" s="58"/>
      <c r="D29" s="58"/>
      <c r="E29" s="58"/>
      <c r="F29" s="58"/>
      <c r="G29" s="58"/>
      <c r="H29" s="58"/>
    </row>
    <row r="30" spans="1:8" ht="15">
      <c r="A30" s="58"/>
      <c r="B30" s="58"/>
      <c r="C30" s="58"/>
      <c r="D30" s="58"/>
      <c r="E30" s="58"/>
      <c r="F30" s="58"/>
      <c r="G30" s="58"/>
      <c r="H30" s="5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I30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34.7109375" style="2" customWidth="1"/>
    <col min="2" max="4" width="9.140625" style="2" customWidth="1"/>
    <col min="5" max="5" width="13.00390625" style="2" customWidth="1"/>
    <col min="6" max="8" width="9.140625" style="2" customWidth="1"/>
    <col min="9" max="16384" width="9.140625" style="2" customWidth="1"/>
  </cols>
  <sheetData>
    <row r="1" spans="1:9" ht="15.75">
      <c r="A1" s="9"/>
      <c r="B1" s="9"/>
      <c r="C1" s="9"/>
      <c r="D1" s="9"/>
      <c r="E1" s="9"/>
      <c r="F1" s="9"/>
      <c r="G1" s="9"/>
      <c r="H1" s="9"/>
      <c r="I1" s="9"/>
    </row>
    <row r="2" spans="1:9" ht="15.75">
      <c r="A2" s="52" t="s">
        <v>241</v>
      </c>
      <c r="B2" s="39"/>
      <c r="C2" s="39"/>
      <c r="D2" s="39"/>
      <c r="E2" s="39"/>
      <c r="F2" s="39"/>
      <c r="G2" s="39"/>
      <c r="H2" s="39"/>
      <c r="I2" s="39"/>
    </row>
    <row r="3" spans="1:9" ht="15.75">
      <c r="A3" s="22"/>
      <c r="B3" s="13"/>
      <c r="C3" s="13"/>
      <c r="D3" s="13"/>
      <c r="E3" s="13"/>
      <c r="F3" s="16"/>
      <c r="G3" s="16"/>
      <c r="H3" s="16"/>
      <c r="I3" s="39"/>
    </row>
    <row r="4" spans="1:9" ht="15.75">
      <c r="A4" s="55"/>
      <c r="B4" s="285">
        <v>2014</v>
      </c>
      <c r="C4" s="285"/>
      <c r="D4" s="285">
        <v>2015</v>
      </c>
      <c r="E4" s="285"/>
      <c r="F4" s="285">
        <v>2016</v>
      </c>
      <c r="G4" s="285"/>
      <c r="H4" s="285">
        <v>2017</v>
      </c>
      <c r="I4" s="285"/>
    </row>
    <row r="5" spans="1:9" ht="15.75">
      <c r="A5" s="91" t="s">
        <v>49</v>
      </c>
      <c r="B5" s="168">
        <v>2.3</v>
      </c>
      <c r="C5" s="265">
        <v>2.3</v>
      </c>
      <c r="D5" s="168">
        <v>3.8</v>
      </c>
      <c r="E5" s="265">
        <v>2.8</v>
      </c>
      <c r="F5" s="266">
        <v>3.9</v>
      </c>
      <c r="G5" s="267">
        <v>3.2</v>
      </c>
      <c r="H5" s="168">
        <v>2.5</v>
      </c>
      <c r="I5" s="265">
        <v>2.6</v>
      </c>
    </row>
    <row r="6" spans="1:9" ht="15.75">
      <c r="A6" s="11" t="s">
        <v>184</v>
      </c>
      <c r="B6" s="166">
        <v>2.2</v>
      </c>
      <c r="C6" s="178">
        <v>2.4</v>
      </c>
      <c r="D6" s="166">
        <v>2.4</v>
      </c>
      <c r="E6" s="178">
        <v>2.7</v>
      </c>
      <c r="F6" s="248">
        <v>2.8</v>
      </c>
      <c r="G6" s="249">
        <v>2.9</v>
      </c>
      <c r="H6" s="166">
        <v>2.6</v>
      </c>
      <c r="I6" s="178">
        <v>2.4</v>
      </c>
    </row>
    <row r="7" spans="1:9" ht="15.75">
      <c r="A7" s="11" t="s">
        <v>185</v>
      </c>
      <c r="B7" s="166">
        <v>1.3</v>
      </c>
      <c r="C7" s="178">
        <v>1.9</v>
      </c>
      <c r="D7" s="166">
        <v>2.6</v>
      </c>
      <c r="E7" s="178">
        <v>2.3</v>
      </c>
      <c r="F7" s="248">
        <v>4.9</v>
      </c>
      <c r="G7" s="249">
        <v>2.7</v>
      </c>
      <c r="H7" s="166">
        <v>2.5</v>
      </c>
      <c r="I7" s="178">
        <v>1.8</v>
      </c>
    </row>
    <row r="8" spans="1:9" ht="15.75">
      <c r="A8" s="11" t="s">
        <v>186</v>
      </c>
      <c r="B8" s="166">
        <v>-0.2</v>
      </c>
      <c r="C8" s="178">
        <v>-0.2</v>
      </c>
      <c r="D8" s="166">
        <v>0</v>
      </c>
      <c r="E8" s="178">
        <v>0.1</v>
      </c>
      <c r="F8" s="248">
        <v>0.9</v>
      </c>
      <c r="G8" s="249">
        <v>1.2</v>
      </c>
      <c r="H8" s="166">
        <v>2.2</v>
      </c>
      <c r="I8" s="178">
        <v>2.3</v>
      </c>
    </row>
    <row r="9" spans="1:9" ht="15.75">
      <c r="A9" s="11" t="s">
        <v>187</v>
      </c>
      <c r="B9" s="166">
        <v>2.9</v>
      </c>
      <c r="C9" s="178">
        <v>2.9</v>
      </c>
      <c r="D9" s="166">
        <v>4</v>
      </c>
      <c r="E9" s="178">
        <v>3.8</v>
      </c>
      <c r="F9" s="248">
        <v>4</v>
      </c>
      <c r="G9" s="249">
        <v>3.5</v>
      </c>
      <c r="H9" s="166">
        <v>2.4</v>
      </c>
      <c r="I9" s="178">
        <v>2.7</v>
      </c>
    </row>
    <row r="10" spans="1:9" ht="15.75">
      <c r="A10" s="11" t="s">
        <v>188</v>
      </c>
      <c r="B10" s="166">
        <v>-0.8</v>
      </c>
      <c r="C10" s="178">
        <v>-1.1</v>
      </c>
      <c r="D10" s="166">
        <v>3.8</v>
      </c>
      <c r="E10" s="178">
        <v>0.5</v>
      </c>
      <c r="F10" s="248">
        <v>4.5</v>
      </c>
      <c r="G10" s="249">
        <v>4.1</v>
      </c>
      <c r="H10" s="166">
        <v>3.3</v>
      </c>
      <c r="I10" s="178">
        <v>3.3</v>
      </c>
    </row>
    <row r="11" spans="1:9" ht="15.75">
      <c r="A11" s="11" t="s">
        <v>189</v>
      </c>
      <c r="B11" s="166">
        <v>3.5</v>
      </c>
      <c r="C11" s="178">
        <v>3.3</v>
      </c>
      <c r="D11" s="166">
        <v>4.7</v>
      </c>
      <c r="E11" s="178">
        <v>3.9</v>
      </c>
      <c r="F11" s="248">
        <v>4.7</v>
      </c>
      <c r="G11" s="249">
        <v>5</v>
      </c>
      <c r="H11" s="166">
        <v>3.6</v>
      </c>
      <c r="I11" s="178">
        <v>4.4</v>
      </c>
    </row>
    <row r="12" spans="1:9" ht="15.75">
      <c r="A12" s="11" t="s">
        <v>190</v>
      </c>
      <c r="B12" s="166">
        <v>2.3</v>
      </c>
      <c r="C12" s="178">
        <v>1.8</v>
      </c>
      <c r="D12" s="166">
        <v>2.4</v>
      </c>
      <c r="E12" s="178">
        <v>2.6</v>
      </c>
      <c r="F12" s="248">
        <v>4.5</v>
      </c>
      <c r="G12" s="249">
        <v>5</v>
      </c>
      <c r="H12" s="166">
        <v>3.5</v>
      </c>
      <c r="I12" s="178">
        <v>4.2</v>
      </c>
    </row>
    <row r="13" spans="1:9" ht="15.75">
      <c r="A13" s="50" t="s">
        <v>267</v>
      </c>
      <c r="B13" s="225">
        <v>4.6</v>
      </c>
      <c r="C13" s="180">
        <v>4.9</v>
      </c>
      <c r="D13" s="225">
        <v>4.9</v>
      </c>
      <c r="E13" s="180">
        <v>4.9</v>
      </c>
      <c r="F13" s="250">
        <v>4.9</v>
      </c>
      <c r="G13" s="251">
        <v>5.5</v>
      </c>
      <c r="H13" s="225">
        <v>4.7</v>
      </c>
      <c r="I13" s="180">
        <v>4.7</v>
      </c>
    </row>
    <row r="14" spans="1:9" ht="15.75">
      <c r="A14" s="39"/>
      <c r="C14" s="39"/>
      <c r="D14" s="39"/>
      <c r="E14" s="39"/>
      <c r="F14" s="39"/>
      <c r="G14" s="39"/>
      <c r="H14" s="197"/>
      <c r="I14" s="39"/>
    </row>
    <row r="15" spans="1:9" ht="15.75">
      <c r="A15" s="57" t="s">
        <v>268</v>
      </c>
      <c r="B15" s="39"/>
      <c r="C15" s="39"/>
      <c r="D15" s="39"/>
      <c r="E15" s="39"/>
      <c r="F15" s="39"/>
      <c r="G15" s="39"/>
      <c r="H15" s="39"/>
      <c r="I15" s="39"/>
    </row>
    <row r="16" spans="1:9" ht="15.75">
      <c r="A16" s="57" t="s">
        <v>195</v>
      </c>
      <c r="B16" s="39"/>
      <c r="C16" s="39"/>
      <c r="D16" s="39"/>
      <c r="E16" s="39"/>
      <c r="F16" s="39"/>
      <c r="G16" s="39"/>
      <c r="H16" s="39"/>
      <c r="I16" s="39"/>
    </row>
    <row r="17" spans="1:9" ht="15.75">
      <c r="A17" s="9"/>
      <c r="B17" s="39"/>
      <c r="C17" s="39"/>
      <c r="D17" s="39"/>
      <c r="E17" s="39"/>
      <c r="F17" s="39"/>
      <c r="G17" s="39"/>
      <c r="H17" s="39"/>
      <c r="I17" s="39"/>
    </row>
    <row r="18" spans="1:9" ht="15.75">
      <c r="A18" s="39"/>
      <c r="B18" s="39"/>
      <c r="C18" s="39"/>
      <c r="D18" s="39"/>
      <c r="E18" s="39"/>
      <c r="F18" s="39"/>
      <c r="G18" s="39"/>
      <c r="H18" s="39"/>
      <c r="I18" s="39"/>
    </row>
    <row r="19" spans="1:9" ht="15.75">
      <c r="A19" s="9"/>
      <c r="B19" s="9"/>
      <c r="C19" s="9"/>
      <c r="D19" s="9"/>
      <c r="E19" s="9"/>
      <c r="F19" s="9"/>
      <c r="G19" s="9"/>
      <c r="H19" s="9"/>
      <c r="I19" s="9"/>
    </row>
    <row r="20" spans="1:9" ht="15.75">
      <c r="A20" s="9"/>
      <c r="B20" s="9"/>
      <c r="C20" s="9"/>
      <c r="D20" s="9"/>
      <c r="E20" s="9"/>
      <c r="F20" s="9"/>
      <c r="G20" s="9"/>
      <c r="H20" s="9"/>
      <c r="I20" s="9"/>
    </row>
    <row r="21" spans="1:9" ht="15.75">
      <c r="A21" s="9"/>
      <c r="B21" s="9"/>
      <c r="C21" s="9"/>
      <c r="D21" s="9"/>
      <c r="E21" s="9"/>
      <c r="F21" s="9"/>
      <c r="G21" s="9"/>
      <c r="H21" s="9"/>
      <c r="I21" s="9"/>
    </row>
    <row r="22" ht="15">
      <c r="E22" s="224"/>
    </row>
    <row r="23" spans="5:9" ht="15.75">
      <c r="E23" s="9"/>
      <c r="F23" s="9"/>
      <c r="G23" s="9"/>
      <c r="H23" s="9"/>
      <c r="I23" s="9"/>
    </row>
    <row r="24" spans="5:9" ht="15.75">
      <c r="E24" s="9"/>
      <c r="F24" s="9"/>
      <c r="G24" s="9"/>
      <c r="H24" s="9"/>
      <c r="I24" s="9"/>
    </row>
    <row r="25" spans="5:9" ht="15.75">
      <c r="E25" s="9"/>
      <c r="F25" s="9"/>
      <c r="G25" s="9"/>
      <c r="H25" s="9"/>
      <c r="I25" s="9"/>
    </row>
    <row r="26" spans="5:9" ht="15.75">
      <c r="E26" s="9"/>
      <c r="F26" s="9"/>
      <c r="G26" s="9"/>
      <c r="H26" s="9"/>
      <c r="I26" s="9"/>
    </row>
    <row r="27" spans="5:9" ht="15.75">
      <c r="E27" s="9"/>
      <c r="F27" s="9"/>
      <c r="G27" s="9"/>
      <c r="H27" s="9"/>
      <c r="I27" s="9"/>
    </row>
    <row r="28" spans="5:9" ht="15.75">
      <c r="E28" s="9"/>
      <c r="F28" s="9"/>
      <c r="G28" s="9"/>
      <c r="H28" s="9"/>
      <c r="I28" s="9"/>
    </row>
    <row r="29" spans="5:9" ht="15.75">
      <c r="E29" s="9"/>
      <c r="F29" s="9"/>
      <c r="G29" s="9"/>
      <c r="H29" s="9"/>
      <c r="I29" s="9"/>
    </row>
    <row r="30" spans="5:9" ht="15.75">
      <c r="E30" s="9"/>
      <c r="F30" s="9"/>
      <c r="G30" s="9"/>
      <c r="H30" s="9"/>
      <c r="I30" s="9"/>
    </row>
  </sheetData>
  <sheetProtection/>
  <mergeCells count="4">
    <mergeCell ref="B4:C4"/>
    <mergeCell ref="D4:E4"/>
    <mergeCell ref="F4:G4"/>
    <mergeCell ref="H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2:H28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32.00390625" style="9" customWidth="1"/>
    <col min="2" max="6" width="13.28125" style="9" customWidth="1"/>
    <col min="7" max="7" width="16.28125" style="9" customWidth="1"/>
    <col min="8" max="16384" width="9.140625" style="9" customWidth="1"/>
  </cols>
  <sheetData>
    <row r="2" spans="1:2" ht="15.75">
      <c r="A2" s="52" t="s">
        <v>252</v>
      </c>
      <c r="B2" s="52"/>
    </row>
    <row r="4" spans="1:8" ht="15" customHeight="1">
      <c r="A4" s="92"/>
      <c r="B4" s="7" t="s">
        <v>122</v>
      </c>
      <c r="C4" s="200" t="s">
        <v>99</v>
      </c>
      <c r="D4" s="200" t="s">
        <v>100</v>
      </c>
      <c r="E4" s="200" t="s">
        <v>101</v>
      </c>
      <c r="F4" s="200" t="s">
        <v>102</v>
      </c>
      <c r="G4" s="95" t="s">
        <v>230</v>
      </c>
      <c r="H4" s="226"/>
    </row>
    <row r="5" spans="1:8" ht="15.75">
      <c r="A5" s="6" t="s">
        <v>83</v>
      </c>
      <c r="B5" s="256"/>
      <c r="C5" s="166"/>
      <c r="D5" s="166"/>
      <c r="E5" s="166"/>
      <c r="F5" s="166"/>
      <c r="G5" s="234"/>
      <c r="H5" s="226"/>
    </row>
    <row r="6" spans="1:8" ht="15.75">
      <c r="A6" s="4" t="s">
        <v>175</v>
      </c>
      <c r="B6" s="9" t="s">
        <v>106</v>
      </c>
      <c r="C6" s="166">
        <v>850</v>
      </c>
      <c r="D6" s="138">
        <v>3218</v>
      </c>
      <c r="E6" s="142" t="s">
        <v>84</v>
      </c>
      <c r="F6" s="138">
        <v>4068</v>
      </c>
      <c r="G6" s="227">
        <v>40.88442211055277</v>
      </c>
      <c r="H6" s="226"/>
    </row>
    <row r="7" spans="1:8" ht="15.75">
      <c r="A7" s="4" t="s">
        <v>171</v>
      </c>
      <c r="B7" s="9" t="s">
        <v>106</v>
      </c>
      <c r="C7" s="166">
        <v>850</v>
      </c>
      <c r="D7" s="138">
        <v>3218</v>
      </c>
      <c r="E7" s="142">
        <v>108</v>
      </c>
      <c r="F7" s="138">
        <v>4176</v>
      </c>
      <c r="G7" s="227">
        <v>39.47069943289225</v>
      </c>
      <c r="H7" s="226"/>
    </row>
    <row r="8" spans="1:8" ht="15.75">
      <c r="A8" s="4" t="s">
        <v>176</v>
      </c>
      <c r="B8" s="9" t="s">
        <v>163</v>
      </c>
      <c r="C8" s="166">
        <v>646</v>
      </c>
      <c r="D8" s="138">
        <v>2800</v>
      </c>
      <c r="E8" s="142">
        <v>150</v>
      </c>
      <c r="F8" s="138">
        <v>3596</v>
      </c>
      <c r="G8" s="227">
        <v>47.56613756613757</v>
      </c>
      <c r="H8" s="226"/>
    </row>
    <row r="9" spans="1:8" ht="15.75">
      <c r="A9" s="4" t="s">
        <v>8</v>
      </c>
      <c r="B9" s="9" t="s">
        <v>163</v>
      </c>
      <c r="C9" s="235">
        <v>1092</v>
      </c>
      <c r="D9" s="138">
        <v>3385</v>
      </c>
      <c r="E9" s="142" t="s">
        <v>84</v>
      </c>
      <c r="F9" s="138">
        <v>4477</v>
      </c>
      <c r="G9" s="227">
        <v>35.00390930414387</v>
      </c>
      <c r="H9" s="226"/>
    </row>
    <row r="10" spans="1:8" ht="15.75">
      <c r="A10" s="4" t="s">
        <v>10</v>
      </c>
      <c r="B10" s="9" t="s">
        <v>164</v>
      </c>
      <c r="C10" s="166">
        <v>939</v>
      </c>
      <c r="D10" s="235">
        <v>2409</v>
      </c>
      <c r="E10" s="142" t="s">
        <v>84</v>
      </c>
      <c r="F10" s="138">
        <v>3348</v>
      </c>
      <c r="G10" s="227">
        <v>30.29864253393665</v>
      </c>
      <c r="H10" s="226"/>
    </row>
    <row r="11" spans="1:8" ht="15.75">
      <c r="A11" s="4" t="s">
        <v>165</v>
      </c>
      <c r="B11" s="9" t="s">
        <v>106</v>
      </c>
      <c r="C11" s="235">
        <v>4068</v>
      </c>
      <c r="D11" s="166" t="s">
        <v>84</v>
      </c>
      <c r="E11" s="142" t="s">
        <v>84</v>
      </c>
      <c r="F11" s="138">
        <v>4068</v>
      </c>
      <c r="G11" s="227">
        <v>41.49426926240746</v>
      </c>
      <c r="H11" s="226"/>
    </row>
    <row r="12" spans="1:8" ht="15.75">
      <c r="A12" s="256" t="s">
        <v>235</v>
      </c>
      <c r="B12" s="9" t="s">
        <v>163</v>
      </c>
      <c r="C12" s="142" t="s">
        <v>84</v>
      </c>
      <c r="D12" s="142" t="s">
        <v>84</v>
      </c>
      <c r="E12" s="137">
        <v>39.6</v>
      </c>
      <c r="F12" s="137">
        <v>39.6</v>
      </c>
      <c r="G12" s="227">
        <v>1.4545454545454546</v>
      </c>
      <c r="H12" s="226"/>
    </row>
    <row r="13" spans="1:8" ht="15.75">
      <c r="A13" s="94" t="s">
        <v>166</v>
      </c>
      <c r="B13" s="56" t="s">
        <v>163</v>
      </c>
      <c r="C13" s="225" t="s">
        <v>84</v>
      </c>
      <c r="D13" s="225" t="s">
        <v>84</v>
      </c>
      <c r="E13" s="225" t="s">
        <v>84</v>
      </c>
      <c r="F13" s="225" t="s">
        <v>84</v>
      </c>
      <c r="G13" s="236" t="s">
        <v>84</v>
      </c>
      <c r="H13" s="226"/>
    </row>
    <row r="14" spans="1:8" ht="15.75">
      <c r="A14" s="258" t="s">
        <v>85</v>
      </c>
      <c r="C14" s="166"/>
      <c r="D14" s="166"/>
      <c r="E14" s="166"/>
      <c r="F14" s="166"/>
      <c r="G14" s="234"/>
      <c r="H14" s="226"/>
    </row>
    <row r="15" spans="1:8" ht="15.75">
      <c r="A15" s="4" t="s">
        <v>172</v>
      </c>
      <c r="B15" s="9" t="s">
        <v>107</v>
      </c>
      <c r="C15" s="237">
        <v>3.25</v>
      </c>
      <c r="D15" s="231">
        <v>2.6</v>
      </c>
      <c r="E15" s="231" t="s">
        <v>84</v>
      </c>
      <c r="F15" s="231">
        <v>5.85</v>
      </c>
      <c r="G15" s="227">
        <v>64.28571428571428</v>
      </c>
      <c r="H15" s="226"/>
    </row>
    <row r="16" spans="1:8" ht="15.75">
      <c r="A16" s="4" t="s">
        <v>67</v>
      </c>
      <c r="B16" s="9" t="s">
        <v>107</v>
      </c>
      <c r="C16" s="237">
        <v>0.3575</v>
      </c>
      <c r="D16" s="231"/>
      <c r="E16" s="231"/>
      <c r="F16" s="231">
        <v>0.3575</v>
      </c>
      <c r="G16" s="227">
        <v>6.0593220338983045</v>
      </c>
      <c r="H16" s="226"/>
    </row>
    <row r="17" spans="1:8" ht="15.75">
      <c r="A17" s="4" t="s">
        <v>173</v>
      </c>
      <c r="B17" s="9" t="s">
        <v>107</v>
      </c>
      <c r="C17" s="237">
        <v>1.833</v>
      </c>
      <c r="D17" s="231">
        <v>3.218</v>
      </c>
      <c r="E17" s="231" t="s">
        <v>84</v>
      </c>
      <c r="F17" s="231">
        <v>5.051</v>
      </c>
      <c r="G17" s="227">
        <v>51.54081632653062</v>
      </c>
      <c r="H17" s="226"/>
    </row>
    <row r="18" spans="1:8" ht="15.75">
      <c r="A18" s="4" t="s">
        <v>181</v>
      </c>
      <c r="B18" s="9" t="s">
        <v>107</v>
      </c>
      <c r="C18" s="237">
        <v>1.68636</v>
      </c>
      <c r="D18" s="231"/>
      <c r="E18" s="231"/>
      <c r="F18" s="231">
        <v>1.68636</v>
      </c>
      <c r="G18" s="227">
        <v>18.389967284623772</v>
      </c>
      <c r="H18" s="226"/>
    </row>
    <row r="19" spans="1:8" ht="15.75">
      <c r="A19" s="4" t="s">
        <v>227</v>
      </c>
      <c r="B19" s="9" t="s">
        <v>107</v>
      </c>
      <c r="C19" s="237">
        <v>1.02648</v>
      </c>
      <c r="D19" s="231"/>
      <c r="E19" s="231"/>
      <c r="F19" s="231">
        <v>1.02648</v>
      </c>
      <c r="G19" s="227">
        <v>11.193893129770993</v>
      </c>
      <c r="H19" s="226"/>
    </row>
    <row r="20" spans="1:8" ht="15.75">
      <c r="A20" s="4" t="s">
        <v>174</v>
      </c>
      <c r="B20" s="256" t="s">
        <v>106</v>
      </c>
      <c r="C20" s="237" t="s">
        <v>84</v>
      </c>
      <c r="D20" s="231">
        <v>2.409</v>
      </c>
      <c r="E20" s="231" t="s">
        <v>84</v>
      </c>
      <c r="F20" s="231">
        <v>2.409</v>
      </c>
      <c r="G20" s="227">
        <v>21.800904977375563</v>
      </c>
      <c r="H20" s="226"/>
    </row>
    <row r="21" spans="1:8" ht="15.75">
      <c r="A21" s="93" t="s">
        <v>8</v>
      </c>
      <c r="B21" s="56" t="s">
        <v>228</v>
      </c>
      <c r="C21" s="238"/>
      <c r="D21" s="239">
        <v>3.39</v>
      </c>
      <c r="E21" s="239"/>
      <c r="F21" s="239">
        <v>3.39</v>
      </c>
      <c r="G21" s="232">
        <v>26.5</v>
      </c>
      <c r="H21" s="226"/>
    </row>
    <row r="22" spans="1:8" ht="15.75">
      <c r="A22" s="3" t="s">
        <v>32</v>
      </c>
      <c r="C22" s="166"/>
      <c r="D22" s="142"/>
      <c r="E22" s="142"/>
      <c r="F22" s="142"/>
      <c r="G22" s="228"/>
      <c r="H22" s="226"/>
    </row>
    <row r="23" spans="1:8" ht="15.75">
      <c r="A23" s="4" t="s">
        <v>168</v>
      </c>
      <c r="B23" s="9" t="s">
        <v>167</v>
      </c>
      <c r="C23" s="166">
        <v>19.4</v>
      </c>
      <c r="D23" s="166" t="s">
        <v>84</v>
      </c>
      <c r="E23" s="142" t="s">
        <v>84</v>
      </c>
      <c r="F23" s="142">
        <v>19.4</v>
      </c>
      <c r="G23" s="228">
        <v>19.4</v>
      </c>
      <c r="H23" s="226"/>
    </row>
    <row r="24" spans="1:7" ht="15.75">
      <c r="A24" s="4" t="s">
        <v>170</v>
      </c>
      <c r="B24" s="9" t="s">
        <v>167</v>
      </c>
      <c r="C24" s="166">
        <v>29.4</v>
      </c>
      <c r="D24" s="166" t="s">
        <v>84</v>
      </c>
      <c r="E24" s="142" t="s">
        <v>84</v>
      </c>
      <c r="F24" s="142">
        <v>29.4</v>
      </c>
      <c r="G24" s="228">
        <v>29.4</v>
      </c>
    </row>
    <row r="25" spans="1:7" ht="15.75">
      <c r="A25" s="56" t="s">
        <v>169</v>
      </c>
      <c r="B25" s="56" t="s">
        <v>167</v>
      </c>
      <c r="C25" s="229">
        <v>0.5</v>
      </c>
      <c r="D25" s="229" t="s">
        <v>84</v>
      </c>
      <c r="E25" s="229" t="s">
        <v>84</v>
      </c>
      <c r="F25" s="229">
        <v>0.5</v>
      </c>
      <c r="G25" s="230">
        <v>0.5</v>
      </c>
    </row>
    <row r="26" ht="15.75">
      <c r="A26" s="57"/>
    </row>
    <row r="27" ht="15.75">
      <c r="A27" s="57" t="s">
        <v>229</v>
      </c>
    </row>
    <row r="28" ht="15.75">
      <c r="A28" s="57" t="s">
        <v>160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/>
  </sheetPr>
  <dimension ref="A2:H17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32.28125" style="9" customWidth="1"/>
    <col min="2" max="2" width="11.28125" style="9" customWidth="1"/>
    <col min="3" max="6" width="12.00390625" style="9" customWidth="1"/>
    <col min="7" max="7" width="16.57421875" style="9" customWidth="1"/>
    <col min="8" max="16384" width="9.140625" style="9" customWidth="1"/>
  </cols>
  <sheetData>
    <row r="2" ht="15.75">
      <c r="A2" s="9" t="s">
        <v>253</v>
      </c>
    </row>
    <row r="3" spans="1:8" ht="15" customHeight="1">
      <c r="A3" s="286" t="s">
        <v>86</v>
      </c>
      <c r="B3" s="6"/>
      <c r="C3" s="6"/>
      <c r="D3" s="6"/>
      <c r="E3" s="6"/>
      <c r="F3" s="6"/>
      <c r="G3" s="6"/>
      <c r="H3" s="226"/>
    </row>
    <row r="4" spans="1:8" ht="14.25" customHeight="1">
      <c r="A4" s="287"/>
      <c r="B4" s="56" t="s">
        <v>122</v>
      </c>
      <c r="C4" s="206" t="s">
        <v>99</v>
      </c>
      <c r="D4" s="233" t="s">
        <v>100</v>
      </c>
      <c r="E4" s="207" t="s">
        <v>101</v>
      </c>
      <c r="F4" s="233" t="s">
        <v>102</v>
      </c>
      <c r="G4" s="95" t="s">
        <v>230</v>
      </c>
      <c r="H4" s="226"/>
    </row>
    <row r="5" spans="1:8" ht="15.75">
      <c r="A5" s="44" t="s">
        <v>161</v>
      </c>
      <c r="B5" s="44" t="s">
        <v>106</v>
      </c>
      <c r="C5" s="137">
        <v>255</v>
      </c>
      <c r="D5" s="137">
        <v>1930.8</v>
      </c>
      <c r="E5" s="142"/>
      <c r="F5" s="138">
        <v>2185.8</v>
      </c>
      <c r="G5" s="227">
        <v>21.967839195979906</v>
      </c>
      <c r="H5" s="226"/>
    </row>
    <row r="6" spans="1:8" ht="15.75">
      <c r="A6" s="4" t="s">
        <v>162</v>
      </c>
      <c r="B6" s="4" t="s">
        <v>106</v>
      </c>
      <c r="C6" s="137">
        <v>255</v>
      </c>
      <c r="D6" s="137">
        <v>1930.8</v>
      </c>
      <c r="E6" s="142">
        <v>108</v>
      </c>
      <c r="F6" s="138">
        <v>2293.8</v>
      </c>
      <c r="G6" s="227">
        <v>21.68052930056711</v>
      </c>
      <c r="H6" s="226"/>
    </row>
    <row r="7" spans="1:8" ht="15.75">
      <c r="A7" s="4" t="s">
        <v>17</v>
      </c>
      <c r="B7" s="4" t="s">
        <v>163</v>
      </c>
      <c r="C7" s="137">
        <v>193.79999999999998</v>
      </c>
      <c r="D7" s="137">
        <v>1680</v>
      </c>
      <c r="E7" s="142">
        <v>150</v>
      </c>
      <c r="F7" s="138">
        <v>2023.8</v>
      </c>
      <c r="G7" s="227">
        <v>26.76984126984127</v>
      </c>
      <c r="H7" s="226"/>
    </row>
    <row r="8" spans="1:8" ht="15.75">
      <c r="A8" s="4" t="s">
        <v>8</v>
      </c>
      <c r="B8" s="4" t="s">
        <v>163</v>
      </c>
      <c r="C8" s="137">
        <v>327.59999999999997</v>
      </c>
      <c r="D8" s="137">
        <v>2031</v>
      </c>
      <c r="E8" s="142"/>
      <c r="F8" s="138">
        <v>2358.6</v>
      </c>
      <c r="G8" s="227">
        <v>18.44096950742768</v>
      </c>
      <c r="H8" s="226"/>
    </row>
    <row r="9" spans="1:8" ht="15.75">
      <c r="A9" s="4" t="s">
        <v>10</v>
      </c>
      <c r="B9" s="4" t="s">
        <v>164</v>
      </c>
      <c r="C9" s="137">
        <v>281.7</v>
      </c>
      <c r="D9" s="137">
        <v>1445.3999999999999</v>
      </c>
      <c r="E9" s="142"/>
      <c r="F9" s="138">
        <v>1727.1</v>
      </c>
      <c r="G9" s="227">
        <v>15.629864253393665</v>
      </c>
      <c r="H9" s="226"/>
    </row>
    <row r="10" spans="1:8" ht="15.75">
      <c r="A10" s="4" t="s">
        <v>165</v>
      </c>
      <c r="B10" s="4" t="s">
        <v>106</v>
      </c>
      <c r="C10" s="138">
        <v>2186</v>
      </c>
      <c r="D10" s="142" t="s">
        <v>84</v>
      </c>
      <c r="E10" s="142"/>
      <c r="F10" s="138">
        <v>2186</v>
      </c>
      <c r="G10" s="227">
        <v>22.3</v>
      </c>
      <c r="H10" s="226"/>
    </row>
    <row r="11" spans="1:8" ht="15.75">
      <c r="A11" s="4" t="s">
        <v>235</v>
      </c>
      <c r="B11" s="4" t="s">
        <v>163</v>
      </c>
      <c r="C11" s="142" t="s">
        <v>84</v>
      </c>
      <c r="D11" s="166" t="s">
        <v>84</v>
      </c>
      <c r="E11" s="137">
        <v>39.6</v>
      </c>
      <c r="F11" s="137">
        <v>39.6</v>
      </c>
      <c r="G11" s="227">
        <v>1.4545454545454546</v>
      </c>
      <c r="H11" s="226"/>
    </row>
    <row r="12" spans="1:8" ht="15.75">
      <c r="A12" s="93" t="s">
        <v>177</v>
      </c>
      <c r="B12" s="93" t="s">
        <v>163</v>
      </c>
      <c r="C12" s="225" t="s">
        <v>84</v>
      </c>
      <c r="D12" s="225" t="s">
        <v>84</v>
      </c>
      <c r="E12" s="229" t="s">
        <v>84</v>
      </c>
      <c r="F12" s="229" t="s">
        <v>84</v>
      </c>
      <c r="G12" s="230" t="s">
        <v>84</v>
      </c>
      <c r="H12" s="226"/>
    </row>
    <row r="14" spans="1:2" ht="15.75">
      <c r="A14" s="57" t="s">
        <v>229</v>
      </c>
      <c r="B14" s="57"/>
    </row>
    <row r="15" ht="15.75">
      <c r="A15" s="9" t="s">
        <v>196</v>
      </c>
    </row>
    <row r="16" ht="15.75">
      <c r="A16" s="9" t="s">
        <v>236</v>
      </c>
    </row>
    <row r="17" ht="15.75">
      <c r="A17" s="9" t="s">
        <v>237</v>
      </c>
    </row>
  </sheetData>
  <sheetProtection/>
  <mergeCells count="1">
    <mergeCell ref="A3:A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2:G28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31.8515625" style="9" customWidth="1"/>
    <col min="2" max="6" width="13.28125" style="9" customWidth="1"/>
    <col min="7" max="7" width="16.57421875" style="9" customWidth="1"/>
    <col min="8" max="16384" width="9.140625" style="9" customWidth="1"/>
  </cols>
  <sheetData>
    <row r="2" ht="15.75">
      <c r="A2" s="52" t="s">
        <v>274</v>
      </c>
    </row>
    <row r="4" spans="1:7" s="49" customFormat="1" ht="15" customHeight="1">
      <c r="A4" s="7"/>
      <c r="B4" s="96" t="s">
        <v>122</v>
      </c>
      <c r="C4" s="200" t="s">
        <v>99</v>
      </c>
      <c r="D4" s="200" t="s">
        <v>100</v>
      </c>
      <c r="E4" s="200" t="s">
        <v>101</v>
      </c>
      <c r="F4" s="200" t="s">
        <v>102</v>
      </c>
      <c r="G4" s="95" t="s">
        <v>230</v>
      </c>
    </row>
    <row r="5" spans="1:7" ht="15" customHeight="1">
      <c r="A5" s="6" t="s">
        <v>83</v>
      </c>
      <c r="B5" s="181"/>
      <c r="C5" s="166"/>
      <c r="D5" s="166"/>
      <c r="E5" s="166"/>
      <c r="F5" s="166"/>
      <c r="G5" s="234"/>
    </row>
    <row r="6" spans="1:7" ht="15.75">
      <c r="A6" s="4" t="s">
        <v>254</v>
      </c>
      <c r="B6" s="9" t="s">
        <v>106</v>
      </c>
      <c r="C6" s="166">
        <v>846</v>
      </c>
      <c r="D6" s="138">
        <v>3204</v>
      </c>
      <c r="E6" s="142" t="s">
        <v>84</v>
      </c>
      <c r="F6" s="138">
        <v>4050</v>
      </c>
      <c r="G6" s="227">
        <v>40.7035175879397</v>
      </c>
    </row>
    <row r="7" spans="1:7" ht="15.75">
      <c r="A7" s="4" t="s">
        <v>255</v>
      </c>
      <c r="B7" s="9" t="s">
        <v>106</v>
      </c>
      <c r="C7" s="166">
        <v>846</v>
      </c>
      <c r="D7" s="138">
        <v>3204</v>
      </c>
      <c r="E7" s="142">
        <v>108</v>
      </c>
      <c r="F7" s="138">
        <v>4158</v>
      </c>
      <c r="G7" s="227">
        <v>38.67906976744186</v>
      </c>
    </row>
    <row r="8" spans="1:7" ht="15.75">
      <c r="A8" s="4" t="s">
        <v>256</v>
      </c>
      <c r="B8" s="9" t="s">
        <v>163</v>
      </c>
      <c r="C8" s="166">
        <v>643</v>
      </c>
      <c r="D8" s="138">
        <v>2788</v>
      </c>
      <c r="E8" s="142">
        <v>150</v>
      </c>
      <c r="F8" s="138">
        <v>3581</v>
      </c>
      <c r="G8" s="227">
        <v>47.367724867724874</v>
      </c>
    </row>
    <row r="9" spans="1:7" ht="15.75">
      <c r="A9" s="4" t="s">
        <v>8</v>
      </c>
      <c r="B9" s="9" t="s">
        <v>163</v>
      </c>
      <c r="C9" s="235">
        <v>1087</v>
      </c>
      <c r="D9" s="138">
        <v>3370</v>
      </c>
      <c r="E9" s="142" t="s">
        <v>84</v>
      </c>
      <c r="F9" s="138">
        <v>4457</v>
      </c>
      <c r="G9" s="227">
        <v>34.84753713838937</v>
      </c>
    </row>
    <row r="10" spans="1:7" ht="15.75">
      <c r="A10" s="4" t="s">
        <v>10</v>
      </c>
      <c r="B10" s="9" t="s">
        <v>164</v>
      </c>
      <c r="C10" s="166">
        <v>935</v>
      </c>
      <c r="D10" s="235">
        <v>2399</v>
      </c>
      <c r="E10" s="142" t="s">
        <v>84</v>
      </c>
      <c r="F10" s="138">
        <v>3334</v>
      </c>
      <c r="G10" s="227">
        <v>30.475319926873862</v>
      </c>
    </row>
    <row r="11" spans="1:7" ht="15.75">
      <c r="A11" s="4" t="s">
        <v>165</v>
      </c>
      <c r="B11" s="9" t="s">
        <v>106</v>
      </c>
      <c r="C11" s="235">
        <v>4050</v>
      </c>
      <c r="D11" s="166" t="s">
        <v>84</v>
      </c>
      <c r="E11" s="142" t="s">
        <v>84</v>
      </c>
      <c r="F11" s="138">
        <v>4050</v>
      </c>
      <c r="G11" s="227">
        <v>41.31066630106937</v>
      </c>
    </row>
    <row r="12" spans="1:7" ht="15.75">
      <c r="A12" s="56" t="s">
        <v>257</v>
      </c>
      <c r="B12" s="56" t="s">
        <v>163</v>
      </c>
      <c r="C12" s="229" t="s">
        <v>84</v>
      </c>
      <c r="D12" s="229" t="s">
        <v>84</v>
      </c>
      <c r="E12" s="262">
        <v>39.6</v>
      </c>
      <c r="F12" s="262">
        <v>39.6</v>
      </c>
      <c r="G12" s="232">
        <v>1.4142857142857146</v>
      </c>
    </row>
    <row r="13" spans="1:7" ht="15.75">
      <c r="A13" s="258" t="s">
        <v>85</v>
      </c>
      <c r="B13" s="256"/>
      <c r="C13" s="166"/>
      <c r="D13" s="166"/>
      <c r="E13" s="166"/>
      <c r="F13" s="263"/>
      <c r="G13" s="261"/>
    </row>
    <row r="14" spans="1:7" ht="15.75">
      <c r="A14" s="257" t="s">
        <v>232</v>
      </c>
      <c r="B14" s="9" t="s">
        <v>107</v>
      </c>
      <c r="C14" s="166">
        <v>3.72</v>
      </c>
      <c r="D14" s="166">
        <v>2.59</v>
      </c>
      <c r="E14" s="166" t="s">
        <v>84</v>
      </c>
      <c r="F14" s="166">
        <v>6.3100000000000005</v>
      </c>
      <c r="G14" s="227">
        <v>69.34065934065934</v>
      </c>
    </row>
    <row r="15" spans="1:7" ht="15.75">
      <c r="A15" s="4" t="s">
        <v>67</v>
      </c>
      <c r="B15" s="9" t="s">
        <v>107</v>
      </c>
      <c r="C15" s="237">
        <v>0.9672000000000001</v>
      </c>
      <c r="D15" s="231"/>
      <c r="E15" s="231"/>
      <c r="F15" s="231">
        <v>0.9672000000000001</v>
      </c>
      <c r="G15" s="227">
        <v>16.59005145797599</v>
      </c>
    </row>
    <row r="16" spans="1:7" ht="15.75">
      <c r="A16" s="4" t="s">
        <v>258</v>
      </c>
      <c r="B16" s="9" t="s">
        <v>107</v>
      </c>
      <c r="C16" s="237">
        <v>1.0044000000000002</v>
      </c>
      <c r="D16" s="231"/>
      <c r="E16" s="231"/>
      <c r="F16" s="231">
        <v>1.0044000000000002</v>
      </c>
      <c r="G16" s="227">
        <v>17.228130360205835</v>
      </c>
    </row>
    <row r="17" spans="1:7" ht="15.75">
      <c r="A17" s="4" t="s">
        <v>173</v>
      </c>
      <c r="B17" s="9" t="s">
        <v>107</v>
      </c>
      <c r="C17" s="237">
        <v>2.355</v>
      </c>
      <c r="D17" s="231">
        <v>3.204</v>
      </c>
      <c r="E17" s="231" t="s">
        <v>84</v>
      </c>
      <c r="F17" s="231">
        <v>5.559</v>
      </c>
      <c r="G17" s="227">
        <v>56.724489795918366</v>
      </c>
    </row>
    <row r="18" spans="1:7" ht="15.75">
      <c r="A18" s="4" t="s">
        <v>181</v>
      </c>
      <c r="B18" s="9" t="s">
        <v>107</v>
      </c>
      <c r="C18" s="237">
        <v>2.1666</v>
      </c>
      <c r="D18" s="231"/>
      <c r="E18" s="231"/>
      <c r="F18" s="231">
        <v>2.1666</v>
      </c>
      <c r="G18" s="227">
        <v>23.627044711014175</v>
      </c>
    </row>
    <row r="19" spans="1:7" ht="15.75">
      <c r="A19" s="4" t="s">
        <v>227</v>
      </c>
      <c r="B19" s="9" t="s">
        <v>107</v>
      </c>
      <c r="C19" s="237">
        <v>1.1775</v>
      </c>
      <c r="D19" s="231"/>
      <c r="E19" s="231"/>
      <c r="F19" s="231">
        <v>1.1775</v>
      </c>
      <c r="G19" s="227">
        <v>12.840785169029445</v>
      </c>
    </row>
    <row r="20" spans="1:7" ht="15.75">
      <c r="A20" s="4" t="s">
        <v>174</v>
      </c>
      <c r="B20" s="181" t="s">
        <v>106</v>
      </c>
      <c r="C20" s="237" t="s">
        <v>84</v>
      </c>
      <c r="D20" s="231">
        <v>2.399</v>
      </c>
      <c r="E20" s="231" t="s">
        <v>84</v>
      </c>
      <c r="F20" s="231">
        <v>2.399</v>
      </c>
      <c r="G20" s="227">
        <v>24.7319587628866</v>
      </c>
    </row>
    <row r="21" spans="1:7" ht="15.75">
      <c r="A21" s="93" t="s">
        <v>8</v>
      </c>
      <c r="B21" s="56" t="s">
        <v>228</v>
      </c>
      <c r="C21" s="238" t="s">
        <v>84</v>
      </c>
      <c r="D21" s="239">
        <v>3.37</v>
      </c>
      <c r="E21" s="239" t="s">
        <v>84</v>
      </c>
      <c r="F21" s="239">
        <v>3.37</v>
      </c>
      <c r="G21" s="232">
        <v>26.348709929632527</v>
      </c>
    </row>
    <row r="22" spans="1:7" ht="15.75">
      <c r="A22" s="3" t="s">
        <v>32</v>
      </c>
      <c r="C22" s="166"/>
      <c r="D22" s="142"/>
      <c r="E22" s="142"/>
      <c r="F22" s="142"/>
      <c r="G22" s="228"/>
    </row>
    <row r="23" spans="1:7" ht="15.75">
      <c r="A23" s="4" t="s">
        <v>168</v>
      </c>
      <c r="B23" s="9" t="s">
        <v>167</v>
      </c>
      <c r="C23" s="166">
        <v>19.3</v>
      </c>
      <c r="D23" s="166" t="s">
        <v>84</v>
      </c>
      <c r="E23" s="142" t="s">
        <v>84</v>
      </c>
      <c r="F23" s="142">
        <v>19.3</v>
      </c>
      <c r="G23" s="228">
        <v>19.3</v>
      </c>
    </row>
    <row r="24" spans="1:7" ht="15.75">
      <c r="A24" s="4" t="s">
        <v>170</v>
      </c>
      <c r="B24" s="9" t="s">
        <v>167</v>
      </c>
      <c r="C24" s="166">
        <v>29.2</v>
      </c>
      <c r="D24" s="166" t="s">
        <v>84</v>
      </c>
      <c r="E24" s="142" t="s">
        <v>84</v>
      </c>
      <c r="F24" s="142">
        <v>29.2</v>
      </c>
      <c r="G24" s="228">
        <v>29.2</v>
      </c>
    </row>
    <row r="25" spans="1:7" ht="15.75">
      <c r="A25" s="56" t="s">
        <v>169</v>
      </c>
      <c r="B25" s="56" t="s">
        <v>167</v>
      </c>
      <c r="C25" s="229">
        <v>0.5</v>
      </c>
      <c r="D25" s="229"/>
      <c r="E25" s="229"/>
      <c r="F25" s="229">
        <v>0.5</v>
      </c>
      <c r="G25" s="230">
        <v>0.5</v>
      </c>
    </row>
    <row r="26" ht="15.75">
      <c r="A26" s="57"/>
    </row>
    <row r="27" ht="15.75">
      <c r="A27" s="57" t="s">
        <v>229</v>
      </c>
    </row>
    <row r="28" ht="15.75">
      <c r="A28" s="57" t="s">
        <v>160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/>
  </sheetPr>
  <dimension ref="A2:G17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31.7109375" style="9" customWidth="1"/>
    <col min="2" max="2" width="11.00390625" style="9" customWidth="1"/>
    <col min="3" max="6" width="12.00390625" style="9" customWidth="1"/>
    <col min="7" max="7" width="11.28125" style="9" customWidth="1"/>
    <col min="8" max="16384" width="9.140625" style="9" customWidth="1"/>
  </cols>
  <sheetData>
    <row r="2" ht="15.75">
      <c r="A2" s="9" t="s">
        <v>259</v>
      </c>
    </row>
    <row r="4" spans="1:7" ht="30.75" customHeight="1">
      <c r="A4" s="92"/>
      <c r="B4" s="56" t="s">
        <v>122</v>
      </c>
      <c r="C4" s="206" t="s">
        <v>99</v>
      </c>
      <c r="D4" s="206" t="s">
        <v>100</v>
      </c>
      <c r="E4" s="207" t="s">
        <v>101</v>
      </c>
      <c r="F4" s="206" t="s">
        <v>102</v>
      </c>
      <c r="G4" s="95" t="s">
        <v>230</v>
      </c>
    </row>
    <row r="5" spans="1:7" ht="15.75">
      <c r="A5" s="4" t="s">
        <v>161</v>
      </c>
      <c r="B5" s="9" t="s">
        <v>106</v>
      </c>
      <c r="C5" s="235">
        <v>253.80000000000004</v>
      </c>
      <c r="D5" s="138">
        <v>2563.2000000000003</v>
      </c>
      <c r="E5" s="138"/>
      <c r="F5" s="138">
        <v>2817.0000000000005</v>
      </c>
      <c r="G5" s="227">
        <v>28.31155778894473</v>
      </c>
    </row>
    <row r="6" spans="1:7" ht="15.75">
      <c r="A6" s="4" t="s">
        <v>162</v>
      </c>
      <c r="B6" s="9" t="s">
        <v>106</v>
      </c>
      <c r="C6" s="235">
        <v>253.80000000000004</v>
      </c>
      <c r="D6" s="138">
        <v>2563.2000000000003</v>
      </c>
      <c r="E6" s="138">
        <v>108</v>
      </c>
      <c r="F6" s="138">
        <v>2925.0000000000005</v>
      </c>
      <c r="G6" s="227">
        <v>27.2093023255814</v>
      </c>
    </row>
    <row r="7" spans="1:7" ht="15.75">
      <c r="A7" s="4" t="s">
        <v>17</v>
      </c>
      <c r="B7" s="9" t="s">
        <v>163</v>
      </c>
      <c r="C7" s="235">
        <v>192.90000000000003</v>
      </c>
      <c r="D7" s="138">
        <v>2230.4</v>
      </c>
      <c r="E7" s="138">
        <v>150</v>
      </c>
      <c r="F7" s="138">
        <v>2573.3</v>
      </c>
      <c r="G7" s="227">
        <v>34.0383597883598</v>
      </c>
    </row>
    <row r="8" spans="1:7" ht="15.75">
      <c r="A8" s="4" t="s">
        <v>8</v>
      </c>
      <c r="B8" s="9" t="s">
        <v>163</v>
      </c>
      <c r="C8" s="235">
        <v>326.1</v>
      </c>
      <c r="D8" s="138">
        <v>2696</v>
      </c>
      <c r="E8" s="138"/>
      <c r="F8" s="138">
        <v>3022.1</v>
      </c>
      <c r="G8" s="227">
        <v>23.628616106333073</v>
      </c>
    </row>
    <row r="9" spans="1:7" ht="15.75">
      <c r="A9" s="4" t="s">
        <v>10</v>
      </c>
      <c r="B9" s="9" t="s">
        <v>164</v>
      </c>
      <c r="C9" s="235">
        <v>280.50000000000006</v>
      </c>
      <c r="D9" s="138">
        <v>1919.2</v>
      </c>
      <c r="E9" s="138"/>
      <c r="F9" s="138">
        <v>2199.7000000000003</v>
      </c>
      <c r="G9" s="227">
        <v>20.10694698354662</v>
      </c>
    </row>
    <row r="10" spans="1:7" ht="15.75">
      <c r="A10" s="4" t="s">
        <v>165</v>
      </c>
      <c r="B10" s="9" t="s">
        <v>106</v>
      </c>
      <c r="C10" s="235">
        <v>2817.0000000000005</v>
      </c>
      <c r="D10" s="235" t="s">
        <v>84</v>
      </c>
      <c r="E10" s="138"/>
      <c r="F10" s="138">
        <v>2817.0000000000005</v>
      </c>
      <c r="G10" s="227">
        <v>28.733863449410478</v>
      </c>
    </row>
    <row r="11" spans="1:7" ht="15.75">
      <c r="A11" s="4" t="s">
        <v>235</v>
      </c>
      <c r="B11" s="9" t="s">
        <v>163</v>
      </c>
      <c r="C11" s="166"/>
      <c r="D11" s="166" t="s">
        <v>84</v>
      </c>
      <c r="E11" s="137">
        <v>39.6</v>
      </c>
      <c r="F11" s="137">
        <v>39.6</v>
      </c>
      <c r="G11" s="227">
        <v>1.4142857142857146</v>
      </c>
    </row>
    <row r="12" spans="1:7" ht="15.75">
      <c r="A12" s="56" t="s">
        <v>177</v>
      </c>
      <c r="B12" s="56" t="s">
        <v>163</v>
      </c>
      <c r="C12" s="229" t="s">
        <v>84</v>
      </c>
      <c r="D12" s="229" t="s">
        <v>84</v>
      </c>
      <c r="E12" s="229" t="s">
        <v>84</v>
      </c>
      <c r="F12" s="229" t="s">
        <v>84</v>
      </c>
      <c r="G12" s="240" t="s">
        <v>84</v>
      </c>
    </row>
    <row r="13" spans="1:6" ht="15.75">
      <c r="A13" s="44"/>
      <c r="B13" s="44"/>
      <c r="C13" s="44"/>
      <c r="D13" s="44"/>
      <c r="E13" s="44"/>
      <c r="F13" s="6"/>
    </row>
    <row r="14" ht="15.75">
      <c r="A14" s="57" t="s">
        <v>229</v>
      </c>
    </row>
    <row r="15" ht="15.75">
      <c r="A15" s="9" t="s">
        <v>196</v>
      </c>
    </row>
    <row r="16" ht="15.75">
      <c r="A16" s="9" t="s">
        <v>236</v>
      </c>
    </row>
    <row r="17" ht="15.75">
      <c r="A17" s="9" t="s">
        <v>278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2:F8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55.421875" style="9" bestFit="1" customWidth="1"/>
    <col min="2" max="2" width="11.00390625" style="9" bestFit="1" customWidth="1"/>
    <col min="3" max="16384" width="9.140625" style="9" customWidth="1"/>
  </cols>
  <sheetData>
    <row r="2" spans="1:2" ht="15.75">
      <c r="A2" s="182" t="s">
        <v>276</v>
      </c>
      <c r="B2" s="182"/>
    </row>
    <row r="3" spans="1:6" ht="15.75">
      <c r="A3" s="106"/>
      <c r="B3" s="241"/>
      <c r="C3" s="106"/>
      <c r="D3" s="106"/>
      <c r="E3" s="106"/>
      <c r="F3" s="106"/>
    </row>
    <row r="4" spans="1:6" ht="15.75">
      <c r="A4" s="102"/>
      <c r="B4" s="102"/>
      <c r="C4" s="170">
        <v>2014</v>
      </c>
      <c r="D4" s="170">
        <v>2015</v>
      </c>
      <c r="E4" s="170">
        <v>2016</v>
      </c>
      <c r="F4" s="170">
        <v>2017</v>
      </c>
    </row>
    <row r="5" spans="1:6" ht="15.75">
      <c r="A5" s="107" t="s">
        <v>183</v>
      </c>
      <c r="B5" s="107" t="s">
        <v>249</v>
      </c>
      <c r="C5" s="219">
        <v>287.79919558268807</v>
      </c>
      <c r="D5" s="219">
        <v>207.5289203811793</v>
      </c>
      <c r="E5" s="219">
        <v>171.124625</v>
      </c>
      <c r="F5" s="219">
        <v>166.838</v>
      </c>
    </row>
    <row r="7" ht="15.75">
      <c r="A7" s="9" t="s">
        <v>266</v>
      </c>
    </row>
    <row r="8" spans="1:2" ht="15.75">
      <c r="A8" s="218" t="s">
        <v>265</v>
      </c>
      <c r="B8" s="2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/>
  </sheetPr>
  <dimension ref="A2:H10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37.7109375" style="5" customWidth="1"/>
    <col min="2" max="2" width="9.7109375" style="5" customWidth="1"/>
    <col min="3" max="16384" width="9.140625" style="5" customWidth="1"/>
  </cols>
  <sheetData>
    <row r="2" spans="1:6" ht="15.75">
      <c r="A2" s="52" t="s">
        <v>304</v>
      </c>
      <c r="B2" s="9"/>
      <c r="C2" s="9"/>
      <c r="D2" s="9"/>
      <c r="E2" s="9"/>
      <c r="F2" s="9"/>
    </row>
    <row r="3" spans="1:8" ht="15.75">
      <c r="A3" s="55"/>
      <c r="B3" s="55"/>
      <c r="C3" s="135">
        <v>2014</v>
      </c>
      <c r="D3" s="135">
        <v>2015</v>
      </c>
      <c r="E3" s="135">
        <v>2016</v>
      </c>
      <c r="F3" s="135">
        <v>2017</v>
      </c>
      <c r="G3" s="58"/>
      <c r="H3" s="58"/>
    </row>
    <row r="4" spans="1:8" ht="15.75">
      <c r="A4" s="11" t="s">
        <v>244</v>
      </c>
      <c r="B4" s="14" t="s">
        <v>40</v>
      </c>
      <c r="C4" s="138">
        <v>98.9</v>
      </c>
      <c r="D4" s="138">
        <v>52.37</v>
      </c>
      <c r="E4" s="138">
        <v>33.61</v>
      </c>
      <c r="F4" s="138">
        <v>38.67</v>
      </c>
      <c r="G4" s="58"/>
      <c r="H4" s="58"/>
    </row>
    <row r="5" spans="1:8" ht="15.75">
      <c r="A5" s="11" t="s">
        <v>41</v>
      </c>
      <c r="B5" s="14" t="s">
        <v>42</v>
      </c>
      <c r="C5" s="160">
        <v>6.8577</v>
      </c>
      <c r="D5" s="160">
        <v>8.445</v>
      </c>
      <c r="E5" s="160">
        <v>8.5475</v>
      </c>
      <c r="F5" s="162">
        <v>8.26</v>
      </c>
      <c r="G5" s="58"/>
      <c r="H5" s="58"/>
    </row>
    <row r="6" spans="1:8" ht="15.75">
      <c r="A6" s="66"/>
      <c r="B6" s="66"/>
      <c r="C6" s="66"/>
      <c r="D6" s="66"/>
      <c r="E6" s="66"/>
      <c r="F6" s="260"/>
      <c r="G6" s="58"/>
      <c r="H6" s="58"/>
    </row>
    <row r="7" spans="1:6" ht="15.75">
      <c r="A7" s="218" t="s">
        <v>277</v>
      </c>
      <c r="B7" s="9"/>
      <c r="C7" s="9"/>
      <c r="D7" s="9"/>
      <c r="E7" s="9"/>
      <c r="F7" s="9"/>
    </row>
    <row r="8" spans="1:6" ht="15.75">
      <c r="A8" s="9" t="s">
        <v>245</v>
      </c>
      <c r="B8" s="9"/>
      <c r="C8" s="9"/>
      <c r="D8" s="9"/>
      <c r="E8" s="9"/>
      <c r="F8" s="9"/>
    </row>
    <row r="9" spans="1:6" ht="15.75">
      <c r="A9" s="9" t="s">
        <v>264</v>
      </c>
      <c r="B9" s="9"/>
      <c r="C9" s="9"/>
      <c r="D9" s="9"/>
      <c r="E9" s="9"/>
      <c r="F9" s="9"/>
    </row>
    <row r="10" spans="1:6" ht="15.75">
      <c r="A10" s="9"/>
      <c r="B10" s="9"/>
      <c r="C10" s="9"/>
      <c r="D10" s="9"/>
      <c r="E10" s="9"/>
      <c r="F10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</sheetPr>
  <dimension ref="A2:F9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36.00390625" style="9" customWidth="1"/>
    <col min="2" max="2" width="9.140625" style="9" customWidth="1"/>
    <col min="3" max="16384" width="9.140625" style="9" customWidth="1"/>
  </cols>
  <sheetData>
    <row r="2" spans="1:6" ht="15.75">
      <c r="A2" s="217" t="s">
        <v>247</v>
      </c>
      <c r="B2" s="217"/>
      <c r="F2" s="182"/>
    </row>
    <row r="4" spans="1:6" ht="15.75">
      <c r="A4" s="56"/>
      <c r="B4" s="56"/>
      <c r="C4" s="135">
        <v>2014</v>
      </c>
      <c r="D4" s="273">
        <v>2015</v>
      </c>
      <c r="E4" s="135">
        <v>2016</v>
      </c>
      <c r="F4" s="170">
        <v>2017</v>
      </c>
    </row>
    <row r="5" spans="1:6" ht="15.75">
      <c r="A5" s="91" t="s">
        <v>105</v>
      </c>
      <c r="B5" s="91" t="s">
        <v>246</v>
      </c>
      <c r="C5" s="252">
        <v>1135.5</v>
      </c>
      <c r="D5" s="252">
        <v>1019.0892558911282</v>
      </c>
      <c r="E5" s="252">
        <v>963.0692135443148</v>
      </c>
      <c r="F5" s="252">
        <v>973.7538602200264</v>
      </c>
    </row>
    <row r="6" spans="1:6" ht="15.75">
      <c r="A6" s="50" t="s">
        <v>82</v>
      </c>
      <c r="B6" s="50" t="s">
        <v>246</v>
      </c>
      <c r="C6" s="253">
        <v>1058.4</v>
      </c>
      <c r="D6" s="253">
        <v>935.5418846441735</v>
      </c>
      <c r="E6" s="253">
        <v>865.5698347503743</v>
      </c>
      <c r="F6" s="253">
        <v>880.7121467598895</v>
      </c>
    </row>
    <row r="8" ht="15.75">
      <c r="A8" s="9" t="s">
        <v>248</v>
      </c>
    </row>
    <row r="9" ht="15.75">
      <c r="A9" s="9" t="s">
        <v>263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H44"/>
  <sheetViews>
    <sheetView zoomScale="115" zoomScaleNormal="115" zoomScalePageLayoutView="0" workbookViewId="0" topLeftCell="A1">
      <selection activeCell="A39" sqref="A39"/>
    </sheetView>
  </sheetViews>
  <sheetFormatPr defaultColWidth="9.140625" defaultRowHeight="12.75"/>
  <cols>
    <col min="1" max="1" width="40.421875" style="120" customWidth="1"/>
    <col min="2" max="5" width="9.140625" style="120" customWidth="1"/>
    <col min="6" max="7" width="9.421875" style="120" bestFit="1" customWidth="1"/>
    <col min="8" max="16384" width="9.140625" style="120" customWidth="1"/>
  </cols>
  <sheetData>
    <row r="1" spans="2:8" ht="11.25">
      <c r="B1" s="124"/>
      <c r="C1" s="124"/>
      <c r="D1" s="124"/>
      <c r="E1" s="124"/>
      <c r="F1" s="125"/>
      <c r="G1" s="125"/>
      <c r="H1" s="125"/>
    </row>
    <row r="2" spans="1:5" ht="11.25">
      <c r="A2" s="126" t="s">
        <v>280</v>
      </c>
      <c r="B2" s="127"/>
      <c r="C2" s="127"/>
      <c r="D2" s="127"/>
      <c r="E2" s="127"/>
    </row>
    <row r="3" spans="1:5" ht="11.25">
      <c r="A3" s="126"/>
      <c r="B3" s="127"/>
      <c r="C3" s="127"/>
      <c r="D3" s="127"/>
      <c r="E3" s="127"/>
    </row>
    <row r="4" spans="1:5" ht="11.25">
      <c r="A4" s="129" t="s">
        <v>50</v>
      </c>
      <c r="B4" s="135">
        <v>2014</v>
      </c>
      <c r="C4" s="135">
        <v>2015</v>
      </c>
      <c r="D4" s="135">
        <v>2016</v>
      </c>
      <c r="E4" s="135">
        <v>2017</v>
      </c>
    </row>
    <row r="5" spans="1:5" ht="11.25">
      <c r="A5" s="128" t="s">
        <v>51</v>
      </c>
      <c r="B5" s="136">
        <v>363.597121682592</v>
      </c>
      <c r="C5" s="136">
        <v>370.4599366050198</v>
      </c>
      <c r="D5" s="136">
        <v>383.7677114409332</v>
      </c>
      <c r="E5" s="136">
        <v>383.8098754286969</v>
      </c>
    </row>
    <row r="6" ht="11.25">
      <c r="A6" s="123" t="s">
        <v>48</v>
      </c>
    </row>
    <row r="7" spans="1:5" ht="11.25">
      <c r="A7" s="130" t="s">
        <v>52</v>
      </c>
      <c r="B7" s="139">
        <v>134.9177904112185</v>
      </c>
      <c r="C7" s="139">
        <v>138.94075707583482</v>
      </c>
      <c r="D7" s="139">
        <v>141.01182458019215</v>
      </c>
      <c r="E7" s="139">
        <v>141.11927241619316</v>
      </c>
    </row>
    <row r="8" spans="1:8" ht="11.25">
      <c r="A8" s="130" t="s">
        <v>53</v>
      </c>
      <c r="B8" s="137">
        <v>92.7844923824846</v>
      </c>
      <c r="C8" s="137">
        <v>94.6303628625183</v>
      </c>
      <c r="D8" s="137">
        <v>95.1054771514835</v>
      </c>
      <c r="E8" s="137">
        <v>95.11964535138243</v>
      </c>
      <c r="H8" s="131"/>
    </row>
    <row r="9" spans="1:5" ht="11.25">
      <c r="A9" s="130" t="s">
        <v>54</v>
      </c>
      <c r="B9" s="137">
        <v>135.72769166666666</v>
      </c>
      <c r="C9" s="137">
        <v>136.88881666666666</v>
      </c>
      <c r="D9" s="137">
        <v>147.6504097092576</v>
      </c>
      <c r="E9" s="137">
        <v>147.57095766112133</v>
      </c>
    </row>
    <row r="10" spans="1:5" ht="11.25">
      <c r="A10" s="130" t="s">
        <v>55</v>
      </c>
      <c r="B10" s="137">
        <v>29.31055487600872</v>
      </c>
      <c r="C10" s="137">
        <v>29.270788544000002</v>
      </c>
      <c r="D10" s="137">
        <v>29.58604340262387</v>
      </c>
      <c r="E10" s="137">
        <v>30.06159988067289</v>
      </c>
    </row>
    <row r="11" spans="1:5" ht="11.25">
      <c r="A11" s="128" t="s">
        <v>145</v>
      </c>
      <c r="B11" s="137">
        <v>157.27142444444445</v>
      </c>
      <c r="C11" s="137">
        <v>144.02313598413278</v>
      </c>
      <c r="D11" s="137">
        <v>155.22621986708128</v>
      </c>
      <c r="E11" s="137">
        <v>160.63482559933044</v>
      </c>
    </row>
    <row r="12" spans="1:5" ht="11.25">
      <c r="A12" s="123" t="s">
        <v>48</v>
      </c>
      <c r="B12" s="210"/>
      <c r="C12" s="210"/>
      <c r="D12" s="210"/>
      <c r="E12" s="210"/>
    </row>
    <row r="13" spans="1:5" ht="11.25">
      <c r="A13" s="130" t="s">
        <v>56</v>
      </c>
      <c r="B13" s="137">
        <v>124.30470222222223</v>
      </c>
      <c r="C13" s="137">
        <v>109.37223529732717</v>
      </c>
      <c r="D13" s="137">
        <v>119.77238538755657</v>
      </c>
      <c r="E13" s="137">
        <v>124.85517682722848</v>
      </c>
    </row>
    <row r="14" spans="1:5" ht="11.25">
      <c r="A14" s="130" t="s">
        <v>108</v>
      </c>
      <c r="B14" s="139">
        <v>10.216</v>
      </c>
      <c r="C14" s="139">
        <v>10.718070660242681</v>
      </c>
      <c r="D14" s="139">
        <v>10.59031807991488</v>
      </c>
      <c r="E14" s="139">
        <v>10.82633716891372</v>
      </c>
    </row>
    <row r="15" spans="1:5" ht="11.25">
      <c r="A15" s="130" t="s">
        <v>57</v>
      </c>
      <c r="B15" s="137">
        <v>5.826</v>
      </c>
      <c r="C15" s="137">
        <v>5.8954143895392725</v>
      </c>
      <c r="D15" s="137">
        <v>6.6688401968284525</v>
      </c>
      <c r="E15" s="137">
        <v>6.694591685549911</v>
      </c>
    </row>
    <row r="16" spans="1:5" ht="11.25">
      <c r="A16" s="130" t="s">
        <v>58</v>
      </c>
      <c r="B16" s="137">
        <v>15.29861111111111</v>
      </c>
      <c r="C16" s="137">
        <v>16.394274088234692</v>
      </c>
      <c r="D16" s="137">
        <v>16.551404754250395</v>
      </c>
      <c r="E16" s="137">
        <v>16.61301276083568</v>
      </c>
    </row>
    <row r="17" spans="1:5" ht="11.25">
      <c r="A17" s="130" t="s">
        <v>109</v>
      </c>
      <c r="B17" s="137">
        <v>1.626111111111111</v>
      </c>
      <c r="C17" s="137">
        <v>1.6431415487889882</v>
      </c>
      <c r="D17" s="137">
        <v>1.6432714485309747</v>
      </c>
      <c r="E17" s="137">
        <v>1.6457071568026405</v>
      </c>
    </row>
    <row r="18" spans="1:5" ht="11.25">
      <c r="A18" s="129" t="s">
        <v>59</v>
      </c>
      <c r="B18" s="137">
        <v>21.08833333333333</v>
      </c>
      <c r="C18" s="137">
        <v>21.694743977377396</v>
      </c>
      <c r="D18" s="137">
        <v>22.01812841987309</v>
      </c>
      <c r="E18" s="137">
        <v>22.03490573807708</v>
      </c>
    </row>
    <row r="19" spans="1:5" ht="11.25">
      <c r="A19" s="132" t="s">
        <v>60</v>
      </c>
      <c r="B19" s="209">
        <v>571.350613667169</v>
      </c>
      <c r="C19" s="209">
        <v>565.4486051105299</v>
      </c>
      <c r="D19" s="209">
        <v>590.5981031305115</v>
      </c>
      <c r="E19" s="209">
        <v>596.5412066467774</v>
      </c>
    </row>
    <row r="20" spans="1:5" ht="11.25">
      <c r="A20" s="133"/>
      <c r="B20" s="142"/>
      <c r="C20" s="142"/>
      <c r="D20" s="142"/>
      <c r="E20" s="142"/>
    </row>
    <row r="21" spans="1:5" ht="11.25">
      <c r="A21" s="129" t="s">
        <v>1</v>
      </c>
      <c r="B21" s="135"/>
      <c r="C21" s="135"/>
      <c r="D21" s="135"/>
      <c r="E21" s="135"/>
    </row>
    <row r="22" spans="1:5" ht="11.25">
      <c r="A22" s="128" t="s">
        <v>61</v>
      </c>
      <c r="B22" s="136">
        <v>324.71874536183424</v>
      </c>
      <c r="C22" s="136">
        <v>332.4860171858525</v>
      </c>
      <c r="D22" s="136">
        <v>345.0242139267812</v>
      </c>
      <c r="E22" s="136">
        <v>345.3699664613358</v>
      </c>
    </row>
    <row r="23" ht="11.25">
      <c r="A23" s="123" t="s">
        <v>48</v>
      </c>
    </row>
    <row r="24" spans="1:5" ht="11.25">
      <c r="A24" s="130" t="s">
        <v>250</v>
      </c>
      <c r="B24" s="139">
        <v>20.975575555555555</v>
      </c>
      <c r="C24" s="139">
        <v>20.833145743965833</v>
      </c>
      <c r="D24" s="139">
        <v>20.934032342973143</v>
      </c>
      <c r="E24" s="139">
        <v>21.006739999265797</v>
      </c>
    </row>
    <row r="25" spans="1:5" ht="11.25">
      <c r="A25" s="130" t="s">
        <v>110</v>
      </c>
      <c r="B25" s="138">
        <v>114.9461792442778</v>
      </c>
      <c r="C25" s="138">
        <v>121.15722607138491</v>
      </c>
      <c r="D25" s="138">
        <v>127.16117654276303</v>
      </c>
      <c r="E25" s="138">
        <v>127.98321933031693</v>
      </c>
    </row>
    <row r="26" spans="1:5" ht="11.25">
      <c r="A26" s="130" t="s">
        <v>47</v>
      </c>
      <c r="B26" s="138">
        <v>1.5119</v>
      </c>
      <c r="C26" s="138">
        <v>1.5297750989004608</v>
      </c>
      <c r="D26" s="138">
        <v>1.7289422008403403</v>
      </c>
      <c r="E26" s="138">
        <v>1.735573540693437</v>
      </c>
    </row>
    <row r="27" spans="1:5" ht="11.25">
      <c r="A27" s="130" t="s">
        <v>221</v>
      </c>
      <c r="B27" s="138">
        <v>16.979802777777778</v>
      </c>
      <c r="C27" s="138">
        <v>17.47228003855932</v>
      </c>
      <c r="D27" s="138">
        <v>20.278623035413272</v>
      </c>
      <c r="E27" s="138">
        <v>20.38284553072658</v>
      </c>
    </row>
    <row r="28" spans="1:5" ht="11.25">
      <c r="A28" s="130" t="s">
        <v>111</v>
      </c>
      <c r="B28" s="138">
        <v>160.5911136641303</v>
      </c>
      <c r="C28" s="138">
        <v>161.61295499405134</v>
      </c>
      <c r="D28" s="138">
        <v>163.9566582413575</v>
      </c>
      <c r="E28" s="138">
        <v>163.26968307857246</v>
      </c>
    </row>
    <row r="29" spans="1:5" ht="11.25">
      <c r="A29" s="130" t="s">
        <v>112</v>
      </c>
      <c r="B29" s="138">
        <v>9.942200673105555</v>
      </c>
      <c r="C29" s="138">
        <v>9.880635238990626</v>
      </c>
      <c r="D29" s="138">
        <v>10.964781563433903</v>
      </c>
      <c r="E29" s="138">
        <v>10.991904981760637</v>
      </c>
    </row>
    <row r="30" spans="1:5" ht="11.25">
      <c r="A30" s="128" t="s">
        <v>113</v>
      </c>
      <c r="B30" s="138">
        <v>2.775</v>
      </c>
      <c r="C30" s="138">
        <v>2.6676598325477006</v>
      </c>
      <c r="D30" s="138">
        <v>3.0176330190334713</v>
      </c>
      <c r="E30" s="138">
        <v>3.029285501378467</v>
      </c>
    </row>
    <row r="31" spans="1:5" ht="11.25">
      <c r="A31" s="128" t="s">
        <v>62</v>
      </c>
      <c r="B31" s="138">
        <v>64.498</v>
      </c>
      <c r="C31" s="138">
        <v>74.63</v>
      </c>
      <c r="D31" s="138">
        <v>66.355</v>
      </c>
      <c r="E31" s="138">
        <v>66.355</v>
      </c>
    </row>
    <row r="32" spans="1:5" ht="11.25">
      <c r="A32" s="128" t="s">
        <v>63</v>
      </c>
      <c r="B32" s="138">
        <v>181.75364000000002</v>
      </c>
      <c r="C32" s="138">
        <v>158.86688769912456</v>
      </c>
      <c r="D32" s="138">
        <v>174.35229894178434</v>
      </c>
      <c r="E32" s="138">
        <v>182.05459814543948</v>
      </c>
    </row>
    <row r="33" spans="1:5" ht="11.25">
      <c r="A33" s="128" t="s">
        <v>64</v>
      </c>
      <c r="B33" s="138">
        <v>11.475</v>
      </c>
      <c r="C33" s="138">
        <v>16.6</v>
      </c>
      <c r="D33" s="138">
        <v>16.7</v>
      </c>
      <c r="E33" s="138">
        <v>17.5</v>
      </c>
    </row>
    <row r="34" spans="1:5" ht="11.25">
      <c r="A34" s="128" t="s">
        <v>199</v>
      </c>
      <c r="B34" s="138">
        <v>-15.622</v>
      </c>
      <c r="C34" s="138">
        <v>-21.613065227678714</v>
      </c>
      <c r="D34" s="138">
        <v>-16.70700562164403</v>
      </c>
      <c r="E34" s="138">
        <v>-19.63077978894944</v>
      </c>
    </row>
    <row r="35" spans="1:5" ht="11.25">
      <c r="A35" s="128" t="s">
        <v>125</v>
      </c>
      <c r="B35" s="138">
        <v>1.6412017523219902</v>
      </c>
      <c r="C35" s="138">
        <v>1.8111056206838612</v>
      </c>
      <c r="D35" s="138">
        <v>1.8559628645564317</v>
      </c>
      <c r="E35" s="138">
        <v>1.8631363275729882</v>
      </c>
    </row>
    <row r="36" spans="1:5" ht="11.25">
      <c r="A36" s="132" t="s">
        <v>65</v>
      </c>
      <c r="B36" s="209">
        <v>571.350613667169</v>
      </c>
      <c r="C36" s="209">
        <v>565.4486051105299</v>
      </c>
      <c r="D36" s="209">
        <v>590.5981031305115</v>
      </c>
      <c r="E36" s="209">
        <v>596.5412066467774</v>
      </c>
    </row>
    <row r="37" spans="1:5" ht="11.25">
      <c r="A37" s="133"/>
      <c r="B37" s="121"/>
      <c r="C37" s="121"/>
      <c r="D37" s="121"/>
      <c r="E37" s="121"/>
    </row>
    <row r="38" spans="1:5" ht="11.25">
      <c r="A38" s="133"/>
      <c r="B38" s="121"/>
      <c r="C38" s="121"/>
      <c r="D38" s="121"/>
      <c r="E38" s="121"/>
    </row>
    <row r="39" spans="1:5" ht="11.25">
      <c r="A39" s="133"/>
      <c r="B39" s="134"/>
      <c r="C39" s="134"/>
      <c r="D39" s="134"/>
      <c r="E39" s="134"/>
    </row>
    <row r="40" spans="1:5" ht="11.25">
      <c r="A40" s="133"/>
      <c r="B40" s="134"/>
      <c r="C40" s="134"/>
      <c r="D40" s="134"/>
      <c r="E40" s="134"/>
    </row>
    <row r="41" spans="1:5" ht="11.25">
      <c r="A41" s="128"/>
      <c r="B41" s="122"/>
      <c r="C41" s="122"/>
      <c r="D41" s="122"/>
      <c r="E41" s="122"/>
    </row>
    <row r="42" spans="1:5" ht="11.25">
      <c r="A42" s="124"/>
      <c r="B42" s="124"/>
      <c r="C42" s="124"/>
      <c r="D42" s="124"/>
      <c r="E42" s="124"/>
    </row>
    <row r="43" spans="1:5" ht="11.25">
      <c r="A43" s="124"/>
      <c r="B43" s="124"/>
      <c r="C43" s="124"/>
      <c r="D43" s="124"/>
      <c r="E43" s="124"/>
    </row>
    <row r="44" spans="1:5" ht="11.25">
      <c r="A44" s="124"/>
      <c r="B44" s="124"/>
      <c r="C44" s="124"/>
      <c r="D44" s="124"/>
      <c r="E44" s="12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/>
  </sheetPr>
  <dimension ref="A2:I30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29.00390625" style="5" customWidth="1"/>
    <col min="2" max="2" width="16.57421875" style="5" customWidth="1"/>
    <col min="3" max="16384" width="9.140625" style="5" customWidth="1"/>
  </cols>
  <sheetData>
    <row r="2" ht="15.75">
      <c r="A2" s="52" t="s">
        <v>308</v>
      </c>
    </row>
    <row r="4" spans="1:9" ht="15.75">
      <c r="A4" s="7" t="s">
        <v>43</v>
      </c>
      <c r="B4" s="173">
        <v>2014</v>
      </c>
      <c r="C4" s="174"/>
      <c r="D4" s="173">
        <v>2015</v>
      </c>
      <c r="E4" s="174"/>
      <c r="F4" s="173">
        <v>2016</v>
      </c>
      <c r="G4" s="174"/>
      <c r="H4" s="173">
        <v>2017</v>
      </c>
      <c r="I4" s="174"/>
    </row>
    <row r="5" spans="1:9" ht="15.75">
      <c r="A5" s="9" t="s">
        <v>200</v>
      </c>
      <c r="B5" s="171">
        <v>0.3</v>
      </c>
      <c r="C5" s="275">
        <v>-0.3</v>
      </c>
      <c r="D5" s="171">
        <v>-1</v>
      </c>
      <c r="E5" s="275">
        <v>1</v>
      </c>
      <c r="F5" s="171">
        <v>1.5</v>
      </c>
      <c r="G5" s="275">
        <v>1.5</v>
      </c>
      <c r="H5" s="171">
        <v>2</v>
      </c>
      <c r="I5" s="275">
        <v>2</v>
      </c>
    </row>
    <row r="6" spans="1:9" ht="15.75">
      <c r="A6" s="9" t="s">
        <v>201</v>
      </c>
      <c r="B6" s="171">
        <v>-0.8</v>
      </c>
      <c r="C6" s="275">
        <v>-1.1</v>
      </c>
      <c r="D6" s="171">
        <v>3.9078983535846046</v>
      </c>
      <c r="E6" s="275">
        <v>0.4982858461932471</v>
      </c>
      <c r="F6" s="171">
        <v>4.553579821552023</v>
      </c>
      <c r="G6" s="275">
        <v>4.18195774354706</v>
      </c>
      <c r="H6" s="171">
        <v>3.329686563189971</v>
      </c>
      <c r="I6" s="275">
        <v>3.345221346774796</v>
      </c>
    </row>
    <row r="7" spans="1:9" ht="15.75">
      <c r="A7" s="9" t="s">
        <v>202</v>
      </c>
      <c r="B7" s="171">
        <v>-5.2</v>
      </c>
      <c r="C7" s="275">
        <v>-5.5</v>
      </c>
      <c r="D7" s="171">
        <v>-3</v>
      </c>
      <c r="E7" s="275">
        <v>-3</v>
      </c>
      <c r="F7" s="171">
        <v>2</v>
      </c>
      <c r="G7" s="275">
        <v>1.5</v>
      </c>
      <c r="H7" s="171">
        <v>2</v>
      </c>
      <c r="I7" s="275">
        <v>1.5</v>
      </c>
    </row>
    <row r="8" spans="1:9" ht="15.75">
      <c r="A8" s="9" t="s">
        <v>203</v>
      </c>
      <c r="B8" s="171">
        <v>10.3</v>
      </c>
      <c r="C8" s="275">
        <v>9.9</v>
      </c>
      <c r="D8" s="171">
        <v>16</v>
      </c>
      <c r="E8" s="275">
        <v>4</v>
      </c>
      <c r="F8" s="171">
        <v>7</v>
      </c>
      <c r="G8" s="275">
        <v>2</v>
      </c>
      <c r="H8" s="171">
        <v>2.5</v>
      </c>
      <c r="I8" s="275">
        <v>2</v>
      </c>
    </row>
    <row r="9" spans="1:9" ht="31.5">
      <c r="A9" s="60" t="s">
        <v>204</v>
      </c>
      <c r="B9" s="171">
        <v>-0.8</v>
      </c>
      <c r="C9" s="275">
        <v>-1.2</v>
      </c>
      <c r="D9" s="171">
        <v>5</v>
      </c>
      <c r="E9" s="275">
        <v>1</v>
      </c>
      <c r="F9" s="171">
        <v>2.5</v>
      </c>
      <c r="G9" s="275">
        <v>1.5</v>
      </c>
      <c r="H9" s="171">
        <v>1.5</v>
      </c>
      <c r="I9" s="275">
        <v>2</v>
      </c>
    </row>
    <row r="10" spans="1:9" ht="31.5">
      <c r="A10" s="60" t="s">
        <v>205</v>
      </c>
      <c r="B10" s="171">
        <v>-3.3</v>
      </c>
      <c r="C10" s="275">
        <v>-3.6</v>
      </c>
      <c r="D10" s="171">
        <v>1.5</v>
      </c>
      <c r="E10" s="275">
        <v>-3</v>
      </c>
      <c r="F10" s="171">
        <v>3.5</v>
      </c>
      <c r="G10" s="275">
        <v>3</v>
      </c>
      <c r="H10" s="171">
        <v>1.5</v>
      </c>
      <c r="I10" s="275">
        <v>3</v>
      </c>
    </row>
    <row r="11" spans="1:9" ht="15.75">
      <c r="A11" s="9" t="s">
        <v>206</v>
      </c>
      <c r="B11" s="171">
        <v>-0.9</v>
      </c>
      <c r="C11" s="275">
        <v>-1.3</v>
      </c>
      <c r="D11" s="171">
        <v>7.5</v>
      </c>
      <c r="E11" s="275">
        <v>1</v>
      </c>
      <c r="F11" s="171">
        <v>4</v>
      </c>
      <c r="G11" s="275">
        <v>2.5</v>
      </c>
      <c r="H11" s="171">
        <v>3</v>
      </c>
      <c r="I11" s="275">
        <v>3</v>
      </c>
    </row>
    <row r="12" spans="1:9" ht="31.5">
      <c r="A12" s="60" t="s">
        <v>207</v>
      </c>
      <c r="B12" s="171">
        <v>5.2</v>
      </c>
      <c r="C12" s="275">
        <v>4.9</v>
      </c>
      <c r="D12" s="171">
        <v>2</v>
      </c>
      <c r="E12" s="275">
        <v>2</v>
      </c>
      <c r="F12" s="171">
        <v>4.5</v>
      </c>
      <c r="G12" s="275">
        <v>2.5</v>
      </c>
      <c r="H12" s="171">
        <v>3</v>
      </c>
      <c r="I12" s="275">
        <v>2.5</v>
      </c>
    </row>
    <row r="13" spans="1:9" ht="15.75">
      <c r="A13" s="9" t="s">
        <v>208</v>
      </c>
      <c r="B13" s="171">
        <v>0.1</v>
      </c>
      <c r="C13" s="275">
        <v>-0.1</v>
      </c>
      <c r="D13" s="171">
        <v>4.2</v>
      </c>
      <c r="E13" s="275">
        <v>2</v>
      </c>
      <c r="F13" s="171">
        <v>5.2</v>
      </c>
      <c r="G13" s="275">
        <v>5.8</v>
      </c>
      <c r="H13" s="171">
        <v>4.1</v>
      </c>
      <c r="I13" s="275">
        <v>4.2</v>
      </c>
    </row>
    <row r="14" spans="1:9" ht="15.75">
      <c r="A14" s="9" t="s">
        <v>209</v>
      </c>
      <c r="B14" s="171">
        <v>-1.1</v>
      </c>
      <c r="C14" s="275">
        <v>-1.6</v>
      </c>
      <c r="D14" s="171">
        <v>7.786554635872034</v>
      </c>
      <c r="E14" s="275">
        <v>-0.3831924679939869</v>
      </c>
      <c r="F14" s="171">
        <v>5.281089182283272</v>
      </c>
      <c r="G14" s="275">
        <v>1.9682279855241624</v>
      </c>
      <c r="H14" s="171">
        <v>4.23327910424669</v>
      </c>
      <c r="I14" s="275">
        <v>1.6432415393500488</v>
      </c>
    </row>
    <row r="15" spans="1:9" ht="15.75">
      <c r="A15" s="101" t="s">
        <v>44</v>
      </c>
      <c r="B15" s="220">
        <v>-0.8</v>
      </c>
      <c r="C15" s="221">
        <v>-1.1</v>
      </c>
      <c r="D15" s="220">
        <v>3.755619258027454</v>
      </c>
      <c r="E15" s="221">
        <v>0.5154989280757194</v>
      </c>
      <c r="F15" s="220">
        <v>4.46317791826969</v>
      </c>
      <c r="G15" s="221">
        <v>4.089500156802006</v>
      </c>
      <c r="H15" s="220">
        <v>3.3</v>
      </c>
      <c r="I15" s="221">
        <v>3.3</v>
      </c>
    </row>
    <row r="16" spans="4:9" ht="15">
      <c r="D16" s="172"/>
      <c r="E16" s="172"/>
      <c r="F16" s="172"/>
      <c r="G16" s="172"/>
      <c r="H16" s="172"/>
      <c r="I16" s="172"/>
    </row>
    <row r="17" spans="1:7" ht="15.75">
      <c r="A17" s="9" t="s">
        <v>307</v>
      </c>
      <c r="D17" s="274"/>
      <c r="E17" s="274"/>
      <c r="F17" s="274"/>
      <c r="G17" s="274"/>
    </row>
    <row r="18" ht="15.75">
      <c r="A18" s="57" t="s">
        <v>238</v>
      </c>
    </row>
    <row r="19" ht="15">
      <c r="A19" s="120" t="s">
        <v>210</v>
      </c>
    </row>
    <row r="20" ht="15">
      <c r="A20" s="120" t="s">
        <v>211</v>
      </c>
    </row>
    <row r="21" spans="1:9" ht="15">
      <c r="A21" s="120" t="s">
        <v>212</v>
      </c>
      <c r="E21" s="222"/>
      <c r="G21" s="223"/>
      <c r="I21" s="223"/>
    </row>
    <row r="22" spans="1:9" ht="15">
      <c r="A22" s="120" t="s">
        <v>213</v>
      </c>
      <c r="E22" s="222"/>
      <c r="G22" s="223"/>
      <c r="I22" s="223"/>
    </row>
    <row r="23" spans="1:9" ht="15">
      <c r="A23" s="120" t="s">
        <v>214</v>
      </c>
      <c r="E23" s="222"/>
      <c r="G23" s="223"/>
      <c r="I23" s="223"/>
    </row>
    <row r="24" spans="1:9" ht="15">
      <c r="A24" s="120" t="s">
        <v>215</v>
      </c>
      <c r="E24" s="222"/>
      <c r="G24" s="223"/>
      <c r="I24" s="223"/>
    </row>
    <row r="25" spans="1:9" ht="15">
      <c r="A25" s="120" t="s">
        <v>216</v>
      </c>
      <c r="E25" s="222"/>
      <c r="G25" s="223"/>
      <c r="I25" s="223"/>
    </row>
    <row r="26" spans="1:9" ht="15">
      <c r="A26" s="120" t="s">
        <v>217</v>
      </c>
      <c r="E26" s="222"/>
      <c r="G26" s="223"/>
      <c r="I26" s="223"/>
    </row>
    <row r="27" spans="1:9" ht="15">
      <c r="A27" s="120" t="s">
        <v>218</v>
      </c>
      <c r="E27" s="222"/>
      <c r="G27" s="223"/>
      <c r="I27" s="223"/>
    </row>
    <row r="28" spans="1:9" ht="15">
      <c r="A28" s="120" t="s">
        <v>219</v>
      </c>
      <c r="E28" s="222"/>
      <c r="G28" s="223"/>
      <c r="I28" s="223"/>
    </row>
    <row r="29" spans="5:9" ht="15">
      <c r="E29" s="222"/>
      <c r="G29" s="223"/>
      <c r="I29" s="223"/>
    </row>
    <row r="30" spans="5:9" ht="15">
      <c r="E30" s="222"/>
      <c r="G30" s="223"/>
      <c r="I30" s="22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A1:F31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33.140625" style="5" customWidth="1"/>
    <col min="2" max="2" width="11.28125" style="5" customWidth="1"/>
    <col min="3" max="3" width="10.8515625" style="5" customWidth="1"/>
    <col min="4" max="16384" width="9.140625" style="5" customWidth="1"/>
  </cols>
  <sheetData>
    <row r="1" spans="1:6" ht="15.75">
      <c r="A1" s="9"/>
      <c r="B1" s="9"/>
      <c r="C1" s="9"/>
      <c r="D1" s="9"/>
      <c r="E1" s="9"/>
      <c r="F1" s="9"/>
    </row>
    <row r="2" spans="1:6" ht="15.75">
      <c r="A2" s="52" t="s">
        <v>233</v>
      </c>
      <c r="B2" s="9"/>
      <c r="C2" s="9"/>
      <c r="D2" s="9"/>
      <c r="E2" s="9"/>
      <c r="F2" s="9"/>
    </row>
    <row r="3" spans="1:6" ht="15.75">
      <c r="A3" s="9"/>
      <c r="B3" s="9"/>
      <c r="C3" s="9"/>
      <c r="D3" s="9"/>
      <c r="E3" s="9"/>
      <c r="F3" s="9"/>
    </row>
    <row r="4" spans="1:6" ht="31.5">
      <c r="A4" s="7" t="s">
        <v>86</v>
      </c>
      <c r="B4" s="97" t="s">
        <v>87</v>
      </c>
      <c r="C4" s="105" t="s">
        <v>88</v>
      </c>
      <c r="D4" s="9"/>
      <c r="E4" s="9"/>
      <c r="F4" s="9"/>
    </row>
    <row r="5" spans="1:6" ht="15.75">
      <c r="A5" s="4" t="s">
        <v>35</v>
      </c>
      <c r="B5" s="44" t="s">
        <v>123</v>
      </c>
      <c r="C5" s="254">
        <v>34.92</v>
      </c>
      <c r="D5" s="175"/>
      <c r="E5" s="9"/>
      <c r="F5" s="9"/>
    </row>
    <row r="6" spans="1:6" ht="15.75">
      <c r="A6" s="4" t="s">
        <v>45</v>
      </c>
      <c r="B6" s="44" t="s">
        <v>124</v>
      </c>
      <c r="C6" s="254">
        <v>35.28</v>
      </c>
      <c r="D6" s="175"/>
      <c r="E6" s="9"/>
      <c r="F6" s="9"/>
    </row>
    <row r="7" spans="1:6" ht="15.75">
      <c r="A7" s="4" t="s">
        <v>90</v>
      </c>
      <c r="B7" s="44" t="s">
        <v>124</v>
      </c>
      <c r="C7" s="254">
        <v>21.24</v>
      </c>
      <c r="D7" s="175"/>
      <c r="E7" s="9"/>
      <c r="F7" s="9"/>
    </row>
    <row r="8" spans="1:6" ht="15.75">
      <c r="A8" s="4" t="s">
        <v>180</v>
      </c>
      <c r="B8" s="44" t="s">
        <v>124</v>
      </c>
      <c r="C8" s="254">
        <v>33.01</v>
      </c>
      <c r="D8" s="175"/>
      <c r="E8" s="9"/>
      <c r="F8" s="9"/>
    </row>
    <row r="9" spans="1:6" ht="15.75">
      <c r="A9" s="9" t="s">
        <v>179</v>
      </c>
      <c r="B9" s="9" t="s">
        <v>124</v>
      </c>
      <c r="C9" s="254">
        <v>34</v>
      </c>
      <c r="D9" s="175"/>
      <c r="E9" s="9"/>
      <c r="F9" s="9"/>
    </row>
    <row r="10" spans="1:6" ht="15.75">
      <c r="A10" s="4" t="s">
        <v>91</v>
      </c>
      <c r="B10" s="44" t="s">
        <v>124</v>
      </c>
      <c r="C10" s="254">
        <v>34.56</v>
      </c>
      <c r="D10" s="175"/>
      <c r="E10" s="9"/>
      <c r="F10" s="9"/>
    </row>
    <row r="11" spans="1:6" ht="15.75">
      <c r="A11" s="4" t="s">
        <v>92</v>
      </c>
      <c r="B11" s="44" t="s">
        <v>89</v>
      </c>
      <c r="C11" s="254">
        <v>28.05</v>
      </c>
      <c r="D11" s="175"/>
      <c r="E11" s="9"/>
      <c r="F11" s="9"/>
    </row>
    <row r="12" spans="1:6" ht="15.75">
      <c r="A12" s="4" t="s">
        <v>17</v>
      </c>
      <c r="B12" s="44" t="s">
        <v>89</v>
      </c>
      <c r="C12" s="254">
        <v>27.21</v>
      </c>
      <c r="D12" s="175"/>
      <c r="E12" s="9"/>
      <c r="F12" s="9"/>
    </row>
    <row r="13" spans="1:6" ht="15.75">
      <c r="A13" s="4" t="s">
        <v>93</v>
      </c>
      <c r="B13" s="44" t="s">
        <v>94</v>
      </c>
      <c r="C13" s="254">
        <v>41.87</v>
      </c>
      <c r="D13" s="175"/>
      <c r="E13" s="9"/>
      <c r="F13" s="9"/>
    </row>
    <row r="14" spans="1:6" ht="15.75">
      <c r="A14" s="4" t="s">
        <v>95</v>
      </c>
      <c r="B14" s="44" t="s">
        <v>124</v>
      </c>
      <c r="C14" s="254">
        <v>32.76</v>
      </c>
      <c r="D14" s="175"/>
      <c r="E14" s="9"/>
      <c r="F14" s="9"/>
    </row>
    <row r="15" spans="1:6" ht="15.75">
      <c r="A15" s="4" t="s">
        <v>10</v>
      </c>
      <c r="B15" s="44" t="s">
        <v>115</v>
      </c>
      <c r="C15" s="254">
        <v>39.77</v>
      </c>
      <c r="D15" s="175"/>
      <c r="E15" s="9"/>
      <c r="F15" s="9"/>
    </row>
    <row r="16" spans="1:6" ht="15.75">
      <c r="A16" s="4" t="s">
        <v>8</v>
      </c>
      <c r="B16" s="44" t="s">
        <v>89</v>
      </c>
      <c r="C16" s="254">
        <v>46.04</v>
      </c>
      <c r="D16" s="175"/>
      <c r="E16" s="9"/>
      <c r="F16" s="9"/>
    </row>
    <row r="17" spans="1:6" ht="15.75">
      <c r="A17" s="4" t="s">
        <v>9</v>
      </c>
      <c r="B17" s="44" t="s">
        <v>115</v>
      </c>
      <c r="C17" s="254">
        <v>20.88</v>
      </c>
      <c r="D17" s="175"/>
      <c r="E17" s="176"/>
      <c r="F17" s="9"/>
    </row>
    <row r="18" spans="1:6" ht="15.75">
      <c r="A18" s="4" t="s">
        <v>198</v>
      </c>
      <c r="B18" s="44" t="s">
        <v>124</v>
      </c>
      <c r="C18" s="254">
        <v>38.16</v>
      </c>
      <c r="D18" s="175"/>
      <c r="E18" s="9"/>
      <c r="F18" s="9"/>
    </row>
    <row r="19" spans="1:6" ht="15.75">
      <c r="A19" s="93" t="s">
        <v>178</v>
      </c>
      <c r="B19" s="92" t="s">
        <v>124</v>
      </c>
      <c r="C19" s="255">
        <v>35.82</v>
      </c>
      <c r="D19" s="175"/>
      <c r="E19" s="9"/>
      <c r="F19" s="9"/>
    </row>
    <row r="20" spans="1:3" ht="15.75">
      <c r="A20" s="4"/>
      <c r="B20" s="44"/>
      <c r="C20" s="44"/>
    </row>
    <row r="21" spans="1:3" ht="15.75">
      <c r="A21" s="4"/>
      <c r="B21" s="44"/>
      <c r="C21" s="44"/>
    </row>
    <row r="22" spans="1:3" ht="15.75">
      <c r="A22" s="4"/>
      <c r="B22" s="44"/>
      <c r="C22" s="44"/>
    </row>
    <row r="23" spans="1:3" ht="15.75">
      <c r="A23" s="4"/>
      <c r="B23" s="44"/>
      <c r="C23" s="44"/>
    </row>
    <row r="24" spans="1:3" ht="15.75">
      <c r="A24" s="4"/>
      <c r="B24" s="44"/>
      <c r="C24" s="44"/>
    </row>
    <row r="25" spans="1:3" ht="15.75">
      <c r="A25" s="44"/>
      <c r="B25" s="44"/>
      <c r="C25" s="44"/>
    </row>
    <row r="26" spans="1:3" ht="15.75">
      <c r="A26" s="4"/>
      <c r="B26" s="44"/>
      <c r="C26" s="44"/>
    </row>
    <row r="27" spans="1:3" ht="15.75">
      <c r="A27" s="4"/>
      <c r="B27" s="44"/>
      <c r="C27" s="44"/>
    </row>
    <row r="28" spans="1:3" ht="15.75">
      <c r="A28" s="4"/>
      <c r="B28" s="44"/>
      <c r="C28" s="44"/>
    </row>
    <row r="29" spans="1:3" ht="15.75">
      <c r="A29" s="4"/>
      <c r="B29" s="44"/>
      <c r="C29" s="44"/>
    </row>
    <row r="30" spans="1:3" ht="15.75">
      <c r="A30" s="4"/>
      <c r="B30" s="44"/>
      <c r="C30" s="44"/>
    </row>
    <row r="31" spans="1:3" ht="15.75">
      <c r="A31" s="4"/>
      <c r="B31" s="44"/>
      <c r="C31" s="44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/>
  </sheetPr>
  <dimension ref="A2:D8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6384" width="9.140625" style="9" customWidth="1"/>
  </cols>
  <sheetData>
    <row r="2" ht="15.75">
      <c r="A2" s="52" t="s">
        <v>234</v>
      </c>
    </row>
    <row r="4" spans="1:4" ht="16.5" thickBot="1">
      <c r="A4" s="45"/>
      <c r="B4" s="99" t="s">
        <v>88</v>
      </c>
      <c r="C4" s="99" t="s">
        <v>97</v>
      </c>
      <c r="D4" s="100" t="s">
        <v>98</v>
      </c>
    </row>
    <row r="5" spans="1:4" ht="17.25" thickBot="1" thickTop="1">
      <c r="A5" s="98" t="s">
        <v>88</v>
      </c>
      <c r="B5" s="167">
        <v>1</v>
      </c>
      <c r="C5" s="168">
        <v>0.28</v>
      </c>
      <c r="D5" s="168">
        <v>0.02</v>
      </c>
    </row>
    <row r="6" spans="1:4" ht="16.5" thickTop="1">
      <c r="A6" s="6" t="s">
        <v>97</v>
      </c>
      <c r="B6" s="169">
        <v>3.6</v>
      </c>
      <c r="C6" s="166">
        <v>1</v>
      </c>
      <c r="D6" s="166">
        <v>0.086</v>
      </c>
    </row>
    <row r="7" spans="1:4" ht="15.75">
      <c r="A7" s="6" t="s">
        <v>98</v>
      </c>
      <c r="B7" s="169">
        <v>41.9</v>
      </c>
      <c r="C7" s="166">
        <v>11.63</v>
      </c>
      <c r="D7" s="166">
        <v>1</v>
      </c>
    </row>
    <row r="8" spans="2:4" ht="15.75">
      <c r="B8" s="104"/>
      <c r="C8" s="104"/>
      <c r="D8" s="10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S30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28" sqref="A28"/>
    </sheetView>
  </sheetViews>
  <sheetFormatPr defaultColWidth="9.140625" defaultRowHeight="12.75"/>
  <cols>
    <col min="1" max="1" width="21.8515625" style="5" customWidth="1"/>
    <col min="2" max="2" width="9.140625" style="5" customWidth="1"/>
    <col min="3" max="11" width="10.7109375" style="5" bestFit="1" customWidth="1"/>
    <col min="12" max="12" width="11.7109375" style="5" customWidth="1"/>
    <col min="13" max="16384" width="9.140625" style="5" customWidth="1"/>
  </cols>
  <sheetData>
    <row r="1" spans="2:13" ht="15.75"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68"/>
    </row>
    <row r="2" spans="1:14" ht="15.75">
      <c r="A2" s="52" t="s">
        <v>282</v>
      </c>
      <c r="B2" s="13"/>
      <c r="C2" s="13"/>
      <c r="D2" s="13"/>
      <c r="E2" s="23"/>
      <c r="F2" s="23"/>
      <c r="G2" s="23"/>
      <c r="H2" s="23"/>
      <c r="I2" s="23"/>
      <c r="J2" s="23"/>
      <c r="K2" s="23"/>
      <c r="L2" s="23"/>
      <c r="M2" s="20"/>
      <c r="N2" s="58"/>
    </row>
    <row r="3" spans="1:14" ht="15.75">
      <c r="A3" s="11"/>
      <c r="B3" s="14"/>
      <c r="C3" s="14"/>
      <c r="D3" s="14"/>
      <c r="E3" s="14"/>
      <c r="F3" s="19"/>
      <c r="G3" s="14"/>
      <c r="H3" s="19"/>
      <c r="I3" s="19"/>
      <c r="J3" s="19"/>
      <c r="K3" s="19"/>
      <c r="L3" s="14"/>
      <c r="M3" s="20"/>
      <c r="N3" s="58"/>
    </row>
    <row r="4" spans="1:19" ht="15.75">
      <c r="A4" s="55"/>
      <c r="B4" s="112"/>
      <c r="C4" s="135">
        <v>2008</v>
      </c>
      <c r="D4" s="135">
        <v>2009</v>
      </c>
      <c r="E4" s="135">
        <v>2010</v>
      </c>
      <c r="F4" s="135">
        <v>2011</v>
      </c>
      <c r="G4" s="135">
        <v>2012</v>
      </c>
      <c r="H4" s="135">
        <v>2013</v>
      </c>
      <c r="I4" s="158">
        <v>2014</v>
      </c>
      <c r="J4" s="135">
        <v>2015</v>
      </c>
      <c r="K4" s="135">
        <v>2016</v>
      </c>
      <c r="L4" s="135">
        <v>2017</v>
      </c>
      <c r="M4" s="13"/>
      <c r="N4" s="13"/>
      <c r="O4" s="13"/>
      <c r="P4" s="13"/>
      <c r="Q4" s="13"/>
      <c r="R4" s="13"/>
      <c r="S4" s="13"/>
    </row>
    <row r="5" spans="1:19" ht="15.75">
      <c r="A5" s="34" t="s">
        <v>103</v>
      </c>
      <c r="B5" s="35" t="s">
        <v>14</v>
      </c>
      <c r="C5" s="138">
        <v>1222</v>
      </c>
      <c r="D5" s="138">
        <v>1404</v>
      </c>
      <c r="E5" s="138">
        <v>1678</v>
      </c>
      <c r="F5" s="138">
        <v>1391</v>
      </c>
      <c r="G5" s="138">
        <v>1171</v>
      </c>
      <c r="H5" s="138">
        <v>1264</v>
      </c>
      <c r="I5" s="153">
        <v>1175</v>
      </c>
      <c r="J5" s="138">
        <v>1175</v>
      </c>
      <c r="K5" s="138">
        <v>1200.8015231171364</v>
      </c>
      <c r="L5" s="138">
        <v>1200.8015231171364</v>
      </c>
      <c r="M5" s="24"/>
      <c r="N5" s="24"/>
      <c r="O5" s="24"/>
      <c r="P5" s="24"/>
      <c r="Q5" s="24"/>
      <c r="R5" s="24"/>
      <c r="S5" s="24"/>
    </row>
    <row r="6" spans="1:19" ht="15.75">
      <c r="A6" s="34" t="s">
        <v>3</v>
      </c>
      <c r="B6" s="35" t="s">
        <v>115</v>
      </c>
      <c r="C6" s="138">
        <v>0</v>
      </c>
      <c r="D6" s="138">
        <v>0</v>
      </c>
      <c r="E6" s="138">
        <v>0</v>
      </c>
      <c r="F6" s="138">
        <v>0</v>
      </c>
      <c r="G6" s="138">
        <v>0</v>
      </c>
      <c r="H6" s="138">
        <v>0</v>
      </c>
      <c r="I6" s="153">
        <v>0</v>
      </c>
      <c r="J6" s="138">
        <v>0</v>
      </c>
      <c r="K6" s="138">
        <v>0</v>
      </c>
      <c r="L6" s="138">
        <v>0</v>
      </c>
      <c r="M6" s="24"/>
      <c r="N6" s="24"/>
      <c r="O6" s="24"/>
      <c r="P6" s="24"/>
      <c r="Q6" s="24"/>
      <c r="R6" s="24"/>
      <c r="S6" s="24"/>
    </row>
    <row r="7" spans="1:19" ht="15.75">
      <c r="A7" s="34" t="s">
        <v>4</v>
      </c>
      <c r="B7" s="35" t="s">
        <v>115</v>
      </c>
      <c r="C7" s="138">
        <v>3</v>
      </c>
      <c r="D7" s="138">
        <v>2</v>
      </c>
      <c r="E7" s="138">
        <v>1</v>
      </c>
      <c r="F7" s="138">
        <v>1</v>
      </c>
      <c r="G7" s="138">
        <v>1</v>
      </c>
      <c r="H7" s="138">
        <v>1</v>
      </c>
      <c r="I7" s="153">
        <v>1</v>
      </c>
      <c r="J7" s="138">
        <v>1</v>
      </c>
      <c r="K7" s="138">
        <v>1</v>
      </c>
      <c r="L7" s="138">
        <v>1</v>
      </c>
      <c r="M7" s="24"/>
      <c r="N7" s="24"/>
      <c r="O7" s="24"/>
      <c r="P7" s="24"/>
      <c r="Q7" s="24"/>
      <c r="R7" s="24"/>
      <c r="S7" s="24"/>
    </row>
    <row r="8" spans="1:19" ht="15.75">
      <c r="A8" s="34" t="s">
        <v>5</v>
      </c>
      <c r="B8" s="35" t="s">
        <v>115</v>
      </c>
      <c r="C8" s="138">
        <v>321</v>
      </c>
      <c r="D8" s="138">
        <v>404</v>
      </c>
      <c r="E8" s="138">
        <v>436</v>
      </c>
      <c r="F8" s="138">
        <v>396</v>
      </c>
      <c r="G8" s="138">
        <v>214</v>
      </c>
      <c r="H8" s="138">
        <v>169</v>
      </c>
      <c r="I8" s="153">
        <v>149</v>
      </c>
      <c r="J8" s="138">
        <v>141</v>
      </c>
      <c r="K8" s="138">
        <v>210.576</v>
      </c>
      <c r="L8" s="138">
        <v>207.206784</v>
      </c>
      <c r="M8" s="24"/>
      <c r="N8" s="24"/>
      <c r="O8" s="24"/>
      <c r="P8" s="24"/>
      <c r="Q8" s="24"/>
      <c r="R8" s="24"/>
      <c r="S8" s="24"/>
    </row>
    <row r="9" spans="1:19" ht="15.75">
      <c r="A9" s="34" t="s">
        <v>6</v>
      </c>
      <c r="B9" s="35" t="s">
        <v>115</v>
      </c>
      <c r="C9" s="138">
        <v>707</v>
      </c>
      <c r="D9" s="138">
        <v>702</v>
      </c>
      <c r="E9" s="138">
        <v>811</v>
      </c>
      <c r="F9" s="138">
        <v>597</v>
      </c>
      <c r="G9" s="138">
        <v>607</v>
      </c>
      <c r="H9" s="138">
        <v>545</v>
      </c>
      <c r="I9" s="153">
        <v>435</v>
      </c>
      <c r="J9" s="138">
        <v>528</v>
      </c>
      <c r="K9" s="138">
        <v>585.101052997588</v>
      </c>
      <c r="L9" s="138">
        <v>549.9949898177327</v>
      </c>
      <c r="M9" s="24"/>
      <c r="N9" s="24"/>
      <c r="O9" s="24"/>
      <c r="P9" s="24"/>
      <c r="Q9" s="24"/>
      <c r="R9" s="24"/>
      <c r="S9" s="24"/>
    </row>
    <row r="10" spans="1:19" ht="15.75">
      <c r="A10" s="34" t="s">
        <v>7</v>
      </c>
      <c r="B10" s="35" t="s">
        <v>115</v>
      </c>
      <c r="C10" s="138">
        <v>96</v>
      </c>
      <c r="D10" s="138">
        <v>146</v>
      </c>
      <c r="E10" s="138">
        <v>88</v>
      </c>
      <c r="F10" s="138">
        <v>108</v>
      </c>
      <c r="G10" s="138">
        <v>56</v>
      </c>
      <c r="H10" s="138">
        <v>24</v>
      </c>
      <c r="I10" s="153">
        <v>42</v>
      </c>
      <c r="J10" s="138">
        <v>22</v>
      </c>
      <c r="K10" s="138">
        <v>53.979668810321144</v>
      </c>
      <c r="L10" s="138">
        <v>50.740888681701875</v>
      </c>
      <c r="M10" s="24"/>
      <c r="N10" s="24"/>
      <c r="O10" s="24"/>
      <c r="P10" s="24"/>
      <c r="Q10" s="24"/>
      <c r="R10" s="24"/>
      <c r="S10" s="24"/>
    </row>
    <row r="11" spans="1:19" ht="15.75">
      <c r="A11" s="34" t="s">
        <v>8</v>
      </c>
      <c r="B11" s="35" t="s">
        <v>13</v>
      </c>
      <c r="C11" s="138">
        <v>84</v>
      </c>
      <c r="D11" s="138">
        <v>57</v>
      </c>
      <c r="E11" s="138">
        <v>87</v>
      </c>
      <c r="F11" s="138">
        <v>80</v>
      </c>
      <c r="G11" s="138">
        <v>27</v>
      </c>
      <c r="H11" s="138">
        <v>27</v>
      </c>
      <c r="I11" s="153">
        <v>32</v>
      </c>
      <c r="J11" s="138">
        <v>19</v>
      </c>
      <c r="K11" s="138">
        <v>27</v>
      </c>
      <c r="L11" s="138">
        <v>27</v>
      </c>
      <c r="M11" s="24"/>
      <c r="N11" s="24"/>
      <c r="O11" s="24"/>
      <c r="P11" s="24"/>
      <c r="Q11" s="24"/>
      <c r="R11" s="24"/>
      <c r="S11" s="24"/>
    </row>
    <row r="12" spans="1:19" ht="15.75">
      <c r="A12" s="34" t="s">
        <v>9</v>
      </c>
      <c r="B12" s="35" t="s">
        <v>114</v>
      </c>
      <c r="C12" s="138">
        <v>59</v>
      </c>
      <c r="D12" s="138">
        <v>47.54755288048151</v>
      </c>
      <c r="E12" s="138">
        <v>39</v>
      </c>
      <c r="F12" s="138">
        <v>21</v>
      </c>
      <c r="G12" s="138">
        <v>20</v>
      </c>
      <c r="H12" s="138">
        <v>18</v>
      </c>
      <c r="I12" s="153">
        <v>16</v>
      </c>
      <c r="J12" s="138">
        <v>16</v>
      </c>
      <c r="K12" s="138">
        <v>17.6</v>
      </c>
      <c r="L12" s="138">
        <v>15.488000000000001</v>
      </c>
      <c r="M12" s="24"/>
      <c r="N12" s="24"/>
      <c r="O12" s="24"/>
      <c r="P12" s="24"/>
      <c r="Q12" s="24"/>
      <c r="R12" s="24"/>
      <c r="S12" s="24"/>
    </row>
    <row r="13" spans="1:19" ht="15.75">
      <c r="A13" s="34" t="s">
        <v>10</v>
      </c>
      <c r="B13" s="35" t="s">
        <v>114</v>
      </c>
      <c r="C13" s="138">
        <v>134.7</v>
      </c>
      <c r="D13" s="138">
        <v>148.195</v>
      </c>
      <c r="E13" s="138">
        <v>190</v>
      </c>
      <c r="F13" s="138">
        <v>167</v>
      </c>
      <c r="G13" s="138">
        <v>170</v>
      </c>
      <c r="H13" s="138">
        <v>148</v>
      </c>
      <c r="I13" s="153">
        <v>133</v>
      </c>
      <c r="J13" s="138">
        <v>139</v>
      </c>
      <c r="K13" s="138">
        <v>174.32643802725295</v>
      </c>
      <c r="L13" s="138">
        <v>174.32643802725295</v>
      </c>
      <c r="M13" s="24"/>
      <c r="N13" s="24"/>
      <c r="O13" s="24"/>
      <c r="P13" s="24"/>
      <c r="Q13" s="24"/>
      <c r="R13" s="24"/>
      <c r="S13" s="24"/>
    </row>
    <row r="14" spans="1:19" ht="15.75">
      <c r="A14" s="34" t="s">
        <v>11</v>
      </c>
      <c r="B14" s="35" t="s">
        <v>34</v>
      </c>
      <c r="C14" s="138">
        <v>42802</v>
      </c>
      <c r="D14" s="138">
        <v>45947</v>
      </c>
      <c r="E14" s="138">
        <v>53444</v>
      </c>
      <c r="F14" s="138">
        <v>44775</v>
      </c>
      <c r="G14" s="138">
        <v>47933</v>
      </c>
      <c r="H14" s="138">
        <v>46669</v>
      </c>
      <c r="I14" s="153">
        <v>42458</v>
      </c>
      <c r="J14" s="138">
        <v>43117</v>
      </c>
      <c r="K14" s="138">
        <v>49190.87737623715</v>
      </c>
      <c r="L14" s="138">
        <v>49329.87737623715</v>
      </c>
      <c r="M14" s="24"/>
      <c r="N14" s="24"/>
      <c r="O14" s="24"/>
      <c r="P14" s="24"/>
      <c r="Q14" s="24"/>
      <c r="R14" s="24"/>
      <c r="S14" s="24"/>
    </row>
    <row r="15" spans="1:19" ht="15.75">
      <c r="A15" s="34" t="s">
        <v>12</v>
      </c>
      <c r="B15" s="35" t="s">
        <v>34</v>
      </c>
      <c r="C15" s="138">
        <v>70909</v>
      </c>
      <c r="D15" s="138">
        <v>73052</v>
      </c>
      <c r="E15" s="138">
        <v>76762</v>
      </c>
      <c r="F15" s="138">
        <v>71150</v>
      </c>
      <c r="G15" s="138">
        <v>73133</v>
      </c>
      <c r="H15" s="138">
        <v>73496</v>
      </c>
      <c r="I15" s="153">
        <v>71575</v>
      </c>
      <c r="J15" s="138">
        <v>71375</v>
      </c>
      <c r="K15" s="138">
        <v>73673.65250706661</v>
      </c>
      <c r="L15" s="138">
        <v>73881.65250706661</v>
      </c>
      <c r="M15" s="24"/>
      <c r="N15" s="24"/>
      <c r="O15" s="24"/>
      <c r="P15" s="24"/>
      <c r="Q15" s="24"/>
      <c r="R15" s="24"/>
      <c r="S15" s="24"/>
    </row>
    <row r="16" spans="1:19" ht="15.75">
      <c r="A16" s="71" t="s">
        <v>48</v>
      </c>
      <c r="B16" s="71"/>
      <c r="C16" s="138"/>
      <c r="D16" s="138"/>
      <c r="E16" s="138"/>
      <c r="F16" s="138"/>
      <c r="G16" s="138"/>
      <c r="H16" s="138"/>
      <c r="I16" s="153"/>
      <c r="J16" s="138"/>
      <c r="K16" s="138"/>
      <c r="L16" s="138"/>
      <c r="M16" s="24"/>
      <c r="N16" s="24"/>
      <c r="O16" s="24"/>
      <c r="P16" s="24"/>
      <c r="Q16" s="24"/>
      <c r="R16" s="24"/>
      <c r="S16" s="24"/>
    </row>
    <row r="17" spans="1:19" ht="15.75">
      <c r="A17" s="35" t="s">
        <v>152</v>
      </c>
      <c r="B17" s="35" t="s">
        <v>34</v>
      </c>
      <c r="C17" s="160">
        <v>16.832</v>
      </c>
      <c r="D17" s="160">
        <v>18.2</v>
      </c>
      <c r="E17" s="160">
        <v>19.626</v>
      </c>
      <c r="F17" s="160">
        <v>18.474899999999998</v>
      </c>
      <c r="G17" s="160">
        <v>19.0043</v>
      </c>
      <c r="H17" s="160">
        <v>19.596</v>
      </c>
      <c r="I17" s="161">
        <v>18.662</v>
      </c>
      <c r="J17" s="160">
        <v>19.680879719298247</v>
      </c>
      <c r="K17" s="160">
        <v>22.001515789473682</v>
      </c>
      <c r="L17" s="160">
        <v>22.177527915789476</v>
      </c>
      <c r="M17" s="24"/>
      <c r="N17" s="24"/>
      <c r="O17" s="24"/>
      <c r="P17" s="24"/>
      <c r="Q17" s="24"/>
      <c r="R17" s="24"/>
      <c r="S17" s="24"/>
    </row>
    <row r="18" spans="1:19" ht="15.75">
      <c r="A18" s="35" t="s">
        <v>151</v>
      </c>
      <c r="B18" s="35" t="s">
        <v>34</v>
      </c>
      <c r="C18" s="160">
        <v>19.344</v>
      </c>
      <c r="D18" s="160">
        <v>20.721</v>
      </c>
      <c r="E18" s="160">
        <v>21.763</v>
      </c>
      <c r="F18" s="160">
        <v>20.624</v>
      </c>
      <c r="G18" s="160">
        <v>21.947</v>
      </c>
      <c r="H18" s="160">
        <v>21.548</v>
      </c>
      <c r="I18" s="161">
        <v>21.498</v>
      </c>
      <c r="J18" s="160">
        <v>21.583992</v>
      </c>
      <c r="K18" s="160">
        <v>21.670327968</v>
      </c>
      <c r="L18" s="160">
        <v>21.757009279871998</v>
      </c>
      <c r="M18" s="24"/>
      <c r="N18" s="24"/>
      <c r="O18" s="24"/>
      <c r="P18" s="24"/>
      <c r="Q18" s="24"/>
      <c r="R18" s="24"/>
      <c r="S18" s="24"/>
    </row>
    <row r="19" spans="1:19" ht="15.75">
      <c r="A19" s="37" t="s">
        <v>150</v>
      </c>
      <c r="B19" s="37" t="s">
        <v>34</v>
      </c>
      <c r="C19" s="162">
        <v>34.733000000000004</v>
      </c>
      <c r="D19" s="162">
        <v>34.13099999999999</v>
      </c>
      <c r="E19" s="162">
        <v>35.373000000000005</v>
      </c>
      <c r="F19" s="162">
        <v>32.051100000000005</v>
      </c>
      <c r="G19" s="162">
        <v>32.181700000000006</v>
      </c>
      <c r="H19" s="160">
        <v>32.352</v>
      </c>
      <c r="I19" s="161">
        <v>31.414999999999992</v>
      </c>
      <c r="J19" s="160">
        <v>30.110128280701755</v>
      </c>
      <c r="K19" s="160">
        <v>30.00180874959292</v>
      </c>
      <c r="L19" s="160">
        <v>29.94711531140514</v>
      </c>
      <c r="M19" s="24"/>
      <c r="N19" s="24"/>
      <c r="O19" s="24"/>
      <c r="P19" s="24"/>
      <c r="Q19" s="24"/>
      <c r="R19" s="24"/>
      <c r="S19" s="24"/>
    </row>
    <row r="20" spans="1:19" ht="15.75">
      <c r="A20" s="38" t="s">
        <v>153</v>
      </c>
      <c r="B20" s="38"/>
      <c r="C20" s="136">
        <v>511324.2099</v>
      </c>
      <c r="D20" s="136">
        <v>541732.7390052021</v>
      </c>
      <c r="E20" s="136">
        <v>599201.02</v>
      </c>
      <c r="F20" s="136">
        <v>525846.06</v>
      </c>
      <c r="G20" s="136">
        <v>524753.47</v>
      </c>
      <c r="H20" s="154">
        <v>519457.48000000004</v>
      </c>
      <c r="I20" s="187">
        <v>489288.78</v>
      </c>
      <c r="J20" s="154">
        <v>492867.1</v>
      </c>
      <c r="K20" s="154">
        <v>531615.5549533274</v>
      </c>
      <c r="L20" s="154">
        <v>531320.6571800369</v>
      </c>
      <c r="M20" s="24"/>
      <c r="N20" s="24"/>
      <c r="O20" s="24"/>
      <c r="P20" s="24"/>
      <c r="Q20" s="24"/>
      <c r="R20" s="24"/>
      <c r="S20" s="24"/>
    </row>
    <row r="21" spans="2:19" ht="15.75">
      <c r="B21" s="82" t="s">
        <v>79</v>
      </c>
      <c r="C21" s="163">
        <v>300190.3497</v>
      </c>
      <c r="D21" s="163">
        <v>326325.39515</v>
      </c>
      <c r="E21" s="163">
        <v>373274.26</v>
      </c>
      <c r="F21" s="163">
        <v>318088.22000000003</v>
      </c>
      <c r="G21" s="163">
        <v>320644.64999999997</v>
      </c>
      <c r="H21" s="163">
        <v>317801.38</v>
      </c>
      <c r="I21" s="153">
        <v>291703.08</v>
      </c>
      <c r="J21" s="138">
        <v>300550.12698947365</v>
      </c>
      <c r="K21" s="138">
        <v>336521.3214899929</v>
      </c>
      <c r="L21" s="138">
        <v>336274.2741119192</v>
      </c>
      <c r="M21" s="24"/>
      <c r="N21" s="24"/>
      <c r="O21" s="24"/>
      <c r="P21" s="24"/>
      <c r="Q21" s="24"/>
      <c r="R21" s="24"/>
      <c r="S21" s="24"/>
    </row>
    <row r="22" spans="1:19" ht="15.75">
      <c r="A22" s="65"/>
      <c r="B22" s="83" t="s">
        <v>80</v>
      </c>
      <c r="C22" s="164">
        <v>211133.8602</v>
      </c>
      <c r="D22" s="164">
        <v>215407.34385520208</v>
      </c>
      <c r="E22" s="164">
        <v>225926.76</v>
      </c>
      <c r="F22" s="164">
        <v>207757.84000000003</v>
      </c>
      <c r="G22" s="164">
        <v>204108.82</v>
      </c>
      <c r="H22" s="163">
        <v>201656.10000000003</v>
      </c>
      <c r="I22" s="153">
        <v>197585.7</v>
      </c>
      <c r="J22" s="138">
        <v>192316.97301052633</v>
      </c>
      <c r="K22" s="138">
        <v>195094.2334633345</v>
      </c>
      <c r="L22" s="138">
        <v>195046.38306811766</v>
      </c>
      <c r="M22" s="24"/>
      <c r="N22" s="24"/>
      <c r="O22" s="24"/>
      <c r="P22" s="24"/>
      <c r="Q22" s="24"/>
      <c r="R22" s="24"/>
      <c r="S22" s="24"/>
    </row>
    <row r="23" spans="1:19" ht="15.75">
      <c r="A23" s="87" t="s">
        <v>154</v>
      </c>
      <c r="B23" s="87"/>
      <c r="C23" s="141">
        <v>142.03450275</v>
      </c>
      <c r="D23" s="141">
        <v>150.48131639033392</v>
      </c>
      <c r="E23" s="141">
        <v>166.44472777777779</v>
      </c>
      <c r="F23" s="141">
        <v>146.06835</v>
      </c>
      <c r="G23" s="141">
        <v>145.76485277777778</v>
      </c>
      <c r="H23" s="141">
        <v>144.29374444444446</v>
      </c>
      <c r="I23" s="190">
        <v>135.91355000000001</v>
      </c>
      <c r="J23" s="141">
        <v>136.90752777777777</v>
      </c>
      <c r="K23" s="141">
        <v>147.67098748703538</v>
      </c>
      <c r="L23" s="141">
        <v>147.58907143889914</v>
      </c>
      <c r="M23" s="24"/>
      <c r="N23" s="24"/>
      <c r="O23" s="24"/>
      <c r="P23" s="24"/>
      <c r="Q23" s="24"/>
      <c r="R23" s="24"/>
      <c r="S23" s="24"/>
    </row>
    <row r="24" spans="3:14" ht="15.75">
      <c r="C24" s="24"/>
      <c r="L24" s="25"/>
      <c r="M24" s="69"/>
      <c r="N24" s="69"/>
    </row>
    <row r="25" spans="1:14" ht="15.75">
      <c r="A25" s="57" t="s">
        <v>283</v>
      </c>
      <c r="B25" s="43"/>
      <c r="C25" s="43"/>
      <c r="D25" s="43"/>
      <c r="E25" s="19"/>
      <c r="F25" s="19"/>
      <c r="G25" s="69"/>
      <c r="H25" s="69"/>
      <c r="I25" s="69"/>
      <c r="J25" s="69"/>
      <c r="K25" s="69"/>
      <c r="L25" s="19"/>
      <c r="M25" s="19"/>
      <c r="N25" s="58"/>
    </row>
    <row r="26" spans="1:14" ht="15.75">
      <c r="A26" s="113" t="s">
        <v>239</v>
      </c>
      <c r="B26" s="12"/>
      <c r="C26" s="12"/>
      <c r="D26" s="12"/>
      <c r="E26" s="19"/>
      <c r="F26" s="19"/>
      <c r="G26" s="69"/>
      <c r="H26" s="191"/>
      <c r="I26" s="69"/>
      <c r="J26" s="69"/>
      <c r="K26" s="69"/>
      <c r="L26" s="19"/>
      <c r="M26" s="19"/>
      <c r="N26" s="58"/>
    </row>
    <row r="27" spans="1:14" ht="15.75">
      <c r="A27" s="282"/>
      <c r="B27" s="282"/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58"/>
    </row>
    <row r="28" spans="1:14" ht="15.75">
      <c r="A28" s="113"/>
      <c r="B28" s="43"/>
      <c r="C28" s="43"/>
      <c r="D28" s="43"/>
      <c r="E28" s="43"/>
      <c r="F28" s="43"/>
      <c r="G28" s="70"/>
      <c r="H28" s="70"/>
      <c r="I28" s="70"/>
      <c r="J28" s="70"/>
      <c r="K28" s="70"/>
      <c r="L28" s="43"/>
      <c r="M28" s="43"/>
      <c r="N28" s="58"/>
    </row>
    <row r="29" spans="1:14" ht="15.75">
      <c r="A29" s="113"/>
      <c r="B29" s="58"/>
      <c r="C29" s="58"/>
      <c r="D29" s="58"/>
      <c r="E29" s="58"/>
      <c r="F29" s="58"/>
      <c r="G29" s="160"/>
      <c r="H29" s="160"/>
      <c r="I29" s="58"/>
      <c r="J29" s="58"/>
      <c r="K29" s="58"/>
      <c r="L29" s="58"/>
      <c r="M29" s="58"/>
      <c r="N29" s="58"/>
    </row>
    <row r="30" spans="1:14" ht="1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</row>
  </sheetData>
  <sheetProtection/>
  <mergeCells count="1">
    <mergeCell ref="A27:M2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AB183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31" sqref="A31"/>
    </sheetView>
  </sheetViews>
  <sheetFormatPr defaultColWidth="9.140625" defaultRowHeight="12.75"/>
  <cols>
    <col min="1" max="1" width="30.28125" style="5" customWidth="1"/>
    <col min="2" max="2" width="8.8515625" style="5" bestFit="1" customWidth="1"/>
    <col min="3" max="3" width="9.57421875" style="5" bestFit="1" customWidth="1"/>
    <col min="4" max="4" width="8.421875" style="5" customWidth="1"/>
    <col min="5" max="5" width="9.57421875" style="5" bestFit="1" customWidth="1"/>
    <col min="6" max="6" width="8.421875" style="5" customWidth="1"/>
    <col min="7" max="7" width="9.57421875" style="5" bestFit="1" customWidth="1"/>
    <col min="8" max="8" width="8.421875" style="5" customWidth="1"/>
    <col min="9" max="9" width="9.57421875" style="5" bestFit="1" customWidth="1"/>
    <col min="10" max="11" width="8.421875" style="5" customWidth="1"/>
    <col min="12" max="12" width="8.7109375" style="5" customWidth="1"/>
    <col min="13" max="16384" width="9.140625" style="5" customWidth="1"/>
  </cols>
  <sheetData>
    <row r="1" spans="2:12" ht="15"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26" s="58" customFormat="1" ht="15.75">
      <c r="A2" s="52" t="s">
        <v>284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72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</row>
    <row r="3" spans="1:26" s="58" customFormat="1" ht="15.75">
      <c r="A3" s="11"/>
      <c r="B3" s="14"/>
      <c r="C3" s="14"/>
      <c r="D3" s="19"/>
      <c r="E3" s="14"/>
      <c r="F3" s="19"/>
      <c r="G3" s="14"/>
      <c r="H3" s="19"/>
      <c r="I3" s="14"/>
      <c r="J3" s="14"/>
      <c r="K3" s="14"/>
      <c r="L3" s="75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</row>
    <row r="4" spans="1:26" s="58" customFormat="1" ht="15.75">
      <c r="A4" s="55"/>
      <c r="B4" s="53"/>
      <c r="C4" s="135">
        <v>2008</v>
      </c>
      <c r="D4" s="135">
        <v>2009</v>
      </c>
      <c r="E4" s="135">
        <v>2010</v>
      </c>
      <c r="F4" s="135">
        <v>2011</v>
      </c>
      <c r="G4" s="135">
        <v>2012</v>
      </c>
      <c r="H4" s="135">
        <v>2013</v>
      </c>
      <c r="I4" s="158">
        <v>2014</v>
      </c>
      <c r="J4" s="135">
        <v>2015</v>
      </c>
      <c r="K4" s="135">
        <v>2016</v>
      </c>
      <c r="L4" s="135">
        <v>2017</v>
      </c>
      <c r="M4" s="13"/>
      <c r="N4" s="13"/>
      <c r="O4" s="13"/>
      <c r="P4" s="13"/>
      <c r="Q4" s="13"/>
      <c r="R4" s="13"/>
      <c r="S4" s="74"/>
      <c r="T4" s="74"/>
      <c r="U4" s="74"/>
      <c r="V4" s="74"/>
      <c r="W4" s="74"/>
      <c r="X4" s="74"/>
      <c r="Y4" s="74"/>
      <c r="Z4" s="74"/>
    </row>
    <row r="5" spans="1:26" s="58" customFormat="1" ht="15.75">
      <c r="A5" s="34" t="s">
        <v>103</v>
      </c>
      <c r="B5" s="35" t="s">
        <v>14</v>
      </c>
      <c r="C5" s="138">
        <v>1376.2104714097961</v>
      </c>
      <c r="D5" s="138">
        <v>1480.114139572332</v>
      </c>
      <c r="E5" s="138">
        <v>1509.64445084209</v>
      </c>
      <c r="F5" s="138">
        <v>1556.6248880931066</v>
      </c>
      <c r="G5" s="138">
        <v>1200.8015231171364</v>
      </c>
      <c r="H5" s="138">
        <v>1322.870003951724</v>
      </c>
      <c r="I5" s="153">
        <v>1363.362108976144</v>
      </c>
      <c r="J5" s="138">
        <v>1303.1230591784226</v>
      </c>
      <c r="K5" s="138">
        <v>1200.8015231171364</v>
      </c>
      <c r="L5" s="138">
        <v>1200.8015231171364</v>
      </c>
      <c r="M5" s="28"/>
      <c r="N5" s="28"/>
      <c r="O5" s="28"/>
      <c r="P5" s="28"/>
      <c r="Q5" s="28"/>
      <c r="R5" s="28"/>
      <c r="S5" s="74"/>
      <c r="T5" s="74"/>
      <c r="U5" s="74"/>
      <c r="V5" s="74"/>
      <c r="W5" s="74"/>
      <c r="X5" s="74"/>
      <c r="Y5" s="74"/>
      <c r="Z5" s="74"/>
    </row>
    <row r="6" spans="1:26" s="58" customFormat="1" ht="15.75">
      <c r="A6" s="34" t="s">
        <v>3</v>
      </c>
      <c r="B6" s="35" t="s">
        <v>115</v>
      </c>
      <c r="C6" s="138">
        <v>0</v>
      </c>
      <c r="D6" s="138">
        <v>0</v>
      </c>
      <c r="E6" s="138">
        <v>0</v>
      </c>
      <c r="F6" s="138">
        <v>0</v>
      </c>
      <c r="G6" s="138">
        <v>0</v>
      </c>
      <c r="H6" s="138">
        <v>0</v>
      </c>
      <c r="I6" s="153">
        <v>0</v>
      </c>
      <c r="J6" s="138">
        <v>0</v>
      </c>
      <c r="K6" s="138">
        <v>0</v>
      </c>
      <c r="L6" s="138">
        <v>0</v>
      </c>
      <c r="M6" s="28"/>
      <c r="N6" s="28"/>
      <c r="O6" s="28"/>
      <c r="P6" s="28"/>
      <c r="Q6" s="28"/>
      <c r="R6" s="28"/>
      <c r="S6" s="74"/>
      <c r="T6" s="74"/>
      <c r="U6" s="74"/>
      <c r="V6" s="74"/>
      <c r="W6" s="74"/>
      <c r="X6" s="74"/>
      <c r="Y6" s="74"/>
      <c r="Z6" s="74"/>
    </row>
    <row r="7" spans="1:26" s="58" customFormat="1" ht="15.75">
      <c r="A7" s="34" t="s">
        <v>4</v>
      </c>
      <c r="B7" s="35" t="s">
        <v>115</v>
      </c>
      <c r="C7" s="138">
        <v>3.378585445359565</v>
      </c>
      <c r="D7" s="138">
        <v>2.1084247002454872</v>
      </c>
      <c r="E7" s="138">
        <v>1</v>
      </c>
      <c r="F7" s="138">
        <v>1</v>
      </c>
      <c r="G7" s="138">
        <v>1</v>
      </c>
      <c r="H7" s="138">
        <v>1</v>
      </c>
      <c r="I7" s="153">
        <v>1</v>
      </c>
      <c r="J7" s="138">
        <v>1</v>
      </c>
      <c r="K7" s="138">
        <v>1</v>
      </c>
      <c r="L7" s="138">
        <v>1</v>
      </c>
      <c r="M7" s="28"/>
      <c r="N7" s="28"/>
      <c r="O7" s="28"/>
      <c r="P7" s="28"/>
      <c r="Q7" s="28"/>
      <c r="R7" s="28"/>
      <c r="S7" s="74"/>
      <c r="T7" s="74"/>
      <c r="U7" s="74"/>
      <c r="V7" s="74"/>
      <c r="W7" s="74"/>
      <c r="X7" s="74"/>
      <c r="Y7" s="74"/>
      <c r="Z7" s="74"/>
    </row>
    <row r="8" spans="1:26" s="58" customFormat="1" ht="15.75">
      <c r="A8" s="34" t="s">
        <v>5</v>
      </c>
      <c r="B8" s="35" t="s">
        <v>115</v>
      </c>
      <c r="C8" s="138">
        <v>321</v>
      </c>
      <c r="D8" s="138">
        <v>404</v>
      </c>
      <c r="E8" s="138">
        <v>436</v>
      </c>
      <c r="F8" s="138">
        <v>396</v>
      </c>
      <c r="G8" s="138">
        <v>214</v>
      </c>
      <c r="H8" s="138">
        <v>169</v>
      </c>
      <c r="I8" s="153">
        <v>149</v>
      </c>
      <c r="J8" s="138">
        <v>141</v>
      </c>
      <c r="K8" s="138">
        <v>210.576</v>
      </c>
      <c r="L8" s="138">
        <v>207.206784</v>
      </c>
      <c r="M8" s="28"/>
      <c r="N8" s="28"/>
      <c r="O8" s="28"/>
      <c r="P8" s="28"/>
      <c r="Q8" s="28"/>
      <c r="R8" s="28"/>
      <c r="S8" s="74"/>
      <c r="T8" s="74"/>
      <c r="U8" s="74"/>
      <c r="V8" s="74"/>
      <c r="W8" s="74"/>
      <c r="X8" s="74"/>
      <c r="Y8" s="74"/>
      <c r="Z8" s="74"/>
    </row>
    <row r="9" spans="1:26" s="58" customFormat="1" ht="15.75">
      <c r="A9" s="34" t="s">
        <v>6</v>
      </c>
      <c r="B9" s="35" t="s">
        <v>115</v>
      </c>
      <c r="C9" s="138">
        <v>796.2199699564042</v>
      </c>
      <c r="D9" s="138">
        <v>740.057069786166</v>
      </c>
      <c r="E9" s="138">
        <v>729.6314956096156</v>
      </c>
      <c r="F9" s="138">
        <v>668.0841539838854</v>
      </c>
      <c r="G9" s="138">
        <v>622.4479287208384</v>
      </c>
      <c r="H9" s="138">
        <v>570.3830317671594</v>
      </c>
      <c r="I9" s="153">
        <v>504.7340573656363</v>
      </c>
      <c r="J9" s="138">
        <v>585.5735959542188</v>
      </c>
      <c r="K9" s="138">
        <v>585.101052997588</v>
      </c>
      <c r="L9" s="138">
        <v>549.9949898177327</v>
      </c>
      <c r="M9" s="28"/>
      <c r="N9" s="28"/>
      <c r="O9" s="28"/>
      <c r="P9" s="28"/>
      <c r="Q9" s="28"/>
      <c r="R9" s="28"/>
      <c r="S9" s="74"/>
      <c r="T9" s="74"/>
      <c r="U9" s="74"/>
      <c r="V9" s="74"/>
      <c r="W9" s="74"/>
      <c r="X9" s="74"/>
      <c r="Y9" s="74"/>
      <c r="Z9" s="74"/>
    </row>
    <row r="10" spans="1:26" s="58" customFormat="1" ht="15.75">
      <c r="A10" s="34" t="s">
        <v>7</v>
      </c>
      <c r="B10" s="35" t="s">
        <v>115</v>
      </c>
      <c r="C10" s="138">
        <v>108.11473425150608</v>
      </c>
      <c r="D10" s="138">
        <v>153.91500311792058</v>
      </c>
      <c r="E10" s="138">
        <v>79.17086512163523</v>
      </c>
      <c r="F10" s="138">
        <v>120.85944494180842</v>
      </c>
      <c r="G10" s="138">
        <v>57.42517958544803</v>
      </c>
      <c r="H10" s="138">
        <v>25.117784885159317</v>
      </c>
      <c r="I10" s="153">
        <v>48.732943469785575</v>
      </c>
      <c r="J10" s="138">
        <v>24.398899831425783</v>
      </c>
      <c r="K10" s="138">
        <v>53.979668810321144</v>
      </c>
      <c r="L10" s="138">
        <v>50.740888681701875</v>
      </c>
      <c r="M10" s="28"/>
      <c r="N10" s="28"/>
      <c r="O10" s="28"/>
      <c r="P10" s="28"/>
      <c r="Q10" s="28"/>
      <c r="R10" s="28"/>
      <c r="S10" s="74"/>
      <c r="T10" s="74"/>
      <c r="U10" s="74"/>
      <c r="V10" s="74"/>
      <c r="W10" s="74"/>
      <c r="X10" s="74"/>
      <c r="Y10" s="74"/>
      <c r="Z10" s="74"/>
    </row>
    <row r="11" spans="1:26" s="58" customFormat="1" ht="15.75">
      <c r="A11" s="34" t="s">
        <v>8</v>
      </c>
      <c r="B11" s="35" t="s">
        <v>13</v>
      </c>
      <c r="C11" s="138">
        <v>85.59005887051016</v>
      </c>
      <c r="D11" s="138">
        <v>57.46351559354945</v>
      </c>
      <c r="E11" s="138">
        <v>87</v>
      </c>
      <c r="F11" s="138">
        <v>80</v>
      </c>
      <c r="G11" s="138">
        <v>27</v>
      </c>
      <c r="H11" s="138">
        <v>27</v>
      </c>
      <c r="I11" s="153">
        <v>32</v>
      </c>
      <c r="J11" s="138">
        <v>19</v>
      </c>
      <c r="K11" s="138">
        <v>27</v>
      </c>
      <c r="L11" s="138">
        <v>27</v>
      </c>
      <c r="M11" s="28"/>
      <c r="N11" s="28"/>
      <c r="O11" s="28"/>
      <c r="P11" s="28"/>
      <c r="Q11" s="28"/>
      <c r="R11" s="28"/>
      <c r="S11" s="74"/>
      <c r="T11" s="74"/>
      <c r="U11" s="74"/>
      <c r="V11" s="74"/>
      <c r="W11" s="74"/>
      <c r="X11" s="74"/>
      <c r="Y11" s="74"/>
      <c r="Z11" s="74"/>
    </row>
    <row r="12" spans="1:26" s="58" customFormat="1" ht="15.75">
      <c r="A12" s="34" t="s">
        <v>9</v>
      </c>
      <c r="B12" s="35" t="s">
        <v>146</v>
      </c>
      <c r="C12" s="138">
        <v>66.44551375873812</v>
      </c>
      <c r="D12" s="138">
        <v>50.125217464717835</v>
      </c>
      <c r="E12" s="138">
        <v>39</v>
      </c>
      <c r="F12" s="138">
        <v>21</v>
      </c>
      <c r="G12" s="138">
        <v>20</v>
      </c>
      <c r="H12" s="138">
        <v>18</v>
      </c>
      <c r="I12" s="153">
        <v>16</v>
      </c>
      <c r="J12" s="138">
        <v>16</v>
      </c>
      <c r="K12" s="138">
        <v>17.6</v>
      </c>
      <c r="L12" s="138">
        <v>15.488000000000001</v>
      </c>
      <c r="M12" s="28"/>
      <c r="N12" s="28"/>
      <c r="O12" s="28"/>
      <c r="P12" s="28"/>
      <c r="Q12" s="28"/>
      <c r="R12" s="28"/>
      <c r="S12" s="74"/>
      <c r="T12" s="74"/>
      <c r="U12" s="74"/>
      <c r="V12" s="74"/>
      <c r="W12" s="74"/>
      <c r="X12" s="74"/>
      <c r="Y12" s="74"/>
      <c r="Z12" s="74"/>
    </row>
    <row r="13" spans="1:26" s="58" customFormat="1" ht="15.75">
      <c r="A13" s="34" t="s">
        <v>10</v>
      </c>
      <c r="B13" s="35" t="s">
        <v>157</v>
      </c>
      <c r="C13" s="138">
        <v>151.69848649664445</v>
      </c>
      <c r="D13" s="138">
        <v>156.22899922643998</v>
      </c>
      <c r="E13" s="138">
        <v>170.93709514898518</v>
      </c>
      <c r="F13" s="138">
        <v>186.8845120859445</v>
      </c>
      <c r="G13" s="138">
        <v>174.32643802725295</v>
      </c>
      <c r="H13" s="138">
        <v>154.8930067918158</v>
      </c>
      <c r="I13" s="153">
        <v>154.320987654321</v>
      </c>
      <c r="J13" s="138">
        <v>154.1566852985538</v>
      </c>
      <c r="K13" s="138">
        <v>174.32643802725295</v>
      </c>
      <c r="L13" s="138">
        <v>174.32643802725295</v>
      </c>
      <c r="M13" s="28"/>
      <c r="N13" s="28"/>
      <c r="O13" s="28"/>
      <c r="P13" s="28"/>
      <c r="Q13" s="28"/>
      <c r="R13" s="28"/>
      <c r="S13" s="74"/>
      <c r="T13" s="74"/>
      <c r="U13" s="74"/>
      <c r="V13" s="74"/>
      <c r="W13" s="74"/>
      <c r="X13" s="74"/>
      <c r="Y13" s="74"/>
      <c r="Z13" s="74"/>
    </row>
    <row r="14" spans="1:26" s="58" customFormat="1" ht="15.75">
      <c r="A14" s="34" t="s">
        <v>11</v>
      </c>
      <c r="B14" s="35" t="s">
        <v>15</v>
      </c>
      <c r="C14" s="138">
        <v>48203.404744093365</v>
      </c>
      <c r="D14" s="138">
        <v>48437.8948510897</v>
      </c>
      <c r="E14" s="138">
        <v>48081.905858644015</v>
      </c>
      <c r="F14" s="138">
        <v>50106.311548791404</v>
      </c>
      <c r="G14" s="138">
        <v>49152.87737623715</v>
      </c>
      <c r="H14" s="138">
        <v>48842.5792835625</v>
      </c>
      <c r="I14" s="153">
        <v>49264.36461524181</v>
      </c>
      <c r="J14" s="138">
        <v>47818.516546890256</v>
      </c>
      <c r="K14" s="138">
        <v>49190.87737623715</v>
      </c>
      <c r="L14" s="138">
        <v>49329.87737623715</v>
      </c>
      <c r="M14" s="28"/>
      <c r="N14" s="28"/>
      <c r="O14" s="28"/>
      <c r="P14" s="28"/>
      <c r="Q14" s="28"/>
      <c r="R14" s="28"/>
      <c r="S14" s="74"/>
      <c r="T14" s="74"/>
      <c r="U14" s="74"/>
      <c r="V14" s="74"/>
      <c r="W14" s="74"/>
      <c r="X14" s="74"/>
      <c r="Y14" s="74"/>
      <c r="Z14" s="74"/>
    </row>
    <row r="15" spans="1:26" s="58" customFormat="1" ht="15.75">
      <c r="A15" s="34" t="s">
        <v>12</v>
      </c>
      <c r="B15" s="35" t="s">
        <v>15</v>
      </c>
      <c r="C15" s="138">
        <v>73033.11673876407</v>
      </c>
      <c r="D15" s="138">
        <v>74038.66477223393</v>
      </c>
      <c r="E15" s="138">
        <v>74792.90225996834</v>
      </c>
      <c r="F15" s="138">
        <v>73349.7866606983</v>
      </c>
      <c r="G15" s="138">
        <v>73616.65250706661</v>
      </c>
      <c r="H15" s="138">
        <v>74408.67135873258</v>
      </c>
      <c r="I15" s="153">
        <v>74566.67121507472</v>
      </c>
      <c r="J15" s="138">
        <v>73521.02086549708</v>
      </c>
      <c r="K15" s="138">
        <v>73673.65250706661</v>
      </c>
      <c r="L15" s="138">
        <v>73881.65250706661</v>
      </c>
      <c r="M15" s="28"/>
      <c r="N15" s="28"/>
      <c r="O15" s="28"/>
      <c r="P15" s="28"/>
      <c r="Q15" s="28"/>
      <c r="R15" s="28"/>
      <c r="S15" s="74"/>
      <c r="T15" s="74"/>
      <c r="U15" s="74"/>
      <c r="V15" s="74"/>
      <c r="W15" s="74"/>
      <c r="X15" s="74"/>
      <c r="Y15" s="74"/>
      <c r="Z15" s="74"/>
    </row>
    <row r="16" spans="1:26" s="58" customFormat="1" ht="15.75">
      <c r="A16" s="71" t="s">
        <v>48</v>
      </c>
      <c r="B16" s="71"/>
      <c r="C16" s="138"/>
      <c r="D16" s="138"/>
      <c r="E16" s="138"/>
      <c r="F16" s="138"/>
      <c r="G16" s="138"/>
      <c r="H16" s="138"/>
      <c r="I16" s="153"/>
      <c r="J16" s="138"/>
      <c r="K16" s="138"/>
      <c r="L16" s="138"/>
      <c r="M16" s="28"/>
      <c r="N16" s="28"/>
      <c r="O16" s="28"/>
      <c r="P16" s="28"/>
      <c r="Q16" s="28"/>
      <c r="R16" s="28"/>
      <c r="S16" s="74"/>
      <c r="T16" s="74"/>
      <c r="U16" s="74"/>
      <c r="V16" s="74"/>
      <c r="W16" s="74"/>
      <c r="X16" s="74"/>
      <c r="Y16" s="74"/>
      <c r="Z16" s="74"/>
    </row>
    <row r="17" spans="1:28" ht="15.75">
      <c r="A17" s="35" t="s">
        <v>76</v>
      </c>
      <c r="B17" s="35" t="s">
        <v>34</v>
      </c>
      <c r="C17" s="160">
        <v>18.956116738764067</v>
      </c>
      <c r="D17" s="160">
        <v>19.186664772233932</v>
      </c>
      <c r="E17" s="160">
        <v>17.65690225996833</v>
      </c>
      <c r="F17" s="160">
        <v>20.674686660698296</v>
      </c>
      <c r="G17" s="160">
        <v>19.487952507066606</v>
      </c>
      <c r="H17" s="160">
        <v>20.508671358732585</v>
      </c>
      <c r="I17" s="161">
        <v>21.653671215074727</v>
      </c>
      <c r="J17" s="160">
        <v>21.82690058479532</v>
      </c>
      <c r="K17" s="160">
        <v>22.001515789473686</v>
      </c>
      <c r="L17" s="160">
        <v>22.177527915789476</v>
      </c>
      <c r="M17" s="28"/>
      <c r="N17" s="28"/>
      <c r="O17" s="28"/>
      <c r="P17" s="28"/>
      <c r="Q17" s="28"/>
      <c r="R17" s="28"/>
      <c r="S17" s="74"/>
      <c r="T17" s="74"/>
      <c r="U17" s="74"/>
      <c r="V17" s="74"/>
      <c r="W17" s="74"/>
      <c r="X17" s="74"/>
      <c r="Y17" s="74"/>
      <c r="Z17" s="74"/>
      <c r="AA17" s="58"/>
      <c r="AB17" s="58"/>
    </row>
    <row r="18" spans="1:26" s="58" customFormat="1" ht="15.75">
      <c r="A18" s="35" t="s">
        <v>77</v>
      </c>
      <c r="B18" s="35" t="s">
        <v>34</v>
      </c>
      <c r="C18" s="160">
        <v>19.344</v>
      </c>
      <c r="D18" s="160">
        <v>20.721</v>
      </c>
      <c r="E18" s="160">
        <v>21.763</v>
      </c>
      <c r="F18" s="160">
        <v>20.624</v>
      </c>
      <c r="G18" s="160">
        <v>21.947</v>
      </c>
      <c r="H18" s="160">
        <v>21.548</v>
      </c>
      <c r="I18" s="161">
        <v>21.498</v>
      </c>
      <c r="J18" s="160">
        <v>21.583992</v>
      </c>
      <c r="K18" s="160">
        <v>21.670327968</v>
      </c>
      <c r="L18" s="160">
        <v>21.757009279871998</v>
      </c>
      <c r="M18" s="28"/>
      <c r="N18" s="28"/>
      <c r="O18" s="28"/>
      <c r="P18" s="28"/>
      <c r="Q18" s="28"/>
      <c r="R18" s="28"/>
      <c r="S18" s="74"/>
      <c r="T18" s="74"/>
      <c r="U18" s="74"/>
      <c r="V18" s="74"/>
      <c r="W18" s="74"/>
      <c r="X18" s="74"/>
      <c r="Y18" s="74"/>
      <c r="Z18" s="74"/>
    </row>
    <row r="19" spans="1:26" s="58" customFormat="1" ht="15.75">
      <c r="A19" s="35" t="s">
        <v>78</v>
      </c>
      <c r="B19" s="35" t="s">
        <v>34</v>
      </c>
      <c r="C19" s="160">
        <v>34.733000000000004</v>
      </c>
      <c r="D19" s="160">
        <v>34.13099999999999</v>
      </c>
      <c r="E19" s="160">
        <v>35.373000000000005</v>
      </c>
      <c r="F19" s="160">
        <v>32.051100000000005</v>
      </c>
      <c r="G19" s="160">
        <v>32.181700000000006</v>
      </c>
      <c r="H19" s="160">
        <v>32.352</v>
      </c>
      <c r="I19" s="161">
        <v>31.414999999999992</v>
      </c>
      <c r="J19" s="160">
        <v>30.110128280701755</v>
      </c>
      <c r="K19" s="160">
        <v>30.00180874959292</v>
      </c>
      <c r="L19" s="160">
        <v>29.94711531140514</v>
      </c>
      <c r="M19" s="28"/>
      <c r="N19" s="28"/>
      <c r="O19" s="28"/>
      <c r="P19" s="28"/>
      <c r="Q19" s="28"/>
      <c r="R19" s="28"/>
      <c r="S19" s="74"/>
      <c r="T19" s="74"/>
      <c r="U19" s="74"/>
      <c r="V19" s="74"/>
      <c r="W19" s="74"/>
      <c r="X19" s="74"/>
      <c r="Y19" s="74"/>
      <c r="Z19" s="74"/>
    </row>
    <row r="20" spans="1:26" s="58" customFormat="1" ht="15.75">
      <c r="A20" s="84" t="s">
        <v>153</v>
      </c>
      <c r="B20" s="81"/>
      <c r="C20" s="154">
        <v>549206.775644606</v>
      </c>
      <c r="D20" s="154">
        <v>559423.6055810165</v>
      </c>
      <c r="E20" s="154">
        <v>561750.011043616</v>
      </c>
      <c r="F20" s="154">
        <v>563720.4854789616</v>
      </c>
      <c r="G20" s="154">
        <v>532913.759452913</v>
      </c>
      <c r="H20" s="154">
        <v>534258.8791269489</v>
      </c>
      <c r="I20" s="187">
        <v>536051.1692286271</v>
      </c>
      <c r="J20" s="154">
        <v>525639.3567713657</v>
      </c>
      <c r="K20" s="154">
        <v>531615.5549533274</v>
      </c>
      <c r="L20" s="154">
        <v>531320.6571800369</v>
      </c>
      <c r="M20" s="28"/>
      <c r="N20" s="28"/>
      <c r="O20" s="28"/>
      <c r="P20" s="28"/>
      <c r="Q20" s="28"/>
      <c r="R20" s="28"/>
      <c r="S20" s="74"/>
      <c r="T20" s="74"/>
      <c r="U20" s="74"/>
      <c r="V20" s="74"/>
      <c r="W20" s="74"/>
      <c r="X20" s="74"/>
      <c r="Y20" s="74"/>
      <c r="Z20" s="74"/>
    </row>
    <row r="21" spans="2:28" ht="15.75">
      <c r="B21" s="82" t="s">
        <v>79</v>
      </c>
      <c r="C21" s="163">
        <v>338072.91544460604</v>
      </c>
      <c r="D21" s="163">
        <v>344016.26172581443</v>
      </c>
      <c r="E21" s="163">
        <v>335823.251043616</v>
      </c>
      <c r="F21" s="163">
        <v>355962.6454789615</v>
      </c>
      <c r="G21" s="163">
        <v>328804.939452913</v>
      </c>
      <c r="H21" s="163">
        <v>332602.77912694885</v>
      </c>
      <c r="I21" s="189">
        <v>338465.4692286271</v>
      </c>
      <c r="J21" s="163">
        <v>333322.3837608394</v>
      </c>
      <c r="K21" s="163">
        <v>336521.3214899929</v>
      </c>
      <c r="L21" s="163">
        <v>336274.2741119192</v>
      </c>
      <c r="M21" s="28"/>
      <c r="N21" s="28"/>
      <c r="O21" s="28"/>
      <c r="P21" s="28"/>
      <c r="Q21" s="28"/>
      <c r="R21" s="28"/>
      <c r="S21" s="74"/>
      <c r="T21" s="74"/>
      <c r="U21" s="74"/>
      <c r="V21" s="74"/>
      <c r="W21" s="74"/>
      <c r="X21" s="74"/>
      <c r="Y21" s="74"/>
      <c r="Z21" s="74"/>
      <c r="AA21" s="58"/>
      <c r="AB21" s="58"/>
    </row>
    <row r="22" spans="2:28" ht="15.75">
      <c r="B22" s="82" t="s">
        <v>80</v>
      </c>
      <c r="C22" s="163">
        <v>211133.8602</v>
      </c>
      <c r="D22" s="163">
        <v>215407.34385520208</v>
      </c>
      <c r="E22" s="163">
        <v>225926.76</v>
      </c>
      <c r="F22" s="163">
        <v>207757.84000000003</v>
      </c>
      <c r="G22" s="163">
        <v>204108.82</v>
      </c>
      <c r="H22" s="163">
        <v>201656.10000000003</v>
      </c>
      <c r="I22" s="189">
        <v>197585.7</v>
      </c>
      <c r="J22" s="163">
        <v>192316.97301052633</v>
      </c>
      <c r="K22" s="163">
        <v>195094.2334633345</v>
      </c>
      <c r="L22" s="163">
        <v>195046.38306811766</v>
      </c>
      <c r="M22" s="28"/>
      <c r="N22" s="28"/>
      <c r="O22" s="28"/>
      <c r="P22" s="28"/>
      <c r="Q22" s="28"/>
      <c r="R22" s="28"/>
      <c r="S22" s="74"/>
      <c r="T22" s="74"/>
      <c r="U22" s="74"/>
      <c r="V22" s="74"/>
      <c r="W22" s="74"/>
      <c r="X22" s="74"/>
      <c r="Y22" s="74"/>
      <c r="Z22" s="74"/>
      <c r="AA22" s="58"/>
      <c r="AB22" s="58"/>
    </row>
    <row r="23" spans="1:28" ht="15.75">
      <c r="A23" s="86" t="s">
        <v>155</v>
      </c>
      <c r="B23" s="87"/>
      <c r="C23" s="141">
        <v>152.55743767905722</v>
      </c>
      <c r="D23" s="141">
        <v>155.3954459947268</v>
      </c>
      <c r="E23" s="141">
        <v>156.04166973433777</v>
      </c>
      <c r="F23" s="141">
        <v>156.589023744156</v>
      </c>
      <c r="G23" s="141">
        <v>148.0315998480314</v>
      </c>
      <c r="H23" s="141">
        <v>148.40524420193026</v>
      </c>
      <c r="I23" s="190">
        <v>148.90310256350753</v>
      </c>
      <c r="J23" s="141">
        <v>146.0109324364905</v>
      </c>
      <c r="K23" s="141">
        <v>147.67098748703538</v>
      </c>
      <c r="L23" s="141">
        <v>147.58907143889914</v>
      </c>
      <c r="M23" s="28"/>
      <c r="N23" s="28"/>
      <c r="O23" s="28"/>
      <c r="P23" s="28"/>
      <c r="Q23" s="28"/>
      <c r="R23" s="28"/>
      <c r="S23" s="74"/>
      <c r="T23" s="74"/>
      <c r="U23" s="74"/>
      <c r="V23" s="74"/>
      <c r="W23" s="74"/>
      <c r="X23" s="74"/>
      <c r="Y23" s="74"/>
      <c r="Z23" s="74"/>
      <c r="AA23" s="58"/>
      <c r="AB23" s="58"/>
    </row>
    <row r="24" spans="1:28" ht="15.75">
      <c r="A24" s="34"/>
      <c r="B24" s="35"/>
      <c r="C24" s="138"/>
      <c r="D24" s="138"/>
      <c r="E24" s="138"/>
      <c r="F24" s="138"/>
      <c r="G24" s="138"/>
      <c r="H24" s="138"/>
      <c r="I24" s="153"/>
      <c r="J24" s="138"/>
      <c r="K24" s="138"/>
      <c r="L24" s="138"/>
      <c r="M24" s="28"/>
      <c r="N24" s="28"/>
      <c r="O24" s="28"/>
      <c r="P24" s="28"/>
      <c r="Q24" s="28"/>
      <c r="R24" s="28"/>
      <c r="S24" s="74"/>
      <c r="T24" s="74"/>
      <c r="U24" s="74"/>
      <c r="V24" s="74"/>
      <c r="W24" s="74"/>
      <c r="X24" s="74"/>
      <c r="Y24" s="74"/>
      <c r="Z24" s="74"/>
      <c r="AA24" s="58"/>
      <c r="AB24" s="58"/>
    </row>
    <row r="25" spans="1:28" ht="15.75">
      <c r="A25" s="36" t="s">
        <v>156</v>
      </c>
      <c r="B25" s="40"/>
      <c r="C25" s="165">
        <v>85.99319702423294</v>
      </c>
      <c r="D25" s="165">
        <v>93.57193665531054</v>
      </c>
      <c r="E25" s="165">
        <v>113.94</v>
      </c>
      <c r="F25" s="165">
        <v>86.7</v>
      </c>
      <c r="G25" s="165">
        <v>96.8977467816897</v>
      </c>
      <c r="H25" s="165">
        <v>94.43728373008446</v>
      </c>
      <c r="I25" s="192">
        <v>82.73</v>
      </c>
      <c r="J25" s="165">
        <v>87.71</v>
      </c>
      <c r="K25" s="165">
        <v>100</v>
      </c>
      <c r="L25" s="165">
        <v>100</v>
      </c>
      <c r="M25" s="28"/>
      <c r="N25" s="28"/>
      <c r="O25" s="28"/>
      <c r="P25" s="28"/>
      <c r="Q25" s="28"/>
      <c r="R25" s="28"/>
      <c r="S25" s="74"/>
      <c r="T25" s="74"/>
      <c r="U25" s="74"/>
      <c r="V25" s="74"/>
      <c r="W25" s="74"/>
      <c r="X25" s="74"/>
      <c r="Y25" s="74"/>
      <c r="Z25" s="74"/>
      <c r="AA25" s="58"/>
      <c r="AB25" s="58"/>
    </row>
    <row r="26" spans="1:28" ht="15.75">
      <c r="A26" s="41" t="s">
        <v>104</v>
      </c>
      <c r="B26" s="42"/>
      <c r="C26" s="140">
        <v>88.79455761938635</v>
      </c>
      <c r="D26" s="140">
        <v>94.85754932424842</v>
      </c>
      <c r="E26" s="140">
        <v>111.152</v>
      </c>
      <c r="F26" s="140">
        <v>89.36</v>
      </c>
      <c r="G26" s="140">
        <v>97.51819742535176</v>
      </c>
      <c r="H26" s="140">
        <v>95.54982698406756</v>
      </c>
      <c r="I26" s="193">
        <v>86.184</v>
      </c>
      <c r="J26" s="140">
        <v>90.16799999999999</v>
      </c>
      <c r="K26" s="140">
        <v>100</v>
      </c>
      <c r="L26" s="140">
        <v>100</v>
      </c>
      <c r="M26" s="28"/>
      <c r="N26" s="28"/>
      <c r="O26" s="28"/>
      <c r="P26" s="28"/>
      <c r="Q26" s="28"/>
      <c r="R26" s="28"/>
      <c r="S26" s="74"/>
      <c r="T26" s="74"/>
      <c r="U26" s="74"/>
      <c r="V26" s="74"/>
      <c r="W26" s="74"/>
      <c r="X26" s="74"/>
      <c r="Y26" s="74"/>
      <c r="Z26" s="74"/>
      <c r="AA26" s="58"/>
      <c r="AB26" s="58"/>
    </row>
    <row r="27" spans="1:28" ht="15.75">
      <c r="A27" s="78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58"/>
      <c r="AB27" s="58"/>
    </row>
    <row r="28" spans="1:28" ht="15.75">
      <c r="A28" s="57" t="s">
        <v>283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58"/>
      <c r="AB28" s="58"/>
    </row>
    <row r="29" spans="1:28" ht="15.75">
      <c r="A29" s="108" t="s">
        <v>240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58"/>
      <c r="AB29" s="58"/>
    </row>
    <row r="30" spans="1:28" ht="15.75">
      <c r="A30" s="78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58"/>
      <c r="AB30" s="58"/>
    </row>
    <row r="31" spans="1:28" ht="15.75">
      <c r="A31" s="78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58"/>
      <c r="AB31" s="58"/>
    </row>
    <row r="32" spans="1:28" ht="18.75">
      <c r="A32" s="79"/>
      <c r="B32" s="283"/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58"/>
      <c r="AB32" s="58"/>
    </row>
    <row r="33" spans="1:28" ht="15.75">
      <c r="A33" s="15"/>
      <c r="B33" s="77"/>
      <c r="C33" s="76"/>
      <c r="D33" s="76"/>
      <c r="E33" s="77"/>
      <c r="F33" s="77"/>
      <c r="G33" s="76"/>
      <c r="H33" s="76"/>
      <c r="I33" s="77"/>
      <c r="J33" s="77"/>
      <c r="K33" s="77"/>
      <c r="L33" s="76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58"/>
      <c r="AB33" s="58"/>
    </row>
    <row r="34" spans="1:28" ht="15.75">
      <c r="A34" s="17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58"/>
      <c r="AB34" s="58"/>
    </row>
    <row r="35" spans="1:28" ht="15.75">
      <c r="A35" s="17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58"/>
      <c r="AB35" s="58"/>
    </row>
    <row r="36" spans="1:28" ht="15.75">
      <c r="A36" s="17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58"/>
      <c r="AB36" s="58"/>
    </row>
    <row r="37" spans="1:28" ht="15.75">
      <c r="A37" s="17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58"/>
      <c r="AB37" s="58"/>
    </row>
    <row r="38" spans="1:28" ht="15.75">
      <c r="A38" s="17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58"/>
      <c r="AB38" s="58"/>
    </row>
    <row r="39" spans="1:28" ht="15.75">
      <c r="A39" s="17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58"/>
      <c r="AB39" s="58"/>
    </row>
    <row r="40" spans="1:28" ht="15.75">
      <c r="A40" s="17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58"/>
      <c r="AB40" s="58"/>
    </row>
    <row r="41" spans="1:26" ht="15.75">
      <c r="A41" s="17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4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</row>
    <row r="42" spans="1:26" ht="15.75">
      <c r="A42" s="17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4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</row>
    <row r="43" spans="1:26" ht="15.75">
      <c r="A43" s="15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4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</row>
    <row r="44" spans="1:26" ht="15.75">
      <c r="A44" s="17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4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</row>
    <row r="45" spans="1:26" ht="15.75">
      <c r="A45" s="17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4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</row>
    <row r="46" spans="1:26" ht="15.75">
      <c r="A46" s="17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4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</row>
    <row r="47" spans="1:26" ht="15.75">
      <c r="A47" s="15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4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</row>
    <row r="48" spans="1:26" ht="15.75">
      <c r="A48" s="15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4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</row>
    <row r="49" spans="1:26" ht="15.75">
      <c r="A49" s="17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4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</row>
    <row r="50" spans="1:26" ht="15.75">
      <c r="A50" s="17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4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</row>
    <row r="51" spans="1:26" ht="15.75">
      <c r="A51" s="17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4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</row>
    <row r="52" spans="1:26" ht="15.75">
      <c r="A52" s="17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4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</row>
    <row r="53" spans="1:26" ht="15.75">
      <c r="A53" s="15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4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</row>
    <row r="54" spans="1:26" ht="15.75">
      <c r="A54" s="17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4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</row>
    <row r="55" spans="1:26" ht="15.75">
      <c r="A55" s="15"/>
      <c r="B55" s="73"/>
      <c r="C55" s="72"/>
      <c r="D55" s="72"/>
      <c r="E55" s="73"/>
      <c r="F55" s="73"/>
      <c r="G55" s="72"/>
      <c r="H55" s="72"/>
      <c r="I55" s="73"/>
      <c r="J55" s="73"/>
      <c r="K55" s="73"/>
      <c r="L55" s="72"/>
      <c r="M55" s="74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</row>
    <row r="56" spans="1:26" ht="15.75">
      <c r="A56" s="17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4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</row>
    <row r="57" spans="1:26" ht="15.75">
      <c r="A57" s="17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4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</row>
    <row r="58" spans="1:26" ht="15.75">
      <c r="A58" s="17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4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</row>
    <row r="59" spans="1:26" ht="15.75">
      <c r="A59" s="17"/>
      <c r="B59" s="76"/>
      <c r="C59" s="76"/>
      <c r="D59" s="76"/>
      <c r="E59" s="80"/>
      <c r="F59" s="80"/>
      <c r="G59" s="76"/>
      <c r="H59" s="76"/>
      <c r="I59" s="80"/>
      <c r="J59" s="80"/>
      <c r="K59" s="80"/>
      <c r="L59" s="76"/>
      <c r="M59" s="74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</row>
    <row r="60" spans="1:26" ht="15.75">
      <c r="A60" s="17"/>
      <c r="B60" s="284"/>
      <c r="C60" s="284"/>
      <c r="D60" s="76"/>
      <c r="E60" s="284"/>
      <c r="F60" s="76"/>
      <c r="G60" s="284"/>
      <c r="H60" s="76"/>
      <c r="I60" s="284"/>
      <c r="J60" s="76"/>
      <c r="K60" s="76"/>
      <c r="L60" s="284"/>
      <c r="M60" s="74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</row>
    <row r="61" spans="1:26" ht="15.75">
      <c r="A61" s="78"/>
      <c r="B61" s="284"/>
      <c r="C61" s="284"/>
      <c r="D61" s="76"/>
      <c r="E61" s="284"/>
      <c r="F61" s="76"/>
      <c r="G61" s="284"/>
      <c r="H61" s="76"/>
      <c r="I61" s="284"/>
      <c r="J61" s="76"/>
      <c r="K61" s="76"/>
      <c r="L61" s="284"/>
      <c r="M61" s="74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</row>
    <row r="62" spans="1:26" ht="15.75">
      <c r="A62" s="78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4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</row>
    <row r="63" spans="1:26" ht="15.75">
      <c r="A63" s="17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4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</row>
    <row r="64" spans="1:26" ht="15.75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</row>
    <row r="65" spans="1:26" ht="15.75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</row>
    <row r="66" spans="1:26" ht="15.75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</row>
    <row r="67" spans="1:26" ht="15.75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</row>
    <row r="68" spans="1:26" ht="15.75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</row>
    <row r="69" spans="1:26" ht="15.75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</row>
    <row r="70" spans="1:26" ht="15.75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</row>
    <row r="71" spans="1:26" ht="15.75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</row>
    <row r="72" spans="1:26" ht="15.75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</row>
    <row r="73" spans="1:26" ht="15.75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</row>
    <row r="74" spans="1:26" ht="15.75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</row>
    <row r="75" spans="1:26" ht="15.75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</row>
    <row r="76" spans="1:26" ht="15.75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</row>
    <row r="77" spans="1:26" ht="15.75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</row>
    <row r="78" spans="1:26" ht="15.75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</row>
    <row r="79" spans="1:26" ht="15.75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</row>
    <row r="80" spans="1:26" ht="15.75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</row>
    <row r="81" spans="1:26" ht="15.75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</row>
    <row r="82" spans="1:26" ht="15.75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</row>
    <row r="83" spans="1:26" ht="15.75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</row>
    <row r="84" spans="1:26" ht="15.75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ht="15.75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</row>
    <row r="86" spans="1:26" ht="15.75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 spans="1:26" ht="15.75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</row>
    <row r="88" spans="1:26" ht="15.75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</row>
    <row r="89" spans="1:26" ht="15.75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</row>
    <row r="90" spans="1:26" ht="15.75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</row>
    <row r="91" spans="1:26" ht="15.75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</row>
    <row r="92" spans="1:26" ht="15.75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</row>
    <row r="93" spans="1:26" ht="15.75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</row>
    <row r="94" spans="1:26" ht="15.75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</row>
    <row r="95" spans="1:26" ht="15.75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</row>
    <row r="96" spans="1:26" ht="15.75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</row>
    <row r="97" spans="1:26" ht="15.75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</row>
    <row r="98" spans="1:26" ht="15.75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</row>
    <row r="99" spans="1:26" ht="15.75">
      <c r="A99" s="74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</row>
    <row r="100" spans="1:26" ht="15.75">
      <c r="A100" s="74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</row>
    <row r="101" spans="1:26" ht="15.75">
      <c r="A101" s="74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</row>
    <row r="102" spans="1:26" ht="15.75">
      <c r="A102" s="74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</row>
    <row r="103" spans="1:26" ht="15.75">
      <c r="A103" s="74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</row>
    <row r="104" spans="1:26" ht="15.75">
      <c r="A104" s="74"/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</row>
    <row r="105" spans="1:26" ht="15.75">
      <c r="A105" s="74"/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</row>
    <row r="106" spans="1:26" ht="15.75">
      <c r="A106" s="74"/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</row>
    <row r="107" spans="1:26" ht="15.75">
      <c r="A107" s="74"/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</row>
    <row r="108" spans="1:26" ht="15.75">
      <c r="A108" s="74"/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</row>
    <row r="109" spans="1:26" ht="15.75">
      <c r="A109" s="74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</row>
    <row r="110" spans="1:26" ht="15.75">
      <c r="A110" s="74"/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</row>
    <row r="111" spans="1:26" ht="15.75">
      <c r="A111" s="74"/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</row>
    <row r="112" spans="1:26" ht="15.75">
      <c r="A112" s="74"/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</row>
    <row r="113" spans="1:26" ht="15.75">
      <c r="A113" s="74"/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</row>
    <row r="114" spans="1:26" ht="15.75">
      <c r="A114" s="74"/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</row>
    <row r="115" spans="1:26" ht="15.75">
      <c r="A115" s="74"/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</row>
    <row r="116" spans="1:26" ht="15.75">
      <c r="A116" s="74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</row>
    <row r="117" spans="1:26" ht="15.75">
      <c r="A117" s="74"/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</row>
    <row r="118" spans="1:26" ht="15.75">
      <c r="A118" s="74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</row>
    <row r="119" spans="1:26" ht="15.75">
      <c r="A119" s="74"/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</row>
    <row r="120" spans="1:26" ht="15.75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</row>
    <row r="121" spans="1:26" ht="15.75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</row>
    <row r="122" spans="1:26" ht="15.75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</row>
    <row r="123" spans="1:26" ht="15.75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</row>
    <row r="124" spans="1:26" ht="15.75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</row>
    <row r="125" spans="1:26" ht="15.75">
      <c r="A125" s="74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</row>
    <row r="126" spans="1:26" ht="15.75">
      <c r="A126" s="74"/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</row>
    <row r="127" spans="1:26" ht="15.75">
      <c r="A127" s="74"/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</row>
    <row r="128" spans="1:26" ht="15.75">
      <c r="A128" s="74"/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</row>
    <row r="129" spans="1:26" ht="15.75">
      <c r="A129" s="74"/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</row>
    <row r="130" spans="1:26" ht="15.75">
      <c r="A130" s="74"/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</row>
    <row r="131" spans="1:26" ht="15.75">
      <c r="A131" s="74"/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</row>
    <row r="132" spans="1:26" ht="15.75">
      <c r="A132" s="74"/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</row>
    <row r="133" spans="1:26" ht="15.75">
      <c r="A133" s="74"/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</row>
    <row r="134" spans="1:26" ht="15.75">
      <c r="A134" s="74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</row>
    <row r="135" spans="1:26" ht="15.75">
      <c r="A135" s="74"/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</row>
    <row r="136" spans="1:26" ht="15.75">
      <c r="A136" s="74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</row>
    <row r="137" spans="1:26" ht="15.75">
      <c r="A137" s="74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</row>
    <row r="138" spans="1:26" ht="15.75">
      <c r="A138" s="74"/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</row>
    <row r="139" spans="1:26" ht="15.75">
      <c r="A139" s="74"/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</row>
    <row r="140" spans="1:26" ht="15.75">
      <c r="A140" s="74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</row>
    <row r="141" spans="1:26" ht="15.75">
      <c r="A141" s="74"/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</row>
    <row r="142" spans="1:26" ht="15.75">
      <c r="A142" s="74"/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</row>
    <row r="143" spans="1:26" ht="15.75">
      <c r="A143" s="74"/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</row>
    <row r="144" spans="1:26" ht="15.75">
      <c r="A144" s="74"/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</row>
    <row r="145" spans="1:26" ht="15.75">
      <c r="A145" s="74"/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</row>
    <row r="146" spans="1:26" ht="15.75">
      <c r="A146" s="74"/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</row>
    <row r="147" spans="1:26" ht="15.75">
      <c r="A147" s="74"/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</row>
    <row r="148" spans="1:26" ht="15.75">
      <c r="A148" s="74"/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</row>
    <row r="149" spans="1:26" ht="15.75">
      <c r="A149" s="74"/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</row>
    <row r="150" spans="1:26" ht="15.75">
      <c r="A150" s="74"/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</row>
    <row r="151" spans="1:26" ht="15.75">
      <c r="A151" s="74"/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</row>
    <row r="152" spans="1:26" ht="15.75">
      <c r="A152" s="61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</row>
    <row r="153" spans="1:26" ht="15.75">
      <c r="A153" s="61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</row>
    <row r="154" spans="1:26" ht="15.75">
      <c r="A154" s="61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</row>
    <row r="155" spans="1:26" ht="15.75">
      <c r="A155" s="61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</row>
    <row r="156" spans="1:26" ht="15.75">
      <c r="A156" s="61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</row>
    <row r="157" spans="1:26" ht="15.75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</row>
    <row r="158" spans="1:26" ht="15.75">
      <c r="A158" s="61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</row>
    <row r="159" spans="1:26" ht="15.75">
      <c r="A159" s="61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</row>
    <row r="160" spans="1:26" ht="15.75">
      <c r="A160" s="61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</row>
    <row r="161" spans="1:26" ht="15.75">
      <c r="A161" s="61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</row>
    <row r="162" spans="1:26" ht="15.75">
      <c r="A162" s="61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</row>
    <row r="163" spans="1:26" ht="15.75">
      <c r="A163" s="61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</row>
    <row r="164" spans="1:26" ht="15.75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</row>
    <row r="165" spans="1:26" ht="15.75">
      <c r="A165" s="61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</row>
    <row r="166" spans="1:26" ht="15.75">
      <c r="A166" s="61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</row>
    <row r="167" spans="1:26" ht="15.75">
      <c r="A167" s="61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</row>
    <row r="168" spans="1:26" ht="15.75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</row>
    <row r="169" spans="1:26" ht="15.75">
      <c r="A169" s="61"/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</row>
    <row r="170" spans="1:26" ht="15.75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</row>
    <row r="171" spans="1:26" ht="15.75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</row>
    <row r="172" spans="1:26" ht="15.75">
      <c r="A172" s="61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</row>
    <row r="173" spans="1:26" ht="15.75">
      <c r="A173" s="61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</row>
    <row r="174" spans="1:26" ht="15.75">
      <c r="A174" s="61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</row>
    <row r="175" spans="1:26" ht="15.75">
      <c r="A175" s="61"/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</row>
    <row r="176" spans="1:26" ht="15.75">
      <c r="A176" s="61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</row>
    <row r="177" spans="1:26" ht="15.75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</row>
    <row r="178" spans="1:26" ht="15.75">
      <c r="A178" s="61"/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</row>
    <row r="179" spans="1:26" ht="15.75">
      <c r="A179" s="61"/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</row>
    <row r="180" spans="1:26" ht="15.75">
      <c r="A180" s="61"/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</row>
    <row r="181" spans="1:26" ht="15.75">
      <c r="A181" s="61"/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</row>
    <row r="182" spans="1:26" ht="15.75">
      <c r="A182" s="61"/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</row>
    <row r="183" spans="1:26" ht="15.75">
      <c r="A183" s="61"/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</row>
  </sheetData>
  <sheetProtection/>
  <mergeCells count="7">
    <mergeCell ref="B32:L32"/>
    <mergeCell ref="B60:B61"/>
    <mergeCell ref="C60:C61"/>
    <mergeCell ref="E60:E61"/>
    <mergeCell ref="G60:G61"/>
    <mergeCell ref="I60:I61"/>
    <mergeCell ref="L60:L6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2:AV27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27" sqref="A27"/>
    </sheetView>
  </sheetViews>
  <sheetFormatPr defaultColWidth="9.140625" defaultRowHeight="12.75"/>
  <cols>
    <col min="1" max="1" width="37.28125" style="9" customWidth="1"/>
    <col min="2" max="2" width="9.140625" style="9" customWidth="1"/>
    <col min="3" max="5" width="12.57421875" style="9" customWidth="1"/>
    <col min="6" max="7" width="9.57421875" style="9" customWidth="1"/>
    <col min="8" max="11" width="9.57421875" style="9" bestFit="1" customWidth="1"/>
    <col min="12" max="12" width="9.7109375" style="9" bestFit="1" customWidth="1"/>
    <col min="13" max="16384" width="9.140625" style="9" customWidth="1"/>
  </cols>
  <sheetData>
    <row r="2" spans="1:7" ht="15.75">
      <c r="A2" s="52" t="s">
        <v>289</v>
      </c>
      <c r="F2" s="113"/>
      <c r="G2" s="113"/>
    </row>
    <row r="3" spans="1:48" ht="15.75">
      <c r="A3" s="22"/>
      <c r="B3" s="22"/>
      <c r="C3" s="22"/>
      <c r="D3" s="22"/>
      <c r="E3" s="23"/>
      <c r="F3" s="23"/>
      <c r="G3" s="23"/>
      <c r="H3" s="2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</row>
    <row r="4" spans="1:48" s="66" customFormat="1" ht="15.75">
      <c r="A4" s="55"/>
      <c r="B4" s="55"/>
      <c r="C4" s="144">
        <v>2008</v>
      </c>
      <c r="D4" s="144">
        <v>2009</v>
      </c>
      <c r="E4" s="144">
        <v>2010</v>
      </c>
      <c r="F4" s="144">
        <v>2011</v>
      </c>
      <c r="G4" s="144">
        <v>2012</v>
      </c>
      <c r="H4" s="144">
        <v>2013</v>
      </c>
      <c r="I4" s="144">
        <v>2014</v>
      </c>
      <c r="J4" s="144">
        <v>2015</v>
      </c>
      <c r="K4" s="144">
        <v>2016</v>
      </c>
      <c r="L4" s="144">
        <v>2017</v>
      </c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</row>
    <row r="5" spans="1:12" s="113" customFormat="1" ht="15.75">
      <c r="A5" s="11" t="s">
        <v>2</v>
      </c>
      <c r="B5" s="14" t="s">
        <v>13</v>
      </c>
      <c r="C5" s="145">
        <v>997</v>
      </c>
      <c r="D5" s="145">
        <v>595</v>
      </c>
      <c r="E5" s="145">
        <v>844</v>
      </c>
      <c r="F5" s="145">
        <v>942</v>
      </c>
      <c r="G5" s="145">
        <v>849</v>
      </c>
      <c r="H5" s="145">
        <v>897</v>
      </c>
      <c r="I5" s="184">
        <v>840</v>
      </c>
      <c r="J5" s="145">
        <v>844.8367447524887</v>
      </c>
      <c r="K5" s="145">
        <v>844.5835556531886</v>
      </c>
      <c r="L5" s="145">
        <v>849.130503003747</v>
      </c>
    </row>
    <row r="6" spans="1:12" s="113" customFormat="1" ht="15.75">
      <c r="A6" s="11" t="s">
        <v>92</v>
      </c>
      <c r="B6" s="14" t="s">
        <v>13</v>
      </c>
      <c r="C6" s="145">
        <v>874</v>
      </c>
      <c r="D6" s="145">
        <v>542</v>
      </c>
      <c r="E6" s="145">
        <v>1003</v>
      </c>
      <c r="F6" s="145">
        <v>910</v>
      </c>
      <c r="G6" s="145">
        <v>765</v>
      </c>
      <c r="H6" s="145">
        <v>698</v>
      </c>
      <c r="I6" s="184">
        <v>792</v>
      </c>
      <c r="J6" s="145">
        <v>834.6183885928847</v>
      </c>
      <c r="K6" s="145">
        <v>846.6336290464933</v>
      </c>
      <c r="L6" s="145">
        <v>847.1697557245112</v>
      </c>
    </row>
    <row r="7" spans="1:12" s="113" customFormat="1" ht="15.75">
      <c r="A7" s="11" t="s">
        <v>251</v>
      </c>
      <c r="B7" s="14" t="s">
        <v>33</v>
      </c>
      <c r="C7" s="145"/>
      <c r="D7" s="145"/>
      <c r="E7" s="145"/>
      <c r="F7" s="145"/>
      <c r="G7" s="145">
        <v>7791</v>
      </c>
      <c r="H7" s="145">
        <v>7830</v>
      </c>
      <c r="I7" s="184">
        <v>7620</v>
      </c>
      <c r="J7" s="145">
        <v>7836.067067412081</v>
      </c>
      <c r="K7" s="145">
        <v>7981.403262153144</v>
      </c>
      <c r="L7" s="145">
        <v>8038.791637670345</v>
      </c>
    </row>
    <row r="8" spans="1:12" s="113" customFormat="1" ht="15.75">
      <c r="A8" s="11" t="s">
        <v>37</v>
      </c>
      <c r="B8" s="14" t="s">
        <v>14</v>
      </c>
      <c r="C8" s="145">
        <v>4499</v>
      </c>
      <c r="D8" s="145">
        <v>4374</v>
      </c>
      <c r="E8" s="145">
        <v>4653</v>
      </c>
      <c r="F8" s="145">
        <v>4363</v>
      </c>
      <c r="G8" s="145">
        <v>4442</v>
      </c>
      <c r="H8" s="145">
        <v>4442</v>
      </c>
      <c r="I8" s="184">
        <v>4482</v>
      </c>
      <c r="J8" s="145">
        <v>4730.020257365972</v>
      </c>
      <c r="K8" s="145">
        <v>4800.795623786065</v>
      </c>
      <c r="L8" s="145">
        <v>4804.742034435273</v>
      </c>
    </row>
    <row r="9" spans="1:12" s="113" customFormat="1" ht="15.75">
      <c r="A9" s="11" t="s">
        <v>48</v>
      </c>
      <c r="B9" s="14"/>
      <c r="C9" s="145"/>
      <c r="D9" s="145"/>
      <c r="E9" s="145"/>
      <c r="F9" s="145"/>
      <c r="G9" s="145"/>
      <c r="H9" s="145"/>
      <c r="I9" s="184"/>
      <c r="J9" s="145"/>
      <c r="K9" s="145"/>
      <c r="L9" s="145"/>
    </row>
    <row r="10" spans="1:12" s="113" customFormat="1" ht="15.75">
      <c r="A10" s="11" t="s">
        <v>47</v>
      </c>
      <c r="B10" s="14" t="s">
        <v>14</v>
      </c>
      <c r="C10" s="145">
        <v>4</v>
      </c>
      <c r="D10" s="145">
        <v>4</v>
      </c>
      <c r="E10" s="145">
        <v>3</v>
      </c>
      <c r="F10" s="145">
        <v>3</v>
      </c>
      <c r="G10" s="145">
        <v>3</v>
      </c>
      <c r="H10" s="145">
        <v>0</v>
      </c>
      <c r="I10" s="184">
        <v>0</v>
      </c>
      <c r="J10" s="145">
        <v>0</v>
      </c>
      <c r="K10" s="145">
        <v>0</v>
      </c>
      <c r="L10" s="145">
        <v>0</v>
      </c>
    </row>
    <row r="11" spans="1:12" s="208" customFormat="1" ht="15.75">
      <c r="A11" s="11" t="s">
        <v>231</v>
      </c>
      <c r="B11" s="14" t="s">
        <v>14</v>
      </c>
      <c r="C11" s="145"/>
      <c r="D11" s="145"/>
      <c r="E11" s="145"/>
      <c r="F11" s="145"/>
      <c r="G11" s="145"/>
      <c r="H11" s="145"/>
      <c r="I11" s="184">
        <v>5</v>
      </c>
      <c r="J11" s="145">
        <v>5</v>
      </c>
      <c r="K11" s="145">
        <v>3.598231084531603</v>
      </c>
      <c r="L11" s="145">
        <v>4.317332581641813</v>
      </c>
    </row>
    <row r="12" spans="1:12" s="113" customFormat="1" ht="15.75">
      <c r="A12" s="11" t="s">
        <v>10</v>
      </c>
      <c r="B12" s="14" t="s">
        <v>146</v>
      </c>
      <c r="C12" s="145">
        <v>492</v>
      </c>
      <c r="D12" s="145">
        <v>443</v>
      </c>
      <c r="E12" s="145">
        <v>322</v>
      </c>
      <c r="F12" s="145">
        <v>338</v>
      </c>
      <c r="G12" s="145">
        <v>353</v>
      </c>
      <c r="H12" s="145">
        <v>337</v>
      </c>
      <c r="I12" s="184">
        <v>383.00000000000006</v>
      </c>
      <c r="J12" s="145">
        <v>385.1003009890807</v>
      </c>
      <c r="K12" s="145">
        <v>415.8771831810749</v>
      </c>
      <c r="L12" s="145">
        <v>417.66343596856416</v>
      </c>
    </row>
    <row r="13" spans="1:12" s="113" customFormat="1" ht="15.75">
      <c r="A13" s="11" t="s">
        <v>5</v>
      </c>
      <c r="B13" s="14" t="s">
        <v>115</v>
      </c>
      <c r="C13" s="145">
        <v>157</v>
      </c>
      <c r="D13" s="145">
        <v>134.4181767493727</v>
      </c>
      <c r="E13" s="145">
        <v>113.39029829941455</v>
      </c>
      <c r="F13" s="145">
        <v>138.39029829941455</v>
      </c>
      <c r="G13" s="145">
        <v>134.39029829941455</v>
      </c>
      <c r="H13" s="145">
        <v>129.39029829941455</v>
      </c>
      <c r="I13" s="184">
        <v>144.45480386583287</v>
      </c>
      <c r="J13" s="145">
        <v>165.59289278153614</v>
      </c>
      <c r="K13" s="145">
        <v>159.5679041933712</v>
      </c>
      <c r="L13" s="145">
        <v>158.07435322308584</v>
      </c>
    </row>
    <row r="14" spans="1:12" s="113" customFormat="1" ht="15.75">
      <c r="A14" s="11" t="s">
        <v>6</v>
      </c>
      <c r="B14" s="14" t="s">
        <v>115</v>
      </c>
      <c r="C14" s="145">
        <v>195</v>
      </c>
      <c r="D14" s="145">
        <v>179</v>
      </c>
      <c r="E14" s="145">
        <v>199</v>
      </c>
      <c r="F14" s="145">
        <v>179</v>
      </c>
      <c r="G14" s="145">
        <v>158</v>
      </c>
      <c r="H14" s="145">
        <v>160</v>
      </c>
      <c r="I14" s="184">
        <v>152</v>
      </c>
      <c r="J14" s="145">
        <v>142.34125170746543</v>
      </c>
      <c r="K14" s="145">
        <v>139.36884138468494</v>
      </c>
      <c r="L14" s="145">
        <v>137.34112077090387</v>
      </c>
    </row>
    <row r="15" spans="1:12" s="113" customFormat="1" ht="15.75">
      <c r="A15" s="11" t="s">
        <v>7</v>
      </c>
      <c r="B15" s="14" t="s">
        <v>115</v>
      </c>
      <c r="C15" s="145">
        <v>722</v>
      </c>
      <c r="D15" s="145">
        <v>615</v>
      </c>
      <c r="E15" s="145">
        <v>664</v>
      </c>
      <c r="F15" s="145">
        <v>518</v>
      </c>
      <c r="G15" s="145">
        <v>484</v>
      </c>
      <c r="H15" s="145">
        <v>416</v>
      </c>
      <c r="I15" s="184">
        <v>316</v>
      </c>
      <c r="J15" s="145">
        <v>251.30334962614984</v>
      </c>
      <c r="K15" s="145">
        <v>246.51284833904512</v>
      </c>
      <c r="L15" s="145">
        <v>236.6380543780321</v>
      </c>
    </row>
    <row r="16" spans="1:12" s="113" customFormat="1" ht="15.75">
      <c r="A16" s="11" t="s">
        <v>8</v>
      </c>
      <c r="B16" s="14" t="s">
        <v>115</v>
      </c>
      <c r="C16" s="145">
        <v>344</v>
      </c>
      <c r="D16" s="145">
        <v>276</v>
      </c>
      <c r="E16" s="145">
        <v>311</v>
      </c>
      <c r="F16" s="145">
        <v>320</v>
      </c>
      <c r="G16" s="145">
        <v>290</v>
      </c>
      <c r="H16" s="145">
        <v>314</v>
      </c>
      <c r="I16" s="184">
        <v>317</v>
      </c>
      <c r="J16" s="145">
        <v>332.47535121055853</v>
      </c>
      <c r="K16" s="145">
        <v>333.31766405012667</v>
      </c>
      <c r="L16" s="145">
        <v>331.6629790470892</v>
      </c>
    </row>
    <row r="17" spans="1:12" s="113" customFormat="1" ht="15.75">
      <c r="A17" s="11" t="s">
        <v>11</v>
      </c>
      <c r="B17" s="14" t="s">
        <v>15</v>
      </c>
      <c r="C17" s="145">
        <v>5672.000000000001</v>
      </c>
      <c r="D17" s="145">
        <v>5860.999999999999</v>
      </c>
      <c r="E17" s="145">
        <v>6689</v>
      </c>
      <c r="F17" s="145">
        <v>5887</v>
      </c>
      <c r="G17" s="145">
        <v>5914.000000000001</v>
      </c>
      <c r="H17" s="145">
        <v>6212</v>
      </c>
      <c r="I17" s="184">
        <v>5915.999999999999</v>
      </c>
      <c r="J17" s="145">
        <v>5833.356278677096</v>
      </c>
      <c r="K17" s="145">
        <v>6181.3292288743305</v>
      </c>
      <c r="L17" s="145">
        <v>6256.147031039082</v>
      </c>
    </row>
    <row r="18" spans="1:48" s="56" customFormat="1" ht="15.75">
      <c r="A18" s="50" t="s">
        <v>32</v>
      </c>
      <c r="B18" s="54" t="s">
        <v>15</v>
      </c>
      <c r="C18" s="143">
        <v>55455</v>
      </c>
      <c r="D18" s="143">
        <v>48800</v>
      </c>
      <c r="E18" s="143">
        <v>52624</v>
      </c>
      <c r="F18" s="143">
        <v>52106</v>
      </c>
      <c r="G18" s="143">
        <v>51438</v>
      </c>
      <c r="H18" s="143">
        <v>49555</v>
      </c>
      <c r="I18" s="214">
        <v>47616</v>
      </c>
      <c r="J18" s="271">
        <v>48761.97309622198</v>
      </c>
      <c r="K18" s="183">
        <v>49334.7663267064</v>
      </c>
      <c r="L18" s="183">
        <v>49399.56186958163</v>
      </c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</row>
    <row r="19" spans="1:48" ht="15.75">
      <c r="A19" s="22" t="s">
        <v>147</v>
      </c>
      <c r="B19" s="13"/>
      <c r="C19" s="149">
        <v>547216</v>
      </c>
      <c r="D19" s="149">
        <v>481813</v>
      </c>
      <c r="E19" s="149">
        <v>536383</v>
      </c>
      <c r="F19" s="149">
        <v>536383</v>
      </c>
      <c r="G19" s="149">
        <v>501064.97972400335</v>
      </c>
      <c r="H19" s="149">
        <v>492593.70972400333</v>
      </c>
      <c r="I19" s="185">
        <v>485704.0454803866</v>
      </c>
      <c r="J19" s="149">
        <v>500186.7254730053</v>
      </c>
      <c r="K19" s="272">
        <v>507642.56848869176</v>
      </c>
      <c r="L19" s="272">
        <v>508029.38069829537</v>
      </c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</row>
    <row r="20" spans="1:48" ht="15.75">
      <c r="A20" s="22" t="s">
        <v>148</v>
      </c>
      <c r="B20" s="13"/>
      <c r="C20" s="150">
        <v>152.00444444444443</v>
      </c>
      <c r="D20" s="150">
        <v>133.83694444444444</v>
      </c>
      <c r="E20" s="150">
        <v>148.99527777777777</v>
      </c>
      <c r="F20" s="150">
        <v>148.99527777777777</v>
      </c>
      <c r="G20" s="150">
        <v>139.18471659000093</v>
      </c>
      <c r="H20" s="150">
        <v>136.83158603444537</v>
      </c>
      <c r="I20" s="186">
        <v>134.9177904112185</v>
      </c>
      <c r="J20" s="150">
        <v>138.94075707583482</v>
      </c>
      <c r="K20" s="150">
        <v>141.01182458019215</v>
      </c>
      <c r="L20" s="150">
        <v>141.11927241619316</v>
      </c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</row>
    <row r="21" spans="1:48" ht="15.75">
      <c r="A21" s="11"/>
      <c r="B21" s="14"/>
      <c r="C21" s="145"/>
      <c r="D21" s="145"/>
      <c r="E21" s="145"/>
      <c r="F21" s="145"/>
      <c r="G21" s="145"/>
      <c r="H21" s="148"/>
      <c r="I21" s="147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</row>
    <row r="22" spans="1:12" ht="15.75">
      <c r="A22" s="11" t="s">
        <v>38</v>
      </c>
      <c r="B22" s="14" t="s">
        <v>39</v>
      </c>
      <c r="C22" s="145">
        <v>193.88410562388617</v>
      </c>
      <c r="D22" s="145">
        <v>159.02963049280683</v>
      </c>
      <c r="E22" s="145">
        <v>184.0878360966325</v>
      </c>
      <c r="F22" s="145">
        <v>195.2152818160169</v>
      </c>
      <c r="G22" s="145">
        <v>188.13146573029164</v>
      </c>
      <c r="H22" s="183">
        <v>185.77685730380944</v>
      </c>
      <c r="I22" s="146">
        <v>185.57781192226423</v>
      </c>
      <c r="J22" s="183">
        <v>190.91048373487934</v>
      </c>
      <c r="K22" s="183">
        <v>198.63917408077324</v>
      </c>
      <c r="L22" s="183">
        <v>205.07555335883336</v>
      </c>
    </row>
    <row r="23" spans="1:12" ht="15.75">
      <c r="A23" s="11" t="s">
        <v>66</v>
      </c>
      <c r="B23" s="14" t="s">
        <v>15</v>
      </c>
      <c r="C23" s="145">
        <v>967</v>
      </c>
      <c r="D23" s="145">
        <v>938</v>
      </c>
      <c r="E23" s="145">
        <v>954</v>
      </c>
      <c r="F23" s="145">
        <v>930</v>
      </c>
      <c r="G23" s="145">
        <v>977</v>
      </c>
      <c r="H23" s="145">
        <v>850</v>
      </c>
      <c r="I23" s="146">
        <v>894</v>
      </c>
      <c r="J23" s="183">
        <v>958.026903778022</v>
      </c>
      <c r="K23" s="183">
        <v>967.2090977953626</v>
      </c>
      <c r="L23" s="183">
        <v>970.8092649927121</v>
      </c>
    </row>
    <row r="24" spans="1:12" ht="15.75">
      <c r="A24" s="113"/>
      <c r="B24" s="113"/>
      <c r="C24" s="21"/>
      <c r="D24" s="113"/>
      <c r="I24" s="268"/>
      <c r="J24" s="268"/>
      <c r="K24" s="268"/>
      <c r="L24" s="268"/>
    </row>
    <row r="25" spans="1:12" ht="15.75">
      <c r="A25" s="113" t="s">
        <v>242</v>
      </c>
      <c r="B25" s="113"/>
      <c r="C25" s="21"/>
      <c r="D25" s="113"/>
      <c r="E25" s="113"/>
      <c r="F25" s="113"/>
      <c r="G25" s="113"/>
      <c r="H25" s="177"/>
      <c r="I25" s="268"/>
      <c r="J25" s="270"/>
      <c r="K25" s="270"/>
      <c r="L25" s="270"/>
    </row>
    <row r="26" spans="1:12" ht="15.75">
      <c r="A26" s="113" t="s">
        <v>270</v>
      </c>
      <c r="B26" s="113"/>
      <c r="C26" s="113"/>
      <c r="D26" s="113"/>
      <c r="E26" s="113"/>
      <c r="F26" s="113"/>
      <c r="G26" s="113"/>
      <c r="H26" s="177"/>
      <c r="I26" s="177"/>
      <c r="J26" s="177"/>
      <c r="K26" s="177"/>
      <c r="L26" s="177"/>
    </row>
    <row r="27" ht="15.75">
      <c r="C27" s="67"/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</sheetPr>
  <dimension ref="A2:L35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5" sqref="A25"/>
    </sheetView>
  </sheetViews>
  <sheetFormatPr defaultColWidth="9.140625" defaultRowHeight="12.75"/>
  <cols>
    <col min="1" max="1" width="40.7109375" style="5" customWidth="1"/>
    <col min="2" max="5" width="9.140625" style="5" customWidth="1"/>
    <col min="6" max="7" width="9.28125" style="5" customWidth="1"/>
    <col min="8" max="8" width="10.7109375" style="5" bestFit="1" customWidth="1"/>
    <col min="9" max="9" width="11.421875" style="5" customWidth="1"/>
    <col min="10" max="10" width="9.28125" style="5" bestFit="1" customWidth="1"/>
    <col min="11" max="11" width="11.57421875" style="5" bestFit="1" customWidth="1"/>
    <col min="12" max="12" width="9.28125" style="5" bestFit="1" customWidth="1"/>
    <col min="13" max="16384" width="9.140625" style="5" customWidth="1"/>
  </cols>
  <sheetData>
    <row r="2" spans="1:10" ht="15.75">
      <c r="A2" s="52" t="s">
        <v>288</v>
      </c>
      <c r="B2" s="58"/>
      <c r="C2" s="58"/>
      <c r="D2" s="58"/>
      <c r="E2" s="58"/>
      <c r="F2" s="58"/>
      <c r="G2" s="58"/>
      <c r="H2" s="58"/>
      <c r="I2" s="58"/>
      <c r="J2" s="58"/>
    </row>
    <row r="3" spans="1:8" ht="15.75">
      <c r="A3" s="22"/>
      <c r="B3" s="13"/>
      <c r="C3" s="13"/>
      <c r="D3" s="23"/>
      <c r="E3" s="23"/>
      <c r="F3" s="23"/>
      <c r="G3" s="23"/>
      <c r="H3" s="23"/>
    </row>
    <row r="4" spans="1:12" ht="15.75">
      <c r="A4" s="55"/>
      <c r="B4" s="112"/>
      <c r="C4" s="135">
        <v>2008</v>
      </c>
      <c r="D4" s="135">
        <v>2009</v>
      </c>
      <c r="E4" s="135">
        <v>2010</v>
      </c>
      <c r="F4" s="135">
        <v>2011</v>
      </c>
      <c r="G4" s="151">
        <v>2012</v>
      </c>
      <c r="H4" s="151">
        <v>2013</v>
      </c>
      <c r="I4" s="135">
        <v>2014</v>
      </c>
      <c r="J4" s="135">
        <v>2015</v>
      </c>
      <c r="K4" s="135">
        <v>2016</v>
      </c>
      <c r="L4" s="135">
        <v>2017</v>
      </c>
    </row>
    <row r="5" spans="1:12" ht="15.75">
      <c r="A5" s="11" t="s">
        <v>3</v>
      </c>
      <c r="B5" s="14" t="s">
        <v>115</v>
      </c>
      <c r="C5" s="243">
        <v>4702</v>
      </c>
      <c r="D5" s="243">
        <v>4641</v>
      </c>
      <c r="E5" s="138">
        <v>4364</v>
      </c>
      <c r="F5" s="138">
        <v>4055</v>
      </c>
      <c r="G5" s="138">
        <v>3724</v>
      </c>
      <c r="H5" s="138">
        <v>3536</v>
      </c>
      <c r="I5" s="192">
        <v>3401</v>
      </c>
      <c r="J5" s="152">
        <v>3284</v>
      </c>
      <c r="K5" s="152">
        <v>3193.027159654626</v>
      </c>
      <c r="L5" s="152">
        <v>3044.787420594786</v>
      </c>
    </row>
    <row r="6" spans="1:12" ht="15.75">
      <c r="A6" s="11" t="s">
        <v>67</v>
      </c>
      <c r="B6" s="14" t="s">
        <v>115</v>
      </c>
      <c r="C6" s="243">
        <v>227.922</v>
      </c>
      <c r="D6" s="243">
        <v>229.104</v>
      </c>
      <c r="E6" s="137">
        <v>216</v>
      </c>
      <c r="F6" s="137">
        <v>204</v>
      </c>
      <c r="G6" s="138">
        <v>192</v>
      </c>
      <c r="H6" s="137">
        <v>179</v>
      </c>
      <c r="I6" s="153">
        <v>170.979</v>
      </c>
      <c r="J6" s="152">
        <v>168</v>
      </c>
      <c r="K6" s="152">
        <v>159.73541090460327</v>
      </c>
      <c r="L6" s="152">
        <v>152.33998172311556</v>
      </c>
    </row>
    <row r="7" spans="1:12" ht="15.75">
      <c r="A7" s="11" t="s">
        <v>45</v>
      </c>
      <c r="B7" s="14" t="s">
        <v>115</v>
      </c>
      <c r="C7" s="243">
        <v>4195</v>
      </c>
      <c r="D7" s="243">
        <v>4075</v>
      </c>
      <c r="E7" s="138">
        <v>4428</v>
      </c>
      <c r="F7" s="138">
        <v>4540.057</v>
      </c>
      <c r="G7" s="244">
        <v>4577.054</v>
      </c>
      <c r="H7" s="138">
        <v>4595</v>
      </c>
      <c r="I7" s="153">
        <v>4580</v>
      </c>
      <c r="J7" s="152">
        <v>4650</v>
      </c>
      <c r="K7" s="152">
        <v>4730</v>
      </c>
      <c r="L7" s="152">
        <v>4800</v>
      </c>
    </row>
    <row r="8" spans="1:12" ht="15.75">
      <c r="A8" s="11" t="s">
        <v>181</v>
      </c>
      <c r="B8" s="14" t="s">
        <v>115</v>
      </c>
      <c r="C8" s="138">
        <v>159.908</v>
      </c>
      <c r="D8" s="138">
        <v>193.547</v>
      </c>
      <c r="E8" s="138">
        <v>207.136</v>
      </c>
      <c r="F8" s="138">
        <v>224.05700000000002</v>
      </c>
      <c r="G8" s="244">
        <v>250.567</v>
      </c>
      <c r="H8" s="138">
        <v>240</v>
      </c>
      <c r="I8" s="153">
        <v>255.74599999999998</v>
      </c>
      <c r="J8" s="152">
        <v>238.07799999999997</v>
      </c>
      <c r="K8" s="152">
        <v>236.07855812136881</v>
      </c>
      <c r="L8" s="152">
        <v>240.54561170738282</v>
      </c>
    </row>
    <row r="9" spans="1:12" ht="15.75">
      <c r="A9" s="11" t="s">
        <v>182</v>
      </c>
      <c r="B9" s="14" t="s">
        <v>115</v>
      </c>
      <c r="C9" s="138">
        <v>0</v>
      </c>
      <c r="D9" s="138">
        <v>0</v>
      </c>
      <c r="E9" s="138">
        <v>0</v>
      </c>
      <c r="F9" s="138">
        <v>44.943</v>
      </c>
      <c r="G9" s="244">
        <v>111.379</v>
      </c>
      <c r="H9" s="137">
        <v>289</v>
      </c>
      <c r="I9" s="153">
        <v>438.813</v>
      </c>
      <c r="J9" s="152">
        <v>666.759</v>
      </c>
      <c r="K9" s="152">
        <v>706.8220303034994</v>
      </c>
      <c r="L9" s="152">
        <v>768.2095383868514</v>
      </c>
    </row>
    <row r="10" spans="1:12" ht="15.75">
      <c r="A10" s="11" t="s">
        <v>6</v>
      </c>
      <c r="B10" s="14" t="s">
        <v>115</v>
      </c>
      <c r="C10" s="243">
        <v>26.345</v>
      </c>
      <c r="D10" s="243">
        <v>19.669</v>
      </c>
      <c r="E10" s="137">
        <v>16.209</v>
      </c>
      <c r="F10" s="137">
        <v>19</v>
      </c>
      <c r="G10" s="244">
        <v>23</v>
      </c>
      <c r="H10" s="137">
        <v>25.344</v>
      </c>
      <c r="I10" s="153">
        <v>27.285437835863497</v>
      </c>
      <c r="J10" s="152">
        <v>30.468574288041427</v>
      </c>
      <c r="K10" s="152">
        <v>30.509807213594943</v>
      </c>
      <c r="L10" s="152">
        <v>30.518640674479585</v>
      </c>
    </row>
    <row r="11" spans="1:12" ht="15.75">
      <c r="A11" s="11" t="s">
        <v>7</v>
      </c>
      <c r="B11" s="14" t="s">
        <v>115</v>
      </c>
      <c r="C11" s="245">
        <v>42.088</v>
      </c>
      <c r="D11" s="245">
        <v>92.309</v>
      </c>
      <c r="E11" s="137">
        <v>162.485</v>
      </c>
      <c r="F11" s="137">
        <v>82</v>
      </c>
      <c r="G11" s="244">
        <v>50</v>
      </c>
      <c r="H11" s="137">
        <v>49.896</v>
      </c>
      <c r="I11" s="153">
        <v>46.24837104991482</v>
      </c>
      <c r="J11" s="152">
        <v>38.486620153315485</v>
      </c>
      <c r="K11" s="152">
        <v>38.5387038487515</v>
      </c>
      <c r="L11" s="152">
        <v>38.54986190460579</v>
      </c>
    </row>
    <row r="12" spans="1:12" ht="15.75">
      <c r="A12" s="11" t="s">
        <v>68</v>
      </c>
      <c r="B12" s="14" t="s">
        <v>115</v>
      </c>
      <c r="C12" s="243">
        <v>254.93999999999994</v>
      </c>
      <c r="D12" s="243">
        <v>225.70499999999993</v>
      </c>
      <c r="E12" s="137">
        <v>197.79779200000004</v>
      </c>
      <c r="F12" s="137">
        <v>214.50799999999995</v>
      </c>
      <c r="G12" s="138">
        <v>212.73600000000005</v>
      </c>
      <c r="H12" s="137">
        <v>213</v>
      </c>
      <c r="I12" s="153">
        <v>213.00914512508223</v>
      </c>
      <c r="J12" s="152">
        <v>213.00914512508223</v>
      </c>
      <c r="K12" s="152">
        <v>215.13302757067402</v>
      </c>
      <c r="L12" s="152">
        <v>215.28164364010775</v>
      </c>
    </row>
    <row r="13" spans="1:12" ht="15.75">
      <c r="A13" s="11" t="s">
        <v>69</v>
      </c>
      <c r="B13" s="14" t="s">
        <v>115</v>
      </c>
      <c r="C13" s="243">
        <v>193.85</v>
      </c>
      <c r="D13" s="243">
        <v>159.904</v>
      </c>
      <c r="E13" s="137">
        <v>184</v>
      </c>
      <c r="F13" s="137">
        <v>216</v>
      </c>
      <c r="G13" s="138">
        <v>215</v>
      </c>
      <c r="H13" s="137">
        <v>176</v>
      </c>
      <c r="I13" s="153">
        <v>155.58</v>
      </c>
      <c r="J13" s="152">
        <v>92.86599999999999</v>
      </c>
      <c r="K13" s="152">
        <v>87.00725177498177</v>
      </c>
      <c r="L13" s="152">
        <v>77.80754441756002</v>
      </c>
    </row>
    <row r="14" spans="1:12" ht="15.75">
      <c r="A14" s="11" t="s">
        <v>192</v>
      </c>
      <c r="B14" s="14" t="s">
        <v>115</v>
      </c>
      <c r="C14" s="243">
        <v>4.824</v>
      </c>
      <c r="D14" s="243">
        <v>12.145</v>
      </c>
      <c r="E14" s="137">
        <v>18</v>
      </c>
      <c r="F14" s="137">
        <v>26</v>
      </c>
      <c r="G14" s="138">
        <v>42</v>
      </c>
      <c r="H14" s="137">
        <v>53.2</v>
      </c>
      <c r="I14" s="153">
        <v>111.643</v>
      </c>
      <c r="J14" s="152">
        <v>185</v>
      </c>
      <c r="K14" s="152">
        <v>200</v>
      </c>
      <c r="L14" s="152">
        <v>210</v>
      </c>
    </row>
    <row r="15" spans="1:12" ht="15.75">
      <c r="A15" s="11" t="s">
        <v>12</v>
      </c>
      <c r="B15" s="14" t="s">
        <v>15</v>
      </c>
      <c r="C15" s="243">
        <v>2989</v>
      </c>
      <c r="D15" s="243">
        <v>2759</v>
      </c>
      <c r="E15" s="138">
        <v>3037</v>
      </c>
      <c r="F15" s="138">
        <v>3028</v>
      </c>
      <c r="G15" s="138">
        <v>3045</v>
      </c>
      <c r="H15" s="138">
        <v>3098.6458767726544</v>
      </c>
      <c r="I15" s="153">
        <v>3087.504542322041</v>
      </c>
      <c r="J15" s="152">
        <v>3098.7108370819196</v>
      </c>
      <c r="K15" s="152">
        <v>3142.715242873982</v>
      </c>
      <c r="L15" s="152">
        <v>3182.958708522451</v>
      </c>
    </row>
    <row r="16" spans="1:12" ht="15.75">
      <c r="A16" s="264" t="s">
        <v>260</v>
      </c>
      <c r="B16" s="111" t="s">
        <v>15</v>
      </c>
      <c r="C16" s="243"/>
      <c r="D16" s="243"/>
      <c r="E16" s="138"/>
      <c r="F16" s="138"/>
      <c r="G16" s="138"/>
      <c r="H16" s="138">
        <v>3093</v>
      </c>
      <c r="I16" s="153">
        <v>3075.0000000000005</v>
      </c>
      <c r="J16" s="152">
        <v>3075</v>
      </c>
      <c r="K16" s="152">
        <v>3104.517981246714</v>
      </c>
      <c r="L16" s="152">
        <v>3130.007035253635</v>
      </c>
    </row>
    <row r="17" spans="1:12" ht="15.75">
      <c r="A17" s="118" t="s">
        <v>191</v>
      </c>
      <c r="B17" s="111" t="s">
        <v>15</v>
      </c>
      <c r="C17" s="243"/>
      <c r="D17" s="243"/>
      <c r="E17" s="138"/>
      <c r="F17" s="138"/>
      <c r="G17" s="163">
        <v>2</v>
      </c>
      <c r="H17" s="163">
        <v>5.645876772654251</v>
      </c>
      <c r="I17" s="189">
        <v>12.504542322040528</v>
      </c>
      <c r="J17" s="246">
        <v>23.71083708191942</v>
      </c>
      <c r="K17" s="246">
        <v>38.19726162726772</v>
      </c>
      <c r="L17" s="246">
        <v>52.9516732688162</v>
      </c>
    </row>
    <row r="18" spans="1:12" ht="15.75">
      <c r="A18" s="11" t="s">
        <v>193</v>
      </c>
      <c r="B18" s="14" t="s">
        <v>114</v>
      </c>
      <c r="C18" s="243">
        <v>33.74</v>
      </c>
      <c r="D18" s="243">
        <v>42.904561</v>
      </c>
      <c r="E18" s="137">
        <v>59.147203000000005</v>
      </c>
      <c r="F18" s="137">
        <v>75.125068</v>
      </c>
      <c r="G18" s="138">
        <v>83.31962600000001</v>
      </c>
      <c r="H18" s="137">
        <v>89.84700000000001</v>
      </c>
      <c r="I18" s="153">
        <v>100.198</v>
      </c>
      <c r="J18" s="152">
        <v>118.166</v>
      </c>
      <c r="K18" s="152">
        <v>120.97287895475151</v>
      </c>
      <c r="L18" s="152">
        <v>122.49616865449899</v>
      </c>
    </row>
    <row r="19" spans="1:12" ht="15.75">
      <c r="A19" s="11" t="s">
        <v>194</v>
      </c>
      <c r="B19" s="14" t="s">
        <v>114</v>
      </c>
      <c r="C19" s="243">
        <v>20</v>
      </c>
      <c r="D19" s="243">
        <v>23</v>
      </c>
      <c r="E19" s="137">
        <v>33.665555</v>
      </c>
      <c r="F19" s="137">
        <v>45.58914600000001</v>
      </c>
      <c r="G19" s="138">
        <v>56.40998799999999</v>
      </c>
      <c r="H19" s="137">
        <v>56.70300000000002</v>
      </c>
      <c r="I19" s="153">
        <v>58.511</v>
      </c>
      <c r="J19" s="138">
        <v>41.582</v>
      </c>
      <c r="K19" s="138">
        <v>42.56972608615403</v>
      </c>
      <c r="L19" s="138">
        <v>43.105763798312346</v>
      </c>
    </row>
    <row r="20" spans="1:12" ht="15.75">
      <c r="A20" s="114" t="s">
        <v>147</v>
      </c>
      <c r="B20" s="64"/>
      <c r="C20" s="154">
        <v>342000</v>
      </c>
      <c r="D20" s="154">
        <v>335160</v>
      </c>
      <c r="E20" s="154">
        <v>343062.18878818495</v>
      </c>
      <c r="F20" s="154">
        <v>338224.53143031994</v>
      </c>
      <c r="G20" s="154">
        <v>331764.87051268</v>
      </c>
      <c r="H20" s="154">
        <f>H21*3600</f>
        <v>331741.7935153923</v>
      </c>
      <c r="I20" s="187">
        <v>334024.1725769446</v>
      </c>
      <c r="J20" s="154">
        <v>340669.30630506587</v>
      </c>
      <c r="K20" s="154">
        <v>342379.7177453406</v>
      </c>
      <c r="L20" s="154">
        <v>342430.72326497675</v>
      </c>
    </row>
    <row r="21" spans="1:12" ht="15.75">
      <c r="A21" s="115" t="s">
        <v>148</v>
      </c>
      <c r="B21" s="55"/>
      <c r="C21" s="135">
        <v>95</v>
      </c>
      <c r="D21" s="135">
        <v>93.1</v>
      </c>
      <c r="E21" s="196">
        <v>95.2950524411625</v>
      </c>
      <c r="F21" s="196">
        <v>93.95125873064443</v>
      </c>
      <c r="G21" s="196">
        <v>92.15161789311112</v>
      </c>
      <c r="H21" s="196">
        <v>92.15049819872007</v>
      </c>
      <c r="I21" s="247">
        <v>92.7844923824846</v>
      </c>
      <c r="J21" s="196">
        <v>94.6303628625183</v>
      </c>
      <c r="K21" s="196">
        <v>95.1054771514835</v>
      </c>
      <c r="L21" s="196">
        <v>95.11964535138243</v>
      </c>
    </row>
    <row r="22" spans="1:7" ht="15.75">
      <c r="A22" s="11"/>
      <c r="B22" s="14"/>
      <c r="C22" s="30"/>
      <c r="D22" s="30"/>
      <c r="E22" s="30"/>
      <c r="F22" s="30"/>
      <c r="G22" s="30"/>
    </row>
    <row r="23" spans="1:5" ht="15.75">
      <c r="A23" s="113" t="s">
        <v>242</v>
      </c>
      <c r="C23" s="13"/>
      <c r="D23" s="26"/>
      <c r="E23" s="19"/>
    </row>
    <row r="24" spans="1:4" ht="15.75">
      <c r="A24" s="113"/>
      <c r="C24" s="14"/>
      <c r="D24" s="14"/>
    </row>
    <row r="25" spans="1:11" ht="15.75">
      <c r="A25" s="11"/>
      <c r="C25" s="14"/>
      <c r="D25" s="24"/>
      <c r="J25" s="27"/>
      <c r="K25" s="58"/>
    </row>
    <row r="26" spans="1:11" ht="15.75">
      <c r="A26" s="11"/>
      <c r="C26" s="14"/>
      <c r="D26" s="24"/>
      <c r="E26" s="19"/>
      <c r="J26" s="27"/>
      <c r="K26" s="58"/>
    </row>
    <row r="27" spans="1:11" ht="15.75">
      <c r="A27" s="11"/>
      <c r="B27" s="14"/>
      <c r="C27" s="14"/>
      <c r="D27" s="14"/>
      <c r="E27" s="19"/>
      <c r="J27" s="14"/>
      <c r="K27" s="58"/>
    </row>
    <row r="28" spans="1:11" ht="15.75">
      <c r="A28" s="22"/>
      <c r="B28" s="13"/>
      <c r="C28" s="13"/>
      <c r="D28" s="31"/>
      <c r="E28" s="19"/>
      <c r="J28" s="31"/>
      <c r="K28" s="58"/>
    </row>
    <row r="29" spans="1:11" ht="15.75">
      <c r="A29" s="22"/>
      <c r="B29" s="13"/>
      <c r="C29" s="13"/>
      <c r="D29" s="32"/>
      <c r="E29" s="19"/>
      <c r="I29" s="19"/>
      <c r="J29" s="32"/>
      <c r="K29" s="58"/>
    </row>
    <row r="30" spans="1:11" ht="15.75">
      <c r="A30" s="22"/>
      <c r="B30" s="13"/>
      <c r="C30" s="13"/>
      <c r="D30" s="33"/>
      <c r="E30" s="19"/>
      <c r="F30" s="33"/>
      <c r="G30" s="19"/>
      <c r="H30" s="33"/>
      <c r="I30" s="19"/>
      <c r="J30" s="33"/>
      <c r="K30" s="58"/>
    </row>
    <row r="31" spans="1:11" ht="1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</row>
    <row r="32" spans="1:11" ht="1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</row>
    <row r="33" spans="1:11" ht="1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</row>
    <row r="34" spans="1:11" ht="1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</row>
    <row r="35" spans="1:11" ht="15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2:L17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6" sqref="A16"/>
    </sheetView>
  </sheetViews>
  <sheetFormatPr defaultColWidth="9.140625" defaultRowHeight="12.75"/>
  <cols>
    <col min="1" max="1" width="15.00390625" style="9" customWidth="1"/>
    <col min="2" max="2" width="9.140625" style="9" customWidth="1"/>
    <col min="3" max="3" width="11.7109375" style="9" customWidth="1"/>
    <col min="4" max="4" width="12.00390625" style="9" bestFit="1" customWidth="1"/>
    <col min="5" max="7" width="9.7109375" style="9" bestFit="1" customWidth="1"/>
    <col min="8" max="8" width="9.57421875" style="9" bestFit="1" customWidth="1"/>
    <col min="9" max="9" width="8.57421875" style="9" customWidth="1"/>
    <col min="10" max="10" width="9.28125" style="9" bestFit="1" customWidth="1"/>
    <col min="11" max="12" width="9.57421875" style="9" bestFit="1" customWidth="1"/>
    <col min="13" max="16384" width="9.140625" style="9" customWidth="1"/>
  </cols>
  <sheetData>
    <row r="2" ht="15.75">
      <c r="A2" s="52" t="s">
        <v>291</v>
      </c>
    </row>
    <row r="4" spans="1:12" ht="15.75">
      <c r="A4" s="55"/>
      <c r="B4" s="112"/>
      <c r="C4" s="135">
        <v>2008</v>
      </c>
      <c r="D4" s="135">
        <v>2009</v>
      </c>
      <c r="E4" s="135">
        <v>2010</v>
      </c>
      <c r="F4" s="135">
        <v>2011</v>
      </c>
      <c r="G4" s="151">
        <v>2012</v>
      </c>
      <c r="H4" s="135">
        <v>2013</v>
      </c>
      <c r="I4" s="135">
        <v>2014</v>
      </c>
      <c r="J4" s="135">
        <v>2015</v>
      </c>
      <c r="K4" s="135">
        <v>2016</v>
      </c>
      <c r="L4" s="135">
        <v>2017</v>
      </c>
    </row>
    <row r="5" spans="1:12" ht="15.75">
      <c r="A5" s="11" t="s">
        <v>36</v>
      </c>
      <c r="B5" s="14" t="s">
        <v>115</v>
      </c>
      <c r="C5" s="139">
        <v>959.0600000000001</v>
      </c>
      <c r="D5" s="139">
        <v>875.2950000000001</v>
      </c>
      <c r="E5" s="138">
        <v>877.1902080000002</v>
      </c>
      <c r="F5" s="138">
        <v>926.4919999999998</v>
      </c>
      <c r="G5" s="138">
        <v>896.0720000000002</v>
      </c>
      <c r="H5" s="138">
        <v>921</v>
      </c>
      <c r="I5" s="192">
        <v>935.9908548749178</v>
      </c>
      <c r="J5" s="138">
        <v>960</v>
      </c>
      <c r="K5" s="138">
        <v>996.1483673190108</v>
      </c>
      <c r="L5" s="138">
        <v>1044.452993199568</v>
      </c>
    </row>
    <row r="6" spans="1:12" ht="15.75">
      <c r="A6" s="11" t="s">
        <v>46</v>
      </c>
      <c r="B6" s="14" t="s">
        <v>115</v>
      </c>
      <c r="C6" s="142">
        <v>121</v>
      </c>
      <c r="D6" s="137">
        <v>102</v>
      </c>
      <c r="E6" s="137">
        <v>214.279</v>
      </c>
      <c r="F6" s="137">
        <v>242</v>
      </c>
      <c r="G6" s="137">
        <v>282</v>
      </c>
      <c r="H6" s="137">
        <v>289.44</v>
      </c>
      <c r="I6" s="215">
        <v>370.12</v>
      </c>
      <c r="J6" s="137">
        <v>820.6363200000001</v>
      </c>
      <c r="K6" s="137">
        <v>879.9178305041614</v>
      </c>
      <c r="L6" s="137">
        <v>880.4377945000651</v>
      </c>
    </row>
    <row r="7" spans="1:12" ht="15.75">
      <c r="A7" s="264" t="s">
        <v>261</v>
      </c>
      <c r="B7" s="264" t="s">
        <v>115</v>
      </c>
      <c r="C7" s="142"/>
      <c r="D7" s="137"/>
      <c r="E7" s="137"/>
      <c r="F7" s="137"/>
      <c r="G7" s="137"/>
      <c r="H7" s="137">
        <v>18.09</v>
      </c>
      <c r="I7" s="215">
        <v>38.96</v>
      </c>
      <c r="J7" s="137">
        <v>39.077920000000006</v>
      </c>
      <c r="K7" s="137">
        <v>58.661188700277435</v>
      </c>
      <c r="L7" s="137">
        <v>58.69585296667101</v>
      </c>
    </row>
    <row r="8" spans="1:12" ht="15.75">
      <c r="A8" s="264" t="s">
        <v>262</v>
      </c>
      <c r="B8" s="264" t="s">
        <v>115</v>
      </c>
      <c r="C8" s="142"/>
      <c r="D8" s="137"/>
      <c r="E8" s="137"/>
      <c r="F8" s="137"/>
      <c r="G8" s="137"/>
      <c r="H8" s="137">
        <v>271.35</v>
      </c>
      <c r="I8" s="215">
        <v>331.16</v>
      </c>
      <c r="J8" s="137">
        <v>781.5584000000001</v>
      </c>
      <c r="K8" s="137">
        <v>821.256641803884</v>
      </c>
      <c r="L8" s="137">
        <v>821.7419415333941</v>
      </c>
    </row>
    <row r="9" spans="1:12" ht="15.75">
      <c r="A9" s="11" t="s">
        <v>7</v>
      </c>
      <c r="B9" s="14" t="s">
        <v>115</v>
      </c>
      <c r="C9" s="142">
        <v>2171</v>
      </c>
      <c r="D9" s="138">
        <v>2283</v>
      </c>
      <c r="E9" s="138">
        <v>1996.686</v>
      </c>
      <c r="F9" s="138">
        <v>1701</v>
      </c>
      <c r="G9" s="138">
        <v>1630</v>
      </c>
      <c r="H9" s="138">
        <v>1522</v>
      </c>
      <c r="I9" s="153">
        <v>1577.88</v>
      </c>
      <c r="J9" s="138">
        <v>1133.2596800000001</v>
      </c>
      <c r="K9" s="138">
        <v>1075.455126171753</v>
      </c>
      <c r="L9" s="138">
        <v>1076.0906377223018</v>
      </c>
    </row>
    <row r="10" spans="1:12" ht="15.75">
      <c r="A10" s="114" t="s">
        <v>147</v>
      </c>
      <c r="B10" s="116"/>
      <c r="C10" s="154">
        <v>120150.74309200002</v>
      </c>
      <c r="D10" s="154">
        <v>121003.88021999999</v>
      </c>
      <c r="E10" s="154">
        <v>114068.99446848</v>
      </c>
      <c r="F10" s="154">
        <v>105598.16351999999</v>
      </c>
      <c r="G10" s="154">
        <v>103270.28832</v>
      </c>
      <c r="H10" s="154">
        <v>99820.78146</v>
      </c>
      <c r="I10" s="187">
        <v>105517.99755363139</v>
      </c>
      <c r="J10" s="154">
        <v>105374.8387584</v>
      </c>
      <c r="K10" s="154">
        <v>106509.75624944593</v>
      </c>
      <c r="L10" s="154">
        <v>108221.75957042241</v>
      </c>
    </row>
    <row r="11" spans="1:12" ht="15.75">
      <c r="A11" s="117" t="s">
        <v>148</v>
      </c>
      <c r="B11" s="13"/>
      <c r="C11" s="155">
        <v>33.37520641444445</v>
      </c>
      <c r="D11" s="155">
        <v>33.61218895</v>
      </c>
      <c r="E11" s="155">
        <v>31.685831796800002</v>
      </c>
      <c r="F11" s="155">
        <v>29.332823199999996</v>
      </c>
      <c r="G11" s="155">
        <v>28.686191200000003</v>
      </c>
      <c r="H11" s="155">
        <v>27.727994849999998</v>
      </c>
      <c r="I11" s="216">
        <v>29.31055487600872</v>
      </c>
      <c r="J11" s="155">
        <v>29.270788544000002</v>
      </c>
      <c r="K11" s="155">
        <v>29.58604340262387</v>
      </c>
      <c r="L11" s="155">
        <v>30.06159988067289</v>
      </c>
    </row>
    <row r="12" spans="1:12" ht="15.75">
      <c r="A12" s="115" t="s">
        <v>149</v>
      </c>
      <c r="B12" s="112"/>
      <c r="C12" s="156">
        <v>2.869751196426866</v>
      </c>
      <c r="D12" s="156">
        <v>2.890128026655202</v>
      </c>
      <c r="E12" s="157">
        <v>2.7244911261220977</v>
      </c>
      <c r="F12" s="157">
        <v>2.522168804815133</v>
      </c>
      <c r="G12" s="157">
        <v>2.4665684608770424</v>
      </c>
      <c r="H12" s="157">
        <v>2.3841784049871024</v>
      </c>
      <c r="I12" s="188">
        <v>2.520254073603501</v>
      </c>
      <c r="J12" s="157">
        <v>2.516834784522786</v>
      </c>
      <c r="K12" s="157">
        <v>2.5439418230974953</v>
      </c>
      <c r="L12" s="157">
        <v>2.584832319920283</v>
      </c>
    </row>
    <row r="14" ht="15.75">
      <c r="A14" s="113" t="s">
        <v>243</v>
      </c>
    </row>
    <row r="15" ht="15.75">
      <c r="A15" s="113"/>
    </row>
    <row r="17" ht="15.75">
      <c r="G17" s="6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/>
  </sheetPr>
  <dimension ref="A2:I74"/>
  <sheetViews>
    <sheetView zoomScalePageLayoutView="0" workbookViewId="0" topLeftCell="A1">
      <selection activeCell="A29" sqref="A29"/>
    </sheetView>
  </sheetViews>
  <sheetFormatPr defaultColWidth="9.140625" defaultRowHeight="12.75"/>
  <cols>
    <col min="1" max="1" width="41.140625" style="5" customWidth="1"/>
    <col min="2" max="3" width="9.140625" style="5" customWidth="1"/>
    <col min="4" max="4" width="10.8515625" style="5" bestFit="1" customWidth="1"/>
    <col min="5" max="5" width="10.8515625" style="5" customWidth="1"/>
    <col min="6" max="6" width="9.140625" style="5" customWidth="1"/>
    <col min="7" max="7" width="9.57421875" style="5" bestFit="1" customWidth="1"/>
    <col min="8" max="16384" width="9.140625" style="5" customWidth="1"/>
  </cols>
  <sheetData>
    <row r="2" spans="1:5" ht="15.75">
      <c r="A2" s="52" t="s">
        <v>294</v>
      </c>
      <c r="B2" s="58"/>
      <c r="C2" s="58"/>
      <c r="D2" s="58"/>
      <c r="E2" s="58"/>
    </row>
    <row r="3" spans="1:9" ht="15.75">
      <c r="A3" s="22"/>
      <c r="F3" s="58"/>
      <c r="G3" s="58"/>
      <c r="H3" s="58"/>
      <c r="I3" s="58"/>
    </row>
    <row r="4" spans="1:9" ht="15.75">
      <c r="A4" s="55" t="s">
        <v>50</v>
      </c>
      <c r="B4" s="135">
        <v>2014</v>
      </c>
      <c r="C4" s="135">
        <v>2015</v>
      </c>
      <c r="D4" s="135">
        <v>2016</v>
      </c>
      <c r="E4" s="135">
        <v>2017</v>
      </c>
      <c r="F4" s="58"/>
      <c r="G4" s="58"/>
      <c r="H4" s="58"/>
      <c r="I4" s="58"/>
    </row>
    <row r="5" spans="1:9" s="90" customFormat="1" ht="15.75">
      <c r="A5" s="22" t="s">
        <v>0</v>
      </c>
      <c r="B5" s="155">
        <v>124.95389343121093</v>
      </c>
      <c r="C5" s="155">
        <v>125.87056663054518</v>
      </c>
      <c r="D5" s="155">
        <v>129.01871521665223</v>
      </c>
      <c r="E5" s="155">
        <v>129.34262932616866</v>
      </c>
      <c r="F5" s="89"/>
      <c r="G5" s="89"/>
      <c r="H5" s="89"/>
      <c r="I5" s="89"/>
    </row>
    <row r="6" spans="1:9" ht="15.75">
      <c r="A6" s="14" t="s">
        <v>48</v>
      </c>
      <c r="F6" s="58"/>
      <c r="G6" s="58"/>
      <c r="H6" s="58"/>
      <c r="I6" s="58"/>
    </row>
    <row r="7" spans="1:9" ht="15.75">
      <c r="A7" s="12" t="s">
        <v>70</v>
      </c>
      <c r="B7" s="259">
        <v>47.616</v>
      </c>
      <c r="C7" s="259">
        <v>48.76197309622198</v>
      </c>
      <c r="D7" s="259">
        <v>49.3347663267064</v>
      </c>
      <c r="E7" s="259">
        <v>49.39956186958163</v>
      </c>
      <c r="F7" s="58"/>
      <c r="G7" s="58"/>
      <c r="H7" s="58"/>
      <c r="I7" s="58"/>
    </row>
    <row r="8" spans="1:9" ht="15.75">
      <c r="A8" s="12" t="s">
        <v>71</v>
      </c>
      <c r="B8" s="159">
        <v>3.08750454232204</v>
      </c>
      <c r="C8" s="159">
        <v>3.09871083708192</v>
      </c>
      <c r="D8" s="159">
        <v>3.1427152428739817</v>
      </c>
      <c r="E8" s="159">
        <v>3.182958708522451</v>
      </c>
      <c r="F8" s="58"/>
      <c r="G8" s="58"/>
      <c r="H8" s="58"/>
      <c r="I8" s="58"/>
    </row>
    <row r="9" spans="1:9" ht="15.75">
      <c r="A9" s="12" t="s">
        <v>72</v>
      </c>
      <c r="B9" s="159">
        <v>71.699</v>
      </c>
      <c r="C9" s="159">
        <v>71.375</v>
      </c>
      <c r="D9" s="159">
        <v>73.6736525070666</v>
      </c>
      <c r="E9" s="159">
        <v>73.8816525070666</v>
      </c>
      <c r="F9" s="58"/>
      <c r="G9" s="58"/>
      <c r="H9" s="58"/>
      <c r="I9" s="58"/>
    </row>
    <row r="10" spans="1:9" ht="15.75">
      <c r="A10" s="12" t="s">
        <v>116</v>
      </c>
      <c r="B10" s="159">
        <v>1.641</v>
      </c>
      <c r="C10" s="159">
        <v>1.6604669045743654</v>
      </c>
      <c r="D10" s="159">
        <v>1.8839831533209639</v>
      </c>
      <c r="E10" s="159">
        <v>1.8912580871163842</v>
      </c>
      <c r="F10" s="58"/>
      <c r="G10" s="58"/>
      <c r="H10" s="58"/>
      <c r="I10" s="58"/>
    </row>
    <row r="11" spans="1:9" ht="15.75">
      <c r="A11" s="12" t="s">
        <v>117</v>
      </c>
      <c r="B11" s="159">
        <v>0.9103888888888889</v>
      </c>
      <c r="C11" s="159">
        <v>0.9744157926669109</v>
      </c>
      <c r="D11" s="159">
        <v>0.9835979866842515</v>
      </c>
      <c r="E11" s="159">
        <v>0.987198153881601</v>
      </c>
      <c r="F11" s="58"/>
      <c r="G11" s="58"/>
      <c r="H11" s="58"/>
      <c r="I11" s="58"/>
    </row>
    <row r="12" spans="1:9" ht="15.75">
      <c r="A12" s="51" t="s">
        <v>73</v>
      </c>
      <c r="B12" s="179">
        <v>10.216</v>
      </c>
      <c r="C12" s="179">
        <v>10.718070660242681</v>
      </c>
      <c r="D12" s="179">
        <v>10.59031807991488</v>
      </c>
      <c r="E12" s="179">
        <v>10.82633716891372</v>
      </c>
      <c r="F12" s="58"/>
      <c r="G12" s="58"/>
      <c r="H12" s="58"/>
      <c r="I12" s="58"/>
    </row>
    <row r="13" spans="1:9" ht="15.75">
      <c r="A13" s="22" t="s">
        <v>21</v>
      </c>
      <c r="B13" s="196">
        <v>135.16989343121094</v>
      </c>
      <c r="C13" s="196">
        <v>136.58863729078786</v>
      </c>
      <c r="D13" s="196">
        <v>139.6090332965671</v>
      </c>
      <c r="E13" s="196">
        <v>140.16896649508237</v>
      </c>
      <c r="F13" s="58"/>
      <c r="G13" s="58"/>
      <c r="H13" s="58"/>
      <c r="I13" s="58"/>
    </row>
    <row r="14" spans="1:9" ht="15.75">
      <c r="A14" s="63" t="s">
        <v>22</v>
      </c>
      <c r="B14" s="194">
        <v>4.143</v>
      </c>
      <c r="C14" s="194">
        <v>3.889060783423632</v>
      </c>
      <c r="D14" s="194">
        <v>4.109312387612717</v>
      </c>
      <c r="E14" s="194">
        <v>4.240275145585997</v>
      </c>
      <c r="F14" s="58"/>
      <c r="G14" s="58"/>
      <c r="H14" s="58"/>
      <c r="I14" s="58"/>
    </row>
    <row r="15" spans="1:9" ht="15.75">
      <c r="A15" s="22"/>
      <c r="B15" s="155"/>
      <c r="C15" s="155"/>
      <c r="D15" s="155"/>
      <c r="E15" s="155"/>
      <c r="F15" s="58"/>
      <c r="G15" s="58"/>
      <c r="H15" s="58"/>
      <c r="I15" s="58"/>
    </row>
    <row r="16" spans="1:9" ht="15.75">
      <c r="A16" s="55" t="s">
        <v>74</v>
      </c>
      <c r="B16" s="135"/>
      <c r="C16" s="135"/>
      <c r="D16" s="135"/>
      <c r="E16" s="135"/>
      <c r="F16" s="58"/>
      <c r="G16" s="58"/>
      <c r="H16" s="58"/>
      <c r="I16" s="58"/>
    </row>
    <row r="17" spans="1:9" ht="15.75">
      <c r="A17" s="11" t="s">
        <v>23</v>
      </c>
      <c r="B17" s="159">
        <v>63.859</v>
      </c>
      <c r="C17" s="159">
        <v>73.89061939905112</v>
      </c>
      <c r="D17" s="159">
        <v>65.6976021737108</v>
      </c>
      <c r="E17" s="159">
        <v>65.6976021737108</v>
      </c>
      <c r="F17" s="58"/>
      <c r="G17" s="58"/>
      <c r="H17" s="58"/>
      <c r="I17" s="58"/>
    </row>
    <row r="18" spans="1:9" ht="15.75">
      <c r="A18" s="11" t="s">
        <v>24</v>
      </c>
      <c r="B18" s="159">
        <v>11.475</v>
      </c>
      <c r="C18" s="159">
        <v>16.6</v>
      </c>
      <c r="D18" s="159">
        <v>16.7</v>
      </c>
      <c r="E18" s="159">
        <v>17.5</v>
      </c>
      <c r="F18" s="58"/>
      <c r="G18" s="58"/>
      <c r="H18" s="58"/>
      <c r="I18" s="58"/>
    </row>
    <row r="19" spans="1:9" ht="15.75">
      <c r="A19" s="11" t="s">
        <v>25</v>
      </c>
      <c r="B19" s="159">
        <v>62.176</v>
      </c>
      <c r="C19" s="159">
        <v>54.34668383852323</v>
      </c>
      <c r="D19" s="159">
        <v>59.644079419836565</v>
      </c>
      <c r="E19" s="159">
        <v>62.27895460190424</v>
      </c>
      <c r="F19" s="58"/>
      <c r="G19" s="58"/>
      <c r="H19" s="58"/>
      <c r="I19" s="58"/>
    </row>
    <row r="20" spans="1:9" ht="15.75">
      <c r="A20" s="11" t="s">
        <v>30</v>
      </c>
      <c r="B20" s="159">
        <v>7.107</v>
      </c>
      <c r="C20" s="159">
        <v>7.0174796320574515</v>
      </c>
      <c r="D20" s="159">
        <v>7.829739772636889</v>
      </c>
      <c r="E20" s="159">
        <v>7.859974033692193</v>
      </c>
      <c r="F20" s="68"/>
      <c r="G20" s="43"/>
      <c r="H20" s="68"/>
      <c r="I20" s="58"/>
    </row>
    <row r="21" spans="1:9" ht="15.75">
      <c r="A21" s="11" t="s">
        <v>197</v>
      </c>
      <c r="B21" s="159">
        <v>5.918</v>
      </c>
      <c r="C21" s="159">
        <v>6.088785445786876</v>
      </c>
      <c r="D21" s="159">
        <v>6.18002715474622</v>
      </c>
      <c r="E21" s="159">
        <v>6.197960797360386</v>
      </c>
      <c r="F21" s="20"/>
      <c r="G21" s="43"/>
      <c r="H21" s="20"/>
      <c r="I21" s="58"/>
    </row>
    <row r="22" spans="1:9" ht="15.75">
      <c r="A22" s="50" t="s">
        <v>26</v>
      </c>
      <c r="B22" s="179">
        <v>0.256</v>
      </c>
      <c r="C22" s="179">
        <v>0.2581342030478972</v>
      </c>
      <c r="D22" s="179">
        <v>0.2645903972806313</v>
      </c>
      <c r="E22" s="179">
        <v>0.26525467736416675</v>
      </c>
      <c r="F22" s="20"/>
      <c r="G22" s="43"/>
      <c r="H22" s="20"/>
      <c r="I22" s="58"/>
    </row>
    <row r="23" spans="1:9" ht="15.75">
      <c r="A23" s="22" t="s">
        <v>27</v>
      </c>
      <c r="B23" s="155">
        <v>150.791</v>
      </c>
      <c r="C23" s="155">
        <v>158.20170251846656</v>
      </c>
      <c r="D23" s="155">
        <v>156.31603891821112</v>
      </c>
      <c r="E23" s="155">
        <v>159.7997462840318</v>
      </c>
      <c r="F23" s="46"/>
      <c r="G23" s="46"/>
      <c r="H23" s="46"/>
      <c r="I23" s="58"/>
    </row>
    <row r="24" spans="1:9" ht="15.75">
      <c r="A24" s="63" t="s">
        <v>31</v>
      </c>
      <c r="B24" s="194">
        <v>-15.622</v>
      </c>
      <c r="C24" s="194">
        <v>-21.613065227678714</v>
      </c>
      <c r="D24" s="194">
        <v>-16.70700562164403</v>
      </c>
      <c r="E24" s="194">
        <v>-19.63077978894944</v>
      </c>
      <c r="F24" s="46"/>
      <c r="G24" s="46"/>
      <c r="H24" s="46"/>
      <c r="I24" s="58"/>
    </row>
    <row r="25" spans="1:9" ht="15.75">
      <c r="A25" s="85" t="s">
        <v>28</v>
      </c>
      <c r="B25" s="195">
        <v>135.16899999999998</v>
      </c>
      <c r="C25" s="195">
        <v>136.58863729078786</v>
      </c>
      <c r="D25" s="195">
        <v>139.60903329656708</v>
      </c>
      <c r="E25" s="195">
        <v>140.16896649508237</v>
      </c>
      <c r="F25" s="46"/>
      <c r="G25" s="46"/>
      <c r="H25" s="88"/>
      <c r="I25" s="58"/>
    </row>
    <row r="26" spans="1:9" ht="15.75">
      <c r="A26" s="11"/>
      <c r="B26" s="159"/>
      <c r="C26" s="159"/>
      <c r="D26" s="159"/>
      <c r="E26" s="159"/>
      <c r="F26" s="20"/>
      <c r="G26" s="43"/>
      <c r="H26" s="20"/>
      <c r="I26" s="58"/>
    </row>
    <row r="27" spans="1:9" ht="15.75">
      <c r="A27" s="85" t="s">
        <v>29</v>
      </c>
      <c r="B27" s="195">
        <v>139.31199999999998</v>
      </c>
      <c r="C27" s="195">
        <v>140.4776980742115</v>
      </c>
      <c r="D27" s="195">
        <v>143.71834568417978</v>
      </c>
      <c r="E27" s="195">
        <v>144.40924164066837</v>
      </c>
      <c r="F27" s="20"/>
      <c r="G27" s="43"/>
      <c r="H27" s="20"/>
      <c r="I27" s="58"/>
    </row>
    <row r="28" spans="1:9" ht="15.75">
      <c r="A28" s="11"/>
      <c r="B28" s="18"/>
      <c r="C28" s="18"/>
      <c r="D28" s="18"/>
      <c r="E28" s="18"/>
      <c r="F28" s="43"/>
      <c r="G28" s="43"/>
      <c r="H28" s="43"/>
      <c r="I28" s="58"/>
    </row>
    <row r="29" spans="1:9" ht="15.75">
      <c r="A29" s="11"/>
      <c r="B29" s="18"/>
      <c r="C29" s="18"/>
      <c r="D29" s="18"/>
      <c r="E29" s="18"/>
      <c r="F29" s="43"/>
      <c r="G29" s="43"/>
      <c r="H29" s="43"/>
      <c r="I29" s="58"/>
    </row>
    <row r="30" spans="1:9" ht="15.75">
      <c r="A30" s="22"/>
      <c r="B30" s="29"/>
      <c r="C30" s="29"/>
      <c r="D30" s="29"/>
      <c r="E30" s="29"/>
      <c r="F30" s="20"/>
      <c r="G30" s="43"/>
      <c r="H30" s="20"/>
      <c r="I30" s="58"/>
    </row>
    <row r="31" spans="1:9" ht="15.75">
      <c r="A31" s="113"/>
      <c r="F31" s="43"/>
      <c r="G31" s="43"/>
      <c r="H31" s="43"/>
      <c r="I31" s="58"/>
    </row>
    <row r="32" spans="1:9" ht="15.75">
      <c r="A32" s="113"/>
      <c r="B32" s="43"/>
      <c r="C32" s="43"/>
      <c r="D32" s="20"/>
      <c r="E32" s="20"/>
      <c r="F32" s="20"/>
      <c r="G32" s="43"/>
      <c r="H32" s="20"/>
      <c r="I32" s="58"/>
    </row>
    <row r="33" spans="1:9" ht="15.75">
      <c r="A33" s="113"/>
      <c r="B33" s="43"/>
      <c r="C33" s="43"/>
      <c r="D33" s="20"/>
      <c r="E33" s="20"/>
      <c r="F33" s="20"/>
      <c r="G33" s="43"/>
      <c r="H33" s="20"/>
      <c r="I33" s="58"/>
    </row>
    <row r="34" spans="1:9" ht="15">
      <c r="A34" s="58"/>
      <c r="B34" s="58"/>
      <c r="C34" s="58"/>
      <c r="D34" s="58"/>
      <c r="E34" s="58"/>
      <c r="F34" s="58"/>
      <c r="G34" s="58"/>
      <c r="H34" s="58"/>
      <c r="I34" s="58"/>
    </row>
    <row r="35" spans="1:9" ht="15">
      <c r="A35" s="58"/>
      <c r="B35" s="58"/>
      <c r="C35" s="58"/>
      <c r="D35" s="58"/>
      <c r="E35" s="58"/>
      <c r="F35" s="58"/>
      <c r="G35" s="58"/>
      <c r="H35" s="58"/>
      <c r="I35" s="58"/>
    </row>
    <row r="36" spans="1:9" ht="15">
      <c r="A36" s="58"/>
      <c r="B36" s="58"/>
      <c r="C36" s="58"/>
      <c r="D36" s="58"/>
      <c r="E36" s="58"/>
      <c r="F36" s="58"/>
      <c r="G36" s="58"/>
      <c r="H36" s="58"/>
      <c r="I36" s="58"/>
    </row>
    <row r="37" spans="1:9" ht="15">
      <c r="A37" s="58"/>
      <c r="B37" s="58"/>
      <c r="C37" s="58"/>
      <c r="D37" s="58"/>
      <c r="E37" s="58"/>
      <c r="F37" s="58"/>
      <c r="G37" s="58"/>
      <c r="H37" s="58"/>
      <c r="I37" s="58"/>
    </row>
    <row r="38" spans="1:9" ht="15">
      <c r="A38" s="58"/>
      <c r="B38" s="58"/>
      <c r="C38" s="58"/>
      <c r="D38" s="58"/>
      <c r="E38" s="58"/>
      <c r="F38" s="58"/>
      <c r="G38" s="58"/>
      <c r="H38" s="58"/>
      <c r="I38" s="58"/>
    </row>
    <row r="39" spans="1:9" ht="15">
      <c r="A39" s="58"/>
      <c r="B39" s="58"/>
      <c r="C39" s="58"/>
      <c r="D39" s="58"/>
      <c r="E39" s="58"/>
      <c r="F39" s="58"/>
      <c r="G39" s="58"/>
      <c r="H39" s="58"/>
      <c r="I39" s="58"/>
    </row>
    <row r="40" spans="1:9" ht="15">
      <c r="A40" s="58"/>
      <c r="B40" s="58"/>
      <c r="C40" s="58"/>
      <c r="D40" s="58"/>
      <c r="E40" s="58"/>
      <c r="F40" s="58"/>
      <c r="G40" s="58"/>
      <c r="H40" s="58"/>
      <c r="I40" s="58"/>
    </row>
    <row r="41" spans="1:9" ht="15">
      <c r="A41" s="58"/>
      <c r="B41" s="58"/>
      <c r="C41" s="58"/>
      <c r="D41" s="58"/>
      <c r="E41" s="58"/>
      <c r="F41" s="58"/>
      <c r="G41" s="58"/>
      <c r="H41" s="58"/>
      <c r="I41" s="58"/>
    </row>
    <row r="42" spans="1:9" ht="15">
      <c r="A42" s="58"/>
      <c r="B42" s="58"/>
      <c r="C42" s="58"/>
      <c r="D42" s="58"/>
      <c r="E42" s="58"/>
      <c r="F42" s="58"/>
      <c r="G42" s="58"/>
      <c r="H42" s="58"/>
      <c r="I42" s="58"/>
    </row>
    <row r="43" spans="1:9" ht="15">
      <c r="A43" s="58"/>
      <c r="B43" s="58"/>
      <c r="C43" s="58"/>
      <c r="D43" s="58"/>
      <c r="E43" s="58"/>
      <c r="F43" s="58"/>
      <c r="G43" s="58"/>
      <c r="H43" s="58"/>
      <c r="I43" s="58"/>
    </row>
    <row r="44" spans="1:9" ht="15">
      <c r="A44" s="58"/>
      <c r="B44" s="58"/>
      <c r="C44" s="58"/>
      <c r="D44" s="58"/>
      <c r="E44" s="58"/>
      <c r="F44" s="58"/>
      <c r="G44" s="58"/>
      <c r="H44" s="58"/>
      <c r="I44" s="58"/>
    </row>
    <row r="45" spans="1:9" ht="15">
      <c r="A45" s="58"/>
      <c r="B45" s="58"/>
      <c r="C45" s="58"/>
      <c r="D45" s="58"/>
      <c r="E45" s="58"/>
      <c r="F45" s="58"/>
      <c r="G45" s="58"/>
      <c r="H45" s="58"/>
      <c r="I45" s="58"/>
    </row>
    <row r="46" spans="1:9" ht="15">
      <c r="A46" s="58"/>
      <c r="B46" s="58"/>
      <c r="C46" s="58"/>
      <c r="D46" s="58"/>
      <c r="E46" s="58"/>
      <c r="F46" s="58"/>
      <c r="G46" s="58"/>
      <c r="H46" s="58"/>
      <c r="I46" s="58"/>
    </row>
    <row r="47" spans="1:9" ht="15">
      <c r="A47" s="58"/>
      <c r="B47" s="58"/>
      <c r="C47" s="58"/>
      <c r="D47" s="58"/>
      <c r="E47" s="58"/>
      <c r="F47" s="58"/>
      <c r="G47" s="58"/>
      <c r="H47" s="58"/>
      <c r="I47" s="58"/>
    </row>
    <row r="48" spans="1:9" ht="15">
      <c r="A48" s="58"/>
      <c r="B48" s="58"/>
      <c r="C48" s="58"/>
      <c r="D48" s="58"/>
      <c r="E48" s="58"/>
      <c r="F48" s="58"/>
      <c r="G48" s="58"/>
      <c r="H48" s="58"/>
      <c r="I48" s="58"/>
    </row>
    <row r="49" spans="1:9" ht="15">
      <c r="A49" s="58"/>
      <c r="B49" s="58"/>
      <c r="C49" s="58"/>
      <c r="D49" s="58"/>
      <c r="E49" s="58"/>
      <c r="F49" s="58"/>
      <c r="G49" s="58"/>
      <c r="H49" s="58"/>
      <c r="I49" s="58"/>
    </row>
    <row r="50" spans="1:9" ht="15">
      <c r="A50" s="58"/>
      <c r="B50" s="58"/>
      <c r="C50" s="58"/>
      <c r="D50" s="58"/>
      <c r="E50" s="58"/>
      <c r="F50" s="58"/>
      <c r="G50" s="58"/>
      <c r="H50" s="58"/>
      <c r="I50" s="58"/>
    </row>
    <row r="51" spans="1:9" ht="15">
      <c r="A51" s="58"/>
      <c r="B51" s="58"/>
      <c r="C51" s="58"/>
      <c r="D51" s="58"/>
      <c r="E51" s="58"/>
      <c r="F51" s="58"/>
      <c r="G51" s="58"/>
      <c r="H51" s="58"/>
      <c r="I51" s="58"/>
    </row>
    <row r="52" spans="1:9" ht="15">
      <c r="A52" s="58"/>
      <c r="B52" s="58"/>
      <c r="C52" s="58"/>
      <c r="D52" s="58"/>
      <c r="E52" s="58"/>
      <c r="F52" s="58"/>
      <c r="G52" s="58"/>
      <c r="H52" s="58"/>
      <c r="I52" s="58"/>
    </row>
    <row r="53" spans="1:9" ht="15">
      <c r="A53" s="58"/>
      <c r="B53" s="58"/>
      <c r="C53" s="58"/>
      <c r="D53" s="58"/>
      <c r="E53" s="58"/>
      <c r="F53" s="58"/>
      <c r="G53" s="58"/>
      <c r="H53" s="58"/>
      <c r="I53" s="58"/>
    </row>
    <row r="54" spans="1:9" ht="15">
      <c r="A54" s="58"/>
      <c r="B54" s="58"/>
      <c r="C54" s="58"/>
      <c r="D54" s="58"/>
      <c r="E54" s="58"/>
      <c r="F54" s="58"/>
      <c r="G54" s="58"/>
      <c r="H54" s="58"/>
      <c r="I54" s="58"/>
    </row>
    <row r="55" spans="1:9" ht="15">
      <c r="A55" s="58"/>
      <c r="B55" s="58"/>
      <c r="C55" s="58"/>
      <c r="D55" s="58"/>
      <c r="E55" s="58"/>
      <c r="F55" s="58"/>
      <c r="G55" s="58"/>
      <c r="H55" s="58"/>
      <c r="I55" s="58"/>
    </row>
    <row r="56" spans="1:9" ht="15">
      <c r="A56" s="58"/>
      <c r="B56" s="58"/>
      <c r="C56" s="58"/>
      <c r="D56" s="58"/>
      <c r="E56" s="58"/>
      <c r="F56" s="58"/>
      <c r="G56" s="58"/>
      <c r="H56" s="58"/>
      <c r="I56" s="58"/>
    </row>
    <row r="57" spans="1:9" ht="15">
      <c r="A57" s="58"/>
      <c r="B57" s="58"/>
      <c r="C57" s="58"/>
      <c r="D57" s="58"/>
      <c r="E57" s="58"/>
      <c r="F57" s="58"/>
      <c r="G57" s="58"/>
      <c r="H57" s="58"/>
      <c r="I57" s="58"/>
    </row>
    <row r="58" spans="1:9" ht="15">
      <c r="A58" s="58"/>
      <c r="B58" s="58"/>
      <c r="C58" s="58"/>
      <c r="D58" s="58"/>
      <c r="E58" s="58"/>
      <c r="F58" s="58"/>
      <c r="G58" s="58"/>
      <c r="H58" s="58"/>
      <c r="I58" s="58"/>
    </row>
    <row r="59" spans="1:9" ht="15">
      <c r="A59" s="58"/>
      <c r="B59" s="58"/>
      <c r="C59" s="58"/>
      <c r="D59" s="58"/>
      <c r="E59" s="58"/>
      <c r="F59" s="58"/>
      <c r="G59" s="58"/>
      <c r="H59" s="58"/>
      <c r="I59" s="58"/>
    </row>
    <row r="60" spans="1:9" ht="15">
      <c r="A60" s="58"/>
      <c r="B60" s="58"/>
      <c r="C60" s="58"/>
      <c r="D60" s="58"/>
      <c r="E60" s="58"/>
      <c r="F60" s="58"/>
      <c r="G60" s="58"/>
      <c r="H60" s="58"/>
      <c r="I60" s="58"/>
    </row>
    <row r="61" spans="1:9" ht="15">
      <c r="A61" s="58"/>
      <c r="B61" s="58"/>
      <c r="C61" s="58"/>
      <c r="D61" s="58"/>
      <c r="E61" s="58"/>
      <c r="F61" s="58"/>
      <c r="G61" s="58"/>
      <c r="H61" s="58"/>
      <c r="I61" s="58"/>
    </row>
    <row r="62" spans="1:9" ht="15">
      <c r="A62" s="58"/>
      <c r="B62" s="58"/>
      <c r="C62" s="58"/>
      <c r="D62" s="58"/>
      <c r="E62" s="58"/>
      <c r="F62" s="58"/>
      <c r="G62" s="58"/>
      <c r="H62" s="58"/>
      <c r="I62" s="58"/>
    </row>
    <row r="63" spans="1:9" ht="15">
      <c r="A63" s="58"/>
      <c r="B63" s="58"/>
      <c r="C63" s="58"/>
      <c r="D63" s="58"/>
      <c r="E63" s="58"/>
      <c r="F63" s="58"/>
      <c r="G63" s="58"/>
      <c r="H63" s="58"/>
      <c r="I63" s="58"/>
    </row>
    <row r="64" spans="1:9" ht="15">
      <c r="A64" s="58"/>
      <c r="B64" s="58"/>
      <c r="C64" s="58"/>
      <c r="D64" s="58"/>
      <c r="E64" s="58"/>
      <c r="F64" s="58"/>
      <c r="G64" s="58"/>
      <c r="H64" s="58"/>
      <c r="I64" s="58"/>
    </row>
    <row r="65" spans="1:9" ht="15">
      <c r="A65" s="58"/>
      <c r="B65" s="58"/>
      <c r="C65" s="58"/>
      <c r="D65" s="58"/>
      <c r="E65" s="58"/>
      <c r="F65" s="58"/>
      <c r="G65" s="58"/>
      <c r="H65" s="58"/>
      <c r="I65" s="58"/>
    </row>
    <row r="66" spans="1:9" ht="15">
      <c r="A66" s="58"/>
      <c r="B66" s="58"/>
      <c r="C66" s="58"/>
      <c r="D66" s="58"/>
      <c r="E66" s="58"/>
      <c r="F66" s="58"/>
      <c r="G66" s="58"/>
      <c r="H66" s="58"/>
      <c r="I66" s="58"/>
    </row>
    <row r="67" spans="1:9" ht="15">
      <c r="A67" s="58"/>
      <c r="B67" s="58"/>
      <c r="C67" s="58"/>
      <c r="D67" s="58"/>
      <c r="E67" s="58"/>
      <c r="F67" s="58"/>
      <c r="G67" s="58"/>
      <c r="H67" s="58"/>
      <c r="I67" s="58"/>
    </row>
    <row r="68" spans="1:9" ht="15">
      <c r="A68" s="58"/>
      <c r="B68" s="58"/>
      <c r="C68" s="58"/>
      <c r="D68" s="58"/>
      <c r="E68" s="58"/>
      <c r="F68" s="58"/>
      <c r="G68" s="58"/>
      <c r="H68" s="58"/>
      <c r="I68" s="58"/>
    </row>
    <row r="69" spans="1:9" ht="15">
      <c r="A69" s="58"/>
      <c r="B69" s="58"/>
      <c r="C69" s="58"/>
      <c r="D69" s="58"/>
      <c r="E69" s="58"/>
      <c r="F69" s="58"/>
      <c r="G69" s="58"/>
      <c r="H69" s="58"/>
      <c r="I69" s="58"/>
    </row>
    <row r="70" spans="1:9" ht="15">
      <c r="A70" s="58"/>
      <c r="B70" s="58"/>
      <c r="C70" s="58"/>
      <c r="D70" s="58"/>
      <c r="E70" s="58"/>
      <c r="F70" s="58"/>
      <c r="G70" s="58"/>
      <c r="H70" s="58"/>
      <c r="I70" s="58"/>
    </row>
    <row r="71" spans="1:9" ht="15">
      <c r="A71" s="58"/>
      <c r="B71" s="58"/>
      <c r="C71" s="58"/>
      <c r="D71" s="58"/>
      <c r="E71" s="58"/>
      <c r="F71" s="58"/>
      <c r="G71" s="58"/>
      <c r="H71" s="58"/>
      <c r="I71" s="58"/>
    </row>
    <row r="72" spans="1:9" ht="15">
      <c r="A72" s="58"/>
      <c r="B72" s="58"/>
      <c r="C72" s="58"/>
      <c r="D72" s="58"/>
      <c r="E72" s="58"/>
      <c r="F72" s="58"/>
      <c r="G72" s="58"/>
      <c r="H72" s="58"/>
      <c r="I72" s="58"/>
    </row>
    <row r="73" spans="1:9" ht="15">
      <c r="A73" s="58"/>
      <c r="B73" s="58"/>
      <c r="C73" s="58"/>
      <c r="D73" s="58"/>
      <c r="E73" s="58"/>
      <c r="F73" s="58"/>
      <c r="G73" s="58"/>
      <c r="H73" s="58"/>
      <c r="I73" s="58"/>
    </row>
    <row r="74" spans="1:9" ht="15">
      <c r="A74" s="58"/>
      <c r="B74" s="58"/>
      <c r="C74" s="58"/>
      <c r="D74" s="58"/>
      <c r="E74" s="58"/>
      <c r="F74" s="58"/>
      <c r="G74" s="58"/>
      <c r="H74" s="58"/>
      <c r="I74" s="58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2:AC20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19.57421875" style="5" customWidth="1"/>
    <col min="2" max="16384" width="9.140625" style="5" customWidth="1"/>
  </cols>
  <sheetData>
    <row r="2" spans="1:6" ht="15.75">
      <c r="A2" s="52" t="s">
        <v>296</v>
      </c>
      <c r="B2" s="1"/>
      <c r="C2" s="1"/>
      <c r="D2" s="1"/>
      <c r="E2" s="1"/>
      <c r="F2" s="1"/>
    </row>
    <row r="3" spans="1:29" ht="15.75">
      <c r="A3" s="22"/>
      <c r="B3" s="13"/>
      <c r="C3" s="13"/>
      <c r="D3" s="13"/>
      <c r="E3" s="13"/>
      <c r="F3" s="13"/>
      <c r="AA3" s="58"/>
      <c r="AB3" s="58"/>
      <c r="AC3" s="58"/>
    </row>
    <row r="4" spans="1:29" ht="15.75">
      <c r="A4" s="55" t="s">
        <v>86</v>
      </c>
      <c r="B4" s="55" t="s">
        <v>122</v>
      </c>
      <c r="C4" s="135">
        <v>2014</v>
      </c>
      <c r="D4" s="135">
        <v>2015</v>
      </c>
      <c r="E4" s="135">
        <v>2016</v>
      </c>
      <c r="F4" s="135">
        <v>2017</v>
      </c>
      <c r="AA4" s="58"/>
      <c r="AB4" s="58"/>
      <c r="AC4" s="58"/>
    </row>
    <row r="5" spans="1:29" ht="15.75">
      <c r="A5" s="11" t="s">
        <v>118</v>
      </c>
      <c r="B5" s="11" t="s">
        <v>14</v>
      </c>
      <c r="C5" s="138">
        <v>964</v>
      </c>
      <c r="D5" s="138">
        <v>1002.2338443387748</v>
      </c>
      <c r="E5" s="138">
        <v>1058.159566618836</v>
      </c>
      <c r="F5" s="138">
        <v>1060.2401499160137</v>
      </c>
      <c r="AA5" s="58"/>
      <c r="AB5" s="58"/>
      <c r="AC5" s="58"/>
    </row>
    <row r="6" spans="1:29" ht="15.75">
      <c r="A6" s="11" t="s">
        <v>119</v>
      </c>
      <c r="B6" s="11" t="s">
        <v>14</v>
      </c>
      <c r="C6" s="138">
        <v>211</v>
      </c>
      <c r="D6" s="138">
        <v>214.67284797240595</v>
      </c>
      <c r="E6" s="138">
        <v>249.5043581200015</v>
      </c>
      <c r="F6" s="138">
        <v>251.99105754678007</v>
      </c>
      <c r="AA6" s="58"/>
      <c r="AB6" s="58"/>
      <c r="AC6" s="58"/>
    </row>
    <row r="7" spans="1:29" ht="15.75">
      <c r="A7" s="11" t="s">
        <v>96</v>
      </c>
      <c r="B7" s="11" t="s">
        <v>14</v>
      </c>
      <c r="C7" s="138">
        <v>19</v>
      </c>
      <c r="D7" s="138">
        <v>19.214462583540495</v>
      </c>
      <c r="E7" s="138">
        <v>21.604037683301087</v>
      </c>
      <c r="F7" s="138">
        <v>21.68359944042197</v>
      </c>
      <c r="AA7" s="58"/>
      <c r="AB7" s="58"/>
      <c r="AC7" s="58"/>
    </row>
    <row r="8" spans="1:29" ht="15.75">
      <c r="A8" s="11" t="s">
        <v>10</v>
      </c>
      <c r="B8" s="11" t="s">
        <v>120</v>
      </c>
      <c r="C8" s="138">
        <v>94</v>
      </c>
      <c r="D8" s="138">
        <v>94.0164514437787</v>
      </c>
      <c r="E8" s="138">
        <v>107.42238080473903</v>
      </c>
      <c r="F8" s="138">
        <v>107.8386012241557</v>
      </c>
      <c r="AA8" s="58"/>
      <c r="AB8" s="58"/>
      <c r="AC8" s="58"/>
    </row>
    <row r="9" spans="1:29" ht="15.75">
      <c r="A9" s="11" t="s">
        <v>251</v>
      </c>
      <c r="B9" s="11" t="s">
        <v>33</v>
      </c>
      <c r="C9" s="138">
        <v>5021</v>
      </c>
      <c r="D9" s="138">
        <v>4683.266420635371</v>
      </c>
      <c r="E9" s="138">
        <v>4547.68708067658</v>
      </c>
      <c r="F9" s="138">
        <v>4567.027781050405</v>
      </c>
      <c r="AA9" s="58"/>
      <c r="AB9" s="58"/>
      <c r="AC9" s="58"/>
    </row>
    <row r="10" spans="1:29" ht="15.75">
      <c r="A10" s="11" t="s">
        <v>17</v>
      </c>
      <c r="B10" s="11" t="s">
        <v>13</v>
      </c>
      <c r="C10" s="138">
        <v>92</v>
      </c>
      <c r="D10" s="138">
        <v>74.47691367492112</v>
      </c>
      <c r="E10" s="138">
        <v>75.82285867454803</v>
      </c>
      <c r="F10" s="138">
        <v>76.11564594075287</v>
      </c>
      <c r="AA10" s="58"/>
      <c r="AB10" s="58"/>
      <c r="AC10" s="58"/>
    </row>
    <row r="11" spans="1:29" ht="15.75">
      <c r="A11" s="11" t="s">
        <v>6</v>
      </c>
      <c r="B11" s="11" t="s">
        <v>115</v>
      </c>
      <c r="C11" s="138">
        <v>0</v>
      </c>
      <c r="D11" s="138">
        <v>0</v>
      </c>
      <c r="E11" s="138">
        <v>0</v>
      </c>
      <c r="F11" s="138">
        <v>0</v>
      </c>
      <c r="AA11" s="58"/>
      <c r="AB11" s="58"/>
      <c r="AC11" s="58"/>
    </row>
    <row r="12" spans="1:29" ht="15.75">
      <c r="A12" s="11" t="s">
        <v>121</v>
      </c>
      <c r="B12" s="11" t="s">
        <v>115</v>
      </c>
      <c r="C12" s="138">
        <v>33</v>
      </c>
      <c r="D12" s="138">
        <v>18.314921686080925</v>
      </c>
      <c r="E12" s="138">
        <v>18.462208759487165</v>
      </c>
      <c r="F12" s="138">
        <v>18.2823235211832</v>
      </c>
      <c r="AA12" s="58"/>
      <c r="AB12" s="58"/>
      <c r="AC12" s="58"/>
    </row>
    <row r="13" spans="1:29" ht="15.75">
      <c r="A13" s="11" t="s">
        <v>8</v>
      </c>
      <c r="B13" s="11" t="s">
        <v>13</v>
      </c>
      <c r="C13" s="138">
        <v>1</v>
      </c>
      <c r="D13" s="138">
        <v>1.0488181426200585</v>
      </c>
      <c r="E13" s="138">
        <v>1.051475280915226</v>
      </c>
      <c r="F13" s="138">
        <v>1.0462554544072213</v>
      </c>
      <c r="AA13" s="58"/>
      <c r="AB13" s="58"/>
      <c r="AC13" s="58"/>
    </row>
    <row r="14" spans="1:29" ht="15.75">
      <c r="A14" s="62" t="s">
        <v>93</v>
      </c>
      <c r="B14" s="62" t="s">
        <v>14</v>
      </c>
      <c r="C14" s="140">
        <v>15628</v>
      </c>
      <c r="D14" s="140">
        <v>13660.093525290158</v>
      </c>
      <c r="E14" s="140">
        <v>14991.599221133647</v>
      </c>
      <c r="F14" s="140">
        <v>15653.877742514143</v>
      </c>
      <c r="AA14" s="58"/>
      <c r="AB14" s="58"/>
      <c r="AC14" s="58"/>
    </row>
    <row r="15" spans="27:29" ht="15">
      <c r="AA15" s="58"/>
      <c r="AB15" s="58"/>
      <c r="AC15" s="58"/>
    </row>
    <row r="16" spans="27:29" ht="15">
      <c r="AA16" s="58"/>
      <c r="AB16" s="58"/>
      <c r="AC16" s="58"/>
    </row>
    <row r="17" spans="27:29" ht="15">
      <c r="AA17" s="58"/>
      <c r="AB17" s="58"/>
      <c r="AC17" s="58"/>
    </row>
    <row r="18" spans="27:29" ht="15">
      <c r="AA18" s="58"/>
      <c r="AB18" s="58"/>
      <c r="AC18" s="58"/>
    </row>
    <row r="19" spans="27:29" ht="15">
      <c r="AA19" s="58"/>
      <c r="AB19" s="58"/>
      <c r="AC19" s="58"/>
    </row>
    <row r="20" spans="27:29" ht="15">
      <c r="AA20" s="58"/>
      <c r="AB20" s="58"/>
      <c r="AC20" s="58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2016-02-26T14:20:42Z</dcterms:created>
  <dcterms:modified xsi:type="dcterms:W3CDTF">2016-03-11T14:28:04Z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